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045" windowHeight="15810" activeTab="2"/>
  </bookViews>
  <sheets>
    <sheet name="设置" sheetId="1" state="hidden" r:id="rId1"/>
    <sheet name="项目信息" sheetId="2" r:id="rId2"/>
    <sheet name="专业比例" sheetId="3" r:id="rId3"/>
  </sheets>
  <definedNames>
    <definedName name="人员名单">设置!$E$2:$E$350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<sst xmlns="http://schemas.openxmlformats.org/spreadsheetml/2006/main" count="289" uniqueCount="243">
  <si>
    <t>项目信息表</t>
  </si>
  <si>
    <t>一</t>
  </si>
  <si>
    <t>更新日期</t>
  </si>
  <si>
    <t>二</t>
  </si>
  <si>
    <t>项目信息</t>
  </si>
  <si>
    <t>工程号</t>
  </si>
  <si>
    <t>Z896</t>
  </si>
  <si>
    <t>自动读取</t>
  </si>
  <si>
    <t>从项目信息录入中自动读取</t>
  </si>
  <si>
    <t>项目阶段</t>
  </si>
  <si>
    <t>K初步设计</t>
  </si>
  <si>
    <t>阶段号</t>
  </si>
  <si>
    <t>合同号</t>
  </si>
  <si>
    <t>项目名称</t>
  </si>
  <si>
    <t>建设单位</t>
  </si>
  <si>
    <t>行业总监</t>
  </si>
  <si>
    <t>执行负责人</t>
  </si>
  <si>
    <t>持证负责人</t>
  </si>
  <si>
    <t>EIM负责人</t>
  </si>
  <si>
    <t>项目执行状态</t>
  </si>
  <si>
    <t>正常进行</t>
  </si>
  <si>
    <t>自动读取，可人工干预</t>
  </si>
  <si>
    <t>设计成果归档</t>
  </si>
  <si>
    <t>×</t>
  </si>
  <si>
    <t>如有请填写，以理正提交归档资料为准，勾选“√×”即可</t>
  </si>
  <si>
    <t>立项批复归档</t>
  </si>
  <si>
    <t>可研批复归档</t>
  </si>
  <si>
    <t>初设批复归档</t>
  </si>
  <si>
    <t>审图通过归档</t>
  </si>
  <si>
    <t>主体验收归档</t>
  </si>
  <si>
    <t>消防验收归档</t>
  </si>
  <si>
    <t>竣工验收归档</t>
  </si>
  <si>
    <t>备注</t>
  </si>
  <si>
    <t>文字描述，其他特殊情况或需总监协调解决问题等</t>
  </si>
  <si>
    <t>三</t>
  </si>
  <si>
    <t>子项策划</t>
  </si>
  <si>
    <t>以下人工录入</t>
  </si>
  <si>
    <t>子项编号</t>
  </si>
  <si>
    <t>名   称</t>
  </si>
  <si>
    <t>备  注</t>
  </si>
  <si>
    <t>总图工程</t>
  </si>
  <si>
    <t>子项编号由总图分项完善</t>
  </si>
  <si>
    <t>0-1</t>
  </si>
  <si>
    <t>室外管网</t>
  </si>
  <si>
    <t>工艺E、热力R、给排水S</t>
  </si>
  <si>
    <t>总图电气</t>
  </si>
  <si>
    <t xml:space="preserve"> 电气</t>
  </si>
  <si>
    <t>原料堆场及备料车间</t>
  </si>
  <si>
    <t xml:space="preserve"> </t>
  </si>
  <si>
    <t>1A</t>
  </si>
  <si>
    <t>原料堆场及备料车间 卸料系统</t>
  </si>
  <si>
    <t>1B</t>
  </si>
  <si>
    <t>原料堆场及备料车间 筛选系统</t>
  </si>
  <si>
    <t>1C</t>
  </si>
  <si>
    <t>原料堆场及备料车间 水洗系统</t>
  </si>
  <si>
    <t>1D1</t>
  </si>
  <si>
    <t>原料堆场及备料车间 原料方堆</t>
  </si>
  <si>
    <t>1D2</t>
  </si>
  <si>
    <t>原料堆场及备料车间 木片圆堆</t>
  </si>
  <si>
    <t>1D3</t>
  </si>
  <si>
    <t>原料堆场及备料车间 堆场配电房</t>
  </si>
  <si>
    <t>1E</t>
  </si>
  <si>
    <t>原料堆场及备料车间 皮带栈桥及转运站</t>
  </si>
  <si>
    <t>1F</t>
  </si>
  <si>
    <t>原料堆场及备料车间 辅助用房</t>
  </si>
  <si>
    <t>1G</t>
  </si>
  <si>
    <t>原料堆场及备料车间 消防泵房</t>
  </si>
  <si>
    <t>1H</t>
  </si>
  <si>
    <t>原料堆场及备料车间 堆场初期雨水池</t>
  </si>
  <si>
    <t>1J</t>
  </si>
  <si>
    <t>原料堆场及备料车间 木屑仓</t>
  </si>
  <si>
    <t>1K1</t>
  </si>
  <si>
    <t>原料堆场及备料车间 散料堆场</t>
  </si>
  <si>
    <t>1K2</t>
  </si>
  <si>
    <t>原料堆场及备料车间 卸料堆场</t>
  </si>
  <si>
    <t>1L</t>
  </si>
  <si>
    <t>原料堆场及备料车间 洗涤水处理系统</t>
  </si>
  <si>
    <t>制浆车间</t>
  </si>
  <si>
    <t>2A</t>
  </si>
  <si>
    <t>制浆车间 蒸煮工段</t>
  </si>
  <si>
    <t>2BC</t>
  </si>
  <si>
    <t>制浆车间 洗选氧脱漂白工段</t>
  </si>
  <si>
    <t>含氧脱木素、白液氧化</t>
  </si>
  <si>
    <t>2BC1</t>
  </si>
  <si>
    <t>制浆车间 助剂溶解间</t>
  </si>
  <si>
    <t>2D</t>
  </si>
  <si>
    <t>制浆车间 ClO2制备工段</t>
  </si>
  <si>
    <t>2D1</t>
  </si>
  <si>
    <t>制浆车间 ClO2制备工段 配电楼</t>
  </si>
  <si>
    <t>2E</t>
  </si>
  <si>
    <t>制浆车间 食盐电解工段</t>
  </si>
  <si>
    <t>2E1</t>
  </si>
  <si>
    <t>制浆车间 食盐电解工段 盐库</t>
  </si>
  <si>
    <t>2E2</t>
  </si>
  <si>
    <t>制浆车间 食盐电解工段 一次盐水间</t>
  </si>
  <si>
    <t>2E3</t>
  </si>
  <si>
    <t>制浆车间 食盐电解工段 电解间</t>
  </si>
  <si>
    <t>2F</t>
  </si>
  <si>
    <t>双氧水罐区</t>
  </si>
  <si>
    <t>4ABCD</t>
  </si>
  <si>
    <t>生活用纸车间 备浆抄纸完成工段</t>
  </si>
  <si>
    <t>工段合并时使用</t>
  </si>
  <si>
    <t>4A</t>
  </si>
  <si>
    <t>生活用纸车间 备浆工段</t>
  </si>
  <si>
    <t>4B</t>
  </si>
  <si>
    <t>生活用纸车间 辅料工段</t>
  </si>
  <si>
    <t>4C</t>
  </si>
  <si>
    <t>生活用纸车间 抄纸工段</t>
  </si>
  <si>
    <t>4D</t>
  </si>
  <si>
    <t>生活用纸车间 完成工段</t>
  </si>
  <si>
    <t>4E</t>
  </si>
  <si>
    <t>生活用纸车间 后加工工段</t>
  </si>
  <si>
    <t>湿浆车间</t>
  </si>
  <si>
    <t>碱回收车间</t>
  </si>
  <si>
    <t>6A</t>
  </si>
  <si>
    <t>碱回收车间 蒸发工段</t>
  </si>
  <si>
    <t>6B</t>
  </si>
  <si>
    <t>碱回收车间 燃烧工段</t>
  </si>
  <si>
    <t>碱炉钢构由供应商提供</t>
  </si>
  <si>
    <t>6CD</t>
  </si>
  <si>
    <t>碱回收车间 苛化和石灰回收工段</t>
  </si>
  <si>
    <t xml:space="preserve"> 苛化工段6C，石灰回收工段6D</t>
  </si>
  <si>
    <t>6E</t>
  </si>
  <si>
    <t>碱回收车间 臭气收集燃烧</t>
  </si>
  <si>
    <t>6F</t>
  </si>
  <si>
    <t>碱回收车间 集束烟囱</t>
  </si>
  <si>
    <t>机修车间</t>
  </si>
  <si>
    <t>热电站</t>
  </si>
  <si>
    <t xml:space="preserve"> 以热力专业为准</t>
  </si>
  <si>
    <t>2K-8A</t>
  </si>
  <si>
    <t>热电站 锅炉房</t>
  </si>
  <si>
    <t>8B</t>
  </si>
  <si>
    <t>热电站 余热车间</t>
  </si>
  <si>
    <t>2K-8B</t>
  </si>
  <si>
    <t>热电站 汽机间</t>
  </si>
  <si>
    <t>2K-8C</t>
  </si>
  <si>
    <t>热电站 化水间</t>
  </si>
  <si>
    <t>2K-8D</t>
  </si>
  <si>
    <t>热电站 生物质燃料输送系统</t>
  </si>
  <si>
    <t>2K-8E</t>
  </si>
  <si>
    <t>热电站 除灰系统</t>
  </si>
  <si>
    <t>2K-8F</t>
  </si>
  <si>
    <t>热电站 除渣系统</t>
  </si>
  <si>
    <t>2K-8G</t>
  </si>
  <si>
    <t>热电站 脱硫系统</t>
  </si>
  <si>
    <t>2K-8H</t>
  </si>
  <si>
    <t>热电站 脱硝系统</t>
  </si>
  <si>
    <t>2K-8K</t>
  </si>
  <si>
    <t>热电站 集束烟囱</t>
  </si>
  <si>
    <t>8L</t>
  </si>
  <si>
    <t>天然气调压站</t>
  </si>
  <si>
    <t>供排水</t>
  </si>
  <si>
    <t>子项由给排水分项补充完善</t>
  </si>
  <si>
    <t>9A</t>
  </si>
  <si>
    <t>循环水站</t>
  </si>
  <si>
    <t>9B</t>
  </si>
  <si>
    <t>雨水收集池</t>
  </si>
  <si>
    <t>9C</t>
  </si>
  <si>
    <t>取水泵房</t>
  </si>
  <si>
    <t>9D</t>
  </si>
  <si>
    <t>原水输水管</t>
  </si>
  <si>
    <t>9E</t>
  </si>
  <si>
    <t>配水井</t>
  </si>
  <si>
    <t>9F</t>
  </si>
  <si>
    <t>絮凝沉淀池-清水池</t>
  </si>
  <si>
    <t>9G</t>
  </si>
  <si>
    <t>V型滤池</t>
  </si>
  <si>
    <t>9H</t>
  </si>
  <si>
    <t>供水泵房及设备用房</t>
  </si>
  <si>
    <t>9J</t>
  </si>
  <si>
    <t>排水排泥池</t>
  </si>
  <si>
    <t>9K</t>
  </si>
  <si>
    <t>加药消毒间及操作用房</t>
  </si>
  <si>
    <t>9L</t>
  </si>
  <si>
    <t>清水站总平面</t>
  </si>
  <si>
    <t>主控楼</t>
  </si>
  <si>
    <t>空压氧气站</t>
  </si>
  <si>
    <t>暖通分项完善</t>
  </si>
  <si>
    <t>13AB</t>
  </si>
  <si>
    <t>14B</t>
  </si>
  <si>
    <t>成品仓库</t>
  </si>
  <si>
    <t>14C</t>
  </si>
  <si>
    <t>辅料仓库</t>
  </si>
  <si>
    <t>14E</t>
  </si>
  <si>
    <t>危废暂存间</t>
  </si>
  <si>
    <t>15A</t>
  </si>
  <si>
    <t>地磅房</t>
  </si>
  <si>
    <t>15B</t>
  </si>
  <si>
    <t>大门及门卫房</t>
  </si>
  <si>
    <t>如有几个门，按15B1、15B2</t>
  </si>
  <si>
    <t>厂前区</t>
  </si>
  <si>
    <t>16A</t>
  </si>
  <si>
    <t>行政办公楼</t>
  </si>
  <si>
    <t>16B</t>
  </si>
  <si>
    <t>综合楼</t>
  </si>
  <si>
    <t>16C</t>
  </si>
  <si>
    <t>直播中心</t>
  </si>
  <si>
    <t>16D</t>
  </si>
  <si>
    <t>倒班宿舍</t>
  </si>
  <si>
    <t>16E</t>
  </si>
  <si>
    <t>厂前区大门及门卫房</t>
  </si>
  <si>
    <r>
      <t>项目比例分配表（</t>
    </r>
    <r>
      <rPr>
        <b/>
        <sz val="14"/>
        <color rgb="FFFF0000"/>
        <rFont val="宋体"/>
        <charset val="134"/>
        <scheme val="minor"/>
      </rPr>
      <t>一个项目阶段就创建一个项目比例分配表</t>
    </r>
    <r>
      <rPr>
        <b/>
        <sz val="14"/>
        <rFont val="宋体"/>
        <charset val="134"/>
        <scheme val="minor"/>
      </rPr>
      <t>）</t>
    </r>
  </si>
  <si>
    <t>管理组</t>
  </si>
  <si>
    <t>项目管理占比</t>
  </si>
  <si>
    <t>角色</t>
  </si>
  <si>
    <t>姓名</t>
  </si>
  <si>
    <t>管理组内部比例</t>
  </si>
  <si>
    <t>管理角色占总项目比例(自动计算)</t>
  </si>
  <si>
    <t>项目负责人</t>
  </si>
  <si>
    <t>E李星龙</t>
  </si>
  <si>
    <t>项目助理</t>
  </si>
  <si>
    <t>N折莉薇</t>
  </si>
  <si>
    <t>E贾转</t>
  </si>
  <si>
    <t>合计</t>
  </si>
  <si>
    <t>注：EIM负责人、项目助理从项目负责人的比例中划分，不从设计组分比例</t>
  </si>
  <si>
    <t>设计组</t>
  </si>
  <si>
    <t>项目设计占比</t>
  </si>
  <si>
    <t>专业</t>
  </si>
  <si>
    <t>专业负责人</t>
  </si>
  <si>
    <t>设计组内部比例</t>
  </si>
  <si>
    <t>设计组占总项目比例(自动计算)</t>
  </si>
  <si>
    <t>工艺</t>
  </si>
  <si>
    <t>E唐圭创</t>
  </si>
  <si>
    <t>设备</t>
  </si>
  <si>
    <t>V李树根</t>
  </si>
  <si>
    <t>自控仪表</t>
  </si>
  <si>
    <t>K姜华</t>
  </si>
  <si>
    <t>总图</t>
  </si>
  <si>
    <t>P王永蕊</t>
  </si>
  <si>
    <t>建筑</t>
  </si>
  <si>
    <t>J韦名明</t>
  </si>
  <si>
    <t>结构</t>
  </si>
  <si>
    <t>G吴永德</t>
  </si>
  <si>
    <t>给排水</t>
  </si>
  <si>
    <t>S韦伟</t>
  </si>
  <si>
    <t>暖通</t>
  </si>
  <si>
    <t>T陈永春</t>
  </si>
  <si>
    <t>电气</t>
  </si>
  <si>
    <t>D梁旭义</t>
  </si>
  <si>
    <t>热力</t>
  </si>
  <si>
    <t>R覃家俭</t>
  </si>
  <si>
    <t>概算</t>
  </si>
  <si>
    <t>Z熊华荣</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</si>
</sst>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35">
    <font>
      <sz val="11"/>
      <color theme="1"/>
      <name val="宋体"/>
      <charset val="134"/>
      <scheme val="minor"/>
    </font>
    <font>
      <b/>
      <sz val="14"/>
      <name val="宋体"/>
      <charset val="134"/>
      <scheme val="minor"/>
    </font>
    <font>
      <b/>
      <sz val="12"/>
      <name val="宋体"/>
      <charset val="134"/>
      <scheme val="minor"/>
    </font>
    <font>
      <b/>
      <sz val="12"/>
      <color rgb="FF212121"/>
      <name val="宋体"/>
      <charset val="134"/>
      <scheme val="minor"/>
    </font>
    <font>
      <sz val="12"/>
      <name val="宋体"/>
      <charset val="134"/>
      <scheme val="minor"/>
    </font>
    <font>
      <sz val="10"/>
      <name val="宋体"/>
      <charset val="134"/>
      <scheme val="minor"/>
    </font>
    <font>
      <sz val="10"/>
      <color rgb="FFFF0000"/>
      <name val="宋体"/>
      <charset val="134"/>
      <scheme val="minor"/>
    </font>
    <font>
      <sz val="10"/>
      <color rgb="FF212121"/>
      <name val="宋体"/>
      <charset val="134"/>
      <scheme val="minor"/>
    </font>
    <font>
      <sz val="11"/>
      <color rgb="FFFF0000"/>
      <name val="宋体"/>
      <charset val="134"/>
      <scheme val="minor"/>
    </font>
    <font>
      <sz val="10"/>
      <color rgb="FF0078FF"/>
      <name val="宋体"/>
      <charset val="134"/>
      <scheme val="minor"/>
    </font>
    <font>
      <sz val="10"/>
      <color rgb="FF000000"/>
      <name val="宋体"/>
      <charset val="134"/>
      <scheme val="minor"/>
    </font>
    <font>
      <b/>
      <sz val="12"/>
      <color rgb="FFFF0000"/>
      <name val="宋体"/>
      <charset val="134"/>
      <scheme val="minor"/>
    </font>
    <font>
      <b/>
      <u/>
      <sz val="12"/>
      <name val="宋体"/>
      <charset val="134"/>
      <scheme val="minor"/>
    </font>
    <font>
      <sz val="12"/>
      <color rgb="FF7F7F7F"/>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4"/>
      <color rgb="FFFF0000"/>
      <name val="宋体"/>
      <charset val="134"/>
      <scheme val="minor"/>
    </font>
  </fonts>
  <fills count="41">
    <fill>
      <patternFill patternType="none"/>
    </fill>
    <fill>
      <patternFill patternType="gray125"/>
    </fill>
    <fill>
      <patternFill patternType="solid">
        <fgColor rgb="FFE5EFFF"/>
        <bgColor indexed="64"/>
      </patternFill>
    </fill>
    <fill>
      <patternFill patternType="solid">
        <fgColor rgb="FFE5F6FF"/>
        <bgColor indexed="64"/>
      </patternFill>
    </fill>
    <fill>
      <patternFill patternType="solid">
        <fgColor rgb="FFC3EAD5"/>
        <bgColor indexed="64"/>
      </patternFill>
    </fill>
    <fill>
      <patternFill patternType="solid">
        <fgColor rgb="FFFFD966"/>
        <bgColor indexed="64"/>
      </patternFill>
    </fill>
    <fill>
      <patternFill patternType="solid">
        <fgColor rgb="FFD8D8D8"/>
        <bgColor indexed="64"/>
      </patternFill>
    </fill>
    <fill>
      <patternFill patternType="solid">
        <fgColor rgb="FFFFFFFF"/>
        <bgColor indexed="64"/>
      </patternFill>
    </fill>
    <fill>
      <patternFill patternType="solid">
        <fgColor rgb="FFC4F5D4"/>
        <bgColor indexed="64"/>
      </patternFill>
    </fill>
    <fill>
      <patternFill patternType="solid">
        <fgColor rgb="FFC7EC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41" fontId="14" fillId="0" borderId="0" applyFont="0" applyFill="0" applyBorder="0" applyAlignment="0" applyProtection="0">
      <alignment vertical="center"/>
    </xf>
    <xf numFmtId="42"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10" borderId="16"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7" applyNumberFormat="0" applyFill="0" applyAlignment="0" applyProtection="0">
      <alignment vertical="center"/>
    </xf>
    <xf numFmtId="0" fontId="21" fillId="0" borderId="17" applyNumberFormat="0" applyFill="0" applyAlignment="0" applyProtection="0">
      <alignment vertical="center"/>
    </xf>
    <xf numFmtId="0" fontId="22" fillId="0" borderId="18" applyNumberFormat="0" applyFill="0" applyAlignment="0" applyProtection="0">
      <alignment vertical="center"/>
    </xf>
    <xf numFmtId="0" fontId="22" fillId="0" borderId="0" applyNumberFormat="0" applyFill="0" applyBorder="0" applyAlignment="0" applyProtection="0">
      <alignment vertical="center"/>
    </xf>
    <xf numFmtId="0" fontId="23" fillId="11" borderId="19" applyNumberFormat="0" applyAlignment="0" applyProtection="0">
      <alignment vertical="center"/>
    </xf>
    <xf numFmtId="0" fontId="24" fillId="12" borderId="20" applyNumberFormat="0" applyAlignment="0" applyProtection="0">
      <alignment vertical="center"/>
    </xf>
    <xf numFmtId="0" fontId="25" fillId="12" borderId="19" applyNumberFormat="0" applyAlignment="0" applyProtection="0">
      <alignment vertical="center"/>
    </xf>
    <xf numFmtId="0" fontId="26" fillId="13" borderId="21" applyNumberFormat="0" applyAlignment="0" applyProtection="0">
      <alignment vertical="center"/>
    </xf>
    <xf numFmtId="0" fontId="27" fillId="0" borderId="22" applyNumberFormat="0" applyFill="0" applyAlignment="0" applyProtection="0">
      <alignment vertical="center"/>
    </xf>
    <xf numFmtId="0" fontId="28" fillId="0" borderId="23" applyNumberFormat="0" applyFill="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2" fillId="40" borderId="0" applyNumberFormat="0" applyBorder="0" applyAlignment="0" applyProtection="0">
      <alignment vertical="center"/>
    </xf>
  </cellStyleXfs>
  <cellXfs count="98">
    <xf numFmtId="0" fontId="0" fillId="0" borderId="0" xfId="0"/>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0" fillId="0" borderId="3" xfId="0" applyBorder="1" applyAlignment="1">
      <alignment horizontal="center" vertical="center"/>
    </xf>
    <xf numFmtId="10" fontId="2" fillId="0" borderId="0" xfId="0" applyNumberFormat="1" applyFont="1"/>
    <xf numFmtId="0" fontId="2" fillId="3" borderId="1" xfId="0" applyFont="1" applyFill="1" applyBorder="1"/>
    <xf numFmtId="0" fontId="2" fillId="3" borderId="2" xfId="0" applyFont="1" applyFill="1" applyBorder="1"/>
    <xf numFmtId="176" fontId="3" fillId="3" borderId="2" xfId="0" applyNumberFormat="1" applyFont="1" applyFill="1" applyBorder="1"/>
    <xf numFmtId="9" fontId="2" fillId="3" borderId="2" xfId="0" applyNumberFormat="1" applyFont="1" applyFill="1" applyBorder="1"/>
    <xf numFmtId="0" fontId="4" fillId="3" borderId="3" xfId="0" applyFont="1" applyFill="1" applyBorder="1"/>
    <xf numFmtId="10" fontId="5" fillId="0" borderId="0" xfId="0" applyNumberFormat="1" applyFont="1"/>
    <xf numFmtId="0" fontId="0" fillId="3" borderId="4" xfId="0" applyFill="1" applyBorder="1"/>
    <xf numFmtId="0" fontId="5" fillId="4" borderId="5" xfId="0" applyFont="1" applyFill="1" applyBorder="1"/>
    <xf numFmtId="0" fontId="6" fillId="4" borderId="5" xfId="0" applyFont="1" applyFill="1" applyBorder="1" applyAlignment="1">
      <alignment vertical="center"/>
    </xf>
    <xf numFmtId="0" fontId="0" fillId="3" borderId="6" xfId="0" applyFill="1" applyBorder="1"/>
    <xf numFmtId="10" fontId="0" fillId="0" borderId="0" xfId="0" applyNumberFormat="1"/>
    <xf numFmtId="0" fontId="5" fillId="0" borderId="5" xfId="0" applyFont="1" applyBorder="1"/>
    <xf numFmtId="176" fontId="5" fillId="0" borderId="5" xfId="0" applyNumberFormat="1" applyFont="1" applyBorder="1"/>
    <xf numFmtId="176" fontId="7" fillId="0" borderId="5" xfId="0" applyNumberFormat="1" applyFont="1" applyBorder="1"/>
    <xf numFmtId="176" fontId="6" fillId="0" borderId="7" xfId="0" applyNumberFormat="1" applyFont="1" applyBorder="1" applyAlignment="1">
      <alignment horizontal="right" vertical="center"/>
    </xf>
    <xf numFmtId="10" fontId="5" fillId="0" borderId="5" xfId="0" applyNumberFormat="1" applyFont="1" applyBorder="1"/>
    <xf numFmtId="9" fontId="7" fillId="0" borderId="5" xfId="0" applyNumberFormat="1" applyFont="1" applyBorder="1"/>
    <xf numFmtId="176" fontId="6" fillId="0" borderId="7" xfId="0" applyNumberFormat="1" applyFont="1" applyBorder="1" applyAlignment="1">
      <alignment vertical="center"/>
    </xf>
    <xf numFmtId="0" fontId="5" fillId="0" borderId="5" xfId="0" applyFont="1" applyBorder="1" applyAlignment="1">
      <alignment horizontal="left"/>
    </xf>
    <xf numFmtId="176" fontId="5" fillId="0" borderId="5" xfId="0" applyNumberFormat="1" applyFont="1" applyBorder="1" applyAlignment="1">
      <alignment horizontal="left"/>
    </xf>
    <xf numFmtId="0" fontId="0" fillId="3" borderId="8" xfId="0" applyFill="1" applyBorder="1"/>
    <xf numFmtId="0" fontId="0" fillId="3" borderId="9" xfId="0" applyFill="1" applyBorder="1"/>
    <xf numFmtId="0" fontId="0" fillId="3" borderId="10" xfId="0" applyFill="1" applyBorder="1"/>
    <xf numFmtId="9" fontId="3" fillId="3" borderId="2" xfId="0" applyNumberFormat="1" applyFont="1" applyFill="1" applyBorder="1"/>
    <xf numFmtId="0" fontId="5" fillId="4" borderId="5" xfId="0" applyFont="1" applyFill="1" applyBorder="1" applyAlignment="1">
      <alignment horizontal="center"/>
    </xf>
    <xf numFmtId="0" fontId="5" fillId="0" borderId="5" xfId="0" applyFont="1" applyBorder="1" applyAlignment="1">
      <alignment horizontal="center"/>
    </xf>
    <xf numFmtId="176" fontId="5" fillId="0" borderId="5" xfId="0" applyNumberFormat="1" applyFont="1" applyBorder="1" applyAlignment="1">
      <alignment horizontal="center"/>
    </xf>
    <xf numFmtId="176" fontId="7" fillId="0" borderId="5" xfId="0" applyNumberFormat="1" applyFont="1" applyBorder="1" applyAlignment="1">
      <alignment horizontal="center"/>
    </xf>
    <xf numFmtId="10" fontId="5" fillId="0" borderId="5" xfId="0" applyNumberFormat="1" applyFont="1" applyBorder="1" applyAlignment="1">
      <alignment horizontal="center"/>
    </xf>
    <xf numFmtId="0" fontId="1" fillId="3" borderId="0" xfId="0" applyFont="1" applyFill="1" applyAlignment="1">
      <alignment horizontal="center"/>
    </xf>
    <xf numFmtId="0" fontId="0" fillId="0" borderId="0" xfId="0" applyAlignment="1">
      <alignment horizontal="center"/>
    </xf>
    <xf numFmtId="31" fontId="5" fillId="5" borderId="2" xfId="0" applyNumberFormat="1" applyFont="1" applyFill="1" applyBorder="1" applyAlignment="1">
      <alignment horizontal="center"/>
    </xf>
    <xf numFmtId="0" fontId="4" fillId="3" borderId="2" xfId="0" applyFont="1" applyFill="1" applyBorder="1"/>
    <xf numFmtId="0" fontId="6" fillId="0" borderId="0" xfId="0" applyFont="1" applyAlignment="1">
      <alignment vertical="center"/>
    </xf>
    <xf numFmtId="0" fontId="5" fillId="0" borderId="0" xfId="0" applyFont="1"/>
    <xf numFmtId="0" fontId="2" fillId="3" borderId="8" xfId="0" applyFont="1" applyFill="1" applyBorder="1"/>
    <xf numFmtId="0" fontId="2" fillId="3" borderId="9" xfId="0" applyFont="1" applyFill="1" applyBorder="1"/>
    <xf numFmtId="0" fontId="4" fillId="3" borderId="10" xfId="0" applyFont="1" applyFill="1" applyBorder="1"/>
    <xf numFmtId="0" fontId="0" fillId="0" borderId="0" xfId="0" applyAlignment="1">
      <alignment vertical="center"/>
    </xf>
    <xf numFmtId="0" fontId="2" fillId="3" borderId="4" xfId="0" applyFont="1" applyFill="1" applyBorder="1"/>
    <xf numFmtId="0" fontId="2" fillId="3" borderId="0" xfId="0" applyFont="1" applyFill="1"/>
    <xf numFmtId="0" fontId="4" fillId="3" borderId="6" xfId="0" applyFont="1" applyFill="1" applyBorder="1"/>
    <xf numFmtId="0" fontId="2" fillId="3" borderId="0" xfId="0" applyFont="1" applyFill="1" applyAlignment="1">
      <alignment vertical="center"/>
    </xf>
    <xf numFmtId="0" fontId="0" fillId="0" borderId="5" xfId="0" applyBorder="1" applyAlignment="1">
      <alignment horizontal="center"/>
    </xf>
    <xf numFmtId="0" fontId="0" fillId="0" borderId="5" xfId="0" applyBorder="1"/>
    <xf numFmtId="0" fontId="8" fillId="0" borderId="0" xfId="0" applyFont="1" applyAlignment="1">
      <alignment horizontal="center" vertical="center" wrapText="1"/>
    </xf>
    <xf numFmtId="0" fontId="8" fillId="0" borderId="0" xfId="0" applyFont="1" applyAlignment="1">
      <alignment horizontal="center" vertical="center" wrapText="1"/>
    </xf>
    <xf numFmtId="176" fontId="0" fillId="0" borderId="5" xfId="0" applyNumberFormat="1" applyBorder="1"/>
    <xf numFmtId="176" fontId="0" fillId="6" borderId="5" xfId="0" applyNumberFormat="1" applyFill="1" applyBorder="1"/>
    <xf numFmtId="0" fontId="0" fillId="6" borderId="5" xfId="0" applyFill="1" applyBorder="1"/>
    <xf numFmtId="0" fontId="5" fillId="6" borderId="5" xfId="0" applyFont="1" applyFill="1" applyBorder="1"/>
    <xf numFmtId="0" fontId="0" fillId="3" borderId="11" xfId="0" applyFill="1" applyBorder="1" applyAlignment="1">
      <alignment vertical="center"/>
    </xf>
    <xf numFmtId="0" fontId="0" fillId="0" borderId="12" xfId="0" applyBorder="1" applyAlignment="1">
      <alignment horizontal="center" vertical="center"/>
    </xf>
    <xf numFmtId="0" fontId="6" fillId="0" borderId="12" xfId="0" applyFont="1" applyBorder="1" applyAlignment="1">
      <alignment vertical="center"/>
    </xf>
    <xf numFmtId="0" fontId="0" fillId="0" borderId="10" xfId="0" applyBorder="1" applyAlignment="1">
      <alignment horizontal="center" vertical="center"/>
    </xf>
    <xf numFmtId="0" fontId="9" fillId="7" borderId="10" xfId="0" applyFont="1" applyFill="1" applyBorder="1" applyAlignment="1">
      <alignment vertical="center"/>
    </xf>
    <xf numFmtId="0" fontId="5" fillId="0" borderId="13" xfId="0" applyFont="1" applyBorder="1" applyAlignment="1">
      <alignment horizontal="left"/>
    </xf>
    <xf numFmtId="0" fontId="9" fillId="0" borderId="0" xfId="0" applyFont="1" applyAlignment="1">
      <alignment vertical="center"/>
    </xf>
    <xf numFmtId="0" fontId="0" fillId="8" borderId="11" xfId="0" applyFill="1" applyBorder="1" applyAlignment="1">
      <alignment vertical="center"/>
    </xf>
    <xf numFmtId="0" fontId="0" fillId="8" borderId="10" xfId="0" applyFill="1" applyBorder="1" applyAlignment="1">
      <alignment horizontal="center" vertical="center"/>
    </xf>
    <xf numFmtId="0" fontId="9" fillId="0" borderId="10" xfId="0" applyFont="1" applyBorder="1" applyAlignment="1">
      <alignment vertical="center"/>
    </xf>
    <xf numFmtId="0" fontId="10" fillId="0" borderId="10" xfId="0" applyFont="1" applyBorder="1" applyAlignment="1">
      <alignment vertical="center"/>
    </xf>
    <xf numFmtId="0" fontId="10" fillId="0" borderId="0" xfId="0" applyFont="1" applyAlignment="1">
      <alignment vertical="center"/>
    </xf>
    <xf numFmtId="0" fontId="6" fillId="7" borderId="10" xfId="0" applyFont="1" applyFill="1" applyBorder="1" applyAlignment="1">
      <alignment vertical="center"/>
    </xf>
    <xf numFmtId="0" fontId="0" fillId="3" borderId="0" xfId="0" applyFill="1"/>
    <xf numFmtId="0" fontId="5" fillId="3" borderId="0" xfId="0" applyFont="1" applyFill="1"/>
    <xf numFmtId="0" fontId="11" fillId="3" borderId="2" xfId="0" applyFont="1" applyFill="1" applyBorder="1"/>
    <xf numFmtId="0" fontId="0" fillId="4" borderId="5" xfId="0" applyFill="1" applyBorder="1" applyAlignment="1">
      <alignment horizontal="center"/>
    </xf>
    <xf numFmtId="0" fontId="0" fillId="4" borderId="5" xfId="0" applyFill="1" applyBorder="1"/>
    <xf numFmtId="0" fontId="0" fillId="8" borderId="0" xfId="0" applyFill="1" applyAlignment="1">
      <alignment vertical="center"/>
    </xf>
    <xf numFmtId="0" fontId="0" fillId="8" borderId="0" xfId="0" applyFill="1" applyAlignment="1">
      <alignment horizontal="center" vertical="center"/>
    </xf>
    <xf numFmtId="49" fontId="0" fillId="0" borderId="5" xfId="0" applyNumberFormat="1" applyBorder="1" applyAlignment="1">
      <alignment horizontal="center"/>
    </xf>
    <xf numFmtId="0" fontId="0" fillId="9" borderId="14" xfId="0" applyFill="1" applyBorder="1"/>
    <xf numFmtId="0" fontId="0" fillId="9" borderId="15" xfId="0" applyFill="1" applyBorder="1"/>
    <xf numFmtId="0" fontId="0" fillId="9" borderId="12" xfId="0" applyFill="1" applyBorder="1"/>
    <xf numFmtId="0" fontId="0" fillId="0" borderId="4" xfId="0" applyBorder="1"/>
    <xf numFmtId="0" fontId="0" fillId="0" borderId="6" xfId="0" applyBorder="1"/>
    <xf numFmtId="0" fontId="0" fillId="0" borderId="8" xfId="0" applyBorder="1"/>
    <xf numFmtId="0" fontId="0" fillId="0" borderId="10" xfId="0" applyBorder="1"/>
    <xf numFmtId="0" fontId="2" fillId="0" borderId="0" xfId="0" applyFont="1"/>
    <xf numFmtId="0" fontId="0" fillId="9" borderId="14" xfId="0" applyFill="1" applyBorder="1" applyAlignment="1">
      <alignment horizontal="center" vertical="center"/>
    </xf>
    <xf numFmtId="0" fontId="0" fillId="9" borderId="15" xfId="0" applyFill="1" applyBorder="1" applyAlignment="1">
      <alignment horizontal="center" vertical="center"/>
    </xf>
    <xf numFmtId="0" fontId="4" fillId="0" borderId="0" xfId="0" applyFont="1"/>
    <xf numFmtId="0" fontId="0" fillId="0" borderId="4" xfId="0" applyBorder="1" applyAlignment="1">
      <alignment horizontal="center" vertical="center"/>
    </xf>
    <xf numFmtId="0" fontId="0" fillId="0" borderId="0" xfId="0" applyAlignment="1">
      <alignment horizontal="center" vertical="center"/>
    </xf>
    <xf numFmtId="0" fontId="12" fillId="0" borderId="0" xfId="0" applyFont="1"/>
    <xf numFmtId="0" fontId="13" fillId="0" borderId="0" xfId="0" applyFont="1"/>
    <xf numFmtId="0" fontId="0" fillId="0" borderId="9" xfId="0" applyBorder="1"/>
    <xf numFmtId="0" fontId="0" fillId="0" borderId="8" xfId="0" applyBorder="1" applyAlignment="1">
      <alignment horizontal="center" vertical="center"/>
    </xf>
    <xf numFmtId="0" fontId="0" fillId="0" borderId="9" xfId="0" applyBorder="1" applyAlignment="1">
      <alignment horizontal="center" vertical="center"/>
    </xf>
    <xf numFmtId="0" fontId="0" fillId="9" borderId="12" xfId="0" applyFill="1" applyBorder="1" applyAlignment="1">
      <alignment horizontal="center" vertical="center"/>
    </xf>
    <xf numFmtId="0" fontId="0" fillId="0" borderId="6" xfId="0"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bgColor rgb="FFD0D4D9"/>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50"/>
  <sheetViews>
    <sheetView workbookViewId="0">
      <selection activeCell="A1" sqref="A1"/>
    </sheetView>
  </sheetViews>
  <sheetFormatPr defaultColWidth="14.5416666666667" defaultRowHeight="13.5"/>
  <cols>
    <col min="1" max="1" width="10.6583333333333" customWidth="1"/>
    <col min="2" max="2" width="13.825" customWidth="1"/>
    <col min="3" max="3" width="16.85" customWidth="1"/>
    <col min="4" max="4" width="19.15" customWidth="1"/>
  </cols>
  <sheetData>
    <row r="1" ht="14.25" spans="1:20">
      <c r="A1" s="78" t="str" cm="1">
        <f t="array" ref="A1:E350">{"序号","部门","姓名","专业","专业+姓名";1,"领导班子","李伟霄","结构","G李伟霄";2,"工艺系统部","李星龙","工艺","E李星龙";3,"工艺系统部","孙贤","工艺","E孙贤";4,"工艺系统部","江文","工艺","E江文";5,"工艺系统部","李树根","设备","V李树根";6,"工艺系统部","黄颢颢","设备","V黄颢颢";7,"工艺系统部","杨佳","设备","V杨佳";8,"工艺系统部","刘丽花","工艺","E刘丽花";9,"工艺系统部","陈家达","工艺","E陈家达";10,"工艺系统部","何常安","工艺","E何常安";11,"工艺系统部","周上凇","工艺","E周上凇";12,"工艺系统部","梁许桦","工艺","E梁许桦";13,"工艺系统部","刘光强","工艺","E刘光强";14,"工艺系统部","蒋文兰","工艺","E蒋文兰";15,"工艺系统部","韦小兵","工艺","E韦小兵";16,"工艺系统部","张杰2","工艺","E张杰2";17,"工艺系统部","曾维兵","工艺","E曾维兵";18,"工艺系统部","黄明护","工艺","E黄明护";19,"工艺系统部","曾月玥","工艺","E曾月玥";20,"工艺系统部","韦涛","工艺","E韦涛";21,"工艺系统部","陈蔚淇","工艺","E陈蔚淇";22,"工艺系统部","李世荣","工艺","E李世荣";23,"工艺系统部","唐圭创","工艺","E唐圭创";24,"工艺系统部","张睿光","工艺","E张睿光";25,"工艺系统部","刘健","工艺","E刘健";26,"工艺系统部","覃芳瑜","工艺","E覃芳瑜";27,"工艺系统部","翁良宇","工艺","E翁良宇";28,"工艺系统部","唐炳振","工艺","E唐炳振";29,"工艺系统部","左科","工艺","E左科";30,"工艺系统部","许洲","工艺","E许洲";31,"工艺系统部","周忠泽","工艺","E周忠泽";32,"工艺系统部","唐桂权","工艺","E唐桂权";33,"工艺系统部","韩宇生","工艺","E韩宇生";34,"工艺系统部","陆回安","工艺","E陆回安";35,"工艺系统部","覃国东","工艺","E覃国东";36,"工艺系统部","潘新华","自控仪表","K潘新华";37,"工艺系统部","滕达","自控仪表","K滕达";38,"工艺系统部","姜华","自控仪表","K姜华";39,"工艺系统部","苏丽梅","自控仪表","K苏丽梅";40,"工艺系统部","梁雷","自控仪表","K梁雷";41,"工艺系统部","苏楚卫","自控仪表","K苏楚卫";42,"工艺系统部","赖成军","自控仪表","K赖成军";43,"工艺系统部","折莉薇","职能","N折莉薇";44,"建筑工程部","朱懋强","结构","G朱懋强";45,"建筑工程部","刘远生","结构","G刘远生";46,"建筑工程部","蒋琳琳","职能","N蒋琳琳";47,"建筑工程部","李金莲","建筑","J李金莲";48,"建筑工程部","詹晓霞","建筑","J詹晓霞";49,"建筑工程部","曹芮","建筑","J曹芮";50,"建筑工程部","陈曦","建筑","J陈曦";51,"建筑工程部","邱斌","建筑","J邱斌";52,"建筑工程部","唐民","建筑","J唐民";53,"建筑工程部","尚昌军","建筑","J尚昌军";54,"建筑工程部","谭鉴顺","建筑","J谭鉴顺";55,"建筑工程部","林远翔","建筑","J林远翔";56,"建筑工程部","李尧尧","建筑","J李尧尧";57,"建筑工程部","杜倩卿","建筑","J杜倩卿";58,"建筑工程部","张容华","建筑","J张容华";59,"建筑工程部","邵丹","建筑","J邵丹";60,"建筑工程部","韦丽全","建筑","J韦丽全";61,"建筑工程部","乐玲玲","建筑","J乐玲玲";62,"建筑工程部","黄盛源","建筑","J黄盛源";63,"建筑工程部","何碧","建筑","J何碧";64,"建筑工程部","钟蕾","建筑","J钟蕾";65,"建筑工程部","谢忠","建筑","J谢忠";66,"建筑工程部","黄龙寅","建筑","J黄龙寅";67,"建筑工程部","覃雪松","建筑","J覃雪松";68,"建筑工程部","黄皙雯","建筑","J黄皙雯";69,"建筑工程部","李正晓","建筑","J李正晓";70,"建筑工程部","李莹","建筑","J李莹";71,"建筑工程部","杜杰","建筑","J杜杰";72,"建筑工程部","韦名明","建筑","J韦名明";73,"建筑工程部","梁为霖","建筑","J梁为霖";74,"建筑工程部","刘珩","建筑","J刘珩";75,"建筑工程部","罗忠录","总图","P罗忠录";76,"建筑工程部","王永蕊","总图","P王永蕊";77,"建筑工程部","傅秋兰","总图","P傅秋兰";78,"建筑工程部","谢华胜","总图","P谢华胜";79,"建筑工程部","李春晖","总图","P李春晖";80,"建筑工程部","黄祎霖","总图","P黄祎霖";81,"建筑工程部","黄磊","总图","P黄磊";82,"建筑工程部","黄君军","结构","G黄君军";83,"建筑工程部","梁玫","结构","G梁玫";84,"建筑工程部","陆登春","结构","G陆登春";85,"建筑工程部","李俊","结构","G李俊";86,"建筑工程部","叶海妃","结构","G叶海妃";87,"建筑工程部","陈觅","结构","G陈觅";88,"建筑工程部","黄伊婕","结构","G黄伊婕";89,"建筑工程部","肖日航","结构","G肖日航";90,"建筑工程部","钟泽秋","结构","G钟泽秋";91,"建筑工程部","何琦","结构","G何琦";92,"建筑工程部","经云","结构","G经云";93,"建筑工程部","黄邦敏","结构","G黄邦敏";94,"建筑工程部","罗冰","结构","G罗冰";95,"建筑工程部","黎毅","结构","G黎毅";96,"建筑工程部","蓝洪斌","结构","G蓝洪斌";97,"建筑工程部","李风云","结构","G李风云";98,"建筑工程部","周全","结构","G周全";99,"建筑工程部","陈培新","结构","G陈培新";100,"建筑工程部","李晋祺","结构","G李晋祺";101,"建筑工程部","黄桂秋","结构","G黄桂秋";102,"建筑工程部","黄婷","结构","G黄婷";103,"建筑工程部","陈宇","结构","G陈宇";104,"建筑工程部","施子昌","结构","G施子昌";105,"建筑工程部","王驰骋","结构","G王驰骋";106,"建筑工程部","黎上贵","结构","G黎上贵";107,"建筑工程部","卢意顶","结构","G卢意顶";108,"建筑工程部","蒙婧玺","结构","G蒙婧玺";109,"建筑工程部","黄诗旭","结构","G黄诗旭";110,"建筑工程部","邓远航","结构","G邓远航";111,"建筑工程部","阮俊友","结构","G阮俊友";112,"建筑工程部","彭奕颖","结构","G彭奕颖";113,"建筑工程部","陈文鹏","结构","G陈文鹏";114,"建筑工程部","李天杨","结构","G李天杨";115,"建筑工程部","吴永德","结构","G吴永德";116,"建筑工程部","杨宇卿","结构","G杨宇卿";117,"公用工程部","陈永春","暖通","T陈永春";118,"公用工程部","李俊驰","暖通","T李俊驰";119,"公用工程部","蓝祝","暖通","T蓝祝";120,"公用工程部","胡成辉","暖通","T胡成辉";121,"公用工程部","卢杰明","暖通","T卢杰明";122,"公用工程部","赖媛媛","暖通","T赖媛媛";123,"公用工程部","徐均宇","暖通","T徐均宇";124,"公用工程部","王柳婷","暖通","T王柳婷";125,"公用工程部","农国安","暖通","T农国安";126,"公用工程部","王宗美","热力","R王宗美";127,"公用工程部","林东波","热力","R林东波";128,"公用工程部","王珂","热力","R王珂";129,"公用工程部","覃家俭","热力","R覃家俭";130,"公用工程部","潘翔","热力","R潘翔";131,"公用工程部","何荣俊","热力","R何荣俊";132,"公用工程部","张意祥","热力","R张意祥";133,"公用工程部","覃万昌","热力","R覃万昌";134,"公用工程部","黄超","热力","R黄超";135,"公用工程部","王扬文","热力","R王扬文";136,"公用工程部","李子芳","热力","R李子芳";137,"公用工程部","卢华军","电气","D卢华军";138,"公用工程部","甘庆权","电气","D甘庆权";139,"公用工程部","梁旭义","电气","D梁旭义";140,"公用工程部","李恒生","电气","D李恒生";141,"公用工程部","庞彬","电气","D庞彬";142,"公用工程部","黄国旗","电气","D黄国旗";143,"公用工程部","施秋吉","电气","D施秋吉";144,"公用工程部","农经德","电气","D农经德";145,"公用工程部","付宏程","电气","D付宏程";146,"公用工程部","周宗镖","电气","D周宗镖";147,"公用工程部","甘孟堂","电气","D甘孟堂";148,"公用工程部","覃思","电气","D覃思";149,"公用工程部","张亮","电气","D张亮";150,"公用工程部","韦汉清","电气","D韦汉清";151,"公用工程部","马志红","电气","D马志红";152,"公用工程部","张桂鼎","电气","D张桂鼎";153,"公用工程部","吴芹芳","电气","D吴芹芳";154,"公用工程部","梁积祥","电气","D梁积祥";155,"公用工程部","黄松欢","电气","D黄松欢";156,"公用工程部","丘翠萍","电气","D丘翠萍";157,"公用工程部","余建里","电气","D余建里";158,"公用工程部","吴奇","电气","D吴奇";159,"公用工程部","覃汝宏","电气","D覃汝宏";160,"公用工程部","梁夏军","电气","D梁夏军";161,"公用工程部","蒋颜平","给排水","S蒋颜平";162,"公用工程部","黄伟华","给排水","S黄伟华";163,"公用工程部","郭燕妮","给排水","S郭燕妮";164,"公用工程部","李鸿韬","给排水","S李鸿韬";165,"公用工程部","梁雪","给排水","S梁雪";166,"公用工程部","林晓珍","给排水","S林晓珍";167,"公用工程部","林振霄","给排水","S林振霄";168,"公用工程部","龙宁","给排水","S龙宁";169,"公用工程部","马丽娟","给排水","S马丽娟";170,"公用工程部","苏重华","给排水","S苏重华";171,"公用工程部","谭秋","给排水","S谭秋";172,"公用工程部","韦伟","给排水","S韦伟";173,"公用工程部","吴卡特","给排水","S吴卡特";174,"公用工程部","吴栖华","给排水","S吴栖华";175,"公用工程部","张兴宇","给排水","S张兴宇";176,"公用工程部","朱紫琳","给排水","S朱紫琳";177,"公用工程部","张杰1","给排水","S张杰1";178,"公用工程部","张艳宁","职能","N张艳宁";179,"公用工程部","黄润健","热力","R黄润健";180,"公用工程部","刘洋","暖通","T刘洋";181,"公用工程部","卫保源","给排水","S卫保源";182,"工艺系统部","贾转","工艺","E贾转";183,"EIM中心","宁卫钦","研发","Y宁卫钦";184,"建筑工程部","吴德宁","建筑","J吴德宁";185,"工艺系统部","邱盛云","自控仪表","K邱盛云";186,"公用工程部","卢树威","电气","D卢树威";187,"科特迪瓦项目部","梁晨霜","造价","Z梁晨霜";188,"科特迪瓦项目部","黄星歆","工艺","E黄星歆";189,"科特迪瓦项目部","陆华恒","设备","V陆华恒";190,"科特迪瓦项目部","温尚文","职能","N温尚文";191,"科特迪瓦项目部","杨钰婷","职能","N杨钰婷";192,"科特迪瓦项目部","淡真健","职能","N淡真健";193,"科特迪瓦项目部","黄欢忠","职能","N黄欢忠";194,"科特迪瓦项目部","黎起全","职能","N黎起全";195,"科特迪瓦项目部","赵森科","职能","N赵森科";196,"科特迪瓦项目部","吴兰贞","职能","N吴兰贞";197,"科特迪瓦项目部","马学维","建筑","J马学维";198,"第一事业部","胡彪","工艺","E胡彪";199,"第一事业部","李超","工艺","E李超";200,"第一事业部","陶文珍","自控仪表","K陶文珍";201,"第一事业部","苏华","工艺","E苏华";202,"第一事业部","许东飘","工艺","E许东飘";203,"第一事业部","黄杰锋","结构","G黄杰锋";204,"第一事业部","莫有光","工艺","E莫有光";205,"第一事业部","韦微","职能","N韦微";206,"第一事业部","孙华","总图","P孙华";207,"第二事业部","胡锦涛","建筑","J胡锦涛";208,"第二事业部","李进华","工艺","E李进华";209,"第二事业部","唐小涛","工艺","E唐小涛";210,"第二事业部","符联明","结构","G符联明";211,"第二事业部","潘涌","暖通","T潘涌";212,"第二事业部","蒙江泉","工艺","E蒙江泉";213,"第二事业部","黄莹","职能","N黄莹";214,"第二事业部","许崇学","自控仪表","K许崇学";215,"第三事业部","麦东","结构","G麦东";216,"第三事业部","李剑","建筑","J李剑";217,"第三事业部","韦志","建筑","J韦志";218,"第三事业部","龙酉中","建筑","J龙酉中";219,"第三事业部","吴纪宁","建筑","J吴纪宁";220,"第三事业部","黄春生","总图","P黄春生";221,"第三事业部","梁海涛","职能","N梁海涛";222,"第四事业部","李振华","给排水","S李振华";223,"第四事业部","贺进涛","给排水","S贺进涛";224,"第四事业部","梁玉杰","热力","R梁玉杰";225,"第四事业部","杜剑平","给排水","S杜剑平";226,"第四事业部","杨学","设备","V杨学";227,"第四事业部","刘海廉","给排水","S刘海廉";228,"第四事业部","劳运剑","热力","R劳运剑";229,"第四事业部","唐必常","给排水","S唐必常";230,"第四事业部","玉庆南","职能","N玉庆南";231,"施工管理部","韦文兵","工艺","E韦文兵";232,"第二事业部","陈世国","结构","G陈世国";233,"施工管理部","郑伟","自控仪表","K郑伟";234,"施工管理部","朱振光","设备","V朱振光";235,"全过程咨询部","彭樟连","造价","Z彭樟连";236,"全过程咨询部","黄曲","建筑","J黄曲";237,"全过程咨询部","彭军","结构","G彭军";238,"全过程咨询部","岑运煜","造价","Z岑运煜";239,"全过程咨询部","李奇其","造价","Z李奇其";240,"全过程咨询部","庞玉金","造价","Z庞玉金";241,"全过程咨询部","黄冠宇","造价","Z黄冠宇";242,"全过程咨询部","马锦静","造价","Z马锦静";243,"全过程咨询部","罗标","造价","Z罗标";244,"全过程咨询部","兰瑞科","造价","Z兰瑞科";245,"全过程咨询部","黄俊梁","造价","Z黄俊梁";246,"全过程咨询部","熊华荣","造价","Z熊华荣";247,"全过程咨询部","罗思明","造价","Z罗思明";248,"全过程咨询部","吴翠莲","造价","Z吴翠莲";249,"全过程咨询部","侯亮","造价","Z侯亮";250,"全过程咨询部","梁日成","造价","Z梁日成";251,"全过程咨询部","蒙桂佳","造价","Z蒙桂佳";252,"全过程咨询部","韦小鲜","造价","Z韦小鲜";253,"全过程咨询部","吴晓晴","造价","Z吴晓晴";254,"全过程咨询部","卢青朗","造价","Z卢青朗";255,"全过程咨询部","张明月","造价","Z张明月";256,"全过程咨询部","庞兰藻","造价","Z庞兰藻";257,"全过程咨询部","唐晓芳","造价","Z唐晓芳";258,"全过程咨询部","聂敬洲","造价","Z聂敬洲";259,"全过程咨询部","黄妙妙","造价","Z黄妙妙";260,"全过程咨询部","唐淑雯","造价","Z唐淑雯";261,"全过程咨询部","黄艾玲","造价","Z黄艾玲";262,"全过程咨询部","石雨茵","造价","Z石雨茵";263,"全过程咨询部","庞玉武","造价","Z庞玉武";264,"项目管理部","刘征辉","结构","G刘征辉";265,"项目管理部","刘炽东","工艺","E刘炽东";266,"项目管理部","黄宁","暖通","T黄宁";267,"采购部","凌霄","设备","V凌霄";268,"采购部","冯红伟","工艺","E冯红伟";269,"工艺系统部","覃键锦","工艺","E覃键锦";269,"","","","";269,"","","","";269,"","","","";269,"","","","";269,"","","","";269,"","","","";269,"","","","";269,"","","","";269,"","","","";269,"","","","";269,"","","","";269,"","","","";269,"","","","";269,"","","","";269,"","","","";269,"","","","";269,"","","","";269,"","","","";269,"","","","";269,"","","","";269,"","","","";269,"","","","";269,"","","","";269,"","","","";269,"","","","";269,"","","","";269,"","","","";269,"","","","";269,"","","","";269,"","","","";269,"","","","";"","","","","";"","","","","";"","","","","";"","","","","";"","","","","";"","","","","";"","","","","";"","","","","";"","","","","";"","","","","";"","","","","";"","","","","";"","","","","";"","","","","";"","","","","";"","","","","";"","","","","";"","","","","";"","","","","";"","","","","";"","","","","";"","","","","";"","","","","";"","","","","";"","","","","";"","","","","";"","","","","";"","","","","";"","","","","";"","","","","";"","","","","";"","","","","";"","","","","";"","","","","";"","","","","";"","","","","";"","","","","";"","","","","";"","","","","";"","","","","";"","","","","";"","","","","";"","","","","";"","","","","";"","","","","";"","","","","";"","","","","";"","","","","";"","","","",""}</f>
        <v>序号</v>
      </c>
      <c r="B1" s="79" t="str">
        <v>部门</v>
      </c>
      <c r="C1" s="79" t="str">
        <v>姓名</v>
      </c>
      <c r="D1" s="79" t="str">
        <v>专业</v>
      </c>
      <c r="E1" s="80" t="str">
        <v>专业+姓名</v>
      </c>
      <c r="G1" s="78" t="str" cm="1">
        <f t="array" ref="G1:H50">{"专业","专业代码";"工艺","E";"设备","V";"自控仪表","K";"总图","P";"建筑","J";"结构","G";"给排水","S";"暖通","T";"电气","D";"热力","R";"造价","Z";"技经","Z";"概算","Z";"职能","N";"研发","Y";"","";"","";"","";"","";"","";"","";"","";"","";"","";"","";"","";"","";"","";"","";"","";"","";"","";"","";"","";"","";"","";"","";"","";"","";"","";"","";"","";"","";"","";"","";"","";"","";"","";"",""}</f>
        <v>专业</v>
      </c>
      <c r="H1" s="80" t="str">
        <v>专业代码</v>
      </c>
      <c r="J1" s="78" t="str" cm="1">
        <f t="array" ref="J1:L50">{"项目阶段","代码","阶段代码";"前期","A","A前期";"规划","G","G规划";"项目建议书","J","J项目建议书";"可研报告","Y","Y可研报告";"节能报告","N","N节能报告";"设计专篇","P","P设计专篇";"项目申请报告","X","X项目申请报告";"资金申请报告","Z","Z资金申请报告";"其他咨询","Q","Q其他咨询";"初步设计","K","K初步设计";"方案设计","F","F方案设计";"施工图设计","S","S施工图设计";"","","";"","","";"","","";"","","";"","","";"","","";"","","";"","","";"","","";"","","";"","","";"","","";"","","";"","","";"","","";"","","";"","","";"","","";"","","";"","","";"","","";"","","";"","","";"","","";"","","";"","","";"","","";"","","";"","","";"","","";"","","";"","","";"","","";"","","";"","","";"","","";"","",""}</f>
        <v>项目阶段</v>
      </c>
      <c r="K1" s="79" t="str">
        <v>代码</v>
      </c>
      <c r="L1" s="80" t="str">
        <v>阶段代码</v>
      </c>
      <c r="M1" s="85"/>
      <c r="N1" s="86" t="str" cm="1">
        <f t="array" ref="N1:T50">{"项目执行状态","","收款滞后原因","","当前交付凭证","","请款进度匹配";"尚未启动","","请款延迟滞后","","签收回执单据","","提前";"正常进行","","审批流程缓慢","","快递邮寄单据","","持平";"加急进行","","财政资金紧张","","邮件发送记录","","滞后";"后期服务","","企业资金困难","","未留交付凭证","","";"待结尾款","","企业变更倒闭","","还未交付成果","","";"项目暂停","","项目暂停终止","","","","";"项目终止","","竣工后追款难","","","","";"工作完成","","业主恶意拖欠","","","","";"","","其他原因","","","","";"","","无滞后","","","","";"","","","","","","";"","","","","","","";"","","","","","","";"","","","","","","";"","","","","","","";"","","","","","","";"","","","","","","";"","","","","","","";"","","","","","","";"","","","","","","";"","","","","","","";"","","","","","","";"","","","","","","";"","","","","","","";"","","","","","","";"","","","","","","";"","","","","","","";"","","","","","","";"","","","","","","";"","","","","","","";"","","","","","","";"","","","","","","";"","","","","","","";"","","","","","","";"","","","","","","";"","","","","","","";"","","","","","","";"","","","","","","";"","","","","","","";"","","","","","","";"","","","","","","";"","","","","","","";"","","","","","","";"","","","","","","";"","","","","","","";"","","","","","","";"","","","","","","";"","","","","","","";"","","","","","",""}</f>
        <v>项目执行状态</v>
      </c>
      <c r="O1" s="87" t="str">
        <v/>
      </c>
      <c r="P1" s="87" t="str">
        <v>收款滞后原因</v>
      </c>
      <c r="Q1" s="87" t="str">
        <v/>
      </c>
      <c r="R1" s="87" t="str">
        <v>当前交付凭证</v>
      </c>
      <c r="S1" s="87" t="str">
        <v/>
      </c>
      <c r="T1" s="96" t="str">
        <v>请款进度匹配</v>
      </c>
    </row>
    <row r="2" ht="14.25" spans="1:20">
      <c r="A2" s="81">
        <v>1</v>
      </c>
      <c r="B2" t="str">
        <v>领导班子</v>
      </c>
      <c r="C2" t="str">
        <v>李伟霄</v>
      </c>
      <c r="D2" t="str">
        <v>结构</v>
      </c>
      <c r="E2" s="82" t="str">
        <v>G李伟霄</v>
      </c>
      <c r="G2" s="81" t="str">
        <v>工艺</v>
      </c>
      <c r="H2" s="82" t="str">
        <v>E</v>
      </c>
      <c r="J2" s="81" t="str">
        <v>前期</v>
      </c>
      <c r="K2" t="str">
        <v>A</v>
      </c>
      <c r="L2" s="82" t="str">
        <v>A前期</v>
      </c>
      <c r="M2" s="88"/>
      <c r="N2" s="89" t="str">
        <v>尚未启动</v>
      </c>
      <c r="O2" s="90" t="str">
        <v/>
      </c>
      <c r="P2" s="90" t="str">
        <v>请款延迟滞后</v>
      </c>
      <c r="Q2" s="90" t="str">
        <v/>
      </c>
      <c r="R2" s="90" t="str">
        <v>签收回执单据</v>
      </c>
      <c r="S2" s="90" t="str">
        <v/>
      </c>
      <c r="T2" s="97" t="str">
        <v>提前</v>
      </c>
    </row>
    <row r="3" ht="14.25" spans="1:20">
      <c r="A3" s="81">
        <v>2</v>
      </c>
      <c r="B3" t="str">
        <v>工艺系统部</v>
      </c>
      <c r="C3" s="40" t="str">
        <v>李星龙</v>
      </c>
      <c r="D3" t="str">
        <v>工艺</v>
      </c>
      <c r="E3" s="82" t="str">
        <v>E李星龙</v>
      </c>
      <c r="F3" s="40"/>
      <c r="G3" s="81" t="str">
        <v>设备</v>
      </c>
      <c r="H3" s="82" t="str">
        <v>V</v>
      </c>
      <c r="J3" s="81" t="str">
        <v>规划</v>
      </c>
      <c r="K3" t="str">
        <v>G</v>
      </c>
      <c r="L3" s="82" t="str">
        <v>G规划</v>
      </c>
      <c r="M3" s="91"/>
      <c r="N3" s="89" t="str">
        <v>正常进行</v>
      </c>
      <c r="O3" s="90" t="str">
        <v/>
      </c>
      <c r="P3" s="90" t="str">
        <v>审批流程缓慢</v>
      </c>
      <c r="Q3" s="90" t="str">
        <v/>
      </c>
      <c r="R3" s="90" t="str">
        <v>快递邮寄单据</v>
      </c>
      <c r="S3" s="90" t="str">
        <v/>
      </c>
      <c r="T3" s="97" t="str">
        <v>持平</v>
      </c>
    </row>
    <row r="4" ht="14.25" spans="1:20">
      <c r="A4" s="81">
        <v>3</v>
      </c>
      <c r="B4" t="str">
        <v>工艺系统部</v>
      </c>
      <c r="C4" s="40" t="str">
        <v>孙贤</v>
      </c>
      <c r="D4" t="str">
        <v>工艺</v>
      </c>
      <c r="E4" s="82" t="str">
        <v>E孙贤</v>
      </c>
      <c r="F4" s="40"/>
      <c r="G4" s="81" t="str">
        <v>自控仪表</v>
      </c>
      <c r="H4" s="82" t="str">
        <v>K</v>
      </c>
      <c r="J4" s="81" t="str">
        <v>项目建议书</v>
      </c>
      <c r="K4" t="str">
        <v>J</v>
      </c>
      <c r="L4" s="82" t="str">
        <v>J项目建议书</v>
      </c>
      <c r="M4" s="92"/>
      <c r="N4" s="89" t="str">
        <v>加急进行</v>
      </c>
      <c r="O4" s="90" t="str">
        <v/>
      </c>
      <c r="P4" s="90" t="str">
        <v>财政资金紧张</v>
      </c>
      <c r="Q4" s="90" t="str">
        <v/>
      </c>
      <c r="R4" s="90" t="str">
        <v>邮件发送记录</v>
      </c>
      <c r="S4" s="90" t="str">
        <v/>
      </c>
      <c r="T4" s="97" t="str">
        <v>滞后</v>
      </c>
    </row>
    <row r="5" ht="14.25" spans="1:20">
      <c r="A5" s="81">
        <v>4</v>
      </c>
      <c r="B5" t="str">
        <v>工艺系统部</v>
      </c>
      <c r="C5" s="40" t="str">
        <v>江文</v>
      </c>
      <c r="D5" t="str">
        <v>工艺</v>
      </c>
      <c r="E5" s="82" t="str">
        <v>E江文</v>
      </c>
      <c r="F5" s="40"/>
      <c r="G5" s="81" t="str">
        <v>总图</v>
      </c>
      <c r="H5" s="82" t="str">
        <v>P</v>
      </c>
      <c r="J5" s="81" t="str">
        <v>可研报告</v>
      </c>
      <c r="K5" t="str">
        <v>Y</v>
      </c>
      <c r="L5" s="82" t="str">
        <v>Y可研报告</v>
      </c>
      <c r="M5" s="92"/>
      <c r="N5" s="89" t="str">
        <v>后期服务</v>
      </c>
      <c r="O5" s="90" t="str">
        <v/>
      </c>
      <c r="P5" s="90" t="str">
        <v>企业资金困难</v>
      </c>
      <c r="Q5" s="90" t="str">
        <v/>
      </c>
      <c r="R5" s="90" t="str">
        <v>未留交付凭证</v>
      </c>
      <c r="S5" s="90" t="str">
        <v/>
      </c>
      <c r="T5" s="97" t="str">
        <v/>
      </c>
    </row>
    <row r="6" ht="14.25" spans="1:20">
      <c r="A6" s="81">
        <v>5</v>
      </c>
      <c r="B6" t="str">
        <v>工艺系统部</v>
      </c>
      <c r="C6" s="40" t="str">
        <v>李树根</v>
      </c>
      <c r="D6" t="str">
        <v>设备</v>
      </c>
      <c r="E6" s="82" t="str">
        <v>V李树根</v>
      </c>
      <c r="F6" s="40"/>
      <c r="G6" s="81" t="str">
        <v>建筑</v>
      </c>
      <c r="H6" s="82" t="str">
        <v>J</v>
      </c>
      <c r="J6" s="81" t="str">
        <v>节能报告</v>
      </c>
      <c r="K6" t="str">
        <v>N</v>
      </c>
      <c r="L6" s="82" t="str">
        <v>N节能报告</v>
      </c>
      <c r="M6" s="92"/>
      <c r="N6" s="89" t="str">
        <v>待结尾款</v>
      </c>
      <c r="O6" s="90" t="str">
        <v/>
      </c>
      <c r="P6" s="90" t="str">
        <v>企业变更倒闭</v>
      </c>
      <c r="Q6" s="90" t="str">
        <v/>
      </c>
      <c r="R6" s="90" t="str">
        <v>还未交付成果</v>
      </c>
      <c r="S6" s="90" t="str">
        <v/>
      </c>
      <c r="T6" s="97" t="str">
        <v/>
      </c>
    </row>
    <row r="7" ht="14.25" spans="1:20">
      <c r="A7" s="81">
        <v>6</v>
      </c>
      <c r="B7" t="str">
        <v>工艺系统部</v>
      </c>
      <c r="C7" t="str">
        <v>黄颢颢</v>
      </c>
      <c r="D7" t="str">
        <v>设备</v>
      </c>
      <c r="E7" s="82" t="str">
        <v>V黄颢颢</v>
      </c>
      <c r="G7" s="81" t="str">
        <v>结构</v>
      </c>
      <c r="H7" s="82" t="str">
        <v>G</v>
      </c>
      <c r="J7" s="81" t="str">
        <v>设计专篇</v>
      </c>
      <c r="K7" t="str">
        <v>P</v>
      </c>
      <c r="L7" s="82" t="str">
        <v>P设计专篇</v>
      </c>
      <c r="M7" s="92"/>
      <c r="N7" s="89" t="str">
        <v>项目暂停</v>
      </c>
      <c r="O7" s="90" t="str">
        <v/>
      </c>
      <c r="P7" s="90" t="str">
        <v>项目暂停终止</v>
      </c>
      <c r="Q7" s="90" t="str">
        <v/>
      </c>
      <c r="R7" s="90" t="str">
        <v/>
      </c>
      <c r="S7" s="90" t="str">
        <v/>
      </c>
      <c r="T7" s="97" t="str">
        <v/>
      </c>
    </row>
    <row r="8" ht="14.25" spans="1:20">
      <c r="A8" s="81">
        <v>7</v>
      </c>
      <c r="B8" t="str">
        <v>工艺系统部</v>
      </c>
      <c r="C8" t="str">
        <v>杨佳</v>
      </c>
      <c r="D8" t="str">
        <v>设备</v>
      </c>
      <c r="E8" s="82" t="str">
        <v>V杨佳</v>
      </c>
      <c r="G8" s="81" t="str">
        <v>给排水</v>
      </c>
      <c r="H8" s="82" t="str">
        <v>S</v>
      </c>
      <c r="J8" s="81" t="str">
        <v>项目申请报告</v>
      </c>
      <c r="K8" t="str">
        <v>X</v>
      </c>
      <c r="L8" s="82" t="str">
        <v>X项目申请报告</v>
      </c>
      <c r="M8" s="92"/>
      <c r="N8" s="89" t="str">
        <v>项目终止</v>
      </c>
      <c r="O8" s="90" t="str">
        <v/>
      </c>
      <c r="P8" s="90" t="str">
        <v>竣工后追款难</v>
      </c>
      <c r="Q8" s="90" t="str">
        <v/>
      </c>
      <c r="R8" s="90" t="str">
        <v/>
      </c>
      <c r="S8" s="90" t="str">
        <v/>
      </c>
      <c r="T8" s="97" t="str">
        <v/>
      </c>
    </row>
    <row r="9" ht="14.25" spans="1:20">
      <c r="A9" s="81">
        <v>8</v>
      </c>
      <c r="B9" t="str">
        <v>工艺系统部</v>
      </c>
      <c r="C9" s="40" t="str">
        <v>刘丽花</v>
      </c>
      <c r="D9" t="str">
        <v>工艺</v>
      </c>
      <c r="E9" s="82" t="str">
        <v>E刘丽花</v>
      </c>
      <c r="F9" s="40"/>
      <c r="G9" s="81" t="str">
        <v>暖通</v>
      </c>
      <c r="H9" s="82" t="str">
        <v>T</v>
      </c>
      <c r="J9" s="81" t="str">
        <v>资金申请报告</v>
      </c>
      <c r="K9" t="str">
        <v>Z</v>
      </c>
      <c r="L9" s="82" t="str">
        <v>Z资金申请报告</v>
      </c>
      <c r="M9" s="92"/>
      <c r="N9" s="89" t="str">
        <v>工作完成</v>
      </c>
      <c r="O9" s="90" t="str">
        <v/>
      </c>
      <c r="P9" s="90" t="str">
        <v>业主恶意拖欠</v>
      </c>
      <c r="Q9" s="90" t="str">
        <v/>
      </c>
      <c r="R9" s="90" t="str">
        <v/>
      </c>
      <c r="S9" s="90" t="str">
        <v/>
      </c>
      <c r="T9" s="97" t="str">
        <v/>
      </c>
    </row>
    <row r="10" ht="14.25" spans="1:20">
      <c r="A10" s="81">
        <v>9</v>
      </c>
      <c r="B10" t="str">
        <v>工艺系统部</v>
      </c>
      <c r="C10" s="40" t="str">
        <v>陈家达</v>
      </c>
      <c r="D10" t="str">
        <v>工艺</v>
      </c>
      <c r="E10" s="82" t="str">
        <v>E陈家达</v>
      </c>
      <c r="F10" s="40"/>
      <c r="G10" s="81" t="str">
        <v>电气</v>
      </c>
      <c r="H10" s="82" t="str">
        <v>D</v>
      </c>
      <c r="J10" s="81" t="str">
        <v>其他咨询</v>
      </c>
      <c r="K10" t="str">
        <v>Q</v>
      </c>
      <c r="L10" s="82" t="str">
        <v>Q其他咨询</v>
      </c>
      <c r="M10" s="88"/>
      <c r="N10" s="89" t="str">
        <v/>
      </c>
      <c r="O10" s="90" t="str">
        <v/>
      </c>
      <c r="P10" s="90" t="str">
        <v>其他原因</v>
      </c>
      <c r="Q10" s="90" t="str">
        <v/>
      </c>
      <c r="R10" s="90" t="str">
        <v/>
      </c>
      <c r="S10" s="90" t="str">
        <v/>
      </c>
      <c r="T10" s="97" t="str">
        <v/>
      </c>
    </row>
    <row r="11" ht="14.25" spans="1:20">
      <c r="A11" s="81">
        <v>10</v>
      </c>
      <c r="B11" t="str">
        <v>工艺系统部</v>
      </c>
      <c r="C11" s="40" t="str">
        <v>何常安</v>
      </c>
      <c r="D11" t="str">
        <v>工艺</v>
      </c>
      <c r="E11" s="82" t="str">
        <v>E何常安</v>
      </c>
      <c r="F11" s="40"/>
      <c r="G11" s="81" t="str">
        <v>热力</v>
      </c>
      <c r="H11" s="82" t="str">
        <v>R</v>
      </c>
      <c r="J11" s="81" t="str">
        <v>初步设计</v>
      </c>
      <c r="K11" t="str">
        <v>K</v>
      </c>
      <c r="L11" s="82" t="str">
        <v>K初步设计</v>
      </c>
      <c r="M11" s="88"/>
      <c r="N11" s="89" t="str">
        <v/>
      </c>
      <c r="O11" s="90" t="str">
        <v/>
      </c>
      <c r="P11" s="90" t="str">
        <v>无滞后</v>
      </c>
      <c r="Q11" s="90" t="str">
        <v/>
      </c>
      <c r="R11" s="90" t="str">
        <v/>
      </c>
      <c r="S11" s="90" t="str">
        <v/>
      </c>
      <c r="T11" s="97" t="str">
        <v/>
      </c>
    </row>
    <row r="12" spans="1:20">
      <c r="A12" s="81">
        <v>11</v>
      </c>
      <c r="B12" t="str">
        <v>工艺系统部</v>
      </c>
      <c r="C12" s="40" t="str">
        <v>周上凇</v>
      </c>
      <c r="D12" t="str">
        <v>工艺</v>
      </c>
      <c r="E12" s="82" t="str">
        <v>E周上凇</v>
      </c>
      <c r="F12" s="40"/>
      <c r="G12" s="81" t="str">
        <v>造价</v>
      </c>
      <c r="H12" s="82" t="str">
        <v>Z</v>
      </c>
      <c r="J12" s="81" t="str">
        <v>方案设计</v>
      </c>
      <c r="K12" t="str">
        <v>F</v>
      </c>
      <c r="L12" s="82" t="str">
        <v>F方案设计</v>
      </c>
      <c r="N12" s="89" t="str">
        <v/>
      </c>
      <c r="O12" s="90" t="str">
        <v/>
      </c>
      <c r="P12" s="90" t="str">
        <v/>
      </c>
      <c r="Q12" s="90" t="str">
        <v/>
      </c>
      <c r="R12" s="90" t="str">
        <v/>
      </c>
      <c r="S12" s="90" t="str">
        <v/>
      </c>
      <c r="T12" s="97" t="str">
        <v/>
      </c>
    </row>
    <row r="13" spans="1:20">
      <c r="A13" s="81">
        <v>12</v>
      </c>
      <c r="B13" t="str">
        <v>工艺系统部</v>
      </c>
      <c r="C13" s="40" t="str">
        <v>梁许桦</v>
      </c>
      <c r="D13" t="str">
        <v>工艺</v>
      </c>
      <c r="E13" s="82" t="str">
        <v>E梁许桦</v>
      </c>
      <c r="F13" s="40"/>
      <c r="G13" s="81" t="str">
        <v>技经</v>
      </c>
      <c r="H13" s="82" t="str">
        <v>Z</v>
      </c>
      <c r="J13" s="81" t="str">
        <v>施工图设计</v>
      </c>
      <c r="K13" t="str">
        <v>S</v>
      </c>
      <c r="L13" s="82" t="str">
        <v>S施工图设计</v>
      </c>
      <c r="N13" s="89" t="str">
        <v/>
      </c>
      <c r="O13" s="90" t="str">
        <v/>
      </c>
      <c r="P13" s="90" t="str">
        <v/>
      </c>
      <c r="Q13" s="90" t="str">
        <v/>
      </c>
      <c r="R13" s="90" t="str">
        <v/>
      </c>
      <c r="S13" s="90" t="str">
        <v/>
      </c>
      <c r="T13" s="97" t="str">
        <v/>
      </c>
    </row>
    <row r="14" spans="1:20">
      <c r="A14" s="81">
        <v>13</v>
      </c>
      <c r="B14" t="str">
        <v>工艺系统部</v>
      </c>
      <c r="C14" s="40" t="str">
        <v>刘光强</v>
      </c>
      <c r="D14" t="str">
        <v>工艺</v>
      </c>
      <c r="E14" s="82" t="str">
        <v>E刘光强</v>
      </c>
      <c r="F14" s="40"/>
      <c r="G14" s="81" t="str">
        <v>概算</v>
      </c>
      <c r="H14" s="82" t="str">
        <v>Z</v>
      </c>
      <c r="J14" s="81" t="str">
        <v/>
      </c>
      <c r="K14" t="str">
        <v/>
      </c>
      <c r="L14" s="82" t="str">
        <v/>
      </c>
      <c r="N14" s="89" t="str">
        <v/>
      </c>
      <c r="O14" s="90" t="str">
        <v/>
      </c>
      <c r="P14" s="90" t="str">
        <v/>
      </c>
      <c r="Q14" s="90" t="str">
        <v/>
      </c>
      <c r="R14" s="90" t="str">
        <v/>
      </c>
      <c r="S14" s="90" t="str">
        <v/>
      </c>
      <c r="T14" s="97" t="str">
        <v/>
      </c>
    </row>
    <row r="15" spans="1:20">
      <c r="A15" s="81">
        <v>14</v>
      </c>
      <c r="B15" t="str">
        <v>工艺系统部</v>
      </c>
      <c r="C15" s="40" t="str">
        <v>蒋文兰</v>
      </c>
      <c r="D15" t="str">
        <v>工艺</v>
      </c>
      <c r="E15" s="82" t="str">
        <v>E蒋文兰</v>
      </c>
      <c r="F15" s="40"/>
      <c r="G15" s="81" t="str">
        <v>职能</v>
      </c>
      <c r="H15" s="82" t="str">
        <v>N</v>
      </c>
      <c r="J15" s="81" t="str">
        <v/>
      </c>
      <c r="K15" t="str">
        <v/>
      </c>
      <c r="L15" s="82" t="str">
        <v/>
      </c>
      <c r="N15" s="89" t="str">
        <v/>
      </c>
      <c r="O15" s="90" t="str">
        <v/>
      </c>
      <c r="P15" s="90" t="str">
        <v/>
      </c>
      <c r="Q15" s="90" t="str">
        <v/>
      </c>
      <c r="R15" s="90" t="str">
        <v/>
      </c>
      <c r="S15" s="90" t="str">
        <v/>
      </c>
      <c r="T15" s="97" t="str">
        <v/>
      </c>
    </row>
    <row r="16" spans="1:20">
      <c r="A16" s="81">
        <v>15</v>
      </c>
      <c r="B16" t="str">
        <v>工艺系统部</v>
      </c>
      <c r="C16" s="40" t="str">
        <v>韦小兵</v>
      </c>
      <c r="D16" t="str">
        <v>工艺</v>
      </c>
      <c r="E16" s="82" t="str">
        <v>E韦小兵</v>
      </c>
      <c r="F16" s="40"/>
      <c r="G16" s="81" t="str">
        <v>研发</v>
      </c>
      <c r="H16" s="82" t="str">
        <v>Y</v>
      </c>
      <c r="J16" s="81" t="str">
        <v/>
      </c>
      <c r="K16" t="str">
        <v/>
      </c>
      <c r="L16" s="82" t="str">
        <v/>
      </c>
      <c r="N16" s="89" t="str">
        <v/>
      </c>
      <c r="O16" s="90" t="str">
        <v/>
      </c>
      <c r="P16" s="90" t="str">
        <v/>
      </c>
      <c r="Q16" s="90" t="str">
        <v/>
      </c>
      <c r="R16" s="90" t="str">
        <v/>
      </c>
      <c r="S16" s="90" t="str">
        <v/>
      </c>
      <c r="T16" s="97" t="str">
        <v/>
      </c>
    </row>
    <row r="17" spans="1:20">
      <c r="A17" s="81">
        <v>16</v>
      </c>
      <c r="B17" t="str">
        <v>工艺系统部</v>
      </c>
      <c r="C17" s="40" t="str">
        <v>张杰2</v>
      </c>
      <c r="D17" t="str">
        <v>工艺</v>
      </c>
      <c r="E17" s="82" t="str">
        <v>E张杰2</v>
      </c>
      <c r="F17" s="40"/>
      <c r="G17" s="81" t="str">
        <v/>
      </c>
      <c r="H17" s="82" t="str">
        <v/>
      </c>
      <c r="J17" s="81" t="str">
        <v/>
      </c>
      <c r="K17" t="str">
        <v/>
      </c>
      <c r="L17" s="82" t="str">
        <v/>
      </c>
      <c r="N17" s="89" t="str">
        <v/>
      </c>
      <c r="O17" s="90" t="str">
        <v/>
      </c>
      <c r="P17" s="90" t="str">
        <v/>
      </c>
      <c r="Q17" s="90" t="str">
        <v/>
      </c>
      <c r="R17" s="90" t="str">
        <v/>
      </c>
      <c r="S17" s="90" t="str">
        <v/>
      </c>
      <c r="T17" s="97" t="str">
        <v/>
      </c>
    </row>
    <row r="18" spans="1:20">
      <c r="A18" s="81">
        <v>17</v>
      </c>
      <c r="B18" t="str">
        <v>工艺系统部</v>
      </c>
      <c r="C18" s="40" t="str">
        <v>曾维兵</v>
      </c>
      <c r="D18" t="str">
        <v>工艺</v>
      </c>
      <c r="E18" s="82" t="str">
        <v>E曾维兵</v>
      </c>
      <c r="F18" s="40"/>
      <c r="G18" s="81" t="str">
        <v/>
      </c>
      <c r="H18" s="82" t="str">
        <v/>
      </c>
      <c r="J18" s="81" t="str">
        <v/>
      </c>
      <c r="K18" t="str">
        <v/>
      </c>
      <c r="L18" s="82" t="str">
        <v/>
      </c>
      <c r="N18" s="89" t="str">
        <v/>
      </c>
      <c r="O18" s="90" t="str">
        <v/>
      </c>
      <c r="P18" s="90" t="str">
        <v/>
      </c>
      <c r="Q18" s="90" t="str">
        <v/>
      </c>
      <c r="R18" s="90" t="str">
        <v/>
      </c>
      <c r="S18" s="90" t="str">
        <v/>
      </c>
      <c r="T18" s="97" t="str">
        <v/>
      </c>
    </row>
    <row r="19" spans="1:20">
      <c r="A19" s="81">
        <v>18</v>
      </c>
      <c r="B19" t="str">
        <v>工艺系统部</v>
      </c>
      <c r="C19" s="40" t="str">
        <v>黄明护</v>
      </c>
      <c r="D19" t="str">
        <v>工艺</v>
      </c>
      <c r="E19" s="82" t="str">
        <v>E黄明护</v>
      </c>
      <c r="F19" s="40"/>
      <c r="G19" s="81" t="str">
        <v/>
      </c>
      <c r="H19" s="82" t="str">
        <v/>
      </c>
      <c r="J19" s="81" t="str">
        <v/>
      </c>
      <c r="K19" t="str">
        <v/>
      </c>
      <c r="L19" s="82" t="str">
        <v/>
      </c>
      <c r="N19" s="89" t="str">
        <v/>
      </c>
      <c r="O19" s="90" t="str">
        <v/>
      </c>
      <c r="P19" s="90" t="str">
        <v/>
      </c>
      <c r="Q19" s="90" t="str">
        <v/>
      </c>
      <c r="R19" s="90" t="str">
        <v/>
      </c>
      <c r="S19" s="90" t="str">
        <v/>
      </c>
      <c r="T19" s="97" t="str">
        <v/>
      </c>
    </row>
    <row r="20" spans="1:20">
      <c r="A20" s="81">
        <v>19</v>
      </c>
      <c r="B20" t="str">
        <v>工艺系统部</v>
      </c>
      <c r="C20" s="40" t="str">
        <v>曾月玥</v>
      </c>
      <c r="D20" t="str">
        <v>工艺</v>
      </c>
      <c r="E20" s="82" t="str">
        <v>E曾月玥</v>
      </c>
      <c r="F20" s="40"/>
      <c r="G20" s="81" t="str">
        <v/>
      </c>
      <c r="H20" s="82" t="str">
        <v/>
      </c>
      <c r="J20" s="81" t="str">
        <v/>
      </c>
      <c r="K20" t="str">
        <v/>
      </c>
      <c r="L20" s="82" t="str">
        <v/>
      </c>
      <c r="N20" s="89" t="str">
        <v/>
      </c>
      <c r="O20" s="90" t="str">
        <v/>
      </c>
      <c r="P20" s="90" t="str">
        <v/>
      </c>
      <c r="Q20" s="90" t="str">
        <v/>
      </c>
      <c r="R20" s="90" t="str">
        <v/>
      </c>
      <c r="S20" s="90" t="str">
        <v/>
      </c>
      <c r="T20" s="97" t="str">
        <v/>
      </c>
    </row>
    <row r="21" spans="1:20">
      <c r="A21" s="81">
        <v>20</v>
      </c>
      <c r="B21" t="str">
        <v>工艺系统部</v>
      </c>
      <c r="C21" s="40" t="str">
        <v>韦涛</v>
      </c>
      <c r="D21" t="str">
        <v>工艺</v>
      </c>
      <c r="E21" s="82" t="str">
        <v>E韦涛</v>
      </c>
      <c r="F21" s="40"/>
      <c r="G21" s="81" t="str">
        <v/>
      </c>
      <c r="H21" s="82" t="str">
        <v/>
      </c>
      <c r="J21" s="81" t="str">
        <v/>
      </c>
      <c r="K21" t="str">
        <v/>
      </c>
      <c r="L21" s="82" t="str">
        <v/>
      </c>
      <c r="N21" s="89" t="str">
        <v/>
      </c>
      <c r="O21" s="90" t="str">
        <v/>
      </c>
      <c r="P21" s="90" t="str">
        <v/>
      </c>
      <c r="Q21" s="90" t="str">
        <v/>
      </c>
      <c r="R21" s="90" t="str">
        <v/>
      </c>
      <c r="S21" s="90" t="str">
        <v/>
      </c>
      <c r="T21" s="97" t="str">
        <v/>
      </c>
    </row>
    <row r="22" spans="1:20">
      <c r="A22" s="81">
        <v>21</v>
      </c>
      <c r="B22" t="str">
        <v>工艺系统部</v>
      </c>
      <c r="C22" s="40" t="str">
        <v>陈蔚淇</v>
      </c>
      <c r="D22" t="str">
        <v>工艺</v>
      </c>
      <c r="E22" s="82" t="str">
        <v>E陈蔚淇</v>
      </c>
      <c r="F22" s="40"/>
      <c r="G22" s="81" t="str">
        <v/>
      </c>
      <c r="H22" s="82" t="str">
        <v/>
      </c>
      <c r="J22" s="81" t="str">
        <v/>
      </c>
      <c r="K22" t="str">
        <v/>
      </c>
      <c r="L22" s="82" t="str">
        <v/>
      </c>
      <c r="N22" s="89" t="str">
        <v/>
      </c>
      <c r="O22" s="90" t="str">
        <v/>
      </c>
      <c r="P22" s="90" t="str">
        <v/>
      </c>
      <c r="Q22" s="90" t="str">
        <v/>
      </c>
      <c r="R22" s="90" t="str">
        <v/>
      </c>
      <c r="S22" s="90" t="str">
        <v/>
      </c>
      <c r="T22" s="97" t="str">
        <v/>
      </c>
    </row>
    <row r="23" spans="1:20">
      <c r="A23" s="81">
        <v>22</v>
      </c>
      <c r="B23" t="str">
        <v>工艺系统部</v>
      </c>
      <c r="C23" s="40" t="str">
        <v>李世荣</v>
      </c>
      <c r="D23" t="str">
        <v>工艺</v>
      </c>
      <c r="E23" s="82" t="str">
        <v>E李世荣</v>
      </c>
      <c r="F23" s="40"/>
      <c r="G23" s="81" t="str">
        <v/>
      </c>
      <c r="H23" s="82" t="str">
        <v/>
      </c>
      <c r="J23" s="81" t="str">
        <v/>
      </c>
      <c r="K23" t="str">
        <v/>
      </c>
      <c r="L23" s="82" t="str">
        <v/>
      </c>
      <c r="N23" s="89" t="str">
        <v/>
      </c>
      <c r="O23" s="90" t="str">
        <v/>
      </c>
      <c r="P23" s="90" t="str">
        <v/>
      </c>
      <c r="Q23" s="90" t="str">
        <v/>
      </c>
      <c r="R23" s="90" t="str">
        <v/>
      </c>
      <c r="S23" s="90" t="str">
        <v/>
      </c>
      <c r="T23" s="97" t="str">
        <v/>
      </c>
    </row>
    <row r="24" spans="1:20">
      <c r="A24" s="81">
        <v>23</v>
      </c>
      <c r="B24" t="str">
        <v>工艺系统部</v>
      </c>
      <c r="C24" s="40" t="str">
        <v>唐圭创</v>
      </c>
      <c r="D24" t="str">
        <v>工艺</v>
      </c>
      <c r="E24" s="82" t="str">
        <v>E唐圭创</v>
      </c>
      <c r="F24" s="40"/>
      <c r="G24" s="81" t="str">
        <v/>
      </c>
      <c r="H24" s="82" t="str">
        <v/>
      </c>
      <c r="J24" s="81" t="str">
        <v/>
      </c>
      <c r="K24" t="str">
        <v/>
      </c>
      <c r="L24" s="82" t="str">
        <v/>
      </c>
      <c r="N24" s="89" t="str">
        <v/>
      </c>
      <c r="O24" s="90" t="str">
        <v/>
      </c>
      <c r="P24" s="90" t="str">
        <v/>
      </c>
      <c r="Q24" s="90" t="str">
        <v/>
      </c>
      <c r="R24" s="90" t="str">
        <v/>
      </c>
      <c r="S24" s="90" t="str">
        <v/>
      </c>
      <c r="T24" s="97" t="str">
        <v/>
      </c>
    </row>
    <row r="25" spans="1:20">
      <c r="A25" s="81">
        <v>24</v>
      </c>
      <c r="B25" t="str">
        <v>工艺系统部</v>
      </c>
      <c r="C25" s="40" t="str">
        <v>张睿光</v>
      </c>
      <c r="D25" t="str">
        <v>工艺</v>
      </c>
      <c r="E25" s="82" t="str">
        <v>E张睿光</v>
      </c>
      <c r="F25" s="40"/>
      <c r="G25" s="81" t="str">
        <v/>
      </c>
      <c r="H25" s="82" t="str">
        <v/>
      </c>
      <c r="J25" s="81" t="str">
        <v/>
      </c>
      <c r="K25" t="str">
        <v/>
      </c>
      <c r="L25" s="82" t="str">
        <v/>
      </c>
      <c r="N25" s="89" t="str">
        <v/>
      </c>
      <c r="O25" s="90" t="str">
        <v/>
      </c>
      <c r="P25" s="90" t="str">
        <v/>
      </c>
      <c r="Q25" s="90" t="str">
        <v/>
      </c>
      <c r="R25" s="90" t="str">
        <v/>
      </c>
      <c r="S25" s="90" t="str">
        <v/>
      </c>
      <c r="T25" s="97" t="str">
        <v/>
      </c>
    </row>
    <row r="26" spans="1:20">
      <c r="A26" s="81">
        <v>25</v>
      </c>
      <c r="B26" t="str">
        <v>工艺系统部</v>
      </c>
      <c r="C26" s="40" t="str">
        <v>刘健</v>
      </c>
      <c r="D26" t="str">
        <v>工艺</v>
      </c>
      <c r="E26" s="82" t="str">
        <v>E刘健</v>
      </c>
      <c r="F26" s="40"/>
      <c r="G26" s="81" t="str">
        <v/>
      </c>
      <c r="H26" s="82" t="str">
        <v/>
      </c>
      <c r="J26" s="81" t="str">
        <v/>
      </c>
      <c r="K26" t="str">
        <v/>
      </c>
      <c r="L26" s="82" t="str">
        <v/>
      </c>
      <c r="N26" s="89" t="str">
        <v/>
      </c>
      <c r="O26" s="90" t="str">
        <v/>
      </c>
      <c r="P26" s="90" t="str">
        <v/>
      </c>
      <c r="Q26" s="90" t="str">
        <v/>
      </c>
      <c r="R26" s="90" t="str">
        <v/>
      </c>
      <c r="S26" s="90" t="str">
        <v/>
      </c>
      <c r="T26" s="97" t="str">
        <v/>
      </c>
    </row>
    <row r="27" spans="1:20">
      <c r="A27" s="81">
        <v>26</v>
      </c>
      <c r="B27" t="str">
        <v>工艺系统部</v>
      </c>
      <c r="C27" s="40" t="str">
        <v>覃芳瑜</v>
      </c>
      <c r="D27" t="str">
        <v>工艺</v>
      </c>
      <c r="E27" s="82" t="str">
        <v>E覃芳瑜</v>
      </c>
      <c r="F27" s="40"/>
      <c r="G27" s="81" t="str">
        <v/>
      </c>
      <c r="H27" s="82" t="str">
        <v/>
      </c>
      <c r="J27" s="81" t="str">
        <v/>
      </c>
      <c r="K27" t="str">
        <v/>
      </c>
      <c r="L27" s="82" t="str">
        <v/>
      </c>
      <c r="N27" s="89" t="str">
        <v/>
      </c>
      <c r="O27" s="90" t="str">
        <v/>
      </c>
      <c r="P27" s="90" t="str">
        <v/>
      </c>
      <c r="Q27" s="90" t="str">
        <v/>
      </c>
      <c r="R27" s="90" t="str">
        <v/>
      </c>
      <c r="S27" s="90" t="str">
        <v/>
      </c>
      <c r="T27" s="97" t="str">
        <v/>
      </c>
    </row>
    <row r="28" spans="1:20">
      <c r="A28" s="81">
        <v>27</v>
      </c>
      <c r="B28" t="str">
        <v>工艺系统部</v>
      </c>
      <c r="C28" s="40" t="str">
        <v>翁良宇</v>
      </c>
      <c r="D28" t="str">
        <v>工艺</v>
      </c>
      <c r="E28" s="82" t="str">
        <v>E翁良宇</v>
      </c>
      <c r="F28" s="40"/>
      <c r="G28" s="81" t="str">
        <v/>
      </c>
      <c r="H28" s="82" t="str">
        <v/>
      </c>
      <c r="J28" s="81" t="str">
        <v/>
      </c>
      <c r="K28" t="str">
        <v/>
      </c>
      <c r="L28" s="82" t="str">
        <v/>
      </c>
      <c r="N28" s="89" t="str">
        <v/>
      </c>
      <c r="O28" s="90" t="str">
        <v/>
      </c>
      <c r="P28" s="90" t="str">
        <v/>
      </c>
      <c r="Q28" s="90" t="str">
        <v/>
      </c>
      <c r="R28" s="90" t="str">
        <v/>
      </c>
      <c r="S28" s="90" t="str">
        <v/>
      </c>
      <c r="T28" s="97" t="str">
        <v/>
      </c>
    </row>
    <row r="29" spans="1:20">
      <c r="A29" s="81">
        <v>28</v>
      </c>
      <c r="B29" t="str">
        <v>工艺系统部</v>
      </c>
      <c r="C29" s="40" t="str">
        <v>唐炳振</v>
      </c>
      <c r="D29" t="str">
        <v>工艺</v>
      </c>
      <c r="E29" s="82" t="str">
        <v>E唐炳振</v>
      </c>
      <c r="F29" s="40"/>
      <c r="G29" s="81" t="str">
        <v/>
      </c>
      <c r="H29" s="82" t="str">
        <v/>
      </c>
      <c r="J29" s="81" t="str">
        <v/>
      </c>
      <c r="K29" t="str">
        <v/>
      </c>
      <c r="L29" s="82" t="str">
        <v/>
      </c>
      <c r="N29" s="89" t="str">
        <v/>
      </c>
      <c r="O29" s="90" t="str">
        <v/>
      </c>
      <c r="P29" s="90" t="str">
        <v/>
      </c>
      <c r="Q29" s="90" t="str">
        <v/>
      </c>
      <c r="R29" s="90" t="str">
        <v/>
      </c>
      <c r="S29" s="90" t="str">
        <v/>
      </c>
      <c r="T29" s="97" t="str">
        <v/>
      </c>
    </row>
    <row r="30" spans="1:20">
      <c r="A30" s="81">
        <v>29</v>
      </c>
      <c r="B30" t="str">
        <v>工艺系统部</v>
      </c>
      <c r="C30" s="40" t="str">
        <v>左科</v>
      </c>
      <c r="D30" t="str">
        <v>工艺</v>
      </c>
      <c r="E30" s="82" t="str">
        <v>E左科</v>
      </c>
      <c r="F30" s="40"/>
      <c r="G30" s="81" t="str">
        <v/>
      </c>
      <c r="H30" s="82" t="str">
        <v/>
      </c>
      <c r="J30" s="81" t="str">
        <v/>
      </c>
      <c r="K30" t="str">
        <v/>
      </c>
      <c r="L30" s="82" t="str">
        <v/>
      </c>
      <c r="N30" s="89" t="str">
        <v/>
      </c>
      <c r="O30" s="90" t="str">
        <v/>
      </c>
      <c r="P30" s="90" t="str">
        <v/>
      </c>
      <c r="Q30" s="90" t="str">
        <v/>
      </c>
      <c r="R30" s="90" t="str">
        <v/>
      </c>
      <c r="S30" s="90" t="str">
        <v/>
      </c>
      <c r="T30" s="97" t="str">
        <v/>
      </c>
    </row>
    <row r="31" spans="1:20">
      <c r="A31" s="81">
        <v>30</v>
      </c>
      <c r="B31" t="str">
        <v>工艺系统部</v>
      </c>
      <c r="C31" s="40" t="str">
        <v>许洲</v>
      </c>
      <c r="D31" t="str">
        <v>工艺</v>
      </c>
      <c r="E31" s="82" t="str">
        <v>E许洲</v>
      </c>
      <c r="F31" s="40"/>
      <c r="G31" s="81" t="str">
        <v/>
      </c>
      <c r="H31" s="82" t="str">
        <v/>
      </c>
      <c r="J31" s="81" t="str">
        <v/>
      </c>
      <c r="K31" t="str">
        <v/>
      </c>
      <c r="L31" s="82" t="str">
        <v/>
      </c>
      <c r="N31" s="89" t="str">
        <v/>
      </c>
      <c r="O31" s="90" t="str">
        <v/>
      </c>
      <c r="P31" s="90" t="str">
        <v/>
      </c>
      <c r="Q31" s="90" t="str">
        <v/>
      </c>
      <c r="R31" s="90" t="str">
        <v/>
      </c>
      <c r="S31" s="90" t="str">
        <v/>
      </c>
      <c r="T31" s="97" t="str">
        <v/>
      </c>
    </row>
    <row r="32" spans="1:20">
      <c r="A32" s="81">
        <v>31</v>
      </c>
      <c r="B32" t="str">
        <v>工艺系统部</v>
      </c>
      <c r="C32" s="40" t="str">
        <v>周忠泽</v>
      </c>
      <c r="D32" t="str">
        <v>工艺</v>
      </c>
      <c r="E32" s="82" t="str">
        <v>E周忠泽</v>
      </c>
      <c r="F32" s="40"/>
      <c r="G32" s="81" t="str">
        <v/>
      </c>
      <c r="H32" s="82" t="str">
        <v/>
      </c>
      <c r="J32" s="81" t="str">
        <v/>
      </c>
      <c r="K32" t="str">
        <v/>
      </c>
      <c r="L32" s="82" t="str">
        <v/>
      </c>
      <c r="N32" s="89" t="str">
        <v/>
      </c>
      <c r="O32" s="90" t="str">
        <v/>
      </c>
      <c r="P32" s="90" t="str">
        <v/>
      </c>
      <c r="Q32" s="90" t="str">
        <v/>
      </c>
      <c r="R32" s="90" t="str">
        <v/>
      </c>
      <c r="S32" s="90" t="str">
        <v/>
      </c>
      <c r="T32" s="97" t="str">
        <v/>
      </c>
    </row>
    <row r="33" spans="1:20">
      <c r="A33" s="81">
        <v>32</v>
      </c>
      <c r="B33" t="str">
        <v>工艺系统部</v>
      </c>
      <c r="C33" s="40" t="str">
        <v>唐桂权</v>
      </c>
      <c r="D33" t="str">
        <v>工艺</v>
      </c>
      <c r="E33" s="82" t="str">
        <v>E唐桂权</v>
      </c>
      <c r="F33" s="40"/>
      <c r="G33" s="81" t="str">
        <v/>
      </c>
      <c r="H33" s="82" t="str">
        <v/>
      </c>
      <c r="J33" s="81" t="str">
        <v/>
      </c>
      <c r="K33" t="str">
        <v/>
      </c>
      <c r="L33" s="82" t="str">
        <v/>
      </c>
      <c r="N33" s="89" t="str">
        <v/>
      </c>
      <c r="O33" s="90" t="str">
        <v/>
      </c>
      <c r="P33" s="90" t="str">
        <v/>
      </c>
      <c r="Q33" s="90" t="str">
        <v/>
      </c>
      <c r="R33" s="90" t="str">
        <v/>
      </c>
      <c r="S33" s="90" t="str">
        <v/>
      </c>
      <c r="T33" s="97" t="str">
        <v/>
      </c>
    </row>
    <row r="34" spans="1:20">
      <c r="A34" s="81">
        <v>33</v>
      </c>
      <c r="B34" t="str">
        <v>工艺系统部</v>
      </c>
      <c r="C34" s="40" t="str">
        <v>韩宇生</v>
      </c>
      <c r="D34" t="str">
        <v>工艺</v>
      </c>
      <c r="E34" s="82" t="str">
        <v>E韩宇生</v>
      </c>
      <c r="F34" s="40"/>
      <c r="G34" s="81" t="str">
        <v/>
      </c>
      <c r="H34" s="82" t="str">
        <v/>
      </c>
      <c r="J34" s="81" t="str">
        <v/>
      </c>
      <c r="K34" t="str">
        <v/>
      </c>
      <c r="L34" s="82" t="str">
        <v/>
      </c>
      <c r="N34" s="89" t="str">
        <v/>
      </c>
      <c r="O34" s="90" t="str">
        <v/>
      </c>
      <c r="P34" s="90" t="str">
        <v/>
      </c>
      <c r="Q34" s="90" t="str">
        <v/>
      </c>
      <c r="R34" s="90" t="str">
        <v/>
      </c>
      <c r="S34" s="90" t="str">
        <v/>
      </c>
      <c r="T34" s="97" t="str">
        <v/>
      </c>
    </row>
    <row r="35" spans="1:20">
      <c r="A35" s="81">
        <v>34</v>
      </c>
      <c r="B35" t="str">
        <v>工艺系统部</v>
      </c>
      <c r="C35" s="40" t="str">
        <v>陆回安</v>
      </c>
      <c r="D35" t="str">
        <v>工艺</v>
      </c>
      <c r="E35" s="82" t="str">
        <v>E陆回安</v>
      </c>
      <c r="F35" s="40"/>
      <c r="G35" s="81" t="str">
        <v/>
      </c>
      <c r="H35" s="82" t="str">
        <v/>
      </c>
      <c r="J35" s="81" t="str">
        <v/>
      </c>
      <c r="K35" t="str">
        <v/>
      </c>
      <c r="L35" s="82" t="str">
        <v/>
      </c>
      <c r="N35" s="89" t="str">
        <v/>
      </c>
      <c r="O35" s="90" t="str">
        <v/>
      </c>
      <c r="P35" s="90" t="str">
        <v/>
      </c>
      <c r="Q35" s="90" t="str">
        <v/>
      </c>
      <c r="R35" s="90" t="str">
        <v/>
      </c>
      <c r="S35" s="90" t="str">
        <v/>
      </c>
      <c r="T35" s="97" t="str">
        <v/>
      </c>
    </row>
    <row r="36" spans="1:20">
      <c r="A36" s="81">
        <v>35</v>
      </c>
      <c r="B36" t="str">
        <v>工艺系统部</v>
      </c>
      <c r="C36" s="40" t="str">
        <v>覃国东</v>
      </c>
      <c r="D36" t="str">
        <v>工艺</v>
      </c>
      <c r="E36" s="82" t="str">
        <v>E覃国东</v>
      </c>
      <c r="F36" s="40"/>
      <c r="G36" s="81" t="str">
        <v/>
      </c>
      <c r="H36" s="82" t="str">
        <v/>
      </c>
      <c r="J36" s="81" t="str">
        <v/>
      </c>
      <c r="K36" t="str">
        <v/>
      </c>
      <c r="L36" s="82" t="str">
        <v/>
      </c>
      <c r="N36" s="89" t="str">
        <v/>
      </c>
      <c r="O36" s="90" t="str">
        <v/>
      </c>
      <c r="P36" s="90" t="str">
        <v/>
      </c>
      <c r="Q36" s="90" t="str">
        <v/>
      </c>
      <c r="R36" s="90" t="str">
        <v/>
      </c>
      <c r="S36" s="90" t="str">
        <v/>
      </c>
      <c r="T36" s="97" t="str">
        <v/>
      </c>
    </row>
    <row r="37" spans="1:20">
      <c r="A37" s="81">
        <v>36</v>
      </c>
      <c r="B37" t="str">
        <v>工艺系统部</v>
      </c>
      <c r="C37" s="40" t="str">
        <v>潘新华</v>
      </c>
      <c r="D37" t="str">
        <v>自控仪表</v>
      </c>
      <c r="E37" s="82" t="str">
        <v>K潘新华</v>
      </c>
      <c r="F37" s="40"/>
      <c r="G37" s="81" t="str">
        <v/>
      </c>
      <c r="H37" s="82" t="str">
        <v/>
      </c>
      <c r="J37" s="81" t="str">
        <v/>
      </c>
      <c r="K37" t="str">
        <v/>
      </c>
      <c r="L37" s="82" t="str">
        <v/>
      </c>
      <c r="N37" s="89" t="str">
        <v/>
      </c>
      <c r="O37" s="90" t="str">
        <v/>
      </c>
      <c r="P37" s="90" t="str">
        <v/>
      </c>
      <c r="Q37" s="90" t="str">
        <v/>
      </c>
      <c r="R37" s="90" t="str">
        <v/>
      </c>
      <c r="S37" s="90" t="str">
        <v/>
      </c>
      <c r="T37" s="97" t="str">
        <v/>
      </c>
    </row>
    <row r="38" spans="1:20">
      <c r="A38" s="81">
        <v>37</v>
      </c>
      <c r="B38" t="str">
        <v>工艺系统部</v>
      </c>
      <c r="C38" s="40" t="str">
        <v>滕达</v>
      </c>
      <c r="D38" t="str">
        <v>自控仪表</v>
      </c>
      <c r="E38" s="82" t="str">
        <v>K滕达</v>
      </c>
      <c r="F38" s="40"/>
      <c r="G38" s="81" t="str">
        <v/>
      </c>
      <c r="H38" s="82" t="str">
        <v/>
      </c>
      <c r="J38" s="81" t="str">
        <v/>
      </c>
      <c r="K38" t="str">
        <v/>
      </c>
      <c r="L38" s="82" t="str">
        <v/>
      </c>
      <c r="N38" s="89" t="str">
        <v/>
      </c>
      <c r="O38" s="90" t="str">
        <v/>
      </c>
      <c r="P38" s="90" t="str">
        <v/>
      </c>
      <c r="Q38" s="90" t="str">
        <v/>
      </c>
      <c r="R38" s="90" t="str">
        <v/>
      </c>
      <c r="S38" s="90" t="str">
        <v/>
      </c>
      <c r="T38" s="97" t="str">
        <v/>
      </c>
    </row>
    <row r="39" spans="1:20">
      <c r="A39" s="81">
        <v>38</v>
      </c>
      <c r="B39" t="str">
        <v>工艺系统部</v>
      </c>
      <c r="C39" s="40" t="str">
        <v>姜华</v>
      </c>
      <c r="D39" t="str">
        <v>自控仪表</v>
      </c>
      <c r="E39" s="82" t="str">
        <v>K姜华</v>
      </c>
      <c r="F39" s="40"/>
      <c r="G39" s="81" t="str">
        <v/>
      </c>
      <c r="H39" s="82" t="str">
        <v/>
      </c>
      <c r="J39" s="81" t="str">
        <v/>
      </c>
      <c r="K39" t="str">
        <v/>
      </c>
      <c r="L39" s="82" t="str">
        <v/>
      </c>
      <c r="N39" s="89" t="str">
        <v/>
      </c>
      <c r="O39" s="90" t="str">
        <v/>
      </c>
      <c r="P39" s="90" t="str">
        <v/>
      </c>
      <c r="Q39" s="90" t="str">
        <v/>
      </c>
      <c r="R39" s="90" t="str">
        <v/>
      </c>
      <c r="S39" s="90" t="str">
        <v/>
      </c>
      <c r="T39" s="97" t="str">
        <v/>
      </c>
    </row>
    <row r="40" spans="1:20">
      <c r="A40" s="81">
        <v>39</v>
      </c>
      <c r="B40" t="str">
        <v>工艺系统部</v>
      </c>
      <c r="C40" s="40" t="str">
        <v>苏丽梅</v>
      </c>
      <c r="D40" t="str">
        <v>自控仪表</v>
      </c>
      <c r="E40" s="82" t="str">
        <v>K苏丽梅</v>
      </c>
      <c r="F40" s="40"/>
      <c r="G40" s="81" t="str">
        <v/>
      </c>
      <c r="H40" s="82" t="str">
        <v/>
      </c>
      <c r="J40" s="81" t="str">
        <v/>
      </c>
      <c r="K40" t="str">
        <v/>
      </c>
      <c r="L40" s="82" t="str">
        <v/>
      </c>
      <c r="N40" s="89" t="str">
        <v/>
      </c>
      <c r="O40" s="90" t="str">
        <v/>
      </c>
      <c r="P40" s="90" t="str">
        <v/>
      </c>
      <c r="Q40" s="90" t="str">
        <v/>
      </c>
      <c r="R40" s="90" t="str">
        <v/>
      </c>
      <c r="S40" s="90" t="str">
        <v/>
      </c>
      <c r="T40" s="97" t="str">
        <v/>
      </c>
    </row>
    <row r="41" spans="1:20">
      <c r="A41" s="81">
        <v>40</v>
      </c>
      <c r="B41" t="str">
        <v>工艺系统部</v>
      </c>
      <c r="C41" s="40" t="str">
        <v>梁雷</v>
      </c>
      <c r="D41" t="str">
        <v>自控仪表</v>
      </c>
      <c r="E41" s="82" t="str">
        <v>K梁雷</v>
      </c>
      <c r="F41" s="40"/>
      <c r="G41" s="81" t="str">
        <v/>
      </c>
      <c r="H41" s="82" t="str">
        <v/>
      </c>
      <c r="J41" s="81" t="str">
        <v/>
      </c>
      <c r="K41" t="str">
        <v/>
      </c>
      <c r="L41" s="82" t="str">
        <v/>
      </c>
      <c r="N41" s="89" t="str">
        <v/>
      </c>
      <c r="O41" s="90" t="str">
        <v/>
      </c>
      <c r="P41" s="90" t="str">
        <v/>
      </c>
      <c r="Q41" s="90" t="str">
        <v/>
      </c>
      <c r="R41" s="90" t="str">
        <v/>
      </c>
      <c r="S41" s="90" t="str">
        <v/>
      </c>
      <c r="T41" s="97" t="str">
        <v/>
      </c>
    </row>
    <row r="42" spans="1:20">
      <c r="A42" s="81">
        <v>41</v>
      </c>
      <c r="B42" t="str">
        <v>工艺系统部</v>
      </c>
      <c r="C42" s="40" t="str">
        <v>苏楚卫</v>
      </c>
      <c r="D42" t="str">
        <v>自控仪表</v>
      </c>
      <c r="E42" s="82" t="str">
        <v>K苏楚卫</v>
      </c>
      <c r="F42" s="40"/>
      <c r="G42" s="81" t="str">
        <v/>
      </c>
      <c r="H42" s="82" t="str">
        <v/>
      </c>
      <c r="J42" s="81" t="str">
        <v/>
      </c>
      <c r="K42" t="str">
        <v/>
      </c>
      <c r="L42" s="82" t="str">
        <v/>
      </c>
      <c r="N42" s="89" t="str">
        <v/>
      </c>
      <c r="O42" s="90" t="str">
        <v/>
      </c>
      <c r="P42" s="90" t="str">
        <v/>
      </c>
      <c r="Q42" s="90" t="str">
        <v/>
      </c>
      <c r="R42" s="90" t="str">
        <v/>
      </c>
      <c r="S42" s="90" t="str">
        <v/>
      </c>
      <c r="T42" s="97" t="str">
        <v/>
      </c>
    </row>
    <row r="43" spans="1:20">
      <c r="A43" s="81">
        <v>42</v>
      </c>
      <c r="B43" t="str">
        <v>工艺系统部</v>
      </c>
      <c r="C43" s="40" t="str">
        <v>赖成军</v>
      </c>
      <c r="D43" t="str">
        <v>自控仪表</v>
      </c>
      <c r="E43" s="82" t="str">
        <v>K赖成军</v>
      </c>
      <c r="F43" s="40"/>
      <c r="G43" s="81" t="str">
        <v/>
      </c>
      <c r="H43" s="82" t="str">
        <v/>
      </c>
      <c r="J43" s="81" t="str">
        <v/>
      </c>
      <c r="K43" t="str">
        <v/>
      </c>
      <c r="L43" s="82" t="str">
        <v/>
      </c>
      <c r="N43" s="89" t="str">
        <v/>
      </c>
      <c r="O43" s="90" t="str">
        <v/>
      </c>
      <c r="P43" s="90" t="str">
        <v/>
      </c>
      <c r="Q43" s="90" t="str">
        <v/>
      </c>
      <c r="R43" s="90" t="str">
        <v/>
      </c>
      <c r="S43" s="90" t="str">
        <v/>
      </c>
      <c r="T43" s="97" t="str">
        <v/>
      </c>
    </row>
    <row r="44" spans="1:20">
      <c r="A44" s="81">
        <v>43</v>
      </c>
      <c r="B44" t="str">
        <v>工艺系统部</v>
      </c>
      <c r="C44" t="str">
        <v>折莉薇</v>
      </c>
      <c r="D44" t="str">
        <v>职能</v>
      </c>
      <c r="E44" s="82" t="str">
        <v>N折莉薇</v>
      </c>
      <c r="F44" s="40"/>
      <c r="G44" s="81" t="str">
        <v/>
      </c>
      <c r="H44" s="82" t="str">
        <v/>
      </c>
      <c r="J44" s="81" t="str">
        <v/>
      </c>
      <c r="K44" t="str">
        <v/>
      </c>
      <c r="L44" s="82" t="str">
        <v/>
      </c>
      <c r="N44" s="89" t="str">
        <v/>
      </c>
      <c r="O44" s="90" t="str">
        <v/>
      </c>
      <c r="P44" s="90" t="str">
        <v/>
      </c>
      <c r="Q44" s="90" t="str">
        <v/>
      </c>
      <c r="R44" s="90" t="str">
        <v/>
      </c>
      <c r="S44" s="90" t="str">
        <v/>
      </c>
      <c r="T44" s="97" t="str">
        <v/>
      </c>
    </row>
    <row r="45" spans="1:20">
      <c r="A45" s="81">
        <v>44</v>
      </c>
      <c r="B45" t="str">
        <v>建筑工程部</v>
      </c>
      <c r="C45" t="str">
        <v>朱懋强</v>
      </c>
      <c r="D45" t="str">
        <v>结构</v>
      </c>
      <c r="E45" s="82" t="str">
        <v>G朱懋强</v>
      </c>
      <c r="F45" s="40"/>
      <c r="G45" s="81" t="str">
        <v/>
      </c>
      <c r="H45" s="82" t="str">
        <v/>
      </c>
      <c r="J45" s="81" t="str">
        <v/>
      </c>
      <c r="K45" t="str">
        <v/>
      </c>
      <c r="L45" s="82" t="str">
        <v/>
      </c>
      <c r="N45" s="89" t="str">
        <v/>
      </c>
      <c r="O45" s="90" t="str">
        <v/>
      </c>
      <c r="P45" s="90" t="str">
        <v/>
      </c>
      <c r="Q45" s="90" t="str">
        <v/>
      </c>
      <c r="R45" s="90" t="str">
        <v/>
      </c>
      <c r="S45" s="90" t="str">
        <v/>
      </c>
      <c r="T45" s="97" t="str">
        <v/>
      </c>
    </row>
    <row r="46" spans="1:20">
      <c r="A46" s="81">
        <v>45</v>
      </c>
      <c r="B46" t="str">
        <v>建筑工程部</v>
      </c>
      <c r="C46" t="str">
        <v>刘远生</v>
      </c>
      <c r="D46" t="str">
        <v>结构</v>
      </c>
      <c r="E46" s="82" t="str">
        <v>G刘远生</v>
      </c>
      <c r="G46" s="81" t="str">
        <v/>
      </c>
      <c r="H46" s="82" t="str">
        <v/>
      </c>
      <c r="J46" s="81" t="str">
        <v/>
      </c>
      <c r="K46" t="str">
        <v/>
      </c>
      <c r="L46" s="82" t="str">
        <v/>
      </c>
      <c r="N46" s="89" t="str">
        <v/>
      </c>
      <c r="O46" s="90" t="str">
        <v/>
      </c>
      <c r="P46" s="90" t="str">
        <v/>
      </c>
      <c r="Q46" s="90" t="str">
        <v/>
      </c>
      <c r="R46" s="90" t="str">
        <v/>
      </c>
      <c r="S46" s="90" t="str">
        <v/>
      </c>
      <c r="T46" s="97" t="str">
        <v/>
      </c>
    </row>
    <row r="47" spans="1:20">
      <c r="A47" s="81">
        <v>46</v>
      </c>
      <c r="B47" t="str">
        <v>建筑工程部</v>
      </c>
      <c r="C47" t="str">
        <v>蒋琳琳</v>
      </c>
      <c r="D47" t="str">
        <v>职能</v>
      </c>
      <c r="E47" s="82" t="str">
        <v>N蒋琳琳</v>
      </c>
      <c r="F47" s="40"/>
      <c r="G47" s="81" t="str">
        <v/>
      </c>
      <c r="H47" s="82" t="str">
        <v/>
      </c>
      <c r="J47" s="81" t="str">
        <v/>
      </c>
      <c r="K47" t="str">
        <v/>
      </c>
      <c r="L47" s="82" t="str">
        <v/>
      </c>
      <c r="N47" s="89" t="str">
        <v/>
      </c>
      <c r="O47" s="90" t="str">
        <v/>
      </c>
      <c r="P47" s="90" t="str">
        <v/>
      </c>
      <c r="Q47" s="90" t="str">
        <v/>
      </c>
      <c r="R47" s="90" t="str">
        <v/>
      </c>
      <c r="S47" s="90" t="str">
        <v/>
      </c>
      <c r="T47" s="97" t="str">
        <v/>
      </c>
    </row>
    <row r="48" spans="1:20">
      <c r="A48" s="81">
        <v>47</v>
      </c>
      <c r="B48" t="str">
        <v>建筑工程部</v>
      </c>
      <c r="C48" t="str">
        <v>李金莲</v>
      </c>
      <c r="D48" t="str">
        <v>建筑</v>
      </c>
      <c r="E48" s="82" t="str">
        <v>J李金莲</v>
      </c>
      <c r="F48" s="40"/>
      <c r="G48" s="81" t="str">
        <v/>
      </c>
      <c r="H48" s="82" t="str">
        <v/>
      </c>
      <c r="J48" s="81" t="str">
        <v/>
      </c>
      <c r="K48" t="str">
        <v/>
      </c>
      <c r="L48" s="82" t="str">
        <v/>
      </c>
      <c r="N48" s="89" t="str">
        <v/>
      </c>
      <c r="O48" s="90" t="str">
        <v/>
      </c>
      <c r="P48" s="90" t="str">
        <v/>
      </c>
      <c r="Q48" s="90" t="str">
        <v/>
      </c>
      <c r="R48" s="90" t="str">
        <v/>
      </c>
      <c r="S48" s="90" t="str">
        <v/>
      </c>
      <c r="T48" s="97" t="str">
        <v/>
      </c>
    </row>
    <row r="49" spans="1:20">
      <c r="A49" s="81">
        <v>48</v>
      </c>
      <c r="B49" t="str">
        <v>建筑工程部</v>
      </c>
      <c r="C49" t="str">
        <v>詹晓霞</v>
      </c>
      <c r="D49" t="str">
        <v>建筑</v>
      </c>
      <c r="E49" s="82" t="str">
        <v>J詹晓霞</v>
      </c>
      <c r="F49" s="40"/>
      <c r="G49" s="81" t="str">
        <v/>
      </c>
      <c r="H49" s="82" t="str">
        <v/>
      </c>
      <c r="J49" s="81" t="str">
        <v/>
      </c>
      <c r="K49" t="str">
        <v/>
      </c>
      <c r="L49" s="82" t="str">
        <v/>
      </c>
      <c r="N49" s="89" t="str">
        <v/>
      </c>
      <c r="O49" s="90" t="str">
        <v/>
      </c>
      <c r="P49" s="90" t="str">
        <v/>
      </c>
      <c r="Q49" s="90" t="str">
        <v/>
      </c>
      <c r="R49" s="90" t="str">
        <v/>
      </c>
      <c r="S49" s="90" t="str">
        <v/>
      </c>
      <c r="T49" s="97" t="str">
        <v/>
      </c>
    </row>
    <row r="50" spans="1:20">
      <c r="A50" s="81">
        <v>49</v>
      </c>
      <c r="B50" t="str">
        <v>建筑工程部</v>
      </c>
      <c r="C50" t="str">
        <v>曹芮</v>
      </c>
      <c r="D50" t="str">
        <v>建筑</v>
      </c>
      <c r="E50" s="82" t="str">
        <v>J曹芮</v>
      </c>
      <c r="F50" s="40"/>
      <c r="G50" s="83" t="str">
        <v/>
      </c>
      <c r="H50" s="84" t="str">
        <v/>
      </c>
      <c r="J50" s="83" t="str">
        <v/>
      </c>
      <c r="K50" s="93" t="str">
        <v/>
      </c>
      <c r="L50" s="84" t="str">
        <v/>
      </c>
      <c r="N50" s="94" t="str">
        <v/>
      </c>
      <c r="O50" s="95" t="str">
        <v/>
      </c>
      <c r="P50" s="95" t="str">
        <v/>
      </c>
      <c r="Q50" s="95" t="str">
        <v/>
      </c>
      <c r="R50" s="95" t="str">
        <v/>
      </c>
      <c r="S50" s="95" t="str">
        <v/>
      </c>
      <c r="T50" s="60" t="str">
        <v/>
      </c>
    </row>
    <row r="51" spans="1:6">
      <c r="A51" s="81">
        <v>50</v>
      </c>
      <c r="B51" t="str">
        <v>建筑工程部</v>
      </c>
      <c r="C51" t="str">
        <v>陈曦</v>
      </c>
      <c r="D51" t="str">
        <v>建筑</v>
      </c>
      <c r="E51" s="82" t="str">
        <v>J陈曦</v>
      </c>
      <c r="F51" s="40"/>
    </row>
    <row r="52" spans="1:6">
      <c r="A52" s="81">
        <v>51</v>
      </c>
      <c r="B52" t="str">
        <v>建筑工程部</v>
      </c>
      <c r="C52" t="str">
        <v>邱斌</v>
      </c>
      <c r="D52" t="str">
        <v>建筑</v>
      </c>
      <c r="E52" s="82" t="str">
        <v>J邱斌</v>
      </c>
      <c r="F52" s="40"/>
    </row>
    <row r="53" spans="1:6">
      <c r="A53" s="81">
        <v>52</v>
      </c>
      <c r="B53" t="str">
        <v>建筑工程部</v>
      </c>
      <c r="C53" t="str">
        <v>唐民</v>
      </c>
      <c r="D53" t="str">
        <v>建筑</v>
      </c>
      <c r="E53" s="82" t="str">
        <v>J唐民</v>
      </c>
      <c r="F53" s="40"/>
    </row>
    <row r="54" spans="1:6">
      <c r="A54" s="81">
        <v>53</v>
      </c>
      <c r="B54" t="str">
        <v>建筑工程部</v>
      </c>
      <c r="C54" t="str">
        <v>尚昌军</v>
      </c>
      <c r="D54" t="str">
        <v>建筑</v>
      </c>
      <c r="E54" s="82" t="str">
        <v>J尚昌军</v>
      </c>
      <c r="F54" s="40"/>
    </row>
    <row r="55" spans="1:6">
      <c r="A55" s="81">
        <v>54</v>
      </c>
      <c r="B55" t="str">
        <v>建筑工程部</v>
      </c>
      <c r="C55" t="str">
        <v>谭鉴顺</v>
      </c>
      <c r="D55" t="str">
        <v>建筑</v>
      </c>
      <c r="E55" s="82" t="str">
        <v>J谭鉴顺</v>
      </c>
      <c r="F55" s="40"/>
    </row>
    <row r="56" spans="1:6">
      <c r="A56" s="81">
        <v>55</v>
      </c>
      <c r="B56" t="str">
        <v>建筑工程部</v>
      </c>
      <c r="C56" t="str">
        <v>林远翔</v>
      </c>
      <c r="D56" t="str">
        <v>建筑</v>
      </c>
      <c r="E56" s="82" t="str">
        <v>J林远翔</v>
      </c>
      <c r="F56" s="40"/>
    </row>
    <row r="57" spans="1:6">
      <c r="A57" s="81">
        <v>56</v>
      </c>
      <c r="B57" t="str">
        <v>建筑工程部</v>
      </c>
      <c r="C57" t="str">
        <v>李尧尧</v>
      </c>
      <c r="D57" t="str">
        <v>建筑</v>
      </c>
      <c r="E57" s="82" t="str">
        <v>J李尧尧</v>
      </c>
      <c r="F57" s="40"/>
    </row>
    <row r="58" spans="1:6">
      <c r="A58" s="81">
        <v>57</v>
      </c>
      <c r="B58" t="str">
        <v>建筑工程部</v>
      </c>
      <c r="C58" t="str">
        <v>杜倩卿</v>
      </c>
      <c r="D58" t="str">
        <v>建筑</v>
      </c>
      <c r="E58" s="82" t="str">
        <v>J杜倩卿</v>
      </c>
      <c r="F58" s="40"/>
    </row>
    <row r="59" spans="1:6">
      <c r="A59" s="81">
        <v>58</v>
      </c>
      <c r="B59" t="str">
        <v>建筑工程部</v>
      </c>
      <c r="C59" t="str">
        <v>张容华</v>
      </c>
      <c r="D59" t="str">
        <v>建筑</v>
      </c>
      <c r="E59" s="82" t="str">
        <v>J张容华</v>
      </c>
      <c r="F59" s="40"/>
    </row>
    <row r="60" spans="1:6">
      <c r="A60" s="81">
        <v>59</v>
      </c>
      <c r="B60" t="str">
        <v>建筑工程部</v>
      </c>
      <c r="C60" t="str">
        <v>邵丹</v>
      </c>
      <c r="D60" t="str">
        <v>建筑</v>
      </c>
      <c r="E60" s="82" t="str">
        <v>J邵丹</v>
      </c>
      <c r="F60" s="40"/>
    </row>
    <row r="61" spans="1:6">
      <c r="A61" s="81">
        <v>60</v>
      </c>
      <c r="B61" t="str">
        <v>建筑工程部</v>
      </c>
      <c r="C61" t="str">
        <v>韦丽全</v>
      </c>
      <c r="D61" t="str">
        <v>建筑</v>
      </c>
      <c r="E61" s="82" t="str">
        <v>J韦丽全</v>
      </c>
      <c r="F61" s="40"/>
    </row>
    <row r="62" spans="1:6">
      <c r="A62" s="81">
        <v>61</v>
      </c>
      <c r="B62" t="str">
        <v>建筑工程部</v>
      </c>
      <c r="C62" t="str">
        <v>乐玲玲</v>
      </c>
      <c r="D62" t="str">
        <v>建筑</v>
      </c>
      <c r="E62" s="82" t="str">
        <v>J乐玲玲</v>
      </c>
      <c r="F62" s="40"/>
    </row>
    <row r="63" spans="1:6">
      <c r="A63" s="81">
        <v>62</v>
      </c>
      <c r="B63" t="str">
        <v>建筑工程部</v>
      </c>
      <c r="C63" t="str">
        <v>黄盛源</v>
      </c>
      <c r="D63" t="str">
        <v>建筑</v>
      </c>
      <c r="E63" s="82" t="str">
        <v>J黄盛源</v>
      </c>
      <c r="F63" s="40"/>
    </row>
    <row r="64" spans="1:6">
      <c r="A64" s="81">
        <v>63</v>
      </c>
      <c r="B64" t="str">
        <v>建筑工程部</v>
      </c>
      <c r="C64" t="str">
        <v>何碧</v>
      </c>
      <c r="D64" t="str">
        <v>建筑</v>
      </c>
      <c r="E64" s="82" t="str">
        <v>J何碧</v>
      </c>
      <c r="F64" s="40"/>
    </row>
    <row r="65" spans="1:6">
      <c r="A65" s="81">
        <v>64</v>
      </c>
      <c r="B65" t="str">
        <v>建筑工程部</v>
      </c>
      <c r="C65" t="str">
        <v>钟蕾</v>
      </c>
      <c r="D65" t="str">
        <v>建筑</v>
      </c>
      <c r="E65" s="82" t="str">
        <v>J钟蕾</v>
      </c>
      <c r="F65" s="40"/>
    </row>
    <row r="66" spans="1:6">
      <c r="A66" s="81">
        <v>65</v>
      </c>
      <c r="B66" t="str">
        <v>建筑工程部</v>
      </c>
      <c r="C66" t="str">
        <v>谢忠</v>
      </c>
      <c r="D66" t="str">
        <v>建筑</v>
      </c>
      <c r="E66" s="82" t="str">
        <v>J谢忠</v>
      </c>
      <c r="F66" s="40"/>
    </row>
    <row r="67" spans="1:6">
      <c r="A67" s="81">
        <v>66</v>
      </c>
      <c r="B67" t="str">
        <v>建筑工程部</v>
      </c>
      <c r="C67" t="str">
        <v>黄龙寅</v>
      </c>
      <c r="D67" t="str">
        <v>建筑</v>
      </c>
      <c r="E67" s="82" t="str">
        <v>J黄龙寅</v>
      </c>
      <c r="F67" s="40"/>
    </row>
    <row r="68" spans="1:6">
      <c r="A68" s="81">
        <v>67</v>
      </c>
      <c r="B68" t="str">
        <v>建筑工程部</v>
      </c>
      <c r="C68" t="str">
        <v>覃雪松</v>
      </c>
      <c r="D68" t="str">
        <v>建筑</v>
      </c>
      <c r="E68" s="82" t="str">
        <v>J覃雪松</v>
      </c>
      <c r="F68" s="40"/>
    </row>
    <row r="69" spans="1:6">
      <c r="A69" s="81">
        <v>68</v>
      </c>
      <c r="B69" t="str">
        <v>建筑工程部</v>
      </c>
      <c r="C69" t="str">
        <v>黄皙雯</v>
      </c>
      <c r="D69" t="str">
        <v>建筑</v>
      </c>
      <c r="E69" s="82" t="str">
        <v>J黄皙雯</v>
      </c>
      <c r="F69" s="40"/>
    </row>
    <row r="70" spans="1:5">
      <c r="A70" s="81">
        <v>69</v>
      </c>
      <c r="B70" t="str">
        <v>建筑工程部</v>
      </c>
      <c r="C70" t="str">
        <v>李正晓</v>
      </c>
      <c r="D70" t="str">
        <v>建筑</v>
      </c>
      <c r="E70" s="82" t="str">
        <v>J李正晓</v>
      </c>
    </row>
    <row r="71" spans="1:5">
      <c r="A71" s="81">
        <v>70</v>
      </c>
      <c r="B71" t="str">
        <v>建筑工程部</v>
      </c>
      <c r="C71" t="str">
        <v>李莹</v>
      </c>
      <c r="D71" t="str">
        <v>建筑</v>
      </c>
      <c r="E71" s="82" t="str">
        <v>J李莹</v>
      </c>
    </row>
    <row r="72" spans="1:5">
      <c r="A72" s="81">
        <v>71</v>
      </c>
      <c r="B72" t="str">
        <v>建筑工程部</v>
      </c>
      <c r="C72" t="str">
        <v>杜杰</v>
      </c>
      <c r="D72" t="str">
        <v>建筑</v>
      </c>
      <c r="E72" s="82" t="str">
        <v>J杜杰</v>
      </c>
    </row>
    <row r="73" spans="1:5">
      <c r="A73" s="81">
        <v>72</v>
      </c>
      <c r="B73" t="str">
        <v>建筑工程部</v>
      </c>
      <c r="C73" t="str">
        <v>韦名明</v>
      </c>
      <c r="D73" t="str">
        <v>建筑</v>
      </c>
      <c r="E73" s="82" t="str">
        <v>J韦名明</v>
      </c>
    </row>
    <row r="74" spans="1:5">
      <c r="A74" s="81">
        <v>73</v>
      </c>
      <c r="B74" t="str">
        <v>建筑工程部</v>
      </c>
      <c r="C74" t="str">
        <v>梁为霖</v>
      </c>
      <c r="D74" t="str">
        <v>建筑</v>
      </c>
      <c r="E74" s="82" t="str">
        <v>J梁为霖</v>
      </c>
    </row>
    <row r="75" spans="1:6">
      <c r="A75" s="81">
        <v>74</v>
      </c>
      <c r="B75" t="str">
        <v>建筑工程部</v>
      </c>
      <c r="C75" t="str">
        <v>刘珩</v>
      </c>
      <c r="D75" t="str">
        <v>建筑</v>
      </c>
      <c r="E75" s="82" t="str">
        <v>J刘珩</v>
      </c>
      <c r="F75" s="40"/>
    </row>
    <row r="76" spans="1:5">
      <c r="A76" s="81">
        <v>75</v>
      </c>
      <c r="B76" t="str">
        <v>建筑工程部</v>
      </c>
      <c r="C76" t="str">
        <v>罗忠录</v>
      </c>
      <c r="D76" t="str">
        <v>总图</v>
      </c>
      <c r="E76" s="82" t="str">
        <v>P罗忠录</v>
      </c>
    </row>
    <row r="77" spans="1:5">
      <c r="A77" s="81">
        <v>76</v>
      </c>
      <c r="B77" t="str">
        <v>建筑工程部</v>
      </c>
      <c r="C77" t="str">
        <v>王永蕊</v>
      </c>
      <c r="D77" t="str">
        <v>总图</v>
      </c>
      <c r="E77" s="82" t="str">
        <v>P王永蕊</v>
      </c>
    </row>
    <row r="78" spans="1:5">
      <c r="A78" s="81">
        <v>77</v>
      </c>
      <c r="B78" t="str">
        <v>建筑工程部</v>
      </c>
      <c r="C78" t="str">
        <v>傅秋兰</v>
      </c>
      <c r="D78" t="str">
        <v>总图</v>
      </c>
      <c r="E78" s="82" t="str">
        <v>P傅秋兰</v>
      </c>
    </row>
    <row r="79" spans="1:5">
      <c r="A79" s="81">
        <v>78</v>
      </c>
      <c r="B79" t="str">
        <v>建筑工程部</v>
      </c>
      <c r="C79" t="str">
        <v>谢华胜</v>
      </c>
      <c r="D79" t="str">
        <v>总图</v>
      </c>
      <c r="E79" s="82" t="str">
        <v>P谢华胜</v>
      </c>
    </row>
    <row r="80" spans="1:6">
      <c r="A80" s="81">
        <v>79</v>
      </c>
      <c r="B80" t="str">
        <v>建筑工程部</v>
      </c>
      <c r="C80" t="str">
        <v>李春晖</v>
      </c>
      <c r="D80" t="str">
        <v>总图</v>
      </c>
      <c r="E80" s="82" t="str">
        <v>P李春晖</v>
      </c>
      <c r="F80" s="40"/>
    </row>
    <row r="81" spans="1:6">
      <c r="A81" s="81">
        <v>80</v>
      </c>
      <c r="B81" t="str">
        <v>建筑工程部</v>
      </c>
      <c r="C81" t="str">
        <v>黄祎霖</v>
      </c>
      <c r="D81" t="str">
        <v>总图</v>
      </c>
      <c r="E81" s="82" t="str">
        <v>P黄祎霖</v>
      </c>
      <c r="F81" s="40"/>
    </row>
    <row r="82" spans="1:6">
      <c r="A82" s="81">
        <v>81</v>
      </c>
      <c r="B82" t="str">
        <v>建筑工程部</v>
      </c>
      <c r="C82" t="str">
        <v>黄磊</v>
      </c>
      <c r="D82" t="str">
        <v>总图</v>
      </c>
      <c r="E82" s="82" t="str">
        <v>P黄磊</v>
      </c>
      <c r="F82" s="40"/>
    </row>
    <row r="83" spans="1:6">
      <c r="A83" s="81">
        <v>82</v>
      </c>
      <c r="B83" t="str">
        <v>建筑工程部</v>
      </c>
      <c r="C83" t="str">
        <v>黄君军</v>
      </c>
      <c r="D83" t="str">
        <v>结构</v>
      </c>
      <c r="E83" s="82" t="str">
        <v>G黄君军</v>
      </c>
      <c r="F83" s="40"/>
    </row>
    <row r="84" spans="1:6">
      <c r="A84" s="81">
        <v>83</v>
      </c>
      <c r="B84" t="str">
        <v>建筑工程部</v>
      </c>
      <c r="C84" t="str">
        <v>梁玫</v>
      </c>
      <c r="D84" t="str">
        <v>结构</v>
      </c>
      <c r="E84" s="82" t="str">
        <v>G梁玫</v>
      </c>
      <c r="F84" s="40"/>
    </row>
    <row r="85" spans="1:6">
      <c r="A85" s="81">
        <v>84</v>
      </c>
      <c r="B85" t="str">
        <v>建筑工程部</v>
      </c>
      <c r="C85" t="str">
        <v>陆登春</v>
      </c>
      <c r="D85" t="str">
        <v>结构</v>
      </c>
      <c r="E85" s="82" t="str">
        <v>G陆登春</v>
      </c>
      <c r="F85" s="40"/>
    </row>
    <row r="86" spans="1:6">
      <c r="A86" s="81">
        <v>85</v>
      </c>
      <c r="B86" t="str">
        <v>建筑工程部</v>
      </c>
      <c r="C86" t="str">
        <v>李俊</v>
      </c>
      <c r="D86" t="str">
        <v>结构</v>
      </c>
      <c r="E86" s="82" t="str">
        <v>G李俊</v>
      </c>
      <c r="F86" s="40"/>
    </row>
    <row r="87" spans="1:6">
      <c r="A87" s="81">
        <v>86</v>
      </c>
      <c r="B87" t="str">
        <v>建筑工程部</v>
      </c>
      <c r="C87" t="str">
        <v>叶海妃</v>
      </c>
      <c r="D87" t="str">
        <v>结构</v>
      </c>
      <c r="E87" s="82" t="str">
        <v>G叶海妃</v>
      </c>
      <c r="F87" s="40"/>
    </row>
    <row r="88" spans="1:6">
      <c r="A88" s="81">
        <v>87</v>
      </c>
      <c r="B88" t="str">
        <v>建筑工程部</v>
      </c>
      <c r="C88" t="str">
        <v>陈觅</v>
      </c>
      <c r="D88" t="str">
        <v>结构</v>
      </c>
      <c r="E88" s="82" t="str">
        <v>G陈觅</v>
      </c>
      <c r="F88" s="40"/>
    </row>
    <row r="89" spans="1:6">
      <c r="A89" s="81">
        <v>88</v>
      </c>
      <c r="B89" t="str">
        <v>建筑工程部</v>
      </c>
      <c r="C89" t="str">
        <v>黄伊婕</v>
      </c>
      <c r="D89" t="str">
        <v>结构</v>
      </c>
      <c r="E89" s="82" t="str">
        <v>G黄伊婕</v>
      </c>
      <c r="F89" s="40"/>
    </row>
    <row r="90" spans="1:6">
      <c r="A90" s="81">
        <v>89</v>
      </c>
      <c r="B90" t="str">
        <v>建筑工程部</v>
      </c>
      <c r="C90" t="str">
        <v>肖日航</v>
      </c>
      <c r="D90" t="str">
        <v>结构</v>
      </c>
      <c r="E90" s="82" t="str">
        <v>G肖日航</v>
      </c>
      <c r="F90" s="40"/>
    </row>
    <row r="91" spans="1:6">
      <c r="A91" s="81">
        <v>90</v>
      </c>
      <c r="B91" t="str">
        <v>建筑工程部</v>
      </c>
      <c r="C91" t="str">
        <v>钟泽秋</v>
      </c>
      <c r="D91" t="str">
        <v>结构</v>
      </c>
      <c r="E91" s="82" t="str">
        <v>G钟泽秋</v>
      </c>
      <c r="F91" s="40"/>
    </row>
    <row r="92" spans="1:6">
      <c r="A92" s="81">
        <v>91</v>
      </c>
      <c r="B92" t="str">
        <v>建筑工程部</v>
      </c>
      <c r="C92" t="str">
        <v>何琦</v>
      </c>
      <c r="D92" t="str">
        <v>结构</v>
      </c>
      <c r="E92" s="82" t="str">
        <v>G何琦</v>
      </c>
      <c r="F92" s="40"/>
    </row>
    <row r="93" spans="1:6">
      <c r="A93" s="81">
        <v>92</v>
      </c>
      <c r="B93" t="str">
        <v>建筑工程部</v>
      </c>
      <c r="C93" t="str">
        <v>经云</v>
      </c>
      <c r="D93" t="str">
        <v>结构</v>
      </c>
      <c r="E93" s="82" t="str">
        <v>G经云</v>
      </c>
      <c r="F93" s="40"/>
    </row>
    <row r="94" spans="1:6">
      <c r="A94" s="81">
        <v>93</v>
      </c>
      <c r="B94" t="str">
        <v>建筑工程部</v>
      </c>
      <c r="C94" t="str">
        <v>黄邦敏</v>
      </c>
      <c r="D94" t="str">
        <v>结构</v>
      </c>
      <c r="E94" s="82" t="str">
        <v>G黄邦敏</v>
      </c>
      <c r="F94" s="40"/>
    </row>
    <row r="95" spans="1:6">
      <c r="A95" s="81">
        <v>94</v>
      </c>
      <c r="B95" t="str">
        <v>建筑工程部</v>
      </c>
      <c r="C95" t="str">
        <v>罗冰</v>
      </c>
      <c r="D95" t="str">
        <v>结构</v>
      </c>
      <c r="E95" s="82" t="str">
        <v>G罗冰</v>
      </c>
      <c r="F95" s="40"/>
    </row>
    <row r="96" spans="1:6">
      <c r="A96" s="81">
        <v>95</v>
      </c>
      <c r="B96" t="str">
        <v>建筑工程部</v>
      </c>
      <c r="C96" t="str">
        <v>黎毅</v>
      </c>
      <c r="D96" t="str">
        <v>结构</v>
      </c>
      <c r="E96" s="82" t="str">
        <v>G黎毅</v>
      </c>
      <c r="F96" s="40"/>
    </row>
    <row r="97" spans="1:6">
      <c r="A97" s="81">
        <v>96</v>
      </c>
      <c r="B97" t="str">
        <v>建筑工程部</v>
      </c>
      <c r="C97" t="str">
        <v>蓝洪斌</v>
      </c>
      <c r="D97" t="str">
        <v>结构</v>
      </c>
      <c r="E97" s="82" t="str">
        <v>G蓝洪斌</v>
      </c>
      <c r="F97" s="40"/>
    </row>
    <row r="98" spans="1:6">
      <c r="A98" s="81">
        <v>97</v>
      </c>
      <c r="B98" t="str">
        <v>建筑工程部</v>
      </c>
      <c r="C98" t="str">
        <v>李风云</v>
      </c>
      <c r="D98" t="str">
        <v>结构</v>
      </c>
      <c r="E98" s="82" t="str">
        <v>G李风云</v>
      </c>
      <c r="F98" s="40"/>
    </row>
    <row r="99" spans="1:6">
      <c r="A99" s="81">
        <v>98</v>
      </c>
      <c r="B99" t="str">
        <v>建筑工程部</v>
      </c>
      <c r="C99" t="str">
        <v>周全</v>
      </c>
      <c r="D99" t="str">
        <v>结构</v>
      </c>
      <c r="E99" s="82" t="str">
        <v>G周全</v>
      </c>
      <c r="F99" s="40"/>
    </row>
    <row r="100" spans="1:6">
      <c r="A100" s="81">
        <v>99</v>
      </c>
      <c r="B100" t="str">
        <v>建筑工程部</v>
      </c>
      <c r="C100" t="str">
        <v>陈培新</v>
      </c>
      <c r="D100" t="str">
        <v>结构</v>
      </c>
      <c r="E100" s="82" t="str">
        <v>G陈培新</v>
      </c>
      <c r="F100" s="40"/>
    </row>
    <row r="101" spans="1:6">
      <c r="A101" s="81">
        <v>100</v>
      </c>
      <c r="B101" t="str">
        <v>建筑工程部</v>
      </c>
      <c r="C101" t="str">
        <v>李晋祺</v>
      </c>
      <c r="D101" t="str">
        <v>结构</v>
      </c>
      <c r="E101" s="82" t="str">
        <v>G李晋祺</v>
      </c>
      <c r="F101" s="40"/>
    </row>
    <row r="102" spans="1:6">
      <c r="A102" s="81">
        <v>101</v>
      </c>
      <c r="B102" t="str">
        <v>建筑工程部</v>
      </c>
      <c r="C102" t="str">
        <v>黄桂秋</v>
      </c>
      <c r="D102" t="str">
        <v>结构</v>
      </c>
      <c r="E102" s="82" t="str">
        <v>G黄桂秋</v>
      </c>
      <c r="F102" s="40"/>
    </row>
    <row r="103" spans="1:6">
      <c r="A103" s="81">
        <v>102</v>
      </c>
      <c r="B103" t="str">
        <v>建筑工程部</v>
      </c>
      <c r="C103" t="str">
        <v>黄婷</v>
      </c>
      <c r="D103" t="str">
        <v>结构</v>
      </c>
      <c r="E103" s="82" t="str">
        <v>G黄婷</v>
      </c>
      <c r="F103" s="40"/>
    </row>
    <row r="104" spans="1:6">
      <c r="A104" s="81">
        <v>103</v>
      </c>
      <c r="B104" t="str">
        <v>建筑工程部</v>
      </c>
      <c r="C104" t="str">
        <v>陈宇</v>
      </c>
      <c r="D104" t="str">
        <v>结构</v>
      </c>
      <c r="E104" s="82" t="str">
        <v>G陈宇</v>
      </c>
      <c r="F104" s="40"/>
    </row>
    <row r="105" spans="1:6">
      <c r="A105" s="81">
        <v>104</v>
      </c>
      <c r="B105" t="str">
        <v>建筑工程部</v>
      </c>
      <c r="C105" t="str">
        <v>施子昌</v>
      </c>
      <c r="D105" t="str">
        <v>结构</v>
      </c>
      <c r="E105" s="82" t="str">
        <v>G施子昌</v>
      </c>
      <c r="F105" s="40"/>
    </row>
    <row r="106" spans="1:6">
      <c r="A106" s="81">
        <v>105</v>
      </c>
      <c r="B106" t="str">
        <v>建筑工程部</v>
      </c>
      <c r="C106" t="str">
        <v>王驰骋</v>
      </c>
      <c r="D106" t="str">
        <v>结构</v>
      </c>
      <c r="E106" s="82" t="str">
        <v>G王驰骋</v>
      </c>
      <c r="F106" s="40"/>
    </row>
    <row r="107" spans="1:6">
      <c r="A107" s="81">
        <v>106</v>
      </c>
      <c r="B107" t="str">
        <v>建筑工程部</v>
      </c>
      <c r="C107" t="str">
        <v>黎上贵</v>
      </c>
      <c r="D107" t="str">
        <v>结构</v>
      </c>
      <c r="E107" s="82" t="str">
        <v>G黎上贵</v>
      </c>
      <c r="F107" s="40"/>
    </row>
    <row r="108" spans="1:6">
      <c r="A108" s="81">
        <v>107</v>
      </c>
      <c r="B108" t="str">
        <v>建筑工程部</v>
      </c>
      <c r="C108" t="str">
        <v>卢意顶</v>
      </c>
      <c r="D108" t="str">
        <v>结构</v>
      </c>
      <c r="E108" s="82" t="str">
        <v>G卢意顶</v>
      </c>
      <c r="F108" s="40"/>
    </row>
    <row r="109" spans="1:6">
      <c r="A109" s="81">
        <v>108</v>
      </c>
      <c r="B109" t="str">
        <v>建筑工程部</v>
      </c>
      <c r="C109" t="str">
        <v>蒙婧玺</v>
      </c>
      <c r="D109" t="str">
        <v>结构</v>
      </c>
      <c r="E109" s="82" t="str">
        <v>G蒙婧玺</v>
      </c>
      <c r="F109" s="40"/>
    </row>
    <row r="110" spans="1:6">
      <c r="A110" s="81">
        <v>109</v>
      </c>
      <c r="B110" t="str">
        <v>建筑工程部</v>
      </c>
      <c r="C110" t="str">
        <v>黄诗旭</v>
      </c>
      <c r="D110" t="str">
        <v>结构</v>
      </c>
      <c r="E110" s="82" t="str">
        <v>G黄诗旭</v>
      </c>
      <c r="F110" s="40"/>
    </row>
    <row r="111" spans="1:6">
      <c r="A111" s="81">
        <v>110</v>
      </c>
      <c r="B111" t="str">
        <v>建筑工程部</v>
      </c>
      <c r="C111" t="str">
        <v>邓远航</v>
      </c>
      <c r="D111" t="str">
        <v>结构</v>
      </c>
      <c r="E111" s="82" t="str">
        <v>G邓远航</v>
      </c>
      <c r="F111" s="40"/>
    </row>
    <row r="112" spans="1:6">
      <c r="A112" s="81">
        <v>111</v>
      </c>
      <c r="B112" t="str">
        <v>建筑工程部</v>
      </c>
      <c r="C112" t="str">
        <v>阮俊友</v>
      </c>
      <c r="D112" t="str">
        <v>结构</v>
      </c>
      <c r="E112" s="82" t="str">
        <v>G阮俊友</v>
      </c>
      <c r="F112" s="40"/>
    </row>
    <row r="113" spans="1:6">
      <c r="A113" s="81">
        <v>112</v>
      </c>
      <c r="B113" t="str">
        <v>建筑工程部</v>
      </c>
      <c r="C113" t="str">
        <v>彭奕颖</v>
      </c>
      <c r="D113" t="str">
        <v>结构</v>
      </c>
      <c r="E113" s="82" t="str">
        <v>G彭奕颖</v>
      </c>
      <c r="F113" s="40"/>
    </row>
    <row r="114" spans="1:6">
      <c r="A114" s="81">
        <v>113</v>
      </c>
      <c r="B114" t="str">
        <v>建筑工程部</v>
      </c>
      <c r="C114" t="str">
        <v>陈文鹏</v>
      </c>
      <c r="D114" t="str">
        <v>结构</v>
      </c>
      <c r="E114" s="82" t="str">
        <v>G陈文鹏</v>
      </c>
      <c r="F114" s="40"/>
    </row>
    <row r="115" spans="1:6">
      <c r="A115" s="81">
        <v>114</v>
      </c>
      <c r="B115" t="str">
        <v>建筑工程部</v>
      </c>
      <c r="C115" t="str">
        <v>李天杨</v>
      </c>
      <c r="D115" t="str">
        <v>结构</v>
      </c>
      <c r="E115" s="82" t="str">
        <v>G李天杨</v>
      </c>
      <c r="F115" s="40"/>
    </row>
    <row r="116" spans="1:6">
      <c r="A116" s="81">
        <v>115</v>
      </c>
      <c r="B116" t="str">
        <v>建筑工程部</v>
      </c>
      <c r="C116" t="str">
        <v>吴永德</v>
      </c>
      <c r="D116" t="str">
        <v>结构</v>
      </c>
      <c r="E116" s="82" t="str">
        <v>G吴永德</v>
      </c>
      <c r="F116" s="40"/>
    </row>
    <row r="117" spans="1:6">
      <c r="A117" s="81">
        <v>116</v>
      </c>
      <c r="B117" t="str">
        <v>建筑工程部</v>
      </c>
      <c r="C117" s="40" t="str">
        <v>杨宇卿</v>
      </c>
      <c r="D117" t="str">
        <v>结构</v>
      </c>
      <c r="E117" s="82" t="str">
        <v>G杨宇卿</v>
      </c>
      <c r="F117" s="40"/>
    </row>
    <row r="118" spans="1:6">
      <c r="A118" s="81">
        <v>117</v>
      </c>
      <c r="B118" t="str">
        <v>公用工程部</v>
      </c>
      <c r="C118" s="40" t="str">
        <v>陈永春</v>
      </c>
      <c r="D118" t="str">
        <v>暖通</v>
      </c>
      <c r="E118" s="82" t="str">
        <v>T陈永春</v>
      </c>
      <c r="F118" s="40"/>
    </row>
    <row r="119" spans="1:6">
      <c r="A119" s="81">
        <v>118</v>
      </c>
      <c r="B119" t="str">
        <v>公用工程部</v>
      </c>
      <c r="C119" s="40" t="str">
        <v>李俊驰</v>
      </c>
      <c r="D119" t="str">
        <v>暖通</v>
      </c>
      <c r="E119" s="82" t="str">
        <v>T李俊驰</v>
      </c>
      <c r="F119" s="40"/>
    </row>
    <row r="120" spans="1:6">
      <c r="A120" s="81">
        <v>119</v>
      </c>
      <c r="B120" t="str">
        <v>公用工程部</v>
      </c>
      <c r="C120" s="40" t="str">
        <v>蓝祝</v>
      </c>
      <c r="D120" t="str">
        <v>暖通</v>
      </c>
      <c r="E120" s="82" t="str">
        <v>T蓝祝</v>
      </c>
      <c r="F120" s="40"/>
    </row>
    <row r="121" spans="1:6">
      <c r="A121" s="81">
        <v>120</v>
      </c>
      <c r="B121" t="str">
        <v>公用工程部</v>
      </c>
      <c r="C121" s="40" t="str">
        <v>胡成辉</v>
      </c>
      <c r="D121" t="str">
        <v>暖通</v>
      </c>
      <c r="E121" s="82" t="str">
        <v>T胡成辉</v>
      </c>
      <c r="F121" s="40"/>
    </row>
    <row r="122" spans="1:6">
      <c r="A122" s="81">
        <v>121</v>
      </c>
      <c r="B122" t="str">
        <v>公用工程部</v>
      </c>
      <c r="C122" s="40" t="str">
        <v>卢杰明</v>
      </c>
      <c r="D122" t="str">
        <v>暖通</v>
      </c>
      <c r="E122" s="82" t="str">
        <v>T卢杰明</v>
      </c>
      <c r="F122" s="40"/>
    </row>
    <row r="123" spans="1:6">
      <c r="A123" s="81">
        <v>122</v>
      </c>
      <c r="B123" t="str">
        <v>公用工程部</v>
      </c>
      <c r="C123" s="40" t="str">
        <v>赖媛媛</v>
      </c>
      <c r="D123" t="str">
        <v>暖通</v>
      </c>
      <c r="E123" s="82" t="str">
        <v>T赖媛媛</v>
      </c>
      <c r="F123" s="40"/>
    </row>
    <row r="124" spans="1:6">
      <c r="A124" s="81">
        <v>123</v>
      </c>
      <c r="B124" t="str">
        <v>公用工程部</v>
      </c>
      <c r="C124" s="40" t="str">
        <v>徐均宇</v>
      </c>
      <c r="D124" t="str">
        <v>暖通</v>
      </c>
      <c r="E124" s="82" t="str">
        <v>T徐均宇</v>
      </c>
      <c r="F124" s="40"/>
    </row>
    <row r="125" spans="1:6">
      <c r="A125" s="81">
        <v>124</v>
      </c>
      <c r="B125" t="str">
        <v>公用工程部</v>
      </c>
      <c r="C125" s="40" t="str">
        <v>王柳婷</v>
      </c>
      <c r="D125" t="str">
        <v>暖通</v>
      </c>
      <c r="E125" s="82" t="str">
        <v>T王柳婷</v>
      </c>
      <c r="F125" s="40"/>
    </row>
    <row r="126" spans="1:6">
      <c r="A126" s="81">
        <v>125</v>
      </c>
      <c r="B126" t="str">
        <v>公用工程部</v>
      </c>
      <c r="C126" s="40" t="str">
        <v>农国安</v>
      </c>
      <c r="D126" t="str">
        <v>暖通</v>
      </c>
      <c r="E126" s="82" t="str">
        <v>T农国安</v>
      </c>
      <c r="F126" s="40"/>
    </row>
    <row r="127" spans="1:6">
      <c r="A127" s="81">
        <v>126</v>
      </c>
      <c r="B127" t="str">
        <v>公用工程部</v>
      </c>
      <c r="C127" s="40" t="str">
        <v>王宗美</v>
      </c>
      <c r="D127" t="str">
        <v>热力</v>
      </c>
      <c r="E127" s="82" t="str">
        <v>R王宗美</v>
      </c>
      <c r="F127" s="40"/>
    </row>
    <row r="128" spans="1:6">
      <c r="A128" s="81">
        <v>127</v>
      </c>
      <c r="B128" t="str">
        <v>公用工程部</v>
      </c>
      <c r="C128" s="40" t="str">
        <v>林东波</v>
      </c>
      <c r="D128" t="str">
        <v>热力</v>
      </c>
      <c r="E128" s="82" t="str">
        <v>R林东波</v>
      </c>
      <c r="F128" s="40"/>
    </row>
    <row r="129" spans="1:6">
      <c r="A129" s="81">
        <v>128</v>
      </c>
      <c r="B129" t="str">
        <v>公用工程部</v>
      </c>
      <c r="C129" s="40" t="str">
        <v>王珂</v>
      </c>
      <c r="D129" t="str">
        <v>热力</v>
      </c>
      <c r="E129" s="82" t="str">
        <v>R王珂</v>
      </c>
      <c r="F129" s="40"/>
    </row>
    <row r="130" spans="1:6">
      <c r="A130" s="81">
        <v>129</v>
      </c>
      <c r="B130" t="str">
        <v>公用工程部</v>
      </c>
      <c r="C130" s="40" t="str">
        <v>覃家俭</v>
      </c>
      <c r="D130" t="str">
        <v>热力</v>
      </c>
      <c r="E130" s="82" t="str">
        <v>R覃家俭</v>
      </c>
      <c r="F130" s="40"/>
    </row>
    <row r="131" spans="1:6">
      <c r="A131" s="81">
        <v>130</v>
      </c>
      <c r="B131" t="str">
        <v>公用工程部</v>
      </c>
      <c r="C131" s="40" t="str">
        <v>潘翔</v>
      </c>
      <c r="D131" t="str">
        <v>热力</v>
      </c>
      <c r="E131" s="82" t="str">
        <v>R潘翔</v>
      </c>
      <c r="F131" s="40"/>
    </row>
    <row r="132" spans="1:6">
      <c r="A132" s="81">
        <v>131</v>
      </c>
      <c r="B132" t="str">
        <v>公用工程部</v>
      </c>
      <c r="C132" s="40" t="str">
        <v>何荣俊</v>
      </c>
      <c r="D132" t="str">
        <v>热力</v>
      </c>
      <c r="E132" s="82" t="str">
        <v>R何荣俊</v>
      </c>
      <c r="F132" s="40"/>
    </row>
    <row r="133" spans="1:6">
      <c r="A133" s="81">
        <v>132</v>
      </c>
      <c r="B133" t="str">
        <v>公用工程部</v>
      </c>
      <c r="C133" s="40" t="str">
        <v>张意祥</v>
      </c>
      <c r="D133" t="str">
        <v>热力</v>
      </c>
      <c r="E133" s="82" t="str">
        <v>R张意祥</v>
      </c>
      <c r="F133" s="40"/>
    </row>
    <row r="134" spans="1:6">
      <c r="A134" s="81">
        <v>133</v>
      </c>
      <c r="B134" t="str">
        <v>公用工程部</v>
      </c>
      <c r="C134" s="40" t="str">
        <v>覃万昌</v>
      </c>
      <c r="D134" t="str">
        <v>热力</v>
      </c>
      <c r="E134" s="82" t="str">
        <v>R覃万昌</v>
      </c>
      <c r="F134" s="40"/>
    </row>
    <row r="135" spans="1:6">
      <c r="A135" s="81">
        <v>134</v>
      </c>
      <c r="B135" t="str">
        <v>公用工程部</v>
      </c>
      <c r="C135" s="40" t="str">
        <v>黄超</v>
      </c>
      <c r="D135" t="str">
        <v>热力</v>
      </c>
      <c r="E135" s="82" t="str">
        <v>R黄超</v>
      </c>
      <c r="F135" s="40"/>
    </row>
    <row r="136" spans="1:6">
      <c r="A136" s="81">
        <v>135</v>
      </c>
      <c r="B136" t="str">
        <v>公用工程部</v>
      </c>
      <c r="C136" s="40" t="str">
        <v>王扬文</v>
      </c>
      <c r="D136" t="str">
        <v>热力</v>
      </c>
      <c r="E136" s="82" t="str">
        <v>R王扬文</v>
      </c>
      <c r="F136" s="40"/>
    </row>
    <row r="137" spans="1:6">
      <c r="A137" s="81">
        <v>136</v>
      </c>
      <c r="B137" t="str">
        <v>公用工程部</v>
      </c>
      <c r="C137" s="40" t="str">
        <v>李子芳</v>
      </c>
      <c r="D137" t="str">
        <v>热力</v>
      </c>
      <c r="E137" s="82" t="str">
        <v>R李子芳</v>
      </c>
      <c r="F137" s="40"/>
    </row>
    <row r="138" spans="1:6">
      <c r="A138" s="81">
        <v>137</v>
      </c>
      <c r="B138" t="str">
        <v>公用工程部</v>
      </c>
      <c r="C138" s="40" t="str">
        <v>卢华军</v>
      </c>
      <c r="D138" t="str">
        <v>电气</v>
      </c>
      <c r="E138" s="82" t="str">
        <v>D卢华军</v>
      </c>
      <c r="F138" s="40"/>
    </row>
    <row r="139" spans="1:6">
      <c r="A139" s="81">
        <v>138</v>
      </c>
      <c r="B139" t="str">
        <v>公用工程部</v>
      </c>
      <c r="C139" s="40" t="str">
        <v>甘庆权</v>
      </c>
      <c r="D139" t="str">
        <v>电气</v>
      </c>
      <c r="E139" s="82" t="str">
        <v>D甘庆权</v>
      </c>
      <c r="F139" s="40"/>
    </row>
    <row r="140" spans="1:6">
      <c r="A140" s="81">
        <v>139</v>
      </c>
      <c r="B140" t="str">
        <v>公用工程部</v>
      </c>
      <c r="C140" s="40" t="str">
        <v>梁旭义</v>
      </c>
      <c r="D140" t="str">
        <v>电气</v>
      </c>
      <c r="E140" s="82" t="str">
        <v>D梁旭义</v>
      </c>
      <c r="F140" s="40"/>
    </row>
    <row r="141" spans="1:6">
      <c r="A141" s="81">
        <v>140</v>
      </c>
      <c r="B141" t="str">
        <v>公用工程部</v>
      </c>
      <c r="C141" s="40" t="str">
        <v>李恒生</v>
      </c>
      <c r="D141" t="str">
        <v>电气</v>
      </c>
      <c r="E141" s="82" t="str">
        <v>D李恒生</v>
      </c>
      <c r="F141" s="40"/>
    </row>
    <row r="142" spans="1:6">
      <c r="A142" s="81">
        <v>141</v>
      </c>
      <c r="B142" t="str">
        <v>公用工程部</v>
      </c>
      <c r="C142" s="40" t="str">
        <v>庞彬</v>
      </c>
      <c r="D142" t="str">
        <v>电气</v>
      </c>
      <c r="E142" s="82" t="str">
        <v>D庞彬</v>
      </c>
      <c r="F142" s="40"/>
    </row>
    <row r="143" spans="1:6">
      <c r="A143" s="81">
        <v>142</v>
      </c>
      <c r="B143" t="str">
        <v>公用工程部</v>
      </c>
      <c r="C143" s="40" t="str">
        <v>黄国旗</v>
      </c>
      <c r="D143" t="str">
        <v>电气</v>
      </c>
      <c r="E143" s="82" t="str">
        <v>D黄国旗</v>
      </c>
      <c r="F143" s="40"/>
    </row>
    <row r="144" spans="1:6">
      <c r="A144" s="81">
        <v>143</v>
      </c>
      <c r="B144" t="str">
        <v>公用工程部</v>
      </c>
      <c r="C144" s="40" t="str">
        <v>施秋吉</v>
      </c>
      <c r="D144" t="str">
        <v>电气</v>
      </c>
      <c r="E144" s="82" t="str">
        <v>D施秋吉</v>
      </c>
      <c r="F144" s="40"/>
    </row>
    <row r="145" spans="1:6">
      <c r="A145" s="81">
        <v>144</v>
      </c>
      <c r="B145" t="str">
        <v>公用工程部</v>
      </c>
      <c r="C145" s="40" t="str">
        <v>农经德</v>
      </c>
      <c r="D145" t="str">
        <v>电气</v>
      </c>
      <c r="E145" s="82" t="str">
        <v>D农经德</v>
      </c>
      <c r="F145" s="40"/>
    </row>
    <row r="146" spans="1:6">
      <c r="A146" s="81">
        <v>145</v>
      </c>
      <c r="B146" t="str">
        <v>公用工程部</v>
      </c>
      <c r="C146" s="40" t="str">
        <v>付宏程</v>
      </c>
      <c r="D146" t="str">
        <v>电气</v>
      </c>
      <c r="E146" s="82" t="str">
        <v>D付宏程</v>
      </c>
      <c r="F146" s="40"/>
    </row>
    <row r="147" spans="1:6">
      <c r="A147" s="81">
        <v>146</v>
      </c>
      <c r="B147" t="str">
        <v>公用工程部</v>
      </c>
      <c r="C147" s="40" t="str">
        <v>周宗镖</v>
      </c>
      <c r="D147" t="str">
        <v>电气</v>
      </c>
      <c r="E147" s="82" t="str">
        <v>D周宗镖</v>
      </c>
      <c r="F147" s="40"/>
    </row>
    <row r="148" spans="1:6">
      <c r="A148" s="81">
        <v>147</v>
      </c>
      <c r="B148" t="str">
        <v>公用工程部</v>
      </c>
      <c r="C148" s="40" t="str">
        <v>甘孟堂</v>
      </c>
      <c r="D148" t="str">
        <v>电气</v>
      </c>
      <c r="E148" s="82" t="str">
        <v>D甘孟堂</v>
      </c>
      <c r="F148" s="40"/>
    </row>
    <row r="149" spans="1:6">
      <c r="A149" s="81">
        <v>148</v>
      </c>
      <c r="B149" t="str">
        <v>公用工程部</v>
      </c>
      <c r="C149" s="40" t="str">
        <v>覃思</v>
      </c>
      <c r="D149" t="str">
        <v>电气</v>
      </c>
      <c r="E149" s="82" t="str">
        <v>D覃思</v>
      </c>
      <c r="F149" s="40"/>
    </row>
    <row r="150" spans="1:6">
      <c r="A150" s="81">
        <v>149</v>
      </c>
      <c r="B150" t="str">
        <v>公用工程部</v>
      </c>
      <c r="C150" s="40" t="str">
        <v>张亮</v>
      </c>
      <c r="D150" t="str">
        <v>电气</v>
      </c>
      <c r="E150" s="82" t="str">
        <v>D张亮</v>
      </c>
      <c r="F150" s="40"/>
    </row>
    <row r="151" spans="1:6">
      <c r="A151" s="81">
        <v>150</v>
      </c>
      <c r="B151" t="str">
        <v>公用工程部</v>
      </c>
      <c r="C151" s="40" t="str">
        <v>韦汉清</v>
      </c>
      <c r="D151" t="str">
        <v>电气</v>
      </c>
      <c r="E151" s="82" t="str">
        <v>D韦汉清</v>
      </c>
      <c r="F151" s="40"/>
    </row>
    <row r="152" spans="1:6">
      <c r="A152" s="81">
        <v>151</v>
      </c>
      <c r="B152" t="str">
        <v>公用工程部</v>
      </c>
      <c r="C152" s="40" t="str">
        <v>马志红</v>
      </c>
      <c r="D152" t="str">
        <v>电气</v>
      </c>
      <c r="E152" s="82" t="str">
        <v>D马志红</v>
      </c>
      <c r="F152" s="40"/>
    </row>
    <row r="153" spans="1:6">
      <c r="A153" s="81">
        <v>152</v>
      </c>
      <c r="B153" t="str">
        <v>公用工程部</v>
      </c>
      <c r="C153" s="40" t="str">
        <v>张桂鼎</v>
      </c>
      <c r="D153" t="str">
        <v>电气</v>
      </c>
      <c r="E153" s="82" t="str">
        <v>D张桂鼎</v>
      </c>
      <c r="F153" s="40"/>
    </row>
    <row r="154" spans="1:6">
      <c r="A154" s="81">
        <v>153</v>
      </c>
      <c r="B154" t="str">
        <v>公用工程部</v>
      </c>
      <c r="C154" s="40" t="str">
        <v>吴芹芳</v>
      </c>
      <c r="D154" t="str">
        <v>电气</v>
      </c>
      <c r="E154" s="82" t="str">
        <v>D吴芹芳</v>
      </c>
      <c r="F154" s="40"/>
    </row>
    <row r="155" spans="1:6">
      <c r="A155" s="81">
        <v>154</v>
      </c>
      <c r="B155" t="str">
        <v>公用工程部</v>
      </c>
      <c r="C155" s="40" t="str">
        <v>梁积祥</v>
      </c>
      <c r="D155" t="str">
        <v>电气</v>
      </c>
      <c r="E155" s="82" t="str">
        <v>D梁积祥</v>
      </c>
      <c r="F155" s="40"/>
    </row>
    <row r="156" spans="1:6">
      <c r="A156" s="81">
        <v>155</v>
      </c>
      <c r="B156" t="str">
        <v>公用工程部</v>
      </c>
      <c r="C156" s="40" t="str">
        <v>黄松欢</v>
      </c>
      <c r="D156" t="str">
        <v>电气</v>
      </c>
      <c r="E156" s="82" t="str">
        <v>D黄松欢</v>
      </c>
      <c r="F156" s="40"/>
    </row>
    <row r="157" spans="1:6">
      <c r="A157" s="81">
        <v>156</v>
      </c>
      <c r="B157" t="str">
        <v>公用工程部</v>
      </c>
      <c r="C157" s="40" t="str">
        <v>丘翠萍</v>
      </c>
      <c r="D157" t="str">
        <v>电气</v>
      </c>
      <c r="E157" s="82" t="str">
        <v>D丘翠萍</v>
      </c>
      <c r="F157" s="40"/>
    </row>
    <row r="158" spans="1:6">
      <c r="A158" s="81">
        <v>157</v>
      </c>
      <c r="B158" t="str">
        <v>公用工程部</v>
      </c>
      <c r="C158" s="40" t="str">
        <v>余建里</v>
      </c>
      <c r="D158" t="str">
        <v>电气</v>
      </c>
      <c r="E158" s="82" t="str">
        <v>D余建里</v>
      </c>
      <c r="F158" s="40"/>
    </row>
    <row r="159" spans="1:6">
      <c r="A159" s="81">
        <v>158</v>
      </c>
      <c r="B159" t="str">
        <v>公用工程部</v>
      </c>
      <c r="C159" s="40" t="str">
        <v>吴奇</v>
      </c>
      <c r="D159" t="str">
        <v>电气</v>
      </c>
      <c r="E159" s="82" t="str">
        <v>D吴奇</v>
      </c>
      <c r="F159" s="40"/>
    </row>
    <row r="160" spans="1:6">
      <c r="A160" s="81">
        <v>159</v>
      </c>
      <c r="B160" t="str">
        <v>公用工程部</v>
      </c>
      <c r="C160" s="40" t="str">
        <v>覃汝宏</v>
      </c>
      <c r="D160" t="str">
        <v>电气</v>
      </c>
      <c r="E160" s="82" t="str">
        <v>D覃汝宏</v>
      </c>
      <c r="F160" s="40"/>
    </row>
    <row r="161" spans="1:6">
      <c r="A161" s="81">
        <v>160</v>
      </c>
      <c r="B161" t="str">
        <v>公用工程部</v>
      </c>
      <c r="C161" s="40" t="str">
        <v>梁夏军</v>
      </c>
      <c r="D161" t="str">
        <v>电气</v>
      </c>
      <c r="E161" s="82" t="str">
        <v>D梁夏军</v>
      </c>
      <c r="F161" s="40"/>
    </row>
    <row r="162" spans="1:6">
      <c r="A162" s="81">
        <v>161</v>
      </c>
      <c r="B162" t="str">
        <v>公用工程部</v>
      </c>
      <c r="C162" s="40" t="str">
        <v>蒋颜平</v>
      </c>
      <c r="D162" t="str">
        <v>给排水</v>
      </c>
      <c r="E162" s="82" t="str">
        <v>S蒋颜平</v>
      </c>
      <c r="F162" s="40"/>
    </row>
    <row r="163" spans="1:6">
      <c r="A163" s="81">
        <v>162</v>
      </c>
      <c r="B163" t="str">
        <v>公用工程部</v>
      </c>
      <c r="C163" s="40" t="str">
        <v>黄伟华</v>
      </c>
      <c r="D163" t="str">
        <v>给排水</v>
      </c>
      <c r="E163" s="82" t="str">
        <v>S黄伟华</v>
      </c>
      <c r="F163" s="40"/>
    </row>
    <row r="164" spans="1:6">
      <c r="A164" s="81">
        <v>163</v>
      </c>
      <c r="B164" t="str">
        <v>公用工程部</v>
      </c>
      <c r="C164" s="40" t="str">
        <v>郭燕妮</v>
      </c>
      <c r="D164" t="str">
        <v>给排水</v>
      </c>
      <c r="E164" s="82" t="str">
        <v>S郭燕妮</v>
      </c>
      <c r="F164" s="40"/>
    </row>
    <row r="165" spans="1:6">
      <c r="A165" s="81">
        <v>164</v>
      </c>
      <c r="B165" t="str">
        <v>公用工程部</v>
      </c>
      <c r="C165" s="40" t="str">
        <v>李鸿韬</v>
      </c>
      <c r="D165" t="str">
        <v>给排水</v>
      </c>
      <c r="E165" s="82" t="str">
        <v>S李鸿韬</v>
      </c>
      <c r="F165" s="40"/>
    </row>
    <row r="166" spans="1:6">
      <c r="A166" s="81">
        <v>165</v>
      </c>
      <c r="B166" t="str">
        <v>公用工程部</v>
      </c>
      <c r="C166" s="40" t="str">
        <v>梁雪</v>
      </c>
      <c r="D166" t="str">
        <v>给排水</v>
      </c>
      <c r="E166" s="82" t="str">
        <v>S梁雪</v>
      </c>
      <c r="F166" s="40"/>
    </row>
    <row r="167" spans="1:6">
      <c r="A167" s="81">
        <v>166</v>
      </c>
      <c r="B167" t="str">
        <v>公用工程部</v>
      </c>
      <c r="C167" s="40" t="str">
        <v>林晓珍</v>
      </c>
      <c r="D167" t="str">
        <v>给排水</v>
      </c>
      <c r="E167" s="82" t="str">
        <v>S林晓珍</v>
      </c>
      <c r="F167" s="40"/>
    </row>
    <row r="168" spans="1:6">
      <c r="A168" s="81">
        <v>167</v>
      </c>
      <c r="B168" t="str">
        <v>公用工程部</v>
      </c>
      <c r="C168" s="40" t="str">
        <v>林振霄</v>
      </c>
      <c r="D168" t="str">
        <v>给排水</v>
      </c>
      <c r="E168" s="82" t="str">
        <v>S林振霄</v>
      </c>
      <c r="F168" s="40"/>
    </row>
    <row r="169" spans="1:6">
      <c r="A169" s="81">
        <v>168</v>
      </c>
      <c r="B169" t="str">
        <v>公用工程部</v>
      </c>
      <c r="C169" s="40" t="str">
        <v>龙宁</v>
      </c>
      <c r="D169" t="str">
        <v>给排水</v>
      </c>
      <c r="E169" s="82" t="str">
        <v>S龙宁</v>
      </c>
      <c r="F169" s="40"/>
    </row>
    <row r="170" spans="1:6">
      <c r="A170" s="81">
        <v>169</v>
      </c>
      <c r="B170" t="str">
        <v>公用工程部</v>
      </c>
      <c r="C170" s="40" t="str">
        <v>马丽娟</v>
      </c>
      <c r="D170" t="str">
        <v>给排水</v>
      </c>
      <c r="E170" s="82" t="str">
        <v>S马丽娟</v>
      </c>
      <c r="F170" s="40"/>
    </row>
    <row r="171" spans="1:6">
      <c r="A171" s="81">
        <v>170</v>
      </c>
      <c r="B171" t="str">
        <v>公用工程部</v>
      </c>
      <c r="C171" s="40" t="str">
        <v>苏重华</v>
      </c>
      <c r="D171" t="str">
        <v>给排水</v>
      </c>
      <c r="E171" s="82" t="str">
        <v>S苏重华</v>
      </c>
      <c r="F171" s="40"/>
    </row>
    <row r="172" spans="1:6">
      <c r="A172" s="81">
        <v>171</v>
      </c>
      <c r="B172" t="str">
        <v>公用工程部</v>
      </c>
      <c r="C172" s="40" t="str">
        <v>谭秋</v>
      </c>
      <c r="D172" t="str">
        <v>给排水</v>
      </c>
      <c r="E172" s="82" t="str">
        <v>S谭秋</v>
      </c>
      <c r="F172" s="40"/>
    </row>
    <row r="173" spans="1:6">
      <c r="A173" s="81">
        <v>172</v>
      </c>
      <c r="B173" t="str">
        <v>公用工程部</v>
      </c>
      <c r="C173" s="40" t="str">
        <v>韦伟</v>
      </c>
      <c r="D173" t="str">
        <v>给排水</v>
      </c>
      <c r="E173" s="82" t="str">
        <v>S韦伟</v>
      </c>
      <c r="F173" s="40"/>
    </row>
    <row r="174" spans="1:6">
      <c r="A174" s="81">
        <v>173</v>
      </c>
      <c r="B174" t="str">
        <v>公用工程部</v>
      </c>
      <c r="C174" s="40" t="str">
        <v>吴卡特</v>
      </c>
      <c r="D174" t="str">
        <v>给排水</v>
      </c>
      <c r="E174" s="82" t="str">
        <v>S吴卡特</v>
      </c>
      <c r="F174" s="40"/>
    </row>
    <row r="175" spans="1:6">
      <c r="A175" s="81">
        <v>174</v>
      </c>
      <c r="B175" t="str">
        <v>公用工程部</v>
      </c>
      <c r="C175" s="40" t="str">
        <v>吴栖华</v>
      </c>
      <c r="D175" t="str">
        <v>给排水</v>
      </c>
      <c r="E175" s="82" t="str">
        <v>S吴栖华</v>
      </c>
      <c r="F175" s="40"/>
    </row>
    <row r="176" spans="1:6">
      <c r="A176" s="81">
        <v>175</v>
      </c>
      <c r="B176" t="str">
        <v>公用工程部</v>
      </c>
      <c r="C176" s="40" t="str">
        <v>张兴宇</v>
      </c>
      <c r="D176" t="str">
        <v>给排水</v>
      </c>
      <c r="E176" s="82" t="str">
        <v>S张兴宇</v>
      </c>
      <c r="F176" s="40"/>
    </row>
    <row r="177" spans="1:6">
      <c r="A177" s="81">
        <v>176</v>
      </c>
      <c r="B177" t="str">
        <v>公用工程部</v>
      </c>
      <c r="C177" s="40" t="str">
        <v>朱紫琳</v>
      </c>
      <c r="D177" t="str">
        <v>给排水</v>
      </c>
      <c r="E177" s="82" t="str">
        <v>S朱紫琳</v>
      </c>
      <c r="F177" s="40"/>
    </row>
    <row r="178" spans="1:6">
      <c r="A178" s="81">
        <v>177</v>
      </c>
      <c r="B178" t="str">
        <v>公用工程部</v>
      </c>
      <c r="C178" s="40" t="str">
        <v>张杰1</v>
      </c>
      <c r="D178" t="str">
        <v>给排水</v>
      </c>
      <c r="E178" s="82" t="str">
        <v>S张杰1</v>
      </c>
      <c r="F178" s="40"/>
    </row>
    <row r="179" spans="1:6">
      <c r="A179" s="81">
        <v>178</v>
      </c>
      <c r="B179" t="str">
        <v>公用工程部</v>
      </c>
      <c r="C179" s="40" t="str">
        <v>张艳宁</v>
      </c>
      <c r="D179" t="str">
        <v>职能</v>
      </c>
      <c r="E179" s="82" t="str">
        <v>N张艳宁</v>
      </c>
      <c r="F179" s="40"/>
    </row>
    <row r="180" spans="1:6">
      <c r="A180" s="81">
        <v>179</v>
      </c>
      <c r="B180" t="str">
        <v>公用工程部</v>
      </c>
      <c r="C180" s="40" t="str">
        <v>黄润健</v>
      </c>
      <c r="D180" t="str">
        <v>热力</v>
      </c>
      <c r="E180" s="82" t="str">
        <v>R黄润健</v>
      </c>
      <c r="F180" s="40"/>
    </row>
    <row r="181" spans="1:6">
      <c r="A181" s="81">
        <v>180</v>
      </c>
      <c r="B181" t="str">
        <v>公用工程部</v>
      </c>
      <c r="C181" s="40" t="str">
        <v>刘洋</v>
      </c>
      <c r="D181" t="str">
        <v>暖通</v>
      </c>
      <c r="E181" s="82" t="str">
        <v>T刘洋</v>
      </c>
      <c r="F181" s="40"/>
    </row>
    <row r="182" spans="1:6">
      <c r="A182" s="81">
        <v>181</v>
      </c>
      <c r="B182" t="str">
        <v>公用工程部</v>
      </c>
      <c r="C182" s="40" t="str">
        <v>卫保源</v>
      </c>
      <c r="D182" t="str">
        <v>给排水</v>
      </c>
      <c r="E182" s="82" t="str">
        <v>S卫保源</v>
      </c>
      <c r="F182" s="40"/>
    </row>
    <row r="183" spans="1:6">
      <c r="A183" s="81">
        <v>182</v>
      </c>
      <c r="B183" t="str">
        <v>工艺系统部</v>
      </c>
      <c r="C183" s="40" t="str">
        <v>贾转</v>
      </c>
      <c r="D183" t="str">
        <v>工艺</v>
      </c>
      <c r="E183" s="82" t="str">
        <v>E贾转</v>
      </c>
      <c r="F183" s="40"/>
    </row>
    <row r="184" spans="1:6">
      <c r="A184" s="81">
        <v>183</v>
      </c>
      <c r="B184" t="str">
        <v>EIM中心</v>
      </c>
      <c r="C184" s="40" t="str">
        <v>宁卫钦</v>
      </c>
      <c r="D184" t="str">
        <v>研发</v>
      </c>
      <c r="E184" s="82" t="str">
        <v>Y宁卫钦</v>
      </c>
      <c r="F184" s="40"/>
    </row>
    <row r="185" spans="1:6">
      <c r="A185" s="81">
        <v>184</v>
      </c>
      <c r="B185" t="str">
        <v>建筑工程部</v>
      </c>
      <c r="C185" s="40" t="str">
        <v>吴德宁</v>
      </c>
      <c r="D185" t="str">
        <v>建筑</v>
      </c>
      <c r="E185" s="82" t="str">
        <v>J吴德宁</v>
      </c>
      <c r="F185" s="40"/>
    </row>
    <row r="186" spans="1:6">
      <c r="A186" s="81">
        <v>185</v>
      </c>
      <c r="B186" t="str">
        <v>工艺系统部</v>
      </c>
      <c r="C186" s="40" t="str">
        <v>邱盛云</v>
      </c>
      <c r="D186" t="str">
        <v>自控仪表</v>
      </c>
      <c r="E186" s="82" t="str">
        <v>K邱盛云</v>
      </c>
      <c r="F186" s="40"/>
    </row>
    <row r="187" spans="1:6">
      <c r="A187" s="81">
        <v>186</v>
      </c>
      <c r="B187" t="str">
        <v>公用工程部</v>
      </c>
      <c r="C187" t="str">
        <v>卢树威</v>
      </c>
      <c r="D187" t="str">
        <v>电气</v>
      </c>
      <c r="E187" s="82" t="str">
        <v>D卢树威</v>
      </c>
      <c r="F187" s="40"/>
    </row>
    <row r="188" spans="1:6">
      <c r="A188" s="81">
        <v>187</v>
      </c>
      <c r="B188" t="str">
        <v>科特迪瓦项目部</v>
      </c>
      <c r="C188" t="str">
        <v>梁晨霜</v>
      </c>
      <c r="D188" t="str">
        <v>造价</v>
      </c>
      <c r="E188" s="82" t="str">
        <v>Z梁晨霜</v>
      </c>
      <c r="F188" s="40"/>
    </row>
    <row r="189" spans="1:6">
      <c r="A189" s="81">
        <v>188</v>
      </c>
      <c r="B189" t="str">
        <v>科特迪瓦项目部</v>
      </c>
      <c r="C189" t="str">
        <v>黄星歆</v>
      </c>
      <c r="D189" t="str">
        <v>工艺</v>
      </c>
      <c r="E189" s="82" t="str">
        <v>E黄星歆</v>
      </c>
      <c r="F189" s="40"/>
    </row>
    <row r="190" spans="1:6">
      <c r="A190" s="81">
        <v>189</v>
      </c>
      <c r="B190" t="str">
        <v>科特迪瓦项目部</v>
      </c>
      <c r="C190" t="str">
        <v>陆华恒</v>
      </c>
      <c r="D190" t="str">
        <v>设备</v>
      </c>
      <c r="E190" s="82" t="str">
        <v>V陆华恒</v>
      </c>
      <c r="F190" s="40"/>
    </row>
    <row r="191" spans="1:6">
      <c r="A191" s="81">
        <v>190</v>
      </c>
      <c r="B191" t="str">
        <v>科特迪瓦项目部</v>
      </c>
      <c r="C191" t="str">
        <v>温尚文</v>
      </c>
      <c r="D191" t="str">
        <v>职能</v>
      </c>
      <c r="E191" s="82" t="str">
        <v>N温尚文</v>
      </c>
      <c r="F191" s="40"/>
    </row>
    <row r="192" spans="1:6">
      <c r="A192" s="81">
        <v>191</v>
      </c>
      <c r="B192" t="str">
        <v>科特迪瓦项目部</v>
      </c>
      <c r="C192" t="str">
        <v>杨钰婷</v>
      </c>
      <c r="D192" t="str">
        <v>职能</v>
      </c>
      <c r="E192" s="82" t="str">
        <v>N杨钰婷</v>
      </c>
      <c r="F192" s="40"/>
    </row>
    <row r="193" spans="1:6">
      <c r="A193" s="81">
        <v>192</v>
      </c>
      <c r="B193" t="str">
        <v>科特迪瓦项目部</v>
      </c>
      <c r="C193" t="str">
        <v>淡真健</v>
      </c>
      <c r="D193" t="str">
        <v>职能</v>
      </c>
      <c r="E193" s="82" t="str">
        <v>N淡真健</v>
      </c>
      <c r="F193" s="40"/>
    </row>
    <row r="194" spans="1:6">
      <c r="A194" s="81">
        <v>193</v>
      </c>
      <c r="B194" t="str">
        <v>科特迪瓦项目部</v>
      </c>
      <c r="C194" t="str">
        <v>黄欢忠</v>
      </c>
      <c r="D194" t="str">
        <v>职能</v>
      </c>
      <c r="E194" s="82" t="str">
        <v>N黄欢忠</v>
      </c>
      <c r="F194" s="40"/>
    </row>
    <row r="195" spans="1:6">
      <c r="A195" s="81">
        <v>194</v>
      </c>
      <c r="B195" t="str">
        <v>科特迪瓦项目部</v>
      </c>
      <c r="C195" t="str">
        <v>黎起全</v>
      </c>
      <c r="D195" t="str">
        <v>职能</v>
      </c>
      <c r="E195" s="82" t="str">
        <v>N黎起全</v>
      </c>
      <c r="F195" s="40"/>
    </row>
    <row r="196" spans="1:6">
      <c r="A196" s="81">
        <v>195</v>
      </c>
      <c r="B196" t="str">
        <v>科特迪瓦项目部</v>
      </c>
      <c r="C196" t="str">
        <v>赵森科</v>
      </c>
      <c r="D196" t="str">
        <v>职能</v>
      </c>
      <c r="E196" s="82" t="str">
        <v>N赵森科</v>
      </c>
      <c r="F196" s="40"/>
    </row>
    <row r="197" spans="1:6">
      <c r="A197" s="81">
        <v>196</v>
      </c>
      <c r="B197" t="str">
        <v>科特迪瓦项目部</v>
      </c>
      <c r="C197" t="str">
        <v>吴兰贞</v>
      </c>
      <c r="D197" t="str">
        <v>职能</v>
      </c>
      <c r="E197" s="82" t="str">
        <v>N吴兰贞</v>
      </c>
      <c r="F197" s="40"/>
    </row>
    <row r="198" spans="1:6">
      <c r="A198" s="81">
        <v>197</v>
      </c>
      <c r="B198" t="str">
        <v>科特迪瓦项目部</v>
      </c>
      <c r="C198" t="str">
        <v>马学维</v>
      </c>
      <c r="D198" t="str">
        <v>建筑</v>
      </c>
      <c r="E198" s="82" t="str">
        <v>J马学维</v>
      </c>
      <c r="F198" s="40"/>
    </row>
    <row r="199" spans="1:6">
      <c r="A199" s="81">
        <v>198</v>
      </c>
      <c r="B199" t="str">
        <v>第一事业部</v>
      </c>
      <c r="C199" t="str">
        <v>胡彪</v>
      </c>
      <c r="D199" t="str">
        <v>工艺</v>
      </c>
      <c r="E199" s="82" t="str">
        <v>E胡彪</v>
      </c>
      <c r="F199" s="40"/>
    </row>
    <row r="200" spans="1:6">
      <c r="A200" s="81">
        <v>199</v>
      </c>
      <c r="B200" t="str">
        <v>第一事业部</v>
      </c>
      <c r="C200" t="str">
        <v>李超</v>
      </c>
      <c r="D200" t="str">
        <v>工艺</v>
      </c>
      <c r="E200" s="82" t="str">
        <v>E李超</v>
      </c>
      <c r="F200" s="40"/>
    </row>
    <row r="201" spans="1:6">
      <c r="A201" s="81">
        <v>200</v>
      </c>
      <c r="B201" t="str">
        <v>第一事业部</v>
      </c>
      <c r="C201" t="str">
        <v>陶文珍</v>
      </c>
      <c r="D201" t="str">
        <v>自控仪表</v>
      </c>
      <c r="E201" s="82" t="str">
        <v>K陶文珍</v>
      </c>
      <c r="F201" s="40"/>
    </row>
    <row r="202" spans="1:6">
      <c r="A202" s="81">
        <v>201</v>
      </c>
      <c r="B202" t="str">
        <v>第一事业部</v>
      </c>
      <c r="C202" t="str">
        <v>苏华</v>
      </c>
      <c r="D202" t="str">
        <v>工艺</v>
      </c>
      <c r="E202" s="82" t="str">
        <v>E苏华</v>
      </c>
      <c r="F202" s="40"/>
    </row>
    <row r="203" spans="1:6">
      <c r="A203" s="81">
        <v>202</v>
      </c>
      <c r="B203" t="str">
        <v>第一事业部</v>
      </c>
      <c r="C203" t="str">
        <v>许东飘</v>
      </c>
      <c r="D203" t="str">
        <v>工艺</v>
      </c>
      <c r="E203" s="82" t="str">
        <v>E许东飘</v>
      </c>
      <c r="F203" s="40"/>
    </row>
    <row r="204" spans="1:6">
      <c r="A204" s="81">
        <v>203</v>
      </c>
      <c r="B204" t="str">
        <v>第一事业部</v>
      </c>
      <c r="C204" t="str">
        <v>黄杰锋</v>
      </c>
      <c r="D204" t="str">
        <v>结构</v>
      </c>
      <c r="E204" s="82" t="str">
        <v>G黄杰锋</v>
      </c>
      <c r="F204" s="40"/>
    </row>
    <row r="205" spans="1:6">
      <c r="A205" s="81">
        <v>204</v>
      </c>
      <c r="B205" t="str">
        <v>第一事业部</v>
      </c>
      <c r="C205" t="str">
        <v>莫有光</v>
      </c>
      <c r="D205" t="str">
        <v>工艺</v>
      </c>
      <c r="E205" s="82" t="str">
        <v>E莫有光</v>
      </c>
      <c r="F205" s="40"/>
    </row>
    <row r="206" spans="1:6">
      <c r="A206" s="81">
        <v>205</v>
      </c>
      <c r="B206" t="str">
        <v>第一事业部</v>
      </c>
      <c r="C206" t="str">
        <v>韦微</v>
      </c>
      <c r="D206" t="str">
        <v>职能</v>
      </c>
      <c r="E206" s="82" t="str">
        <v>N韦微</v>
      </c>
      <c r="F206" s="40"/>
    </row>
    <row r="207" spans="1:6">
      <c r="A207" s="81">
        <v>206</v>
      </c>
      <c r="B207" t="str">
        <v>第一事业部</v>
      </c>
      <c r="C207" t="str">
        <v>孙华</v>
      </c>
      <c r="D207" t="str">
        <v>总图</v>
      </c>
      <c r="E207" s="82" t="str">
        <v>P孙华</v>
      </c>
      <c r="F207" s="40"/>
    </row>
    <row r="208" spans="1:6">
      <c r="A208" s="81">
        <v>207</v>
      </c>
      <c r="B208" t="str">
        <v>第二事业部</v>
      </c>
      <c r="C208" t="str">
        <v>胡锦涛</v>
      </c>
      <c r="D208" t="str">
        <v>建筑</v>
      </c>
      <c r="E208" s="82" t="str">
        <v>J胡锦涛</v>
      </c>
      <c r="F208" s="40"/>
    </row>
    <row r="209" spans="1:6">
      <c r="A209" s="81">
        <v>208</v>
      </c>
      <c r="B209" t="str">
        <v>第二事业部</v>
      </c>
      <c r="C209" t="str">
        <v>李进华</v>
      </c>
      <c r="D209" t="str">
        <v>工艺</v>
      </c>
      <c r="E209" s="82" t="str">
        <v>E李进华</v>
      </c>
      <c r="F209" s="40"/>
    </row>
    <row r="210" spans="1:6">
      <c r="A210" s="81">
        <v>209</v>
      </c>
      <c r="B210" t="str">
        <v>第二事业部</v>
      </c>
      <c r="C210" t="str">
        <v>唐小涛</v>
      </c>
      <c r="D210" t="str">
        <v>工艺</v>
      </c>
      <c r="E210" s="82" t="str">
        <v>E唐小涛</v>
      </c>
      <c r="F210" s="40"/>
    </row>
    <row r="211" spans="1:6">
      <c r="A211" s="81">
        <v>210</v>
      </c>
      <c r="B211" t="str">
        <v>第二事业部</v>
      </c>
      <c r="C211" t="str">
        <v>符联明</v>
      </c>
      <c r="D211" t="str">
        <v>结构</v>
      </c>
      <c r="E211" s="82" t="str">
        <v>G符联明</v>
      </c>
      <c r="F211" s="40"/>
    </row>
    <row r="212" spans="1:6">
      <c r="A212" s="81">
        <v>211</v>
      </c>
      <c r="B212" t="str">
        <v>第二事业部</v>
      </c>
      <c r="C212" t="str">
        <v>潘涌</v>
      </c>
      <c r="D212" t="str">
        <v>暖通</v>
      </c>
      <c r="E212" s="82" t="str">
        <v>T潘涌</v>
      </c>
      <c r="F212" s="40"/>
    </row>
    <row r="213" spans="1:6">
      <c r="A213" s="81">
        <v>212</v>
      </c>
      <c r="B213" t="str">
        <v>第二事业部</v>
      </c>
      <c r="C213" t="str">
        <v>蒙江泉</v>
      </c>
      <c r="D213" t="str">
        <v>工艺</v>
      </c>
      <c r="E213" s="82" t="str">
        <v>E蒙江泉</v>
      </c>
      <c r="F213" s="40"/>
    </row>
    <row r="214" spans="1:6">
      <c r="A214" s="81">
        <v>213</v>
      </c>
      <c r="B214" t="str">
        <v>第二事业部</v>
      </c>
      <c r="C214" t="str">
        <v>黄莹</v>
      </c>
      <c r="D214" t="str">
        <v>职能</v>
      </c>
      <c r="E214" s="82" t="str">
        <v>N黄莹</v>
      </c>
      <c r="F214" s="40"/>
    </row>
    <row r="215" spans="1:6">
      <c r="A215" s="81">
        <v>214</v>
      </c>
      <c r="B215" t="str">
        <v>第二事业部</v>
      </c>
      <c r="C215" t="str">
        <v>许崇学</v>
      </c>
      <c r="D215" t="str">
        <v>自控仪表</v>
      </c>
      <c r="E215" s="82" t="str">
        <v>K许崇学</v>
      </c>
      <c r="F215" s="40"/>
    </row>
    <row r="216" spans="1:6">
      <c r="A216" s="81">
        <v>215</v>
      </c>
      <c r="B216" t="str">
        <v>第三事业部</v>
      </c>
      <c r="C216" t="str">
        <v>麦东</v>
      </c>
      <c r="D216" t="str">
        <v>结构</v>
      </c>
      <c r="E216" s="82" t="str">
        <v>G麦东</v>
      </c>
      <c r="F216" s="40"/>
    </row>
    <row r="217" spans="1:6">
      <c r="A217" s="81">
        <v>216</v>
      </c>
      <c r="B217" t="str">
        <v>第三事业部</v>
      </c>
      <c r="C217" t="str">
        <v>李剑</v>
      </c>
      <c r="D217" t="str">
        <v>建筑</v>
      </c>
      <c r="E217" s="82" t="str">
        <v>J李剑</v>
      </c>
      <c r="F217" s="40"/>
    </row>
    <row r="218" spans="1:6">
      <c r="A218" s="81">
        <v>217</v>
      </c>
      <c r="B218" t="str">
        <v>第三事业部</v>
      </c>
      <c r="C218" t="str">
        <v>韦志</v>
      </c>
      <c r="D218" t="str">
        <v>建筑</v>
      </c>
      <c r="E218" s="82" t="str">
        <v>J韦志</v>
      </c>
      <c r="F218" s="40"/>
    </row>
    <row r="219" spans="1:6">
      <c r="A219" s="81">
        <v>218</v>
      </c>
      <c r="B219" t="str">
        <v>第三事业部</v>
      </c>
      <c r="C219" t="str">
        <v>龙酉中</v>
      </c>
      <c r="D219" t="str">
        <v>建筑</v>
      </c>
      <c r="E219" s="82" t="str">
        <v>J龙酉中</v>
      </c>
      <c r="F219" s="40"/>
    </row>
    <row r="220" spans="1:6">
      <c r="A220" s="81">
        <v>219</v>
      </c>
      <c r="B220" t="str">
        <v>第三事业部</v>
      </c>
      <c r="C220" t="str">
        <v>吴纪宁</v>
      </c>
      <c r="D220" t="str">
        <v>建筑</v>
      </c>
      <c r="E220" s="82" t="str">
        <v>J吴纪宁</v>
      </c>
      <c r="F220" s="40"/>
    </row>
    <row r="221" spans="1:6">
      <c r="A221" s="81">
        <v>220</v>
      </c>
      <c r="B221" t="str">
        <v>第三事业部</v>
      </c>
      <c r="C221" t="str">
        <v>黄春生</v>
      </c>
      <c r="D221" t="str">
        <v>总图</v>
      </c>
      <c r="E221" s="82" t="str">
        <v>P黄春生</v>
      </c>
      <c r="F221" s="40"/>
    </row>
    <row r="222" spans="1:6">
      <c r="A222" s="81">
        <v>221</v>
      </c>
      <c r="B222" t="str">
        <v>第三事业部</v>
      </c>
      <c r="C222" t="str">
        <v>梁海涛</v>
      </c>
      <c r="D222" t="str">
        <v>职能</v>
      </c>
      <c r="E222" s="82" t="str">
        <v>N梁海涛</v>
      </c>
      <c r="F222" s="40"/>
    </row>
    <row r="223" spans="1:6">
      <c r="A223" s="81">
        <v>222</v>
      </c>
      <c r="B223" t="str">
        <v>第四事业部</v>
      </c>
      <c r="C223" t="str">
        <v>李振华</v>
      </c>
      <c r="D223" t="str">
        <v>给排水</v>
      </c>
      <c r="E223" s="82" t="str">
        <v>S李振华</v>
      </c>
      <c r="F223" s="40"/>
    </row>
    <row r="224" spans="1:6">
      <c r="A224" s="81">
        <v>223</v>
      </c>
      <c r="B224" t="str">
        <v>第四事业部</v>
      </c>
      <c r="C224" t="str">
        <v>贺进涛</v>
      </c>
      <c r="D224" t="str">
        <v>给排水</v>
      </c>
      <c r="E224" s="82" t="str">
        <v>S贺进涛</v>
      </c>
      <c r="F224" s="40"/>
    </row>
    <row r="225" spans="1:6">
      <c r="A225" s="81">
        <v>224</v>
      </c>
      <c r="B225" t="str">
        <v>第四事业部</v>
      </c>
      <c r="C225" t="str">
        <v>梁玉杰</v>
      </c>
      <c r="D225" t="str">
        <v>热力</v>
      </c>
      <c r="E225" s="82" t="str">
        <v>R梁玉杰</v>
      </c>
      <c r="F225" s="40"/>
    </row>
    <row r="226" spans="1:6">
      <c r="A226" s="81">
        <v>225</v>
      </c>
      <c r="B226" t="str">
        <v>第四事业部</v>
      </c>
      <c r="C226" t="str">
        <v>杜剑平</v>
      </c>
      <c r="D226" t="str">
        <v>给排水</v>
      </c>
      <c r="E226" s="82" t="str">
        <v>S杜剑平</v>
      </c>
      <c r="F226" s="40"/>
    </row>
    <row r="227" spans="1:6">
      <c r="A227" s="81">
        <v>226</v>
      </c>
      <c r="B227" t="str">
        <v>第四事业部</v>
      </c>
      <c r="C227" t="str">
        <v>杨学</v>
      </c>
      <c r="D227" t="str">
        <v>设备</v>
      </c>
      <c r="E227" s="82" t="str">
        <v>V杨学</v>
      </c>
      <c r="F227" s="40"/>
    </row>
    <row r="228" spans="1:6">
      <c r="A228" s="81">
        <v>227</v>
      </c>
      <c r="B228" t="str">
        <v>第四事业部</v>
      </c>
      <c r="C228" t="str">
        <v>刘海廉</v>
      </c>
      <c r="D228" t="str">
        <v>给排水</v>
      </c>
      <c r="E228" s="82" t="str">
        <v>S刘海廉</v>
      </c>
      <c r="F228" s="40"/>
    </row>
    <row r="229" spans="1:6">
      <c r="A229" s="81">
        <v>228</v>
      </c>
      <c r="B229" t="str">
        <v>第四事业部</v>
      </c>
      <c r="C229" t="str">
        <v>劳运剑</v>
      </c>
      <c r="D229" t="str">
        <v>热力</v>
      </c>
      <c r="E229" s="82" t="str">
        <v>R劳运剑</v>
      </c>
      <c r="F229" s="40"/>
    </row>
    <row r="230" spans="1:6">
      <c r="A230" s="81">
        <v>229</v>
      </c>
      <c r="B230" t="str">
        <v>第四事业部</v>
      </c>
      <c r="C230" t="str">
        <v>唐必常</v>
      </c>
      <c r="D230" t="str">
        <v>给排水</v>
      </c>
      <c r="E230" s="82" t="str">
        <v>S唐必常</v>
      </c>
      <c r="F230" s="40"/>
    </row>
    <row r="231" spans="1:6">
      <c r="A231" s="81">
        <v>230</v>
      </c>
      <c r="B231" s="40" t="str">
        <v>第四事业部</v>
      </c>
      <c r="C231" t="str">
        <v>玉庆南</v>
      </c>
      <c r="D231" t="str">
        <v>职能</v>
      </c>
      <c r="E231" s="82" t="str">
        <v>N玉庆南</v>
      </c>
      <c r="F231" s="40"/>
    </row>
    <row r="232" spans="1:6">
      <c r="A232" s="81">
        <v>231</v>
      </c>
      <c r="B232" s="40" t="str">
        <v>施工管理部</v>
      </c>
      <c r="C232" t="str">
        <v>韦文兵</v>
      </c>
      <c r="D232" t="str">
        <v>工艺</v>
      </c>
      <c r="E232" s="82" t="str">
        <v>E韦文兵</v>
      </c>
      <c r="F232" s="40"/>
    </row>
    <row r="233" spans="1:6">
      <c r="A233" s="81">
        <v>232</v>
      </c>
      <c r="B233" s="40" t="str">
        <v>第二事业部</v>
      </c>
      <c r="C233" t="str">
        <v>陈世国</v>
      </c>
      <c r="D233" t="str">
        <v>结构</v>
      </c>
      <c r="E233" s="82" t="str">
        <v>G陈世国</v>
      </c>
      <c r="F233" s="40"/>
    </row>
    <row r="234" spans="1:6">
      <c r="A234" s="81">
        <v>233</v>
      </c>
      <c r="B234" s="40" t="str">
        <v>施工管理部</v>
      </c>
      <c r="C234" t="str">
        <v>郑伟</v>
      </c>
      <c r="D234" t="str">
        <v>自控仪表</v>
      </c>
      <c r="E234" s="82" t="str">
        <v>K郑伟</v>
      </c>
      <c r="F234" s="40"/>
    </row>
    <row r="235" spans="1:6">
      <c r="A235" s="81">
        <v>234</v>
      </c>
      <c r="B235" t="str">
        <v>施工管理部</v>
      </c>
      <c r="C235" t="str">
        <v>朱振光</v>
      </c>
      <c r="D235" t="str">
        <v>设备</v>
      </c>
      <c r="E235" s="82" t="str">
        <v>V朱振光</v>
      </c>
      <c r="F235" s="40"/>
    </row>
    <row r="236" spans="1:6">
      <c r="A236" s="81">
        <v>235</v>
      </c>
      <c r="B236" t="str">
        <v>全过程咨询部</v>
      </c>
      <c r="C236" t="str">
        <v>彭樟连</v>
      </c>
      <c r="D236" t="str">
        <v>造价</v>
      </c>
      <c r="E236" s="82" t="str">
        <v>Z彭樟连</v>
      </c>
      <c r="F236" s="40"/>
    </row>
    <row r="237" spans="1:6">
      <c r="A237" s="81">
        <v>236</v>
      </c>
      <c r="B237" t="str">
        <v>全过程咨询部</v>
      </c>
      <c r="C237" t="str">
        <v>黄曲</v>
      </c>
      <c r="D237" t="str">
        <v>建筑</v>
      </c>
      <c r="E237" s="82" t="str">
        <v>J黄曲</v>
      </c>
      <c r="F237" s="40"/>
    </row>
    <row r="238" spans="1:6">
      <c r="A238" s="81">
        <v>237</v>
      </c>
      <c r="B238" t="str">
        <v>全过程咨询部</v>
      </c>
      <c r="C238" t="str">
        <v>彭军</v>
      </c>
      <c r="D238" t="str">
        <v>结构</v>
      </c>
      <c r="E238" s="82" t="str">
        <v>G彭军</v>
      </c>
      <c r="F238" s="40"/>
    </row>
    <row r="239" spans="1:6">
      <c r="A239" s="81">
        <v>238</v>
      </c>
      <c r="B239" t="str">
        <v>全过程咨询部</v>
      </c>
      <c r="C239" t="str">
        <v>岑运煜</v>
      </c>
      <c r="D239" t="str">
        <v>造价</v>
      </c>
      <c r="E239" s="82" t="str">
        <v>Z岑运煜</v>
      </c>
      <c r="F239" s="40"/>
    </row>
    <row r="240" spans="1:6">
      <c r="A240" s="81">
        <v>239</v>
      </c>
      <c r="B240" t="str">
        <v>全过程咨询部</v>
      </c>
      <c r="C240" t="str">
        <v>李奇其</v>
      </c>
      <c r="D240" t="str">
        <v>造价</v>
      </c>
      <c r="E240" s="82" t="str">
        <v>Z李奇其</v>
      </c>
      <c r="F240" s="40"/>
    </row>
    <row r="241" spans="1:6">
      <c r="A241" s="81">
        <v>240</v>
      </c>
      <c r="B241" t="str">
        <v>全过程咨询部</v>
      </c>
      <c r="C241" t="str">
        <v>庞玉金</v>
      </c>
      <c r="D241" t="str">
        <v>造价</v>
      </c>
      <c r="E241" s="82" t="str">
        <v>Z庞玉金</v>
      </c>
      <c r="F241" s="40"/>
    </row>
    <row r="242" spans="1:6">
      <c r="A242" s="81">
        <v>241</v>
      </c>
      <c r="B242" t="str">
        <v>全过程咨询部</v>
      </c>
      <c r="C242" t="str">
        <v>黄冠宇</v>
      </c>
      <c r="D242" t="str">
        <v>造价</v>
      </c>
      <c r="E242" s="82" t="str">
        <v>Z黄冠宇</v>
      </c>
      <c r="F242" s="40"/>
    </row>
    <row r="243" spans="1:6">
      <c r="A243" s="81">
        <v>242</v>
      </c>
      <c r="B243" t="str">
        <v>全过程咨询部</v>
      </c>
      <c r="C243" t="str">
        <v>马锦静</v>
      </c>
      <c r="D243" t="str">
        <v>造价</v>
      </c>
      <c r="E243" s="82" t="str">
        <v>Z马锦静</v>
      </c>
      <c r="F243" s="40"/>
    </row>
    <row r="244" spans="1:6">
      <c r="A244" s="81">
        <v>243</v>
      </c>
      <c r="B244" t="str">
        <v>全过程咨询部</v>
      </c>
      <c r="C244" t="str">
        <v>罗标</v>
      </c>
      <c r="D244" t="str">
        <v>造价</v>
      </c>
      <c r="E244" s="82" t="str">
        <v>Z罗标</v>
      </c>
      <c r="F244" s="40"/>
    </row>
    <row r="245" spans="1:6">
      <c r="A245" s="81">
        <v>244</v>
      </c>
      <c r="B245" t="str">
        <v>全过程咨询部</v>
      </c>
      <c r="C245" t="str">
        <v>兰瑞科</v>
      </c>
      <c r="D245" t="str">
        <v>造价</v>
      </c>
      <c r="E245" s="82" t="str">
        <v>Z兰瑞科</v>
      </c>
      <c r="F245" s="40"/>
    </row>
    <row r="246" spans="1:6">
      <c r="A246" s="81">
        <v>245</v>
      </c>
      <c r="B246" t="str">
        <v>全过程咨询部</v>
      </c>
      <c r="C246" t="str">
        <v>黄俊梁</v>
      </c>
      <c r="D246" t="str">
        <v>造价</v>
      </c>
      <c r="E246" s="82" t="str">
        <v>Z黄俊梁</v>
      </c>
      <c r="F246" s="40"/>
    </row>
    <row r="247" spans="1:6">
      <c r="A247" s="81">
        <v>246</v>
      </c>
      <c r="B247" t="str">
        <v>全过程咨询部</v>
      </c>
      <c r="C247" t="str">
        <v>熊华荣</v>
      </c>
      <c r="D247" t="str">
        <v>造价</v>
      </c>
      <c r="E247" s="82" t="str">
        <v>Z熊华荣</v>
      </c>
      <c r="F247" s="40"/>
    </row>
    <row r="248" spans="1:6">
      <c r="A248" s="81">
        <v>247</v>
      </c>
      <c r="B248" t="str">
        <v>全过程咨询部</v>
      </c>
      <c r="C248" t="str">
        <v>罗思明</v>
      </c>
      <c r="D248" t="str">
        <v>造价</v>
      </c>
      <c r="E248" s="82" t="str">
        <v>Z罗思明</v>
      </c>
      <c r="F248" s="40"/>
    </row>
    <row r="249" spans="1:5">
      <c r="A249" s="81">
        <v>248</v>
      </c>
      <c r="B249" t="str">
        <v>全过程咨询部</v>
      </c>
      <c r="C249" t="str">
        <v>吴翠莲</v>
      </c>
      <c r="D249" t="str">
        <v>造价</v>
      </c>
      <c r="E249" s="82" t="str">
        <v>Z吴翠莲</v>
      </c>
    </row>
    <row r="250" spans="1:5">
      <c r="A250" s="81">
        <v>249</v>
      </c>
      <c r="B250" t="str">
        <v>全过程咨询部</v>
      </c>
      <c r="C250" t="str">
        <v>侯亮</v>
      </c>
      <c r="D250" t="str">
        <v>造价</v>
      </c>
      <c r="E250" s="82" t="str">
        <v>Z侯亮</v>
      </c>
    </row>
    <row r="251" spans="1:5">
      <c r="A251" s="81">
        <v>250</v>
      </c>
      <c r="B251" t="str">
        <v>全过程咨询部</v>
      </c>
      <c r="C251" t="str">
        <v>梁日成</v>
      </c>
      <c r="D251" t="str">
        <v>造价</v>
      </c>
      <c r="E251" s="82" t="str">
        <v>Z梁日成</v>
      </c>
    </row>
    <row r="252" spans="1:5">
      <c r="A252" s="81">
        <v>251</v>
      </c>
      <c r="B252" t="str">
        <v>全过程咨询部</v>
      </c>
      <c r="C252" t="str">
        <v>蒙桂佳</v>
      </c>
      <c r="D252" t="str">
        <v>造价</v>
      </c>
      <c r="E252" s="82" t="str">
        <v>Z蒙桂佳</v>
      </c>
    </row>
    <row r="253" spans="1:5">
      <c r="A253" s="81">
        <v>252</v>
      </c>
      <c r="B253" t="str">
        <v>全过程咨询部</v>
      </c>
      <c r="C253" t="str">
        <v>韦小鲜</v>
      </c>
      <c r="D253" t="str">
        <v>造价</v>
      </c>
      <c r="E253" s="82" t="str">
        <v>Z韦小鲜</v>
      </c>
    </row>
    <row r="254" spans="1:5">
      <c r="A254" s="81">
        <v>253</v>
      </c>
      <c r="B254" t="str">
        <v>全过程咨询部</v>
      </c>
      <c r="C254" t="str">
        <v>吴晓晴</v>
      </c>
      <c r="D254" t="str">
        <v>造价</v>
      </c>
      <c r="E254" s="82" t="str">
        <v>Z吴晓晴</v>
      </c>
    </row>
    <row r="255" spans="1:5">
      <c r="A255" s="81">
        <v>254</v>
      </c>
      <c r="B255" t="str">
        <v>全过程咨询部</v>
      </c>
      <c r="C255" t="str">
        <v>卢青朗</v>
      </c>
      <c r="D255" t="str">
        <v>造价</v>
      </c>
      <c r="E255" s="82" t="str">
        <v>Z卢青朗</v>
      </c>
    </row>
    <row r="256" spans="1:5">
      <c r="A256" s="81">
        <v>255</v>
      </c>
      <c r="B256" t="str">
        <v>全过程咨询部</v>
      </c>
      <c r="C256" t="str">
        <v>张明月</v>
      </c>
      <c r="D256" t="str">
        <v>造价</v>
      </c>
      <c r="E256" s="82" t="str">
        <v>Z张明月</v>
      </c>
    </row>
    <row r="257" spans="1:5">
      <c r="A257" s="81">
        <v>256</v>
      </c>
      <c r="B257" t="str">
        <v>全过程咨询部</v>
      </c>
      <c r="C257" t="str">
        <v>庞兰藻</v>
      </c>
      <c r="D257" t="str">
        <v>造价</v>
      </c>
      <c r="E257" s="82" t="str">
        <v>Z庞兰藻</v>
      </c>
    </row>
    <row r="258" spans="1:5">
      <c r="A258" s="81">
        <v>257</v>
      </c>
      <c r="B258" t="str">
        <v>全过程咨询部</v>
      </c>
      <c r="C258" t="str">
        <v>唐晓芳</v>
      </c>
      <c r="D258" t="str">
        <v>造价</v>
      </c>
      <c r="E258" s="82" t="str">
        <v>Z唐晓芳</v>
      </c>
    </row>
    <row r="259" spans="1:5">
      <c r="A259" s="81">
        <v>258</v>
      </c>
      <c r="B259" t="str">
        <v>全过程咨询部</v>
      </c>
      <c r="C259" t="str">
        <v>聂敬洲</v>
      </c>
      <c r="D259" t="str">
        <v>造价</v>
      </c>
      <c r="E259" s="82" t="str">
        <v>Z聂敬洲</v>
      </c>
    </row>
    <row r="260" spans="1:5">
      <c r="A260" s="81">
        <v>259</v>
      </c>
      <c r="B260" t="str">
        <v>全过程咨询部</v>
      </c>
      <c r="C260" t="str">
        <v>黄妙妙</v>
      </c>
      <c r="D260" t="str">
        <v>造价</v>
      </c>
      <c r="E260" s="82" t="str">
        <v>Z黄妙妙</v>
      </c>
    </row>
    <row r="261" spans="1:5">
      <c r="A261" s="81">
        <v>260</v>
      </c>
      <c r="B261" t="str">
        <v>全过程咨询部</v>
      </c>
      <c r="C261" t="str">
        <v>唐淑雯</v>
      </c>
      <c r="D261" t="str">
        <v>造价</v>
      </c>
      <c r="E261" s="82" t="str">
        <v>Z唐淑雯</v>
      </c>
    </row>
    <row r="262" spans="1:5">
      <c r="A262" s="81">
        <v>261</v>
      </c>
      <c r="B262" t="str">
        <v>全过程咨询部</v>
      </c>
      <c r="C262" t="str">
        <v>黄艾玲</v>
      </c>
      <c r="D262" t="str">
        <v>造价</v>
      </c>
      <c r="E262" s="82" t="str">
        <v>Z黄艾玲</v>
      </c>
    </row>
    <row r="263" spans="1:5">
      <c r="A263" s="81">
        <v>262</v>
      </c>
      <c r="B263" t="str">
        <v>全过程咨询部</v>
      </c>
      <c r="C263" t="str">
        <v>石雨茵</v>
      </c>
      <c r="D263" t="str">
        <v>造价</v>
      </c>
      <c r="E263" s="82" t="str">
        <v>Z石雨茵</v>
      </c>
    </row>
    <row r="264" spans="1:5">
      <c r="A264" s="81">
        <v>263</v>
      </c>
      <c r="B264" t="str">
        <v>全过程咨询部</v>
      </c>
      <c r="C264" t="str">
        <v>庞玉武</v>
      </c>
      <c r="D264" t="str">
        <v>造价</v>
      </c>
      <c r="E264" s="82" t="str">
        <v>Z庞玉武</v>
      </c>
    </row>
    <row r="265" spans="1:5">
      <c r="A265" s="81">
        <v>264</v>
      </c>
      <c r="B265" t="str">
        <v>项目管理部</v>
      </c>
      <c r="C265" t="str">
        <v>刘征辉</v>
      </c>
      <c r="D265" t="str">
        <v>结构</v>
      </c>
      <c r="E265" s="82" t="str">
        <v>G刘征辉</v>
      </c>
    </row>
    <row r="266" spans="1:5">
      <c r="A266" s="81">
        <v>265</v>
      </c>
      <c r="B266" t="str">
        <v>项目管理部</v>
      </c>
      <c r="C266" t="str">
        <v>刘炽东</v>
      </c>
      <c r="D266" t="str">
        <v>工艺</v>
      </c>
      <c r="E266" s="82" t="str">
        <v>E刘炽东</v>
      </c>
    </row>
    <row r="267" spans="1:5">
      <c r="A267" s="81">
        <v>266</v>
      </c>
      <c r="B267" t="str">
        <v>项目管理部</v>
      </c>
      <c r="C267" t="str">
        <v>黄宁</v>
      </c>
      <c r="D267" t="str">
        <v>暖通</v>
      </c>
      <c r="E267" s="82" t="str">
        <v>T黄宁</v>
      </c>
    </row>
    <row r="268" spans="1:5">
      <c r="A268" s="81">
        <v>267</v>
      </c>
      <c r="B268" t="str">
        <v>采购部</v>
      </c>
      <c r="C268" t="str">
        <v>凌霄</v>
      </c>
      <c r="D268" t="str">
        <v>设备</v>
      </c>
      <c r="E268" s="82" t="str">
        <v>V凌霄</v>
      </c>
    </row>
    <row r="269" spans="1:5">
      <c r="A269" s="81">
        <v>268</v>
      </c>
      <c r="B269" t="str">
        <v>采购部</v>
      </c>
      <c r="C269" t="str">
        <v>冯红伟</v>
      </c>
      <c r="D269" t="str">
        <v>工艺</v>
      </c>
      <c r="E269" s="82" t="str">
        <v>E冯红伟</v>
      </c>
    </row>
    <row r="270" spans="1:5">
      <c r="A270" s="81">
        <v>269</v>
      </c>
      <c r="B270" t="str">
        <v>工艺系统部</v>
      </c>
      <c r="C270" t="str">
        <v>覃键锦</v>
      </c>
      <c r="D270" t="str">
        <v>工艺</v>
      </c>
      <c r="E270" s="82" t="str">
        <v>E覃键锦</v>
      </c>
    </row>
    <row r="271" spans="1:5">
      <c r="A271" s="81">
        <v>269</v>
      </c>
      <c r="B271" t="str">
        <v/>
      </c>
      <c r="C271" t="str">
        <v/>
      </c>
      <c r="D271" t="str">
        <v/>
      </c>
      <c r="E271" s="82" t="str">
        <v/>
      </c>
    </row>
    <row r="272" spans="1:5">
      <c r="A272" s="81">
        <v>269</v>
      </c>
      <c r="B272" t="str">
        <v/>
      </c>
      <c r="C272" t="str">
        <v/>
      </c>
      <c r="D272" t="str">
        <v/>
      </c>
      <c r="E272" s="82" t="str">
        <v/>
      </c>
    </row>
    <row r="273" spans="1:5">
      <c r="A273" s="81">
        <v>269</v>
      </c>
      <c r="B273" t="str">
        <v/>
      </c>
      <c r="C273" t="str">
        <v/>
      </c>
      <c r="D273" t="str">
        <v/>
      </c>
      <c r="E273" s="82" t="str">
        <v/>
      </c>
    </row>
    <row r="274" spans="1:5">
      <c r="A274" s="81">
        <v>269</v>
      </c>
      <c r="B274" t="str">
        <v/>
      </c>
      <c r="C274" t="str">
        <v/>
      </c>
      <c r="D274" t="str">
        <v/>
      </c>
      <c r="E274" s="82" t="str">
        <v/>
      </c>
    </row>
    <row r="275" spans="1:5">
      <c r="A275">
        <v>269</v>
      </c>
      <c r="B275" t="str">
        <v/>
      </c>
      <c r="C275" t="str">
        <v/>
      </c>
      <c r="D275" t="str">
        <v/>
      </c>
      <c r="E275" s="82" t="str">
        <v/>
      </c>
    </row>
    <row r="276" spans="1:5">
      <c r="A276">
        <v>269</v>
      </c>
      <c r="B276" t="str">
        <v/>
      </c>
      <c r="C276" t="str">
        <v/>
      </c>
      <c r="D276" t="str">
        <v/>
      </c>
      <c r="E276" s="82" t="str">
        <v/>
      </c>
    </row>
    <row r="277" spans="1:5">
      <c r="A277">
        <v>269</v>
      </c>
      <c r="B277" t="str">
        <v/>
      </c>
      <c r="C277" t="str">
        <v/>
      </c>
      <c r="D277" t="str">
        <v/>
      </c>
      <c r="E277" s="82" t="str">
        <v/>
      </c>
    </row>
    <row r="278" spans="1:5">
      <c r="A278">
        <v>269</v>
      </c>
      <c r="B278" t="str">
        <v/>
      </c>
      <c r="C278" t="str">
        <v/>
      </c>
      <c r="D278" t="str">
        <v/>
      </c>
      <c r="E278" s="82" t="str">
        <v/>
      </c>
    </row>
    <row r="279" spans="1:5">
      <c r="A279">
        <v>269</v>
      </c>
      <c r="B279" t="str">
        <v/>
      </c>
      <c r="C279" t="str">
        <v/>
      </c>
      <c r="D279" t="str">
        <v/>
      </c>
      <c r="E279" s="82" t="str">
        <v/>
      </c>
    </row>
    <row r="280" spans="1:5">
      <c r="A280">
        <v>269</v>
      </c>
      <c r="B280" t="str">
        <v/>
      </c>
      <c r="C280" t="str">
        <v/>
      </c>
      <c r="D280" t="str">
        <v/>
      </c>
      <c r="E280" s="82" t="str">
        <v/>
      </c>
    </row>
    <row r="281" spans="1:5">
      <c r="A281">
        <v>269</v>
      </c>
      <c r="B281" t="str">
        <v/>
      </c>
      <c r="C281" t="str">
        <v/>
      </c>
      <c r="D281" t="str">
        <v/>
      </c>
      <c r="E281" s="82" t="str">
        <v/>
      </c>
    </row>
    <row r="282" spans="1:5">
      <c r="A282">
        <v>269</v>
      </c>
      <c r="B282" t="str">
        <v/>
      </c>
      <c r="C282" t="str">
        <v/>
      </c>
      <c r="D282" t="str">
        <v/>
      </c>
      <c r="E282" s="82" t="str">
        <v/>
      </c>
    </row>
    <row r="283" spans="1:5">
      <c r="A283">
        <v>269</v>
      </c>
      <c r="B283" t="str">
        <v/>
      </c>
      <c r="C283" t="str">
        <v/>
      </c>
      <c r="D283" t="str">
        <v/>
      </c>
      <c r="E283" s="82" t="str">
        <v/>
      </c>
    </row>
    <row r="284" spans="1:5">
      <c r="A284">
        <v>269</v>
      </c>
      <c r="B284" t="str">
        <v/>
      </c>
      <c r="C284" t="str">
        <v/>
      </c>
      <c r="D284" t="str">
        <v/>
      </c>
      <c r="E284" s="82" t="str">
        <v/>
      </c>
    </row>
    <row r="285" spans="1:5">
      <c r="A285">
        <v>269</v>
      </c>
      <c r="B285" t="str">
        <v/>
      </c>
      <c r="C285" t="str">
        <v/>
      </c>
      <c r="D285" t="str">
        <v/>
      </c>
      <c r="E285" s="82" t="str">
        <v/>
      </c>
    </row>
    <row r="286" spans="1:5">
      <c r="A286">
        <v>269</v>
      </c>
      <c r="B286" t="str">
        <v/>
      </c>
      <c r="C286" t="str">
        <v/>
      </c>
      <c r="D286" t="str">
        <v/>
      </c>
      <c r="E286" s="82" t="str">
        <v/>
      </c>
    </row>
    <row r="287" spans="1:5">
      <c r="A287">
        <v>269</v>
      </c>
      <c r="B287" t="str">
        <v/>
      </c>
      <c r="C287" t="str">
        <v/>
      </c>
      <c r="D287" t="str">
        <v/>
      </c>
      <c r="E287" s="82" t="str">
        <v/>
      </c>
    </row>
    <row r="288" spans="1:5">
      <c r="A288">
        <v>269</v>
      </c>
      <c r="B288" t="str">
        <v/>
      </c>
      <c r="C288" t="str">
        <v/>
      </c>
      <c r="D288" t="str">
        <v/>
      </c>
      <c r="E288" s="82" t="str">
        <v/>
      </c>
    </row>
    <row r="289" spans="1:5">
      <c r="A289">
        <v>269</v>
      </c>
      <c r="B289" t="str">
        <v/>
      </c>
      <c r="C289" t="str">
        <v/>
      </c>
      <c r="D289" t="str">
        <v/>
      </c>
      <c r="E289" s="82" t="str">
        <v/>
      </c>
    </row>
    <row r="290" spans="1:5">
      <c r="A290">
        <v>269</v>
      </c>
      <c r="B290" t="str">
        <v/>
      </c>
      <c r="C290" t="str">
        <v/>
      </c>
      <c r="D290" t="str">
        <v/>
      </c>
      <c r="E290" s="82" t="str">
        <v/>
      </c>
    </row>
    <row r="291" spans="1:5">
      <c r="A291">
        <v>269</v>
      </c>
      <c r="B291" t="str">
        <v/>
      </c>
      <c r="C291" t="str">
        <v/>
      </c>
      <c r="D291" t="str">
        <v/>
      </c>
      <c r="E291" s="82" t="str">
        <v/>
      </c>
    </row>
    <row r="292" spans="1:5">
      <c r="A292">
        <v>269</v>
      </c>
      <c r="B292" t="str">
        <v/>
      </c>
      <c r="C292" t="str">
        <v/>
      </c>
      <c r="D292" t="str">
        <v/>
      </c>
      <c r="E292" s="82" t="str">
        <v/>
      </c>
    </row>
    <row r="293" spans="1:5">
      <c r="A293">
        <v>269</v>
      </c>
      <c r="B293" t="str">
        <v/>
      </c>
      <c r="C293" t="str">
        <v/>
      </c>
      <c r="D293" t="str">
        <v/>
      </c>
      <c r="E293" s="82" t="str">
        <v/>
      </c>
    </row>
    <row r="294" spans="1:5">
      <c r="A294">
        <v>269</v>
      </c>
      <c r="B294" t="str">
        <v/>
      </c>
      <c r="C294" t="str">
        <v/>
      </c>
      <c r="D294" t="str">
        <v/>
      </c>
      <c r="E294" s="82" t="str">
        <v/>
      </c>
    </row>
    <row r="295" spans="1:5">
      <c r="A295">
        <v>269</v>
      </c>
      <c r="B295" t="str">
        <v/>
      </c>
      <c r="C295" t="str">
        <v/>
      </c>
      <c r="D295" t="str">
        <v/>
      </c>
      <c r="E295" s="82" t="str">
        <v/>
      </c>
    </row>
    <row r="296" spans="1:5">
      <c r="A296">
        <v>269</v>
      </c>
      <c r="B296" t="str">
        <v/>
      </c>
      <c r="C296" t="str">
        <v/>
      </c>
      <c r="D296" t="str">
        <v/>
      </c>
      <c r="E296" s="82" t="str">
        <v/>
      </c>
    </row>
    <row r="297" spans="1:5">
      <c r="A297">
        <v>269</v>
      </c>
      <c r="B297" t="str">
        <v/>
      </c>
      <c r="C297" t="str">
        <v/>
      </c>
      <c r="D297" t="str">
        <v/>
      </c>
      <c r="E297" s="82" t="str">
        <v/>
      </c>
    </row>
    <row r="298" spans="1:5">
      <c r="A298">
        <v>269</v>
      </c>
      <c r="B298" t="str">
        <v/>
      </c>
      <c r="C298" t="str">
        <v/>
      </c>
      <c r="D298" t="str">
        <v/>
      </c>
      <c r="E298" s="82" t="str">
        <v/>
      </c>
    </row>
    <row r="299" spans="1:5">
      <c r="A299">
        <v>269</v>
      </c>
      <c r="B299" t="str">
        <v/>
      </c>
      <c r="C299" t="str">
        <v/>
      </c>
      <c r="D299" t="str">
        <v/>
      </c>
      <c r="E299" s="82" t="str">
        <v/>
      </c>
    </row>
    <row r="300" spans="1:5">
      <c r="A300">
        <v>269</v>
      </c>
      <c r="B300" t="str">
        <v/>
      </c>
      <c r="C300" t="str">
        <v/>
      </c>
      <c r="D300" t="str">
        <v/>
      </c>
      <c r="E300" s="82" t="str">
        <v/>
      </c>
    </row>
    <row r="301" spans="1:5">
      <c r="A301">
        <v>269</v>
      </c>
      <c r="B301" t="str">
        <v/>
      </c>
      <c r="C301" t="str">
        <v/>
      </c>
      <c r="D301" t="str">
        <v/>
      </c>
      <c r="E301" s="82" t="str">
        <v/>
      </c>
    </row>
    <row r="302" spans="1:5">
      <c r="A302" t="str">
        <v/>
      </c>
      <c r="B302" t="str">
        <v/>
      </c>
      <c r="C302" t="str">
        <v/>
      </c>
      <c r="D302" t="str">
        <v/>
      </c>
      <c r="E302" s="82" t="str">
        <v/>
      </c>
    </row>
    <row r="303" spans="1:5">
      <c r="A303" t="str">
        <v/>
      </c>
      <c r="B303" t="str">
        <v/>
      </c>
      <c r="C303" t="str">
        <v/>
      </c>
      <c r="D303" t="str">
        <v/>
      </c>
      <c r="E303" s="82" t="str">
        <v/>
      </c>
    </row>
    <row r="304" spans="1:5">
      <c r="A304" t="str">
        <v/>
      </c>
      <c r="B304" t="str">
        <v/>
      </c>
      <c r="C304" t="str">
        <v/>
      </c>
      <c r="D304" t="str">
        <v/>
      </c>
      <c r="E304" s="82" t="str">
        <v/>
      </c>
    </row>
    <row r="305" spans="1:5">
      <c r="A305" t="str">
        <v/>
      </c>
      <c r="B305" t="str">
        <v/>
      </c>
      <c r="C305" t="str">
        <v/>
      </c>
      <c r="D305" t="str">
        <v/>
      </c>
      <c r="E305" s="82" t="str">
        <v/>
      </c>
    </row>
    <row r="306" spans="1:5">
      <c r="A306" t="str">
        <v/>
      </c>
      <c r="B306" t="str">
        <v/>
      </c>
      <c r="C306" t="str">
        <v/>
      </c>
      <c r="D306" t="str">
        <v/>
      </c>
      <c r="E306" s="82" t="str">
        <v/>
      </c>
    </row>
    <row r="307" spans="1:5">
      <c r="A307" t="str">
        <v/>
      </c>
      <c r="B307" t="str">
        <v/>
      </c>
      <c r="C307" t="str">
        <v/>
      </c>
      <c r="D307" t="str">
        <v/>
      </c>
      <c r="E307" s="82" t="str">
        <v/>
      </c>
    </row>
    <row r="308" spans="1:5">
      <c r="A308" t="str">
        <v/>
      </c>
      <c r="B308" t="str">
        <v/>
      </c>
      <c r="C308" t="str">
        <v/>
      </c>
      <c r="D308" t="str">
        <v/>
      </c>
      <c r="E308" s="82" t="str">
        <v/>
      </c>
    </row>
    <row r="309" spans="1:5">
      <c r="A309" t="str">
        <v/>
      </c>
      <c r="B309" t="str">
        <v/>
      </c>
      <c r="C309" t="str">
        <v/>
      </c>
      <c r="D309" t="str">
        <v/>
      </c>
      <c r="E309" s="82" t="str">
        <v/>
      </c>
    </row>
    <row r="310" spans="1:5">
      <c r="A310" t="str">
        <v/>
      </c>
      <c r="B310" t="str">
        <v/>
      </c>
      <c r="C310" t="str">
        <v/>
      </c>
      <c r="D310" t="str">
        <v/>
      </c>
      <c r="E310" s="82" t="str">
        <v/>
      </c>
    </row>
    <row r="311" spans="1:5">
      <c r="A311" t="str">
        <v/>
      </c>
      <c r="B311" t="str">
        <v/>
      </c>
      <c r="C311" t="str">
        <v/>
      </c>
      <c r="D311" t="str">
        <v/>
      </c>
      <c r="E311" s="82" t="str">
        <v/>
      </c>
    </row>
    <row r="312" spans="1:5">
      <c r="A312" t="str">
        <v/>
      </c>
      <c r="B312" t="str">
        <v/>
      </c>
      <c r="C312" t="str">
        <v/>
      </c>
      <c r="D312" t="str">
        <v/>
      </c>
      <c r="E312" s="82" t="str">
        <v/>
      </c>
    </row>
    <row r="313" spans="1:5">
      <c r="A313" t="str">
        <v/>
      </c>
      <c r="B313" t="str">
        <v/>
      </c>
      <c r="C313" t="str">
        <v/>
      </c>
      <c r="D313" t="str">
        <v/>
      </c>
      <c r="E313" s="82" t="str">
        <v/>
      </c>
    </row>
    <row r="314" spans="1:5">
      <c r="A314" t="str">
        <v/>
      </c>
      <c r="B314" t="str">
        <v/>
      </c>
      <c r="C314" t="str">
        <v/>
      </c>
      <c r="D314" t="str">
        <v/>
      </c>
      <c r="E314" s="82" t="str">
        <v/>
      </c>
    </row>
    <row r="315" spans="1:5">
      <c r="A315" t="str">
        <v/>
      </c>
      <c r="B315" t="str">
        <v/>
      </c>
      <c r="C315" t="str">
        <v/>
      </c>
      <c r="D315" t="str">
        <v/>
      </c>
      <c r="E315" s="82" t="str">
        <v/>
      </c>
    </row>
    <row r="316" spans="1:5">
      <c r="A316" t="str">
        <v/>
      </c>
      <c r="B316" t="str">
        <v/>
      </c>
      <c r="C316" t="str">
        <v/>
      </c>
      <c r="D316" t="str">
        <v/>
      </c>
      <c r="E316" s="82" t="str">
        <v/>
      </c>
    </row>
    <row r="317" spans="1:5">
      <c r="A317" t="str">
        <v/>
      </c>
      <c r="B317" t="str">
        <v/>
      </c>
      <c r="C317" t="str">
        <v/>
      </c>
      <c r="D317" t="str">
        <v/>
      </c>
      <c r="E317" s="82" t="str">
        <v/>
      </c>
    </row>
    <row r="318" spans="1:5">
      <c r="A318" t="str">
        <v/>
      </c>
      <c r="B318" t="str">
        <v/>
      </c>
      <c r="C318" t="str">
        <v/>
      </c>
      <c r="D318" t="str">
        <v/>
      </c>
      <c r="E318" s="82" t="str">
        <v/>
      </c>
    </row>
    <row r="319" spans="1:5">
      <c r="A319" t="str">
        <v/>
      </c>
      <c r="B319" t="str">
        <v/>
      </c>
      <c r="C319" t="str">
        <v/>
      </c>
      <c r="D319" t="str">
        <v/>
      </c>
      <c r="E319" s="82" t="str">
        <v/>
      </c>
    </row>
    <row r="320" spans="1:5">
      <c r="A320" t="str">
        <v/>
      </c>
      <c r="B320" t="str">
        <v/>
      </c>
      <c r="C320" t="str">
        <v/>
      </c>
      <c r="D320" t="str">
        <v/>
      </c>
      <c r="E320" s="82" t="str">
        <v/>
      </c>
    </row>
    <row r="321" spans="1:5">
      <c r="A321" t="str">
        <v/>
      </c>
      <c r="B321" t="str">
        <v/>
      </c>
      <c r="C321" t="str">
        <v/>
      </c>
      <c r="D321" t="str">
        <v/>
      </c>
      <c r="E321" s="82" t="str">
        <v/>
      </c>
    </row>
    <row r="322" spans="1:5">
      <c r="A322" t="str">
        <v/>
      </c>
      <c r="B322" t="str">
        <v/>
      </c>
      <c r="C322" t="str">
        <v/>
      </c>
      <c r="D322" t="str">
        <v/>
      </c>
      <c r="E322" s="82" t="str">
        <v/>
      </c>
    </row>
    <row r="323" spans="1:5">
      <c r="A323" t="str">
        <v/>
      </c>
      <c r="B323" t="str">
        <v/>
      </c>
      <c r="C323" t="str">
        <v/>
      </c>
      <c r="D323" t="str">
        <v/>
      </c>
      <c r="E323" s="82" t="str">
        <v/>
      </c>
    </row>
    <row r="324" spans="1:5">
      <c r="A324" t="str">
        <v/>
      </c>
      <c r="B324" t="str">
        <v/>
      </c>
      <c r="C324" t="str">
        <v/>
      </c>
      <c r="D324" t="str">
        <v/>
      </c>
      <c r="E324" s="82" t="str">
        <v/>
      </c>
    </row>
    <row r="325" spans="1:5">
      <c r="A325" t="str">
        <v/>
      </c>
      <c r="B325" t="str">
        <v/>
      </c>
      <c r="C325" t="str">
        <v/>
      </c>
      <c r="D325" t="str">
        <v/>
      </c>
      <c r="E325" s="82" t="str">
        <v/>
      </c>
    </row>
    <row r="326" spans="1:5">
      <c r="A326" t="str">
        <v/>
      </c>
      <c r="B326" t="str">
        <v/>
      </c>
      <c r="C326" t="str">
        <v/>
      </c>
      <c r="D326" t="str">
        <v/>
      </c>
      <c r="E326" s="82" t="str">
        <v/>
      </c>
    </row>
    <row r="327" spans="1:5">
      <c r="A327" t="str">
        <v/>
      </c>
      <c r="B327" t="str">
        <v/>
      </c>
      <c r="C327" t="str">
        <v/>
      </c>
      <c r="D327" t="str">
        <v/>
      </c>
      <c r="E327" s="82" t="str">
        <v/>
      </c>
    </row>
    <row r="328" spans="1:5">
      <c r="A328" t="str">
        <v/>
      </c>
      <c r="B328" t="str">
        <v/>
      </c>
      <c r="C328" t="str">
        <v/>
      </c>
      <c r="D328" t="str">
        <v/>
      </c>
      <c r="E328" s="82" t="str">
        <v/>
      </c>
    </row>
    <row r="329" spans="1:5">
      <c r="A329" t="str">
        <v/>
      </c>
      <c r="B329" t="str">
        <v/>
      </c>
      <c r="C329" t="str">
        <v/>
      </c>
      <c r="D329" t="str">
        <v/>
      </c>
      <c r="E329" s="82" t="str">
        <v/>
      </c>
    </row>
    <row r="330" spans="1:5">
      <c r="A330" t="str">
        <v/>
      </c>
      <c r="B330" t="str">
        <v/>
      </c>
      <c r="C330" t="str">
        <v/>
      </c>
      <c r="D330" t="str">
        <v/>
      </c>
      <c r="E330" s="82" t="str">
        <v/>
      </c>
    </row>
    <row r="331" spans="1:5">
      <c r="A331" t="str">
        <v/>
      </c>
      <c r="B331" t="str">
        <v/>
      </c>
      <c r="C331" t="str">
        <v/>
      </c>
      <c r="D331" t="str">
        <v/>
      </c>
      <c r="E331" s="82" t="str">
        <v/>
      </c>
    </row>
    <row r="332" spans="1:5">
      <c r="A332" t="str">
        <v/>
      </c>
      <c r="B332" t="str">
        <v/>
      </c>
      <c r="C332" t="str">
        <v/>
      </c>
      <c r="D332" t="str">
        <v/>
      </c>
      <c r="E332" s="82" t="str">
        <v/>
      </c>
    </row>
    <row r="333" spans="1:5">
      <c r="A333" t="str">
        <v/>
      </c>
      <c r="B333" t="str">
        <v/>
      </c>
      <c r="C333" t="str">
        <v/>
      </c>
      <c r="D333" t="str">
        <v/>
      </c>
      <c r="E333" s="82" t="str">
        <v/>
      </c>
    </row>
    <row r="334" spans="1:5">
      <c r="A334" t="str">
        <v/>
      </c>
      <c r="B334" t="str">
        <v/>
      </c>
      <c r="C334" t="str">
        <v/>
      </c>
      <c r="D334" t="str">
        <v/>
      </c>
      <c r="E334" s="82" t="str">
        <v/>
      </c>
    </row>
    <row r="335" spans="1:5">
      <c r="A335" t="str">
        <v/>
      </c>
      <c r="B335" t="str">
        <v/>
      </c>
      <c r="C335" t="str">
        <v/>
      </c>
      <c r="D335" t="str">
        <v/>
      </c>
      <c r="E335" s="82" t="str">
        <v/>
      </c>
    </row>
    <row r="336" spans="1:5">
      <c r="A336" t="str">
        <v/>
      </c>
      <c r="B336" t="str">
        <v/>
      </c>
      <c r="C336" t="str">
        <v/>
      </c>
      <c r="D336" t="str">
        <v/>
      </c>
      <c r="E336" s="82" t="str">
        <v/>
      </c>
    </row>
    <row r="337" spans="1:5">
      <c r="A337" t="str">
        <v/>
      </c>
      <c r="B337" t="str">
        <v/>
      </c>
      <c r="C337" t="str">
        <v/>
      </c>
      <c r="D337" t="str">
        <v/>
      </c>
      <c r="E337" s="82" t="str">
        <v/>
      </c>
    </row>
    <row r="338" spans="1:5">
      <c r="A338" t="str">
        <v/>
      </c>
      <c r="B338" t="str">
        <v/>
      </c>
      <c r="C338" t="str">
        <v/>
      </c>
      <c r="D338" t="str">
        <v/>
      </c>
      <c r="E338" s="82" t="str">
        <v/>
      </c>
    </row>
    <row r="339" spans="1:5">
      <c r="A339" t="str">
        <v/>
      </c>
      <c r="B339" t="str">
        <v/>
      </c>
      <c r="C339" t="str">
        <v/>
      </c>
      <c r="D339" t="str">
        <v/>
      </c>
      <c r="E339" s="82" t="str">
        <v/>
      </c>
    </row>
    <row r="340" spans="1:5">
      <c r="A340" t="str">
        <v/>
      </c>
      <c r="B340" t="str">
        <v/>
      </c>
      <c r="C340" t="str">
        <v/>
      </c>
      <c r="D340" t="str">
        <v/>
      </c>
      <c r="E340" s="82" t="str">
        <v/>
      </c>
    </row>
    <row r="341" spans="1:5">
      <c r="A341" t="str">
        <v/>
      </c>
      <c r="B341" t="str">
        <v/>
      </c>
      <c r="C341" t="str">
        <v/>
      </c>
      <c r="D341" t="str">
        <v/>
      </c>
      <c r="E341" s="82" t="str">
        <v/>
      </c>
    </row>
    <row r="342" spans="1:5">
      <c r="A342" t="str">
        <v/>
      </c>
      <c r="B342" t="str">
        <v/>
      </c>
      <c r="C342" t="str">
        <v/>
      </c>
      <c r="D342" t="str">
        <v/>
      </c>
      <c r="E342" s="82" t="str">
        <v/>
      </c>
    </row>
    <row r="343" spans="1:5">
      <c r="A343" t="str">
        <v/>
      </c>
      <c r="B343" t="str">
        <v/>
      </c>
      <c r="C343" t="str">
        <v/>
      </c>
      <c r="D343" t="str">
        <v/>
      </c>
      <c r="E343" s="82" t="str">
        <v/>
      </c>
    </row>
    <row r="344" spans="1:5">
      <c r="A344" t="str">
        <v/>
      </c>
      <c r="B344" t="str">
        <v/>
      </c>
      <c r="C344" t="str">
        <v/>
      </c>
      <c r="D344" t="str">
        <v/>
      </c>
      <c r="E344" s="82" t="str">
        <v/>
      </c>
    </row>
    <row r="345" spans="1:5">
      <c r="A345" t="str">
        <v/>
      </c>
      <c r="B345" t="str">
        <v/>
      </c>
      <c r="C345" t="str">
        <v/>
      </c>
      <c r="D345" t="str">
        <v/>
      </c>
      <c r="E345" s="82" t="str">
        <v/>
      </c>
    </row>
    <row r="346" spans="1:5">
      <c r="A346" t="str">
        <v/>
      </c>
      <c r="B346" t="str">
        <v/>
      </c>
      <c r="C346" t="str">
        <v/>
      </c>
      <c r="D346" t="str">
        <v/>
      </c>
      <c r="E346" s="82" t="str">
        <v/>
      </c>
    </row>
    <row r="347" spans="1:5">
      <c r="A347" t="str">
        <v/>
      </c>
      <c r="B347" t="str">
        <v/>
      </c>
      <c r="C347" t="str">
        <v/>
      </c>
      <c r="D347" t="str">
        <v/>
      </c>
      <c r="E347" s="82" t="str">
        <v/>
      </c>
    </row>
    <row r="348" spans="1:5">
      <c r="A348" t="str">
        <v/>
      </c>
      <c r="B348" t="str">
        <v/>
      </c>
      <c r="C348" t="str">
        <v/>
      </c>
      <c r="D348" t="str">
        <v/>
      </c>
      <c r="E348" s="82" t="str">
        <v/>
      </c>
    </row>
    <row r="349" spans="1:5">
      <c r="A349" t="str">
        <v/>
      </c>
      <c r="B349" t="str">
        <v/>
      </c>
      <c r="C349" t="str">
        <v/>
      </c>
      <c r="D349" t="str">
        <v/>
      </c>
      <c r="E349" s="82" t="str">
        <v/>
      </c>
    </row>
    <row r="350" spans="1:5">
      <c r="A350" t="str">
        <v/>
      </c>
      <c r="B350" t="str">
        <v/>
      </c>
      <c r="C350" t="str">
        <v/>
      </c>
      <c r="D350" t="str">
        <v/>
      </c>
      <c r="E350" s="82" t="str">
        <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1EE20F"/>
  </sheetPr>
  <dimension ref="A1:AD128"/>
  <sheetViews>
    <sheetView topLeftCell="A26" workbookViewId="0">
      <selection activeCell="K31" sqref="K31"/>
    </sheetView>
  </sheetViews>
  <sheetFormatPr defaultColWidth="14.5416666666667" defaultRowHeight="13.5"/>
  <cols>
    <col min="1" max="1" width="6.76666666666667" customWidth="1"/>
    <col min="2" max="2" width="13.5333333333333" customWidth="1"/>
    <col min="3" max="3" width="36.1416666666667" customWidth="1"/>
    <col min="4" max="4" width="54.8666666666667" customWidth="1"/>
    <col min="5" max="5" width="6.76666666666667" customWidth="1"/>
  </cols>
  <sheetData>
    <row r="1" ht="45" customHeight="1" spans="1:5">
      <c r="A1" s="35" t="s">
        <v>0</v>
      </c>
      <c r="B1" s="36"/>
      <c r="C1" s="36"/>
      <c r="D1" s="36"/>
      <c r="E1" s="36"/>
    </row>
    <row r="2" ht="22.5" customHeight="1" spans="1:21">
      <c r="A2" s="6" t="s">
        <v>1</v>
      </c>
      <c r="B2" s="7" t="s">
        <v>2</v>
      </c>
      <c r="C2" s="37">
        <v>45490</v>
      </c>
      <c r="D2" s="38"/>
      <c r="E2" s="10"/>
      <c r="F2" s="39"/>
      <c r="G2" s="40"/>
      <c r="H2" s="40"/>
      <c r="I2" s="40"/>
      <c r="J2" s="40"/>
      <c r="K2" s="40"/>
      <c r="L2" s="40"/>
      <c r="M2" s="40"/>
      <c r="N2" s="40"/>
      <c r="O2" s="40"/>
      <c r="P2" s="40"/>
      <c r="Q2" s="40"/>
      <c r="R2" s="40"/>
      <c r="S2" s="40"/>
      <c r="T2" s="40"/>
      <c r="U2" s="40"/>
    </row>
    <row r="3" ht="14.25" spans="1:6">
      <c r="A3" s="41"/>
      <c r="B3" s="42"/>
      <c r="C3" s="42"/>
      <c r="D3" s="42"/>
      <c r="E3" s="43"/>
      <c r="F3" s="44"/>
    </row>
    <row r="4" ht="22.5" customHeight="1" spans="1:6">
      <c r="A4" s="45" t="s">
        <v>3</v>
      </c>
      <c r="B4" s="46" t="s">
        <v>4</v>
      </c>
      <c r="C4" s="46"/>
      <c r="D4" s="46"/>
      <c r="E4" s="47"/>
      <c r="F4" s="48"/>
    </row>
    <row r="5" spans="1:7">
      <c r="A5" s="12"/>
      <c r="B5" s="49">
        <v>1</v>
      </c>
      <c r="C5" s="50" t="s">
        <v>5</v>
      </c>
      <c r="D5" s="50" t="s">
        <v>6</v>
      </c>
      <c r="E5" s="15"/>
      <c r="F5" s="44" t="s">
        <v>7</v>
      </c>
      <c r="G5" s="51" t="s">
        <v>8</v>
      </c>
    </row>
    <row r="6" spans="1:7">
      <c r="A6" s="12"/>
      <c r="B6" s="49">
        <v>2</v>
      </c>
      <c r="C6" s="50" t="s">
        <v>9</v>
      </c>
      <c r="D6" s="17" t="s">
        <v>10</v>
      </c>
      <c r="E6" s="15"/>
      <c r="F6" s="44" t="s">
        <v>7</v>
      </c>
      <c r="G6" s="52"/>
    </row>
    <row r="7" spans="1:7">
      <c r="A7" s="12"/>
      <c r="B7" s="49">
        <v>3</v>
      </c>
      <c r="C7" s="50" t="s">
        <v>11</v>
      </c>
      <c r="D7" s="53" t="str">
        <f>D5&amp;LEFT(D6,1)</f>
        <v>Z896K</v>
      </c>
      <c r="E7" s="15"/>
      <c r="F7" s="44" t="s">
        <v>7</v>
      </c>
      <c r="G7" s="52"/>
    </row>
    <row r="8" spans="1:7">
      <c r="A8" s="12"/>
      <c r="B8" s="49">
        <v>4</v>
      </c>
      <c r="C8" s="50" t="s">
        <v>12</v>
      </c>
      <c r="D8" s="54" t="str">
        <f>IFERROR(VLOOKUP(D7,{"阶段号","合同号";"阶段号","合同号";"M1702S","06S20230151";"Z898S","06S20240004";"Z884S","06S20240006";"L2662S","06S20221071";"Z867S","06S20240024";"Z887S","06S20240022";"Z891S","06S20240026";"Z893D","06S20240033";"Z893-1S","06S20240033";"Z893-2Q","06S20240033";"Z893-3Q","06S20240033";"Z893-4S","06S20240033";"Z893-5Q","06S20240033";"Z893-6Q","06S20240033";"Z895S","06S20240044";"Z896D","06S20240050";"Z896K","06S20240050";"Z896S","06S20240050";"Z830-1S","06S20240061";"L2682S","06S20240058";"Z776-B1S","设(2021)173-补1";"Z907S","06S20240092";"Z909S","06S20240104";"L2691K","06S20240106";"L2547S","06S20221113";"L2265S","设(2020)79";"L2458S","设（2021）206";"L2153null","设(2020)129";"Z900S","06S20222000";"Z818S","06S20221118";"Z832S","06S20230005";"Z830D","06S20230009";"Z830K","06S20230009";"Z830S","06S20230009";"Z833S","06S20230008";"L2594D","06S20230015";"L2594P","06S20230015";"L2594Q","06S20230015";"L2594F","06S20230015";"L2594S","06S20230015";"Z819D","06S20230019";"Z819K","06S20230019";"Z819S","06S20230019";"Z634F","06S20222001";"Z834S","06S20230026";"L2599D","06S20230030";"L2599F","06S20230030";"L2599S","06S20230030";"Z836S","06S20230035";"L2619S","06S20230047";"Z837S","06S20230034";"Z841、Z844D","06S20230063";"Z841S","06S20230063";"Z844S","06S20230063";"Z845S","06S20230067";"Z848S","06S20230082";"Z803-B1S","06S20220021-补1-1";"Z851S","06S20230095";"Z852S","06S20230101";"Z858S","06S20230103";"Z834-B1S","06S20230026-补1";"L2507D","06S20220060";"L2507Y","06S20220060";"L2507S","06S20220060";"Z859S","06S20230120";"Z857S","06S20230108";"Z797-B1S","06S20221019-补1";"Z864K","06S20230139";"Z816-B2S","06S20221084-补2";"Z866K","06S20230142";"L2564Q","06S20221016补1";"Z816S","06S20221084";"L2537S","06S20221016";"L2565S","06S20221024";"Z797S","06S20221019";"Z806S","06S20221003";"L2511S","06S20220071";"L2674S","06S20220066";"L2594-B1S","06S20230015补1";"Z798S","06S20221015";"Z750S","06S20220006";"Z786S","06S20220013";"Z803S","06S20220021";"Z781S","设（2021）226";"Z773null","设(2021)181";"Z560S","设(2014)250";"Z509S","设(2013)93";"Z380S","设(2010)16";"Z392S","设(2010)78";"Z322S","设(2008)115";"Z540S","设（2014）86";"Z559D","设(2015)01";"Z400S","设(2011)106";"Z558-B3S","设(2014)249补3";"Z599S","设（2017）05";"L1860S","设(2017)130";"Z674S","设(2018)145";"Z678S","设(2018)164";"Z490S","设(2018)141";"Z758S","设(2021)113";"Z744S","设(2020)147";"Z736S","设(2020)167";"Z524S","设(2013)140";"Z770S","设(2021)158";"Z760S","设(2021)60";"Z774S","设(2021)184";"Z776S","设(2021)173";"Z693S","设(2019)54";"L2630S","06S20230086";"L2582S","06S20221109";"L2242S","设(2020)68";"L2253S","设(2020)74";"Z688null","设(2019)03";"Z688null","设(2019)03";"L2073null","设(2019)08";"Z697S","设(2019)56";"Z698null","设(2019)57";"Z702S","设(2019)74";"Z714S","设(2019)107";"Z659null","设(2018)192";"Z680null","设(2018)160";"Z665null","设(2018)115";"Z673null","设(2018)140";"Z617null","设(2017)85";"Z501null","设(2013)32";"Z430null","设(2011)53";"Z266null","设（2007）62";"Z871Y","06Z20230338";"Z868D","06Z20230329";"Z868Y","06Z20230329";"Z868N","06Z20230329";"Z865Y","06Z20230309-补01";"Z874Y","06Z20240007";"Z877Y","06Z20240021";"Z878P","06Z20240020";"Z881Q","06Z20240022";"Z876Q","06Z20240023";"Z865Y","06Z20230309";"Z870G","06Z20230339";"Z872、Z873D","06Z20230332";"Z872Y","06Z20230332";"Z873Y","06Z20230332";"Z817Q","06Z20222003";"Z880D","06Z20240009";"Z880Y","06Z20240009";"Z880N","06Z20240009";"Z879Y","06Z20240010";"Z883Y","06Z20240034";"Z885Y","06Z20240062";"Z886N","06Z20240063";"Z888G","06Z20240068";"Z889Y","06Z20240072";"Z890Y","06Z20240069";"","06Z20240082";"Z872-1X","06Z20240082";"Z872-2N","06Z20240082";"Z892Z","06Z20240093";"Z899Y","06Z20240089";"Z899-1Y","06Z20240089";"Z899-2Y","06Z20240089";"Z899-3Y","06Z20240089";"Z799-B1Y","06Z20221025";"Z801-B1Y","06Z20221026";"Z902Q","06Z20240114";"热电联产Z872-2/第二污水Z872-1null","06Z20240082-01";"Z906Y","06Z20240126";"Z905Z","06Z20240129";"Z901D","06Z20240120";"Z901Y","06Z20240120";"Z901-1Y","06Z20240120";"Z901-2X","06Z20240120";"Z908D","06Z20240137";"Z908Y","06Z20240137";"Z908N","06Z20240137";"Z831Y","咨(2021)162-补1";"Z824D","06Z20222011";"Z824Y","06Z20222011";"Z824N","06Z20222011";"Z838Y","06Z20230085";"Z840D","06Z20230100";"Z840Y","06Z20230100";"Z840N","06Z20230100";"Z843Q","06Z20230053";"Z842Y","06Z20230103";"Z849D","06Z20230164";"Z849Q","06Z20230164";"Z849N","06Z20230164";"Z849Y","06Z20230164";"Z855Y","06Z20230199";"Z856N","06Z20230200";"Z863G","06Z20230279";"Z869D","06Z20230240";"Z869Y","06Z20230240";"Z869N","06Z20230240";"Z869Q","06Z20230240";"Z882Y","06Z20230300";"Z713-B3S","咨(2019)394补3";"Z822D","06Z20221352";"Z822Y","06Z20221352";"Z822N","06Z20221352";"Z808Y","06Z20221238";"Z811Y","06Z20221329";"Z812D","06Z20221328";"Z812Y","06Z20221328";"Z812N","06Z20221328";"L2568G","06Z20221333";"Z814N","06Z20221349";"Z687N","06Z20221283";"Z807Y","06Z20221195";"Z821Y","06Z20221200";"Z804D","06Z20221219";"Z804Y","06Z20221219";"Z804N","06Z20221219";"Z796Y","06Z20221059";"Z788配套化/Z789 1600万吨/Z790智能包装/Z791白卡纸/Z792紙芯加工D","06Z20221004";"Z788N","06Z20221004";"Z789N","06Z20221004";"Z790N","06Z20221004";"Z791N","06Z20221004";"Z792N","06Z20221004";"Z799Y","06Z20221025";"Z801Y","06Z20221026";"Z722N","06Z20220014";"Z771Y","咨(2021)362补1";"Z785D","06Z20220020";"Z785Y","06Z20220020";"Z785N","06Z20220020";"Z780Y","咨（2021）705";"Z720G","咨(2019)442";"Z713-B1Y","咨(2019)394补1";"Z772G","咨(2021)111";"Z766Y","咨(2021)230";"Z750Y","咨(2021)02";"Z752D","咨(2021)03";"Z752Y","咨(2021)03";"Z752N","咨(2021)03";"Z783N","咨(2021)292";"Z771null","咨(2021)362";"Z746Y","咨(2020)506";"Z715Y","咨(2019)429";"Z758Y","咨(2021)112";"Z831Y","咨(2021)162";"Z778Y","咨(2021)282";"Z634-B1Y","咨（2018）77补1";"Z748N","咨(2020)513";"Z695G","咨(2019)145";"Z495null","咨(2013)39补1";"Z611Q","咨(2016)198";"Z653Q","咨(2018)145";"Z689Y","咨(2019)123";"Z692null","咨(2019)136";"Z266null","设(2007)62补1";"Z875S","06C20230003";"Z825S","06C20222000";"Z810S","06C20220008";"Z795S","06C20220001";"Z733S","包（2019）06补2";"Z542S","包(2015)05";"Z747null","包(2020)13";"Z623null","包(2017)10";"L2561null","06C20220007";"T1202S","06S20230150";"T1200D","06S20230155";"T1200F","06S20230155";"T1200K","06S20230155";"T1200S","06S20230155";"M1632S","06S20230158";"L2340K","06S20240001";"M1713S","06S20230157";"T1203S","06S20230149";"S367S","06S20240005";"M1705S","06S20240003";"M1712S","06S20240009";"T1214D","06S20240011";"T1214Y","06S20240011";"T1214S","06S20240011";"S359S","06S20230076";"L1781S","06S20240010";"S368D","06S20240019";"S368Y","06S20240019";"S368Z","06S20240019";"S368Q","06S20240019";"S368S","06S20240019";"T1218S","06S20240021";"L2664S","06S20240020";"L2665D","06S20240023";"L2665F","06S20240023";"L2665S","06S20240023";"S369S","06S20240034";"T1226S","06S20240030";"T1225S","06S20240029";"L2670S","06S20240038";"L2633-B1S","06S20230110补1";"S370S","06S20240032";"S371D","06S20240036";"S371F","06S20240036";"S371S","06S20240036";"S371Z","06S20240036";"S371Q","06S20240036";"T1224S","06S20240041";"T1246S","06S20240027";"T1243S","06S20240043";"T1227S","06S20240045";"T1244S","06S20240047";"L2631S","06S20230078-补1";"T1250D","06S20240066";"T1250K","06S20240066";"T1250S","06S20240066";"T1259S","06S20240067";"T1247D","06S20240065";"T1247Y","06S20240065";"T1247S","06S20240065";"T1248S","06S20240063";"T1251S","06S20240064";"T1255D","06S20240073";"T1255K","06S20240073";"T1255S","06S20240073";"T1254S","06S20240072";"T1256K","06S20240077";"T1261S","06S20240079";"T1257S","06S20240071";"M1726S","06S20240074";"T1260K","06S20240076";"S368-B1D","06S20240019-02";"","设(2020)194-05";"M1717D","06S20240037";"M1717F","06S20240037";"M1717K","06S20240037";"M1717S","06S20240037";"M1717保","06S20240037-01";"M1727S","06S20240042";"T1266S","06S20240083";"L2686S","06S20240081";"S376D","06S20240085";"S376K","06S20240085";"S376S","06S20240085";"T1272S","06S20240084";"T1271S","06S20240080";"T1269S","06S20240087";"T1270S","06S20240088";"M1726S","06S20240074";"T1258S","06S20240059";"T1277S","06S20240091";"T1265K","06S20240094";"T1276S","06S20240095";"S347S","06S20221078-03";"L2687D","06S20240100";"L2687K","06S20240100";"L2687S","06S20240100";"T1267S","06S20240096";"T1278K","06S20240055";"T1274S","06S20240101";"M1633S","06S20221034";"S361S","06S20230091";"S362S","06S20230092";"S356D","06S20230061";"S356F","06S20230061";"S356S","06S20230061";"L2372-B1S","设（2021）46-补01";"L2416S","设(2021)120";"L2256S","设(2020)84";"M1548S","设(2021)12";"L2348S","设(2021)22";"L2372S","设(2021)46";"L2442S","设(2021)140";"L1901S","设(2017)163";"L2376S","设(2021)101";"L2448S","设(2021)142";"L2470D","设（2022）18";"L2470F","";"L2470P","";"L2470S","";"T425S","设（2009）11";"S299S","设(2019)15";"L2611D","06S20230040补1";"L2611D","06S20230040";"L2352D","设(2021)27";"S304null","设(2019)109";"L2255D","06S20221036";"L2402D","设（2022）22";"L2450D","设（2022）10";"T1169S","06S20230003";"L2447S","设（2021）195";"T1136S","06S20221116";"S345S","06S20221114";"L2564S","06S20221122";"T1163S","06S20230017";"T1181S","06S20230020";"S352S","06S20230001";"S327S","06S20230021";"L2598S","06S20230025";"T1151S","06S20222002";"T1156S","06S20230010";"T1166S","06S20230048";"L2616S","06S20230050";"L2618S","06S20230052";"T1180S","06S20230054";"S358S","06S20230004";"L2622P","06S20230062";"T1176、T1177S","06S20230064";"T1170S","06S20230058";"S360S","06S20230080";"L2633S","06S20230110";"S357S","06S20230083";"T1192S","06S20230114";"T1193S","06S20230112";"T1188S","06S20230113";"T1194S","06S20230122";"T1195S","06S20230128";"T1178S","06S20230096";"L2639K","06S20230138";"L2564-B1S","06S20221122-补01";"S366S","06S20230145";"L2564-B2S","06S20221122-补2";"L1671S","设(2016)22补1";"L2584S","06S20221124";"S343S","06S20221094";"T1121S","06S20221072";"S347S","06S20221078";"T1119S","06S20221059";"S339S","06S20221042";"L2509S","06S20221020";"S335null","设（2022）03";"L2483null","设（2022）28";"S199S","设（2021）205";"L2354null","设（2022）05";"L1686null","设(2016)41补1";"L1937null","设(2018)14";"L2137null","设(2019)114";"L2184null","设(2020)14";"L1691null","设(2016)49";"L1897null","设(2017)183";"T836null","设(2015)194补4";"L2360-B1S","设（2021）41补1";"L2138null","设(2019)110";"L2219null","设(2020)30";"L1473null","设(2014)47";"L1814null","设(2017)27";"T953null","设(2018)39";"L2388null","设(2020)200";"L2165null","设(2020)43";"S325D","设(2021)119";"S325-1D","设(2021)118";"L2330null","设(2020)183";"S320null","设(2020)205";"L1865null","设(2017)136";"L1782null","设(2017)21";"T949null","设(2018)06";"L2166null","设(2019)128";"T1063null","设(2020)191";"T1079null","设(2020)113";"T1037null","设(2020)44";"T1100K","设(2021)145";"L1865null","设(2017)136补1";"L2370null","设(2021)56";"T1049null","设(2021)40";"L1973null","设(2018)57";"L2093null","设(2019)62";"L2340null","设(2021)107";"L2162null","设(2019)137";"L1810null","设(2017)55";"L2403null","设(2020)194";"L1823null","设(2017)77";"L2141null","设(2019)103";"L2444D","设（2021）191";"S307S","设(2019)133";"L2241null","设(2019)86";"T1108null","设(2021)92";"T1081null","设(2021)49";"L2347/L2419null","设(2021)21";"L1902null","设(2017)187";"L1902null","设(2017)187";"L1830null","设（2016）154";"S308null","设(2019)150";"L2301null","设(2020)132";"L2303null","设(2020)116";"L2259S","设(2020)67";"L2089-1null","设(2021)147";"L2089null","设(2021)81";"L1915null","设(2017)203";"S283null","设(2017)158";"M1358null","设(2017)19";"S283null","设(2017)158补1";"L1941null","设(2018)17";"T1087null","设(2021)80";"S351null","设（2021）217";"S346null","06S20221028";"L2452D","设（2021）221";"S317S","设(2020)151";"T684null","设(2017)73补2";"T1009null","设(2019)59";"M1409null","设(2020)106";"T481null","设（2009）98";"L2169S","设(2019)134";"S300S","设(2019)49";"L2545K","06S20221119";"L2548S","06S20221129";"L2243S","06S20221108";"L2596S","06S20230014";"L2569S","06S20222005";"L2609S","06S20230016";"L2586S","06S20222004";"M1670K","06S20230046";"L2623S","06S20230051";"L2416-B1S","设(2021)120--补1";"M1673D","06S20230059";"M1673K","06S20230059";"M1673S","06S20230059";"L2416-B2S","设(2021)120-补2";"M1692D","06S20230097";"M1692Y","06S20230097";"M1692N","06S20230097";"M1692P","06S20230097";"M1692S","06S20230097";"S363S","06S20230098-补1";"L2631D","06S20230078";"L2631K","06S20230078";"L2631S","06S20230078";"L2642S","06S20230123";"M1690D","06S20230137";"M1690K","06S20230137";"M1690S","06S20230137";"L2635G","06S20230115";"M1683D","06S20230133";"M1683K","06S20230133";"M1683S","06S20230133";"M1683Y","06S20230133";"M1699K","06S20230141";"L2426S","设（2022）34";"L2450F","设（2022）11";"L2127null","设(2020)206";"L2426null","设(2021)169";"L2297null","设(2020)171";"L2128null","设(2019)157";"L1992D","设(2018)143";"L1992K","设(2018)143";"L1992S","设(2018)143";"S295null","设(2018)132";"L2556S","06S20221099";"L2607S","06S20230039";"L2429null","设(2021)122";"L1296null","设(2014)62";"L1422null","设(2013)94";"L1296null","设(2013）115";"M907null","设(2013)45";"T905null","设(2017)149";"T1006null","设(2019)16";"T570null","设（2010）131";"T1242Y","06Z20230336";"T1204Y","06Z20240016";"T1228Y","06Z20230331";"T1206Y","06Z20240025";"T1205Y","06Z20240026";"L2658Y","06Z20240029";"T1210Y","06Z20240030";"T1207Y","06Z20240031";"T1209Y","06Z20240032";"T1229Y","06Z20240051";"T1230Y","06Z20240055";"T1217Y","06Z20230180";"T1221Y","06Z20240083";"T1222Y","06Z20240084";"T1231Y","06Z20240086";"T1220Q","06Z20240087";"T1223Y","06Z20240092";"T1240Y","06Z20240102";"T1241Y","06Z20240103";"T1238Y","06Z20240104";"T1239Y","06Z20240105";"T1211Y","06Z20240028";"T1233Y","06Z20240075";"T1216Y","06Z20240064";"T1245Y","06Z20240099";"T1253Y","06Z20240100";"S372Y","06Z20240110";"S373Y","06Z20240111";"T1237Y","06Z20240106";"T1236N","06Z20240107";"T1262Y","06Z20240119";"T1263Y","06Z20240118";"L2685Y","06Z20240122";"T1252Y","06Z20240095";"T1268Y","06Z20240128";"M1728G","06Z20240123";"T1273Y","06Z20240133";"T1232Y","06Z20240091";"M1632null","06Z20221158";"L2402null","咨（2022）73";"T1080Y","咨（2021）124-补1";"S350D","06Z20221401";"S350Y","06Z20221401";"S350N","06Z20221401";"S355Y","06Z20230057";"S355-B1Y","06Z20230057-补1";"T1197G","06Z20230211";"T1201Y","06Z20230298";"S365Y","06Z20230299";"T1148Y","06Z20221399";"L2589Y","06Z20221359";"L2534-B1Y","咨（2022）107补1";"T1116Q","咨（2022）71";"L2572Y","咨(2022)67";"L2543Y","06Z20221028";"L2089N","06Z20221037";"S331-B1Y","咨（2022）13补1";"S332N","06Z20221072";"L2469Q","咨（2022）36";"S331Y","咨（2022）13";"L2518Y","06Z20221050";"L2496Y","咨(2021)478";"L2041null","咨(2018)374";"L2199null","咨(2020)78";"S296null","咨(2018)390";"S286null","咨(2017)271";"T1080null","咨(2021)124";"T868null","咨(2020)236";"T1006Y","咨(2019)46";"T956null","咨(2018)114";"L1986null","咨(2018)175";"L1170G","咨(2011)159";"T497null","咨(2009)170";"L2617null","06Z20230068";"S312null","咨(2020)230";"L2591null","06Z20222022";"M1674Y","06Z20230040";"M1664Y","06Z20230049";"M1672Y","06Z20230041";"L2586Y","06Z20222021";"M1684Y","06Z20230181";"S364Q","06Z20230213";"L2243-1D","06Z20221380";"L2243-1J","06Z20221380";"L2243-1Y","06Z20221380";"终止Q","06Z20230201";"L1495null","咨(2014)36";"L1387null","咨(2013)68";"T1006null","咨(2019)47";"T1005null","咨(2019)22";"T954null","咨(2018)112";"T955null","咨(2018)113";"T966null","咨(2018)138";"T967null","咨(2018)139";"T762null","咨(2013)299";"T1008null","咨(2019)174";"S280null","咨(2017)123";"L2647-B1null","06C20230002补1";"T1213S","06C20240001";"T1212S","06C20240002";"S37D","06C20240004";"L2648null","06C20230001";"L2647null","06C20230002";"T1127null","06C20220002";"T953null","包(2018)04";"T1112null","包（2021）19";"M1693S","06S20230144";"M1701S","06S20230154";"L2604-B2null","06S20230024-补2";"M1704S","06S20230147";"L2637-B1S","06S20230117-补1";"M1694S","06S20230081补1";"M1716S","06S20240035";"M1715A","06S20240031";"M1714S","06S20240015";"M1718S","06S20240028";"","06S20240053";"","06S20240078";"","设(2018)09-补1";"L2592D","06S20221133";"L2592F","06S20221133";"L2592K","06S20221133";"L2592S","06S20221133";"M1620S","06S20220054";"L2449D","设（2022）04";"S301null","设(2019)64";"M1544null","设(2020)86";"M1503null","设(2019)141";"L1681S","设(2015)167";"M1608null","设（2021）223";"L2279-B1S","设(2020)89-补01";"L2367、L2368、L2498、L2620S","设（2021）224";"L1701-B1S","设（2016）180补1";"L2341S","设(2021)13";"L2603null","设(2021)151";"L2476null","设（2022）30";"L1850null","设(2017)115";"L2508null","06S20221013";"L2637S","06S20230117";"L1622null","设(2015)110";"L1657null","设(2015)205";"L1884null","设(2017)166";"M1357null","设(2017)18";"L1804null","设(2017)50";"L1805null","设(2017)51";"L1806null","设(2017)52";"L1807null","设(2017)53";"M1401null","设(2018)48";"L1917null","设(2017)199补1";"M1700F","06S20230146";"L2353null","设(2021)38";"M1510null","设(2019)151";"L1789null","设(2017)15";"L1790null","设(2017)16";"L1791null","设(2017)17";"L1788null","设(2017)14";"L2024null","设(2018)96";"L1964null","设(2018)20";"L2168null","设(2019)164";"L2096D","设(2019)79";"L2024null","设(2018)96补1";"L1791null","设(2017)17补1";"M1483null","设(2019)61";"L2055D","设(2019)01";"L2479null","设（2022）09";"M1557null","设(2020)131";"L2307null","设(2020)133";"M1541null","设(2020)61";"M1523null","设(2020)07";"L2381null","设(2021)90";"L2359null","设(2021)39";"L2096-B1null","设(2019)79补1";"M1494null","设(2020)133补1";"M1577null","设(2021)05";"L2279S","设(2020)89";"Z769S","设(2021)111";"L2360S","设(2021)41";"M1463null","设(2018)163";"L2251null","设(2020)46";"L2216null","设(2020)18";"M1428null","设(2018)07";"M1460null","设(2019)25";"M1710S","06S20230143";"L2646D","06S20230140";"Z861D","06S20230132";"L2604D","06S20230024-补1";"L2672G","06S20230109";"M1691S","06S20230099";"M1460D","设(2019)25-补1";"L2195Y","设(2020)197补2";"M1687-1S","06S20230073-补1";"L2552D","06S20221110补3";"M1675D","06S20230072";"M1675F","06S20230072";"M1675K","06S20230072";"M1676D","06S20230071";"M1676F","06S20230071";"M1676K","06S20230071";"M1677D","06S20230070";"M1677F","06S20230070";"M1677K","06S20230070";"M1679S","06S20230066";"M1680S","06S20230068";"L2552D","06S20221110-补1";"L2593D","06S20230044";"L2593F","06S20230044";"L2593K","06S20230044";"L2593S","06S20230044";"M1668S","06S20230049";"M1669F","06S20230038";"L2604D","06S20230024";"L2595D","06S20230029";"L2595F","06S20230029";"L2595K","06S20230029";"L2563D","06S20230013";"L2553D","06S20221111补1";"L2552D","06S20221110补1";"M1660D","06S20230007";"M1660F","06S20230007";"M1660K","06S20230007";"M1566D","设(2020)161补1";"M1566J","设(2020)161补1";"M1566Y","设(2020)161补1";"M1651F","06S20222006";"M1651K","06S20222007";"L2583D","06S20221101";"S348D","06S20221102";"S342S","06S20221103";"L2559S","06S20221088";"M1624S","06S20221086";"M1596D","设(2021)149补1";"M1624D","06S20221054";"M1656D","06S20221052";"L2288D","06S20221040";"L2521D","06S20221033";"M1484S","设(2019)68补2";"M1484S","设(2019)68";"M1636D","06S20221021";"L2675D","06S20220065";"M1528D","设（2020）19补3";"L2427D","设（2022）23";"M1544null","设(2020)86补3";"L2462D","设（2021）208";"M1600D","设(2021)168";"M1596D","设(2021)149";"M1595null","设(2021)106";"L2393D","设(2021)65";"L2395D","设(2021)67";"L2398D","设(2021)70";"L2399D","设(2021)71";"L2394null","设(2021)66";"L2396null","设(2021)68";"L2401null","设(2021)73";"M1588D","设(2021)64";"M1559null","设(2021)58";"L2288S","设(2021)54";"L2355Y","设(2021)36";"L2351null","设(2021)28";"S321D","设(2021)26";"M1581null","设(2021)24";"L1865null","设(2017)136补2";"M1576null","设(2021)01";"L2387S","设(2020)196";"M1537D","设(2020)170";"M1566J","设(2020)161";"M1560null","设(2020)160";"L2194Y","设(2020)153";"L2198Y","设(2020)140";"L2203Y","设(2020)141";"M1569S","设(2020)120";"M1548D","设(2020)96";"M1552S","设(2020)92";"L2238D","设(2020)35";"L2217null","设(2020)02";"M1380Z","设(2018)02补1";"L2115D","设(2019)95";"L2106null","设(2019)67";"M1482null","设(2019)60";"M1469null","设(2019)09";"L2009D","设(2018)186补1";"M1468null","设(2018)177";"L2027null","设(2018)161";"L2035null","设(2018)158";"M1425null","设(2018)01补1";"M1318null","设(2016)69补2";"L2050D","设(2018)129";"L1812D","设(2018)103";"M1452D","设(2018)91";"M1447null","设(2018)81";"M1478null","设(2018)75";"M1431null","设(2018)28";"L1837D","设(2018)19";"L1935D","设(2018)09";"M1380null","设(2018)02";"M1411null","设(2017)195";"L1763null","设(2016)167补1";"M1386null","设(2017)172";"M1418null","设(2017)145";"M1350null","设(2017)144";"L1862null","设(2017)112";"L1863null","设(2017)113";"L1781null","设(2017)108";"L1846D","设(2017)99";"M1392S","设(2017)98";"M1392F","设(2017)97";"M1378null","设(2017)56";"M1375null","设(2017)42";"M1369null","设(2017)43";"M1376null","设(2017)44";"M1370null","设(2017)48";"M1367null","设(2017)46";"L1813null","设(2017)29";"M1353null","设(2017)25";"M1356null","设(2017)07";"M1307null","设(2016)56";"M1281null","设(2016)38";"M1259null","设(2016)16";"L1641null","设(2015)163";"M1245null","设(2015)140";"M1243null","设(2015)129";"M1331null","设(2015)48";"M1099null","设(2014)205";"L1502null","设(2014)150";"M1080null","设(2014)147";"M1079null","设(2014)173";"L1539null","设(2014)142";"M1079null","设(2014)143";"Z537null","设(2014)57";"M1011D","设(2014)54";"M1010null","设(2014)52";"M943null","设(2014)34";"L1458null","设(2014)11";"M833null","设(2012)11";"M769null","设(2010)123";"M757null","设(2010)47";"M728null","设（2009）95";"M1589D","设(2021)53";"M1624S","06S20221086-补1";"M1656D","06S20230104";"M1688S","06S20230074";"M1687S","06S20230073";"M1678S","06S20230069";"L2610S","06S20230065";"M1697S","06S20230129";"M1711K","06S20230134";"T1235S","06S20230125";"M1694S","06S20230081";"L2577D","06S20221132";"M1551D","设（2020）100补1";"L2601S","06S20221107";"M1640D","06S20221085";"M1637D","06S20221049";"M1499D","06S20221026";"L2563D","06S20220053";"M1622K","设（2022）27";"L2502D","设(2021)176";"L2009D","设（2018）186补2";"M1593S","设(2021)126";"L2400D","设(2021)72";"L2397null","设(2021)69";"L2390D","设(2021)57";"L2410D","设(2021)51";"M1582null","设(2021)23";"M1542null","设(2021)02";"L2195Y","设(2020)197";"L2194Y","设(2020)181";"M1562null","设(2020)164";"M1580D","设(2020)143";"L2198Y","设(2020)134";"L2319null","设(2020)122";"M1553null","设(2020)99";"L2267D","设(2020)90";"L2179null","设(2020)47";"M1510D","设(2020)36";"M1531null","设(2020)34";"M1519null","设(2020)17";"L2176null","设(2019)170";"M1502null","设(2019)129";"M1504null","设(2019)127";"M1500null","设(2019)92";"M1499null","设(2019)90";"M1476null","设(2019)48";"M1472null","设(2019)10";"M1467D","设(2018)180";"M1466null","设(2018)172";"M1398null","设(2018)168";"M1455null","设(2018)121";"M1430D","设(2018)25";"L1813null","设(2017)201";"M1407null","设(2017)162";"M1386null","设(2017)82";"M1372null","设(2017)47";"L1803null","设(2017)31";"L1542null","设（2014）149";"Z529null","设（2014）14";"L2461null","设(2021)174";"M1563null","设(2020)159";"M1507null","设(2019)100";"M1440/M1441null","设(2018)49";"M1639null","06S20221005";"M1470null","设(2019)05";"M1312null","设(2016)43";"L2007null","设(2018)87";"M1336null","设(2017)75";"M1412M1413null","设(2017)191";"L2313null","设(2020)168";"L2218null","设(2020)05";"M1381null","设(2017)63";"M1402null","设(2016)155";"M1698A","06Z20230334";"M1602null","咨（2021）493";"M1709D","06Z20230133";"M1709J","06Z20230133";"M1709Y","06Z20230133";"","06Z20240132";"L2085null","咨(2019)142";"M1719Q","06Z20230287";"M1696Y","06Z20230278";"M1695Y","06Z20230233";"M1686null","06Z20230099";"M1720Y","06Z20230073";"M1721Y","06Z20230074";"M1659null","06Z20230012";"M1578D","咨(2021)218";"M1658null","06Z20221396";"M1651null","06Z20221382";"M1622null","咨（2022）87";"L2474null","咨（2022）72";"M1619null","咨（2022）68";"M1554A","咨（2022）54";"L2676null","咨（2022）02";"L2484null","咨（2022）01";"L2366null","咨（2021）611";"M1612null","咨(2021)562";"M1613null","咨(2021)563";"M1546null","咨(2021)425";"M1578null","咨(2021)218";"L2389null","咨(2021)199";"M1587null","咨(2021)125";"M1574null","咨(2020)510";"M1556null","咨(2020)471";"M1556null","咨(2020)478";"L2260null","咨(2020)273";"M1534null","咨(2020)142";"M1525null","咨(2020)90";"L2208null","咨(2020)89";"M1517null","咨(2019)587";"M1517null","咨(2019)588";"M1516null","咨(2019)586";"L2113null","咨(2019)281";"M1480null","咨(2019)122";"M1439null","咨(2019)75";"L1868null","咨(2018)404";"L2042null","咨(2018)373";"M1462null","咨(2018)345";"M1433null","咨(2018)69";"M1399null","咨(2017)241";"M1345null","咨(2017)172";"L1834null","咨(2017)79";"M1310null","咨(2016)83";"M1303null","咨(2016)77";"M1304null","咨(2016)78";"L1447null","咨(2013)285";"L1418null","咨(2013)133";"M1663D","06Z20222017";"M1436null","咨(2018)96";"M1436null","咨(2018)97";"L2652K","06S20230152";"L2651S","06S20230153";"L2654S","06S20240007";"T1215S","06S20240008";"L1912S","设(2017)196-补1";"L2660K","06S20240012";"L2372-B2S","设（2021）46-补2";"L2661K","06S20240018";"L1913-B1S","设(2017)194-补1";"L2663K","06S20240016";"L2678S","06S20240039";"L2681S","06S20240049";"M1702S","06S20230151-补2";"L2683K","06S20240056";"L2671F","06S20240013";"L2680D","06S20240057";"L2680F","06S20240057";"L2680K","06S20240057";"L2680S","06S20240057";"L2679D","06S20240054";"L2679F","06S20240054";"L2679K","06S20240054";"T1264S","06S20240062";"L2689S","06S20240089";"L2688K","06S20240097";"","06S20240102";"","06S20240098";"Z616S","设(2017)92";"Z624S","设(2017)174";"Z624-B1S","设(2017)174补1";"L2233S","设(2020)48";"T1033S","设(2020)21";"T1139S","06S20221081";"L2056null","设(2019)02";"L2220S","设(2019)166";"L2054S","设(2021)45";"L2235null","设(2020)70";"L1912S","设(2017)196";"L2375null","设(2021)77";"L2244null","设(2020)166";"L2229null","设(2019)154";"L1922null","设(2017)205";"L1880null","设(2019)23";"L2566S","06S20221115";"L2538S","06S20221130";"L2549S","06S20221090";"L2536S","06S20221064";"L2602null","06S20230012";"L2597S","06S20230022";"L2585S","06S20221123";"L2460-B1S","设（2021）228补01";"L2606S","06S20230033";"L2608S","06S20230036";"L2613S","06S20230037";"L2627null","06S20230079";"L2629S","06S20230087";"L2634K","06S20230088";"L2632K","06S20230100";"T1189null","06S20230105";"T1190null","06S20230106";"T1191null","06S20230107";"L2451S","06S20230116";"L2636K","06S20230118";"L2641S","06S20230119";"L2640S","06S20230124";"L2140-B1S","设(2019)117补1";"T1196S","06S20230130";"T1199D","06S20230135";"T1199F","06S20230135";"T1199K","06S20230135";"T1199S","06S20230135";"L2478S","设（2021）188-补1";"L2539S","06S20221082";"L2424D","06S20221065";"L2225S","06S20221063";"L2533S","06S20221067";"L2551S","06S20221073";"L1901-B5加","设(2017)163补5";"L2544D","06S20221048";"L2460D","06S20221050";"L2524null","06S20221046";"L2512null","06S20221027";"L2523null","06S20221025";"L2555null","06S20221029";"L2504null","06S20221011";"L2500S","06S20221002";"L2494null","06S20221001";"L2385S","设（2022）31";"L2485S","设（2022）32";"L2029-B3null","设(2018)171补3";"Z752S","06S20220007";"L2472S","设（2022）17";"T1114D","设（2022）06";"L2456S","设（2022）14";"L2438S","设（2022）15";"L2311S","设（2021）222";"L2466S","设（2022）08";"L2463S","设（2022）01";"L2406null","设(2021)97";"L2451K","设（2021）190";"L1879S","设(2018)137";"L1674S","设(2016)27";"L2066S","设(2019)123";"L2071null","设(2019)28";"L2002null","设(2018)79";"L2039null","设(2018)182";"L1229null","设(2012)16补1";"L2335null","设(2021)07";"L2040null","设(2018)178";"L2190null","设(2020)20";"L2329null","设(2020)169";"L2018null","设(2018)122";"S281null","设(2017)111";"M1339null","设（2016）127";"M948null","设(2013)105";"L2296null","设(2020)97";"M1599S","设(2021)152";"L2136S","设(2019)136";"L2293null","设(2020)130";"L2140null","设(2019)117";"L2020null","设(2018)125";"L2029S","设(2018)171";"L1873null","设(2017)143";"L1853null","设(2017)202";"L1750null","设（2016）89";"L1756null","设（2016）157";"L1754null","设（2016）158";"L1755D","设（2016）159";"L1767null","设（2016）173";"L943null","设（2010）03";"L948null","设（2009）155";"L2173D","设(2019)152";"L2322S","设(2020)204";"L2025-B1null","设(2018)133补1";"L2130null","设(2019)77";"L1854null","设(2019)83";"L2116null","设(2019)142";"L2001S","设(2019)43";"L1993S","设(2017)118";"L1819null","设(2017)67";"L1886null","设(2017)181";"L1907null","设(2017)119";"T838null","设(2016)04";"L1773null","设(2016)184";"L1518null","设(2014)134";"L1229null","设(2012)16";"L2061null","设(2019)21";"L2261S","设(2020)87";"L2421S","设（2021）192";"L2415D","设（2021）199";"L2366D","设（2021）200";"L2415null","设（2021）210";"L2333null","设(2020)203";"L1814null","设(2019)38";"L2148null","设(2019)124";"L1854null","设(2017)116";"T1107null","设(2021)178";"T1101null","设(2021)160";"T1107null","设(2021)170";"T1101S","设(2021)177";"L1489null","设(2014)19";"L1746null","设（2016）140";"Z615null","设(2017)91";"L2249null","设(2020)72";"T839null","设(2016)36";"L2657Y","06Z20240012";"L2655D","06Z20240014";"L2655J","06Z20240014";"L2655Y","06Z20240014";"L2656D","06Z20240015";"L2656J","06Z20240015";"L2656Y","06Z20240015";"T1208Y","06Z20240033";"L2650F","06Z20230333";"L2646-B1G","咨(2021)160-补1";"L2659Y","06Z20240045";"L2653D","06Z20240008";"L2653J","06Z20240008";"L2653Y","06Z20240008";"L2666Y","06Z20240077";"L2667Y","06Z20240073";"L2668G","06Z20240071";"L2677Y","06Z20240098";"M1724F","06Z20240108";"L2684J","06Z20240115";"L2575null","咨(2020)419";"L2207null","咨(2020)422";"L2203null","咨(2020)427";"L2198null","咨(2020)428";"L2202null","咨(2020)430";"L2644Y","06Z20230267";"L2469D","06Z20221003";"L2506null","06Z20220034";"L2516null","06Z20221152";"L1872null","咨(2017)142";"L2081null","咨(2019)146";"Z853Q","06Z20230198";"Z862Q","06Z20230252";"Z860Y","06Z20230246";"T1161Y","06Z20222009";"T1165Y","06Z20230047";"L2614Y","06Z20230072";"T1198Y","06Z20230265";"L2649D","06Z20230283";"L2649Y","06Z20230283";"L2649Q","06Z20230283";"L2528N","06Z20221267";"L2528X","06Z20221268";"L2528G","06Z20221270";"L2532null","06Z20221180";"L2532J","06Z20221147";"L2505null","06Z20221065";"L2579Y","06Z20221039";"L2588Y","06Z20221096";"L2456Q","咨（2022）55";"L2438Q","咨（2022）56";"L2488Y","咨（2022）89";"L2106null","咨(2019)272";"L2645null","咨(2021)160";"L2439null","咨（2021）495";"L2111null","咨(2019)271";"L2068null","咨(2019)36";"L2091null","咨(2019)135";"L1934null","咨(2018)19";"L1954null","咨(2018)70";"M1458null","咨(2018)346";"L1977null","咨(2018)142";"S277null","咨(2017)103";"T930null","咨(2017)282";"L1765null","咨(2016)264";"L1724null","咨(2016)103";"L1219null","咨(2014)70";"L2092null","咨(2019)121";"L1979null","咨(2018)134";"L2460Q","咨（2021）706";"L824null","咨(2009)04";"L928null","咨（2009）169";"L1938null","咨(2018)37";"L1939null","咨(2018)38";"Z751null","咨(2021)04";"L1940null","咨(2018)48";"Z538null","咨(2014)88";"L1236null","咨(2012)46";"T1004null","咨(2019)23";"L1997null","咨(2018)27";"L2669S","06C20240003";"L2600null","06C20220009";"L2369null","包（2021）05";"Z526Y","咨(2013)230";"S340null","06S20221007";"S316S","包(2020)03";"","";"","";"","";"","";"","";"","";"","";"","";"","";"","";"","";"","";"","";"","";"","";"","";"","";"","";"","";"","";"","";"","";"","";"","";"","";"","";"","";"","";"","";"","";"","";"","";"","";"","";"","";"","";"","";"","";"","";"","";"","";"","";"","";"","";"","";"","";"","";"","";"","";"","";"","";"","";"","";"","";"","";"","";"","";"","";"","";"","";"","";"","";"","";"","";"","";"","";"","";"","";"","";"","";"","";"","";"","";"","";"","";"","";"","";"","";"","";"","";"","";"","";"","";"","";"","";"","";"","";"","";"","";"","";"","";"","";"","";"","";"","";"","";"","";"","";"","";"","";"","";"","";"","";"","";"","";"","";"","";"","";"","";"","";"","";"","";"","";"","";"","";"","";"","";"","";"","";"","";"","";"","";"","";"","";"","";"","";"","";"","";"","";"","";"","";"","";"","";"","";"","";"","";"","";"","";"","";"","";"","";"","";"","";"","";"","";"","";"","";"","";"","";"","";"","";"","";"","";"","";"","";"","";"","";"","";"","";"","";"","";"","";"","";"","";"","";"","";"","";"","";"","";"","";"","";"","";"","";"","";"","";"","";"","";"","";"","";"","";"","";"","";"","";"","";"","";"","";"","";"","";"","";"","";"","";"","";"","";"","";"","";"","";"","";"","";"","";"","";"","";"","";"","";"","";"","";"","";"","";"","";"","";"","";"","";"","";"","";"","";"","";"","";"","";"","";"","";"","";"","";"","";"","";"","";"","";"","";"","";"","";"","";"","";"","";"","";"","";"","";"","";"","";"","";"","";"","";"","";"","";"","";"","";"","";"","";"","";"","";"","";"","";"","";"","";"","";"","";"","";"","";"","";"","";"","";"","";"","";"","";"","";"","";"","";"","";"","";"","";"","";"","";"","";"","";"","";"","";"","";"","";"","";"","";"","";"","";"","";"","";"","";"","";"","";"","";"","";"","";"","";"","";"","";"","";"","";"","";"","";"","";"","";"","";"","";"","";"","";"","";"","";"","";"","";"","";"","";"","";"","";"","";"","";"","";"","";"","";"","";"","";"","";"","";"","";"","";"","";"","";"","";"","";"","";"","";"","";"","";"","";"","";"","";"","";"","";"","";"","";"","";"","";"","";"","";"","";"","";"","";"","";"","";"","";"","";"","";"","";"","";"","";"","";"","";"","";"","";"","";"","";"","";"","";"","";"","";"","";"","";"","";"","";"","";"","";"","";"","";"","";"","";"","";"","";"","";"","";"","";"","";"","";"","";"","";"","";"","";"","";"","";"","";"","";"","";"","";"","";"","";"","";"","";"","";"","";"","";"","";"","";"","";"","";"","";"","";"","";"","";"","";"","";"","";"","";"","";"","";"","";"","";"","";"","";"","";"","";"","";"","";"","";"","";"","";"","";"","";"","";"","";"","";"","";"","";"","";"","";"","";"","";"","";"","";"","";"","";"","";"","";"","";"","";"","";"","";"","";"","";"","";"","";"","";"","";"","";"","";"","";"","";"","";"","";"","";"","";"","";"","";"","";"","";"","";"","";"","";"","";"","";"","";"","";"","";"","";"","";"","";"","";"","";"","";"","";"","";"","";"","";"","";"","";"","";"","";"","";"","";"","";"","";"","";"","";"","";"","";"","";"","";"","";"","";"","";"","";"","";"","";"","";"","";"","";"","";"","";"","";"","";"","";"","";"","";"","";"","";"","";"","";"","";"","";"","";"","";"","";"","";"","";"","";"","";"","";"","";"","";"","";"","";"","";"","";"","";"","";"","";"","";"","";"","";"","";"","";"","";"","";"","";"","";"","";"","";"","";"","";"","";"","";"","";"","";"","";"","";"","";"","";"","";"","";"","";"","";"","";"","";"","";"","";"","";"","";"","";"","";"","";"","";"","";"","";"","";"","";"","";"","";"","";"","";"","";"","";"","";"","";"","";"","";"","";"","";"","";"","";"","";"","";"","";"","";"","";"","";"","";"","";"","";"","";"","";"","";"","";"","";"","";"","";"","";"","";"","";"","";"","";"","";"","";"","";"","";"","";"","";"","";"","";"","";"","";"","";"","";"","";"","";"","";"","";"","";"","";"","";"","";"","";"","";"","";"","";"","";"","";"","";"","";"","";"","";"","";"","";"","";"","";"","";"","";"","";"","";"","";"","";"","";"","";"","";"","";"","";"","";"","";"","";"","";"","";"","";"","";"","";"","";"","";"","";"","";"","";"","";"","";"","";"","";"","";"","";"","";"","";"","";"","";"","";"","";"","";"","";"","";"","";"","";"","";"","";"","";"","";"","";"","";"","";"","";"","";"","";"","";"","";"","";"","";"","";"","";"","";"","";"","";"","";"","";"","";"","";"","";"","";"","";"","";"","";"","";"","";"","";"","";"","";"","";"","";"","";"","";"","";"","";"","";"","";"","";"","";"","";"","";"","";"","";"","";"","";"","";"","";"","";"","";"","";"","";"","";"","";"","";"","";"","";"","";"","";"","";"","";"","";"","";"","";"","";"","";"","";"","";"","";"","";"","";"","";"","";"","";"","";"","";"","";"","";"","";"","";"","";"","";"","";"","";"","";"","";"","";"","";"","";"","";"","";"","";"","";"","";"","";"","";"","";"","";"","";"","";"","";"","";"","";"","";"","";"","";"","";"","";"","";"","";"","";"","";"","";"","";"","";"","";"","";"","";"","";"","";"","";"","";"","";"","";"","";"","";"","";"","";"","";"","";"","";"","";"","";"","";"","";"","";"","";"","";"","";"","";"","";"","";"","";"","";"","";"","";"","";"","";"","";"","";"","";"","";"","";"","";"","";"","";"","";"","";"","";"","";"","";"","";"","";"","";"","";"","";"","";"","";"","";"","";"","";"","";"","";"","";"","";"","";"","";"","";"","";"","";"","";"","";"","";"","";"","";"","";"","";"","";"","";"","";"","";"","";"","";"","";"","";"","";"","";"","";"","";"","";"","";"","";"","";"","";"","";"","";"","";"","";"","";"","";"","";"","";"","";"","";"","";"","";"","";"","";"","";"","";"","";"","";"","";"","";"","";"","";"","";"","";"","";"","";"","";"","";"","";"","";"","";"","";"","";"","";"","";"","";"","";"","";"","";"","";"","";"","";"","";"","";"","";"","";"","";"","";"","";"","";"","";"","";"","";"","";"","";"","";"","";"","";"","";"","";"","";"","";"","";"","";"","";"","";"","";"","";"","";"","";"","";"","";"","";"","";"","";"","";"","";"","";"","";"","";"","";"","";"","";"","";"","";"","";"","";"","";"","";"","";"","";"","";"","";"","";"","";"","";"","";"","";"","";"","";"","";"","";"","";"","";"","";"","";"","";"","";"","";"","";"","";"","";"","";"","";"","";"","";"","";"","";"","";"","";"","";"","";"","";"","";"","";"","";"","";"","";"","";"","";"","";"","";"","";"","";"","";"","";"","";"","";"","";"","";"","";"","";"","";"","";"","";"","";"","";"","";"","";"","";"","";"","";"","";"","";"","";"","";"","";"","";"","";"","";"","";"","";"","";"","";"","";"","";"","";"","";"","";"","";"","";"","";"","";"","";"","";"","";"","";"","";"","";"","";"","";"","";"","";"","";"","";"","";"","";"","";"","";"","";"","";"","";"","";"","";"","";"","";"","";"","";"","";"","";"","";"","";"","";"","";"","";"","";"","";"","";"","";"","";"","";"","";"","";"","";"","";"","";"","";"","";"","";"","";"","";"","";"","";"","";"","";"","";"","";"","";"","";"","";"","";"","";"","";"","";"","";"","";"","";"","";"","";"","";"","";"","";"","";"","";"","";"","";"","";"","";"","";"","";"","";"","";"","";"","";"","";"","";"","";"","";"","";"","";"","";"","";"","";"","";"","";"","";"","";"","";"","";"","";"","";"","";"","";"","";"","";"","";"","";"","";"","";"","";"","";"","";"","";"","";"","";"","";"","";"","";"","";"","";"","";"","";"","";"","";"","";"","";"","";"","";"","";"","";"","";"","";"","";"","";"","";"","";"","";"","";"","";"","";"","";"","";"","";"","";"","";"","";"","";"","";"","";"","";"","";"","";"","";"","";"","";"","";"","";"","";"","";"","";"","";"","";"","";"","";"","";"","";"","";"","";"","";"","";"","";"","";"","";"","";"","";"","";"","";"","";"","";"","";"","";"","";"","";"","";"","";"","";"","";"","";"","";"","";"","";"","";"","";"","";"","";"","";"","";"","";"","";"","";"","";"","";"","";"","";"","";"","";"","";"","";"","";"","";"","";"","";"","";"","";"","";"","";"","";"","";"","";"","";"","";"","";"","";"","";"","";"","";"","";"","";"","";"","";"","";"","";"","";"","";"","";"","";"","";"","";"","";"","";"","";"","";"","";"","";"","";"","";"","";"","";"","";"","";"","";"","";"","";"","";"","";"","";"","";"","";"","";"","";"","";"","";"","";"","";"","";"","";"","";"","";"","";"","";"","";"","";"","";"","";"","";"","";"","";"","";"","";"","";"","";"","";"","";"","";"","";"","";"","";"","";"","";"","";"","";"","";"","";"","";"","";"","";"","";"","";"","";"","";"","";"","";"","";"","";"","";"","";"","";"","";"","";"","";"","";"","";"","";"","";"","";"","";"","";"","";"","";"","";"","";"","";"","";"","";"","";"","";"","";"","";"","";"","";"","";"","";"","";"","";"","";"","";"","";"","";"","";"","";"","";"","";"","";"","";"","";"","";"","";"","";"","";"","";"","";"","";"","";"","";"","";"","";"","";"","";"","";"","";"","";"","";"","";"","";"","";"","";"","";"","";"","";"","";"","";"","";"","";"","";"","";"","";"","";"","";"","";"","";"","";"","";"","";"","";"","";"","";"","";"","";"","";"","";"","";"","";"","";"","";"","";"","";"","";"","";"","";"","";"","";"","";"","";"","";"","";"","";"","";"","";"","";"","";"","";"","";"","";"","";"","";"","";"","";"","";"","";"","";"","";"","";"","";"","";"","";"","";"","";"","";"","";"","";"","";"","";"","";"","";"","";"","";"","";"","";"","";"","";"","";"","";"","";"","";"","";"","";"","";"","";"","";"","";"","";"","";"","";"","";"","";"","";"","";"","";"","";"","";"","";"","";"","";"","";"","";"","";"","";"","";"","";"","";"","";"","";"","";"","";"","";"","";"","";"","";"","";"","";"","";"","";"","";"","";"","";"","";"","";"","";"","";"","";"","";"","";"","";"","";"","";"","";"","";"","";"","";"","";"","";"","";"","";"","";"","";"","";"","";"","";"","";"","";"","";"","";"","";"","";"","";"","";"","";"","";"","";"","";"","";"","";"","";"","";"","";"","";"","";"","";"","";"","";"","";"","";"","";"","";"","";"","";"","";"","";"","";"","";"","";"","";"","";"","";"","";"","";"","";"","";"","";"","";"","";"","";"","";"","";"","";"","";"","";"","";"","";"","";"","";"","";"","";"","";"","";"","";"","";"","";"","";"","";"","";"","";"","";"","";"","";"","";"","";"","";"","";"","";"","";"","";"","";"","";"","";"","";"","";"","";"","";"","";"","";"","";"","";"","";"","";"","";"","";"","";"","";"","";"","";"","";"","";"","";"","";"","";"","";"","";"","";"","";"","";"","";"","";"","";"","";"","";"","";"","";"","";"","";"","";"","";"","";"","";"","";"","";"","";"","";"","";"","";"","";"","";"","";"","";"","";"","";"","";"","";"","";"","";"","";"","";"","";"","";"","";"","";"","";"","";"","";"","";"","";"","";"","";"","";"","";"","";"","";"","";"","";"","";"","";"","";"","";"","";"","";"","";"","";"","";"","";"","";"","";"","";"","";"","";"","";"","";"","";"","";"","";"","";"","";"","";"","";"","";"","";"","";"","";"","";"","";"","";"","";"","";"","";"","";"","";"","";"","";"","";"","";"","";"","";"","";"","";"","";"","";"","";"","";"","";"","";"","";"","";"","";"","";"","";"","";"","";"","";"","";"","";"","";"","";"","";"","";"","";"","";"","";"","";"","";"","";"","";"","";"","";"","";"","";"","";"","";"","";"","";"","";"","";"","";"","";"","";"","";"","";"","";"","";"","";"","";"","";"","";"","";"","";"","";"","";"","";"","";"","";"","";"","";"","";"","";"","";"","";"","";"","";"","";"","";"","";"","";"","";"","";"","";"","";"","";"","";"","";"","";"","";"","";"","";"","";"","";"","";"","";"","";"","";"","";"","";"","";"","";"","";"","";"","";"","";"","";"","";"","";"","";"","";"","";"","";"","";"","";"","";"","";"","";"","";"","";"","";"","";"","";"","";"","";"","";"","";"","";"","";"","";"","";"","";"","";"","";"","";"","";"","";"","";"","";"","";"","";"","";"","";"","";"","";"","";"","";"","";"","";"","";"","";"","";"","";"","";"","";"","";"","";"","";"","";"","";"","";"","";"","";"","";"","";"","";"","";"","";"","";"","";"","";"","";"","";"","";"","";"","";"","";"","";"","";"","";"","";"","";"","";"","";"","";"","";"","";"","";"","";"","";"","";"","";"","";"","";"","";"","";"","";"","";"","";"","";"","";"","";"","";"","";"","";"","";"","";"","";"","";"","";"","";"","";"","";"","";"","";"","";"","";"","";"","";"","";"","";"","";"","";"","";"","";"","";"","";"","";"","";"","";"","";"","";"","";"","";"","";"","";"","";"","";"","";"","";"","";"","";"","";"","";"","";"","";"","";"","";"","";"","";"","";"","";"","";"","";"","";"","";"","";"","";"","";"","";"","";"","";"","";"","";"","";"","";"","";"","";"","";"","";"","";"","";"","";"","";"","";"","";"","";"","";"","";"","";"","";"","";"","";"","";"","";"","";"","";"","";"","";"","";"","";"","";"","";"","";"","";"","";"","";"","";"","";"","";"","";"","";"","";"","";"","";"","";"","";"","";"","";"","";"","";"","";"","";"","";"","";"","";"","";"","";"","";"","";"","";"","";"","";"","";"","";"","";"","";"","";"","";"","";"","";"","";"","";"","";"","";"","";"","";"","";"","";"","";"","";"","";"","";"","";"","";"","";"","";"","";"","";"","";"","";"","";"","";"","";"","";"","";"","";"","";"","";"","";"","";"","";"","";"","";"","";"","";"","";"","";"","";"","";"","";"","";"","";"","";"","";"","";"","";"","";"","";"","";"","";"","";"","";"","";"","";"","";"","";"","";"","";"","";"","";"","";"","";"","";"","";"","";"","";"","";"","";"","";"","";"","";"","";"","";"","";"","";"","";"","";"","";"","";"","";"","";"","";"","";"","";"","";"","";"","";"","";"","";"","";"","";"","";"","";"","";"","";"","";"","";"","";"","";"","";"","";"","";"","";"","";"","";"","";"","";"","";"","";"","";"","";"","";"","";"","";"","";"","";"","";"","";"","";"","";"","";"","";"","";"","";"","";"","";"","";"","";"","";"","";"","";"","";"","";"","";"","";"","";"","";"","";"","";"","";"","";"","";"","";"","";"","";"","";"","";"","";"","";"","";"","";"","";"","";"","";"","";"","";"","";"","";"","";"","";"","";"","";"","";"","";"","";"","";"","";"","";"","";"","";"","";"","";"","";"","";"","";"","";"","";"","";"","";"","";"","";"","";"","";"","";"","";"","";"","";"","";"","";"","";"","";"","";"","";"","";"","";"","";"","";"","";"","";"","";"","";"","";"","";"","";"","";"","";"","";"","";"","";"","";"","";"","";"","";"","";"","";"","";"","";"","";"","";"","";"","";"","";"","";"","";"","";"","";"","";"","";"","";"","";"","";"","";"","";"","";"","";"","";"","";"","";"","";"","";"","";"","";"","";"","";"","";"","";"","";"","";"","";"","";"","";"","";"","";"","";"","";"","";"","";"","";"","";"","";"","";"","";"","";"","";"","";"","";"","";"","";"","";"","";"","";"","";"","";"","";"","";"","";"","";"","";"","";"","";"","";"","";"","";"","";"","";"","";"","";"","";"","";"","";"","";"","";"","";"","";"","";"","";"","";"","";"","";"","";"","";"","";"","";"","";"","";"","";"","";"","";"","";"","";"","";"","";"","";"","";"","";"","";"","";"","";"","";"","";"","";"","";"","";"","";"","";"","";"","";"","";"","";"","";"","";"","";"","";"","";"","";"","";"","";"","";"","";"","";"","";"","";"","";"","";"","";"","";"","";"","";"","";"","";"","";"","";"","";"","";"","";"","";"","";"","";"","";"","";"","";"","";"","";"","";"","";"","";"","";"","";"","";"","";"","";"","";"","";"","";"","";"","";"","";"","";"","";"","";"","";"","";"","";"","";"","";"","";"","";"","";"","";"","";"","";"","";"","";"","";"","";"","";"","";"","";"","";"","";"","";"","";"","";"","";"","";"","";"","";"","";"","";"","";"","";"","";"","";"","";"","";"","";"","";"","";"","";"","";"","";"","";"","";"","";"","";"","";"","";"","";"","";"","";"","";"","";"","";"","";"","";"","";"","";"","";"","";"","";"","";"","";"","";"","";"","";"","";"","";"","";"","";"","";"","";"","";"","";"","";"","";"","";"","";"","";"","";"","";"","";"","";"","";"","";"","";"","";"","";"","";"","";"","";"","";"","";"","";"","";"","";"","";"","";"","";"","";"","";"","";"","";"","";"","";"","";"","";"","";"","";"","";"","";"","";"","";"","";"","";"","";"","";"","";"","";"","";"","";"","";"","";"","";"","";"","";"","";"","";"","";"","";"","";"","";"","";"","";"","";"","";"","";"","";"","";"","";"","";"","";"","";"","";"","";"","";"","";"","";"","";"","";"","";"","";"","";"","";"","";"","";"","";"","";"","";"","";"","";"","";"","";"","";"","";"","";"","";"","";"","";"","";"","";"","";"","";"","";"","";"","";"","";"","";"","";"","";"","";"","";"","";"","";"","";"","";"","";"","";"","";"","";"","";"","";"","";"","";"","";"","";"","";"","";"","";"","";"","";"","";"","";"","";"","";"","";"","";"","";"","";"","";"","";"","";"","";"","";"","";"","";"","";"","";"","";"","";"","";"","";"","";"","";"","";"","";"","";"","";"","";"","";"","";"","";"","";"","";"","";"","";"","";"","";"","";"","";"","";"","";"","";"","";"","";"","";"","";"","";"","";"","";"","";"","";"","";"","";"","";"","";"","";"","";"","";"","";"","";"","";"","";"","";"","";"","";"","";"","";"","";"","";"","";"","";"","";"","";"","";"","";"","";"",""},2,0),"核对阶段号")</f>
        <v>06S20240050</v>
      </c>
      <c r="E8" s="15"/>
      <c r="F8" s="44" t="s">
        <v>7</v>
      </c>
      <c r="G8" s="52"/>
    </row>
    <row r="9" ht="30" customHeight="1" spans="1:7">
      <c r="A9" s="12"/>
      <c r="B9" s="49">
        <v>5</v>
      </c>
      <c r="C9" s="50" t="s">
        <v>13</v>
      </c>
      <c r="D9" s="55" t="str">
        <f>IFERROR(VLOOKUP(D7,{"阶段号","合同号","项目名称";"阶段号","合同号","项目名称";"M1702S","06S20230151","广西三江口新区高性能纸基新材料项目石灰窑附属工程";"Z898S","06S20240004","广西广业贵糖糖业集团有限公司年产10.89万吨漂白浆搬迁改造项目二级泵房竣工图设计工程";"Z884S","06S20240006","斑布健康竹产业园竹纤维材料研发车间建设工程";"L2662S","06S20221071","中国石油广西梧州销售分公司太和加油站";"Z867S","06S20240024","亚太森博（山东）浆纸有限公司 除砂系统改造项目";"Z887S","06S20240022","广西仙鹤新材料有限公司固废填埋场项目白泥输送项目";"Z891S","06S20240026","龙州万山纸业有限公司年产8万吨瓦楞纸项目";"Z893D","06S20240033","2024年新建固定资产投资项目设计、工程量清单、招标控制价编制";"Z893-1S","06S20240033","广西兴桂纸业有限公司碱回收苛化白泥预挂过滤机改造项目设计";"Z893-2Q","06S20240033","广西兴桂纸业有限公司碱回收苛化白泥预挂过滤机改造项目工程量清单";"Z893-3Q","06S20240033","广西兴桂纸业有限公司碱回收苛化白泥预挂过滤机改造项目招标控制价";"Z893-4S","06S20240033","广西兴桂纸业有限公司造纸车间1#纸机除砂筛选系统改造项目设计";"Z893-5Q","06S20240033","广西兴桂纸业有限公司造纸车间1#纸机除砂筛选系统改造项目工程量清单";"Z893-6Q","06S20240033","广西兴桂纸业有限公司造纸车间1#纸机除砂筛选系统改造项目招标控制价";"Z895S","06S20240044","贵州盛世荣创再生科技有限公司年产8万吨生活用纸项目";"Z896D","06S20240050","植护元创生活用纸全产业链项目一期工程";"Z896K","06S20240050","植护元创生活用纸全产业链项目一期工程";"Z896S","06S20240050","植护元创生活用纸全产业链项目一期工程";"Z830-1S","06S20240061","斑布竹产业园污水预处理升级改造项目建设工程设计合同";"L2682S","06S20240058","尼日利亚金三角132KV变电站项目建设工程设计合同";"Z776-B1S","设(2021)173-补1","常山哲丰环保科技有限公司污水处理项目二期扩建工程  高、低浓废水处理及污泥综合利用项目补充协议";"Z907S","06S20240092","广西博冠环保制品有限公司蔗渣堆场输送机基础修复设计工程设计合同";"Z909S","06S20240104","广西永凯糖业有限责任公司南宁六景工业园区年产9.5万吨漂白蔗渣浆项目-安全现状评价补充设计工程设计合同";"L2691K","06S20240106","青川华纳年产30万吨纳米碳酸钙项目初步设计";"L2547S","06S20221113","勒沟作业区加油站设备设施更新工程";"L2265S","设(2020)79","广西广明制药有限公司酒精库建设项目";"L2458S","设（2021）206","南方锰业集团天等锰矿分公司金属锰扩能技改项目   10万";"L2153null","设(2020)129","肯尼亚THWAKE多功能水利开发项目主营地加油站项目技术服务";"Z900S","06S20222000","广西三江口新区高性能纸基新材料项目湿浆车间设计";"Z818S","06S20221118","广西博冠环保制品有限公司碱回收车间蒸发增浓改造工程";"Z832S","06S20230005","崇左理文纸浆制品有限公司年产10万吨蔗渣浆项目";"Z830D","06S20230009","斑布健康竹产业园特种竹纤维功能性材料项目";"Z830K","06S20230009","斑布健康竹产业园特种竹纤维功能性材料项目";"Z830S","06S20230009","斑布健康竹产业园特种竹纤维功能性材料项目";"Z833S","06S20230008","云南云景林纸股份有限公司制浆漂白尾气治理设施完善改造项目设计服务";"L2594D","06S20230015","华特沥青云南安宁40万吨级沥青加工项目";"L2594P","06S20230015","华特沥青云南安宁40万吨级沥青加工项目安全设施设计专篇";"L2594Q","06S20230015","华特沥青云南安宁40万吨级沥青加工项目消防专篇";"L2594F","06S20230015","华特沥青云南安宁40万吨级沥青加工项目规划方案设计";"L2594S","06S20230015","华特沥青云南安宁40万吨级沥青加工项目施工图设计";"Z819D","06S20230019","云南新平南恩糖纸有限责任公司 搬迁改造转型升级项目 （年产10.2万吨浆纸）";"Z819K","06S20230019","云南新平南恩糖纸有限责任公司 搬迁改造转型升级项目 （年产10.2万吨浆纸）";"Z819S","06S20230019","云南新平南恩糖纸有限责任公司 搬迁改造转型升级项目 （年产10.2万吨浆纸）";"Z634F","06S20222001","南宁市桂达纸业有限公司年产卫生纸、擦手纸、有光纸、包装纸5万吨及A级瓦楞纸15万吨项目";"Z834S","06S20230026","崇左理文纸浆制品有限公司年产10万吨生活用纸及配套工程项目";"L2599D","06S20230030","广西交投商贸有限公司沥青仓储加工项目(后修改为钦州港沥青仓储加工贸易基地)";"L2599F","06S20230030","钦州港沥青仓储加工贸易基地方案设计";"L2599S","06S20230030","钦州港沥青仓储加工贸易基地施工图设计";"Z836S","06S20230035","广西兴桂纸业有限公司压浆机改造项目楼层加固和基础设计";"L2619S","06S20230047","2023钦州港沥青库7-8号罐维修项目";"Z837S","06S20230034","横县东糖糖业有限公司新增洗浆机项目设计工程";"Z841、Z844D","06S20230063","广西兴桂纸业有限公司2#锅炉掺烧生物质改造项目、制浆筛选除砂改造项目";"Z841S","06S20230063","广西兴桂纸业有限公司制浆筛选除砂改造项目";"Z844S","06S20230063","广西兴桂纸业有限公司2#锅炉掺烧生物质改造项目";"Z845S","06S20230067","广西广业贵糖糖业集团有限公司年产10.89万吨漂白浆搬迁改造项目原料堆场照明、防雷接地设计";"Z848S","06S20230082","广西广业贵糖糖业集团有限公司备料场蔗渣栈桥技改项目";"Z803-B1S","06S20220021-补1-1","来宾众鑫环保科技有限公司纸浆模塑项目 价税分离补充协议";"Z851S","06S20230095","广西广业贵糖糖业集团有限公司1#造纸车间卫生改造设计";"Z852S","06S20230101","碱回收苛化工序技术升级改造项目";"Z858S","06S20230103","江西理文卫生用纸制造有限公司年产10万吨生活用纸及配套工程项目";"Z834-B1S","06S20230026-补1","崇左理文纸浆制品有限公司年产10万吨生活用纸及配套工程项目变更协议";"L2507D","06S20220060","岳阳思恩贝石油化工有限公司10万t/a改性沥青及3万t/a燃料油建设项目";"L2507Y","06S20220060","岳阳思恩贝石油化工有限公司10万t/a改性沥青及3万t/a燃料油建设项目";"L2507S","06S20220060","岳阳思恩贝石油化工有限公司10万t/a改性沥青及3万t/a燃料油建设项目";"Z859S","06S20230120","广西博冠环保制品有限公司制浆车间新增本色浆项目";"Z857S","06S20230108","理文崇左总部经济全产业链基地项目板皮削片系统设计";"Z797-B1S","06S20221019-补1","崇左理文纸浆制品有限公司年产20万吨生活用纸及配套工程项目变更协议";"Z864K","06S20230139","漯河市高档卫材产业园项目初步设计";"Z816-B2S","06S20221084-补2","广西华宝纤维制品有限公司新建仓库项目补充协议";"Z866K","06S20230142","俄罗斯克拉斯诺亚尔斯克边疆区博古恰内木材深加工生物技术综合体项目二氧化氯、氯酸钠及氯碱系统初步设计资料及商务报价编制合同";"L2564Q","06S20221016补1","华特沥青仓储加工项目工程招标控制价编制";"Z816S","06S20221084","广西华宝纤维制品有限公司新建仓库项目";"L2537S","06S20221016","广西华特沥青新材料科技有限公司沥青仓储加工项目";"L2565S","06S20221024","2022钦州港沥青库汽车装车平台技改项目";"Z797S","06S20221019","崇左理文纸浆制品有限公司年产20万吨生活用纸及配套工程项目";"Z806S","06S20221003","贵州盛世荣创再生科技有限公司年产50万吨再生纸生产项目二期工程";"L2511S","06S20220071","博白优轩石油有限责任公司加油站项目";"L2674S","06S20220066","广西中秋环保技术有限公司年产10万片磷化铟单晶片项目加油加气站";"L2594-B1S","06S20230015补1","华特沥青云南安宁40万吨级沥青加工项目补充协议";"Z798S","06S20221015","南宁太阳纸业有限公司年产20万吨再生牛卡纸和文化纸改造项目";"Z750S","06S20220006","广西三江口新区高性能纸基新材料项目";"Z786S","06S20220013","广西来宾东糖纸业有限公司新增横管连续蒸煮等工程";"Z803S","06S20220021","来宾众鑫环保科技有限公司纸浆模塑项目";"Z781S","设（2021）226","云南云景林纸股份有限公司现有全厂雨污分流改造项目";"Z773null","设(2021)181","柳州两面针纸业有限公司新增压力管道项目";"Z560S","设(2014)250","横县东糖糖业有限公司纸业分公司75t/h锅炉制粉系统改造工程";"Z509S","设(2013)93","玖龙兴安浆纸（内蒙古）有限公司特种纸生产线升级改造项目";"Z380S","设(2010)16","广西永鑫华糖集团来宾纸业有限公司年产9.8万吨漂白蔗渣浆工程";"Z392S","设(2010)78","云南云景林纸股份有限公司年产9万吨纸浆技改项目1-1包件浆板抄造基础设计";"Z322S","设(2008)115","马来西亚SFI项目690tds/d碱回收燃烧工段";"Z540S","设（2014）86","白俄40万吨纸浆厂项目CLO2车间电气详细设计";"Z559D","设(2015)01","海南金海浆纸业有限公司生活区、专家楼、管理楼生活废水集中收集系统工程";"Z400S","设(2011)106","白俄40万吨纸浆厂项目设计";"Z558-B3S","设(2014)249补3","四川金红叶纸业有限公司生活用纸项目补充协议三";"Z599S","设（2017）05","马山和发强纸业有限公司污水管网及沟渠改造工程";"L1860S","设(2017)130","山东太阳纸业股份有限公司松节油及皂化物回收系统改造工程";"Z674S","设(2018)145","广东省江门市桥裕纸业股份有限公司造纸车间技改项目";"Z678S","设(2018)164","广西广业贵糖糖业集团有限公司年产10.89万吨漂白浆搬迁改造项目";"Z490S","设(2018)141","田阳南华纸业有限公司无元素氯漂白系统技改项目";"Z758S","设(2021)113","广西侨旺纸模制品股份有限公司新建年产10万吨蔗渣浆环保纸模项目（一期）第一阶段年产1万吨";"Z744S","设(2020)147","横县东糖糖业有限公司年产10万吨半化学浆技改工程";"Z736S","设(2020)167","广西植护云商实业有限公司二期项目设计";"Z524S","设(2013)140","广西来宾东糖纸业有限公司好氧预处理系统技改工程";"Z770S","设(2021)158","广西广业贵糖糖业集团有限公司年产8万吨特种纸搬迁技改项目";"Z760S","设(2021)60","斑布健康竹产业园百万吨竹材生物质精炼项目氧脱木素工段";"Z774S","设(2021)184","崇左众鑫环保科技有限公司龙州纸浆模塑项目";"Z776S","设(2021)173","常山哲丰环保科技有限公司污水处理项目二期扩建工程高、低浓废水处理及污泥综合利用项目";"Z693S","设(2019)54","来宾湘桂纸业公司新建白泥堆场项目";"L2630S","06S20230086","电视会议室升级改造项目设计合同书";"L2582S","06S20221109","广西梧州荒川化学工业有限公司仪表及电缆改造项目设计合同";"L2242S","设(2020)68","南宁金源加油站";"L2253S","设(2020)74","南宁市那平加油站和综合楼工程";"Z688null","设(2019)03","云南新平南恩糖纸有限责任公司（日榨3500吨甘蔗制糖、年产10.2万吨浆纸）";"Z688null","设(2019)03","云南新平南恩糖纸有限责任公司（日榨3500吨甘蔗制糖、年产10.2万吨浆纸）";"L2073null","设(2019)08","贺州市鼎源石油化工有限公司六个加油站";"Z697S","设(2019)56","玖龙纸业（美国）有限公司Rumford 工厂600 吨/天OCC浆线项目";"Z698null","设(2019)57","ND OTM LLC Old Town 再生浆项目";"Z702S","设(2019)74","临沧南华纸业有限公司抄浆精选系统改造项目";"Z714S","设(2019)107","防城港宏源浆纸有限公司苛化及其它技改项目";"Z659null","设(2018)192","玖龙纸业（美国）有限公司Biron工厂再生浆项目";"Z680null","设(2018)160","太阳纸业控股老挝有限责任公司25t/d二氧化氯车间及零星系统";"Z665null","设(2018)115","致选有限公司印尼年产34万吨浆板项目";"Z673null","设(2018)140","广西永鑫华糖集团来宾纸业有限公司制浆车间精选系统技改工程";"Z617null","设(2017)85","云南林纸2#纸浆生产线9万改16万吨填平补齐技改项目";"Z501null","设(2013)32","广西劲达兴纸业有限公司新闻纸生产线厂房维修工程";"Z430null","设(2011)53","南宁劲达兴纸浆有限公司白泥堆场";"Z266null","设（2007）62","广西劲达兴纸业年产15万吨铜版纸、年产9.5万吨漂白竹浆技改";"Z871Y","06Z20230338","白俄罗斯斯韦特洛戈尔斯克纸浆厂老厂改造工程";"Z868D","06Z20230329","贵糖年产10.9万吨漂白浆技改项目";"Z868Y","06Z20230329","贵糖年产10.9万吨漂白浆技改项目可行性研究报告";"Z868N","06Z20230329","贵糖年产10.9万吨漂白浆技改项目节能报告";"Z865Y","06Z20230309-补01","泰国年产10.2万吨蔗渣浆厂项目补充协议";"Z874Y","06Z20240007","江门市新会区三江荣达造纸厂用水报告";"Z877Y","06Z20240021","理文崇左全产业链二期项目可行性研究报告";"Z878P","06Z20240020","理文崇左总部经济全产业链基地项目安全设施设计专篇";"Z881Q","06Z20240022","理文崇左总部经济全产业链二期项目论证报告";"Z876Q","06Z20240023","理文崇左总部经济全产业链基地项目进口设备免税申请报告";"Z865Y","06Z20230309","泰国年产10.2万吨蔗渣浆厂项目";"Z870G","06Z20230339","广西钦州林浆纸产业园发展规划（2024-2035 年）";"Z872、Z873D","06Z20230332","植护元创生活用纸全产业链项目";"Z872Y","06Z20230332","植护元创生活用纸全产业链项目可行性研究报告";"Z873Y","06Z20230332","滨江产业园集中供热项目可行性研究报告";"Z817Q","06Z20222003","广西太阳纸业有限公司350万吨林浆纸一体化项目二期工程项目论证报告编制";"Z880D","06Z20240009","广西理文全产业链项目（2）";"Z880Y","06Z20240009","广西理文全产业链项目（2）可行性研究报告";"Z880N","06Z20240009","广西理文全产业链项目（2）节能报告";"Z879Y","06Z20240010","广西理文全产业链项目（2）园区配套污水处理站";"Z883Y","06Z20240034","韶能本色分公司年产6.5万吨工业用纸工程项目";"Z885Y","06Z20240062","广西贺州市红星纸业有限公司年产4万吨特种纸用汽报告";"Z886N","06Z20240063","植护元创生活用纸全产业链项目节能报告";"Z888G","06Z20240068","贵港市产业园区产业布局规划调整论证及部分地块规划调整论证服务";"Z889Y","06Z20240072","南宁太阳纸业有限公司林浆纸一体化技改及配套产业园项目二期工程";"Z890Y","06Z20240069","柳州市沁原纸业发展有限公司漂白D段改造项目";"","06Z20240082","滨江产业园第二污水处理厂节能报告、植护元创生物质热电联产项目项目申请报告";"Z872-1X","06Z20240082","植护元创生物质热电联产项目项目申请报告";"Z872-2N","06Z20240082","滨江产业园第二污水处理厂节能报告";"Z892Z","06Z20240093","广西春盛纸业有限公司生产线系统优化升级技术改造项目资金申请报告";"Z899Y","06Z20240089","广西来宾竹纤维项目";"Z899-1Y","06Z20240089","广西来宾“以竹代塑”竹纤维全产业链项目";"Z899-2Y","06Z20240089","广西来宾市产业园区(河南工业园)第二污水处理厂项目";"Z899-3Y","06Z20240089","广西来宾市产业园区(河南工业园)热电联产综合能源利用项目";"Z799-B1Y","06Z20221025","广西兴桂纸业高端包装新材料项目咨询报告服务合同终止协议";"Z801-B1Y","06Z20221026","东糖冠豪特种纤维材料项目咨询报告服务合同终止协议";"Z902Q","06Z20240114","斑布健康竹产业园百万吨竹材生物质精炼项目厂区异味整改分析报告咨询服务合同";"热电联产Z872-2/第二污水Z872-1null","06Z20240082-01","滨江产业园第二污水处理厂节能报告、植护元创生物质热电联产项目项目申请报告";"Z906Y","06Z20240126","年产100万吨环保再生包装纸项目本色化学竹浆替代废纸原料技改工程（暂定）可行性研究报告编制合同";"Z905Z","06Z20240129","云南新平南恩糖纸有限责任公司改造转型升级项目";"Z901D","06Z20240120","广西泰盛绿色纤维全产业链基地项目咨询报告服务合同";"Z901Y","06Z20240120","广西泰盛绿色纤维全产业链基地项目可行性研究报告";"Z901-1Y","06Z20240120","广西泰盛绿色纤维全产业链基地项目配套热电联产项目可行性研究报告";"Z901-2X","06Z20240120","广西泰盛绿色纤维全产业链基地项目配套热电联产项目”项目申请报告";"Z908D","06Z20240137","梧州建晖纸基新材料有限公司年产30万吨生活用纸项目咨询报告服务合同";"Z908Y","06Z20240137","梧州建晖纸基新材料有限公司年产30万吨生活用纸项目可行性研究报告";"Z908N","06Z20240137","梧州建晖纸基新材料有限公司年产30万吨生活用纸项目节能报告";"Z831Y","咨(2021)162-补1","云南云景林纸股份有限公司新建年产50万吨化学浆兼顾溶解浆项目可行性研究报告";"Z824D","06Z20222011","龙州南华纸业有限公司年产13万吨漂白蔗渣浆节能降耗技改项目";"Z824Y","06Z20222011","龙州南华纸业有限公司年产13万吨漂白蔗渣浆节能降耗技改项目";"Z824N","06Z20222011","龙州南华纸业有限公司年产13万吨漂白蔗渣浆节能降耗技改项目";"Z838Y","06Z20230085","湖南骏泰新材料科技有限责任公司筛选氧脱系统流程优化改造项目";"Z840D","06Z20230100","云南新平南恩糖纸有限责任公司搬迁改造转型升级项目（年产10.2万吨浆纸）";"Z840Y","06Z20230100","云南新平南恩糖纸有限责任公司搬迁改造转型升级项目（年产10.2万吨浆纸）";"Z840N","06Z20230100","云南新平南恩糖纸有限责任公司搬迁改造转型升级项目（年产10.2万吨浆纸）";"Z843Q","06Z20230053","防城港宏源浆纸有限公司年产12万吨纸浆技改工程窗口指导论证报告";"Z842Y","06Z20230103","云南程盈纸业有限责任公司年产30万吨（一期投建10万吨）竹浆项目可行性研究报告";"Z849D","06Z20230164","广西三江口新区高性能纸基新材料二期项目";"Z849Q","06Z20230164","广西三江口新区高性能纸基新材料二期项目论证报告";"Z849N","06Z20230164","广西三江口新区高性能纸基新材料二期项目节能报告";"Z849Y","06Z20230164","广西三江口新区高性能纸基新材料产业园年产200万吨特种纸项目可行性研究报告";"Z855Y","06Z20230199","柳州市沁原纸业发展有限公司碱炉及配套生产技改项目可行性研究报告";"Z856N","06Z20230200","柳州市沁原纸业发展有限公司碱炉及配套生产技改项目节能报告";"Z863G","06Z20230279","来宾市千亿级甘蔗竹木高性能纸、可降解及纤维复合材料全产业链规划";"Z869D","06Z20230240","南宁太阳纸业有限公司年产30万吨生活用纸及后加工项目可行性研究报告、南宁太阳纸业有限公司年产30万吨生活用纸及后加工项目节能报告、南宁太阳纸业有限公司林浆纸一体化技改及配套产业园项目、六景工业园区热电联产项目稳评报告";"Z869Y","06Z20230240","南宁太阳纸业有限公司年产30万吨生活用纸及后加工项目可行性研究报告";"Z869N","06Z20230240","南宁太阳纸业有限公司年产30万吨生活用纸及后加工项目节能报告";"Z869Q","06Z20230240","南宁太阳纸业有限公司林浆纸一体化技改及配套产业园项目、六景工业园区热电联产项目稳评报告";"Z882Y","06Z20230300","岳阳林纸股份有限公司岳阳分公司化机浆木片储运安全整改项目可行性研究报告委外编写";"Z713-B3S","咨(2019)394补3","广西博冠环保制品有限公司技改扩能项目工程补充协议";"Z822D","06Z20221352","理文崇左总部经济全产业链基地项目二期年228.5万吨新型材料一体化技改扩项目《能评报告》及配套动力车间可行性研究报告服务合同";"Z822Y","06Z20221352","理文崇左总部经济全产业链基地项目二期年228.5万吨新型材料一体化技改扩项目及配套动力车间";"Z822N","06Z20221352","理文崇左总部经济全产业链基地项目二期年228.5万吨新型材料一体化技改扩项目";"Z808Y","06Z20221238","南宁太阳纸业有限公司一般固废填埋工程可行性研究报告";"Z811Y","06Z20221329","湖南骏泰新材料科技有限责任公司年产5万吨生物基环保新材料技改项目";"Z812D","06Z20221328","广西广业贵糖糖业集团有限公司年产50.89万吨浆技改扩建项目";"Z812Y","06Z20221328","广西广业贵糖糖业集团有限公司年产50.89万吨浆技改扩建项目";"Z812N","06Z20221328","广西广业贵糖糖业集团有限公司年产50.89万吨浆技改扩建项目";"L2568G","06Z20221333","贵港市产业园区规划调整报告";"Z814N","06Z20221349","广西宏源纸业有限公司年产15万吨高档本色系列生活用纸项目（二、三期工程）";"Z687N","06Z20221283","崇左华劲纸业有限公司年产60万吨浆纸项目节能评估报告编制服务";"Z807Y","06Z20221195","四川富圣纸业有限公司废纸再生资源综合利用项目";"Z821Y","06Z20221200","防城港宏源浆纸有限公司年产12万吨纸浆技改工程节能报告";"Z804D","06Z20221219","广西齐峰新材料有限公司年产20万吨特种纸项目";"Z804Y","06Z20221219","广西齐峰新材料有限公司年产20万吨特种纸项目";"Z804N","06Z20221219","广西齐峰新材料有限公司年产20万吨特种纸项目";"Z796Y","06Z20221059","湖南骏泰新材料科技有限责任公司年产3万吨纱管纸板综合利用项目";"Z788配套化/Z789 1600万吨/Z790智能包装/Z791白卡纸/Z792紙芯加工D","06Z20221004","玖龙纸业配套化工项目、玖龙纸业年货运量 1600 万吨物流运输项目、玖龙智能包装（北海）有限公司年产3.6 亿m2纸板/纸箱生产线 、玖龙纸业文化白卡纸分切加工、玖龙纸业纸芯加工节能报告";"Z788N","06Z20221004","玖龙纸业配套化工项目节能报告";"Z789N","06Z20221004","玖龙纸业年货运量1600万吨物流运输项目节能报告";"Z790N","06Z20221004","玖龙智能包装（北海）有限公司年产3.6 亿m2纸板/纸箱生产线 节能报告";"Z791N","06Z20221004","玖龙纸业文化白卡纸分切加工节能报告";"Z792N","06Z20221004","玖龙纸业纸芯加工节能报告";"Z799Y","06Z20221025","广西兴桂纸业高端包装新材料项目";"Z801Y","06Z20221026","东糖冠豪特种纤维材料项目";"Z722N","06Z20220014","广西裕同包装材料有限公司年产6.8万吨蔗渣干浆板技改项目";"Z771Y","咨(2021)362补1","澳洲20万吨废纸浆板项目-补充协议1";"Z785D","06Z20220020","广西春盛纸业年产20万吨竹浆纸一体化项目";"Z785Y","06Z20220020","广西春盛纸业年产20万吨竹浆纸一体化项目";"Z785N","06Z20220020","广西春盛纸业年产20万吨竹浆纸一体化项目";"Z780Y","咨（2021）705","云南云景林纸股份有限公司碱回收炉三合一优化提升技改项目";"Z720G","咨(2019)442","广西来宾东糖纸业有限公司轻工生态产业园规划";"Z713-B1Y","咨(2019)394补1","广西博冠环保制品有限公司技改扩能项目工程";"Z772G","咨(2021)111","来宾市工业园区纸模塑规划项目";"Z766Y","咨(2021)230","广西三江口新区高性能纸基新材料项目固废填埋场可行性研究报告";"Z750Y","咨(2021)02","广西三江口新区高性能纸基新材料项目可研报告";"Z752D","咨(2021)03","广西三江口新区高性能纸基新材料产业园热电联产&amp;给排水项目可研报告";"Z752Y","咨(2021)03","广西三江口新区高性能纸基新材料产业园热电联产&amp;给排水项目可研报告";"Z752N","咨(2021)03","广西三江口新区高性能纸基新材料产业园热电联产&amp;给排水项目可研报告";"Z783N","咨(2021)292","广西太阳纸业有限公司176万吨林浆纸一体化项目节能评估报告编制";"Z771null","咨(2021)362","澳洲20万吨废纸浆板项目";"Z746Y","咨(2020)506","广西太阳纸业有限公司350万吨林浆纸一体化项目固废填埋场可行性研究报告";"Z715Y","咨(2019)429","广西博冠环保制品有限公司技改扩能项目";"Z758Y","咨(2021)112","广西侨旺纸模制品股份有限公司新建年产5万吨蔗渣浆环保纸模制品项目";"Z831Y","咨(2021)162","云南云景林纸股份有限公司110万吨化学浆项目";"Z778Y","咨(2021)282","广西祥业环保科技股份有限公司生物化机浆项目";"Z634-B1Y","咨（2018）77补1","南宁市桂达纸业有限公司年产卫生纸、擦手纸、有光纸、包装纸五万吨及A级瓦楞纸15万吨项目-补充协议";"Z748N","咨(2020)513","玖龙纸业（北海）林浆纸一体化项目一、二期节能评估报告编制";"Z695G","咨(2019)145","广西宾阳县造纸后加工产业园区规划项目";"Z495null","咨(2013)39补1","柳州两面针纸业有限公司年产2万吨生活用纸工程补充协议";"Z611Q","咨(2016)198","广西劲达兴纸业有限公司意向合作项目技术评估报告";"Z653Q","咨(2018)145","云南云景林纸股份有限公司双百项目";"Z689Y","咨(2019)123","山西运城120万吨纸浆项目一期40万吨/年化学漂白浆工程";"Z692null","咨(2019)136","广西糖业集团有限公司兼并重组广西农垦集团华垦纸业有限公司项目可行性研究报告编制工作和广西糖业集团华垦纸业有限公司节能环保改造项目可行性研究报告编制工作";"Z266null","设(2007)62补1","广西劲达兴纸业年产15万吨铜版纸、年产9.5万吨漂白竹浆项目补充协议";"Z875S","06C20230003","重庆祺响商贸有限公司“斑布健康竹产业园特种竹纤维功能性材料项目”18 t/d 综合法二氧化氯制备系统";"Z825S","06C20222000","广西三江口新区高性能纸基新材料项目漂白化学浆432㎥/d氧化白液系统";"Z810S","06C20220008","年产13.2万吨漂白蔗渣浆项目配套8t/d二氧化氯工程";"Z795S","06C20220001","黄冈晨鸣化学浆工厂30t/d二氧化氯制备总包工程";"Z733S","包（2019）06补2","迪拜100t/d生活纸项目补充协议";"Z542S","包(2015)05","广西桂海金浦纸业有限公司年产6万吨生活用纸项目一期工程";"Z747null","包(2020)13","金鹰印尼60t/d二氧化氯项目";"Z623null","包(2017)10","黄冈晨鸣浆纸有限公司--黄冈晨鸣林纸一体化项目630Hg/H液氯汽化系统";"L2561null","06C20220007","碧清源纳米陶瓷膜生产线数据采集及大数据平台开发合同";"T1202S","06S20230150","山东星光糖业有限公司精炼糖生产线智能化改造提升项目";"T1200D","06S20230155","2023年广东农垦糖蔗产业集群华丰公司压榨机改造及预处理系统配套工程项目";"T1200F","06S20230155","2023年广东农垦糖蔗产业集群华丰公司压榨机改造及预处理系统配套工程项目";"T1200K","06S20230155","2023年广东农垦糖蔗产业集群华丰公司压榨机改造及预处理系统配套工程项目";"T1200S","06S20230155","2023年广东农垦糖蔗产业集群华丰公司压榨机改造及预处理系统配套工程项目";"M1632S","06S20230158","南宁市江南区中心粮食储备库项目";"L2340K","06S20240001","柳城县粮食和物资储备应急物流中心项目初步设计概算调整编制";"M1713S","06S20230157","广西果蔬产地冷藏集运及深加工中心项目";"T1203S","06S20230149","崇左市江州区蔗糖循环经济产业园基础设施项目一期（标准厂房）设备采购及安装工程施工图设计";"S367S","06S20240005","来宾市国家粮油一体化示范项目（一期工程）EPC总承包";"M1705S","06S20240003","钦南区临港特色农产品（辣椒、海产品）仓储冷链物流配送中心项目（一期）—犀牛脚镇冷冻库设计、制冷设备采购及安装";"M1712S","06S20240009","南宁统一茶叶基地厂房建筑工程设计服务";"T1214D","06S20240011","广东金岭糖业集团有限公司2000吨/日精制糖加工节能减排转型升级技术改造项目";"T1214Y","06S20240011","广东金岭糖业集团有限公司2000吨/日精制糖加工节能减排转型升级技术改造项目";"T1214S","06S20240011","广东金岭糖业集团有限公司2000吨/日精制糖加工节能减排转型升级技术改造项目";"S359S","06S20230076","广西农垦永新畜牧集团西江牧业有限公司年产20万吨全价配合饲料厂建设项目设计";"L1781S","06S20240010","广西中国-东盟青年产业园新型城镇化建设（I期）项目设计补充协议";"S368D","06S20240019","广西美丽花香料有限公司建设项目";"S368Y","06S20240019","广西美丽花香料有限公司建设项目";"S368Z","06S20240019","广西美丽花香料有限公司建设项目";"S368Q","06S20240019","广西美丽花香料有限公司建设项目";"S368S","06S20240019","广西美丽花香料有限公司建设项目";"T1218S","06S20240021","广西来宾东糖凤凰有限公司甘蔗自卸系统土建基础项目";"L2664S","06S20240020","广西宝瑞坦制药有限公司新建仓库项目";"L2665D","06S20240023","河北太行禾丰饲料有限公司年产50万吨肉鸡饲料项目";"L2665F","06S20240023","河北太行禾丰饲料有限公司年产50万吨肉鸡饲料项目";"L2665S","06S20240023","河北太行禾丰饲料有限公司年产50万吨肉鸡饲料项目";"S369S","06S20240034","安琪酵母（柳州）有限公司5号成品仓库安装横梁式货架项目消防设计";"T1226S","06S20240030","广西来宾东糖石龙有限公司水塔加固项目";"T1225S","06S20240029","广西来宾东糖凤凰有限公司新建食堂施工图设计";"L2670S","06S20240038","广西泰诺制药有限公司新建7#、11#厂房项目";"L2633-B1S","06S20230110补1","广西伟健药业有限公司技改项目补充协议";"S370S","06S20240032","华润怡宝饮料（肇庆）有限公司瓶胚注塑车间工程设计";"S371D","06S20240036","广西天龙泉酒业有限公司2#年产万吨高品质年份酒陶坛库项目";"S371F","06S20240036","广西天龙泉酒业有限公司2#年产万吨高品质年份酒陶坛库项目";"S371S","06S20240036","广西天龙泉酒业有限公司2#年产万吨高品质年份酒陶坛库项目";"S371Z","06S20240036","广西天龙泉酒业有限公司2#年产万吨高品质年份酒陶坛库项目";"S371Q","06S20240036","广西天龙泉酒业有限公司2#年产万吨高品质年份酒陶坛库项目";"T1224S","06S20240041","广西来宾东糖凤凰有限公司新增丙糖连续自动煮糖连续助晶系统施工图设计项目";"T1246S","06S20240027","广西扶南东亚糖业有限公司3只蒸发罐土建基础加固设计项目";"T1243S","06S20240043","广西凤糖融水和睦制糖有限责任公司新增一套1370压榨机项目";"T1227S","06S20240045","广西糖业集团西江制糖有限公司新增一套1370压榨机项目";"T1244S","06S20240047","广西贵港甘化股份有限公司新增一套甘蔗自动液压翻板机项目";"L2631S","06S20230078-补1","钦北区皇马工业园加油站项目建设工程补充协议";"T1250D","06S20240066","广西糖业集团红河制糖有限公司新增2套甘蔗自动液压翻板及除杂输送系统升级改造项目";"T1250K","06S20240066","广西糖业集团红河制糖有限公司新增2套甘蔗自动液压翻板及除杂输送系统升级改造项目";"T1250S","06S20240066","广西糖业集团红河制糖有限公司新增2套甘蔗自动液压翻板及除杂输送系统升级改造项目";"T1259S","06S20240067","上林南华糖业有限责任公司2024年压榨车间技改项目";"T1247D","06S20240065","广西糖业集团红河制糖公司调拨和利用靖西闲置的2台ф1000x2000压榨机和2台中输机系统项目";"T1247Y","06S20240065","广西糖业集团红河制糖公司调拨和利用靖西闲置的2台ф1000x2000压榨机和2台中输机系统项目";"T1247S","06S20240065","广西糖业集团红河制糖公司调拨和利用靖西闲置的2台ф1000x2000压榨机和2台中输机系统项目";"T1248S","06S20240063","广西糖业集团平吉制糖有限公司新增一套甘蔗自动液压翻板及除杂输送系统升级改造项目";"T1251S","06S20240064","广西博宣食品有限公司2024年常规技改项目土建工艺设计及勘探服务";"T1255D","06S20240073","广西糖业集团良圻制糖有限公司丙糖自动连煮连助系统项目初步设计及施工图设计";"T1255K","06S20240073","广西糖业集团良圻制糖有限公司丙糖自动连煮连助系统项目初步设计及施工图设计";"T1255S","06S20240073","广西糖业集团良圻制糖有限公司丙糖自动连煮连助系统项目初步设计及施工图设计";"T1254S","06S20240072","广西凤糖生化股份有限公司凤山糖厂甘蔗植物水饮料生产灌装线项目";"T1256K","06S20240077","广西糖业集团大新制糖有限公司新增两套甘蔗自动液压翻板及输送系统升级改造项目初步设计";"T1261S","06S20240079","广西糖业集团大新制糖有限公司新增两套甘蔗自动液压翻板及输送系统升级改造项目施工图设计";"T1257S","06S20240071","龙州南华糖业有限责任公司排污系统改造项目";"M1726S","06S20240074","都安华盖农产品智慧物流产业园项目(EPC)工程总承包4#冷链冷库制冷工艺设计";"T1260K","06S20240076","广西糖业集团防城精制糖有限公司新建2.6万吨成品仓及配套项目";"S368-B1D","06S20240019-02","广西美丽花香料有限公司建设项目";"","设(2020)194-05","广西锦莹药业有限公司中成药生产线及保健食品生产线建设项目补充协议五";"M1717D","06S20240037","广西壮族自治区五象粮食储备库有限公司粮食仓储设施建设项目一期单体施工图设计";"M1717F","06S20240037","广西壮族自治区五象粮食储备库有限公司粮食仓储设施建设项目一期单体施工图设计";"M1717K","06S20240037","广西壮族自治区五象粮食储备库有限公司粮食仓储设施建设项目一期单体施工图设计";"M1717S","06S20240037","广西壮族自治区五象粮食储备库有限公司粮食仓储设施建设项目一期单体施工图设计";"M1717保","06S20240037-01","广西壮族自治区五象粮食储备库有限公司粮食仓储设施建设项目一期单体施工图设计-南宁市自然资源数据使用保密协议";"M1727S","06S20240042","苍梧县政府粮食储备 中心 -- 苍梧县政府粮油检验中心项目";"T1266S","06S20240083","广西糖业集团黔江制糖有限公司新增一套甘蔗自动液压翻板及输送系统升级改造项目";"L2686S","06S20240081","广西科学院生物中试及产业化基地项目";"S376D","06S20240085","广西朗姆酒业有限公司朗姆酒技术改造项目初步设计";"S376K","06S20240085","广西朗姆酒业有限公司朗姆酒技术改造项目初步设计";"S376S","06S20240085","广西朗姆酒业有限公司朗姆酒技术改造项目初步设计";"T1272S","06S20240084","广西糖业集团廖平制糖有限公司新增一套甘蔗自卸及除杂输送系统升级改造项目";"T1271S","06S20240080","广西糖业集团昌菱制糖有限公司甘蔗种茎加工厂项目";"T1269S","06S20240087","广西糖业集团达华制糖有限公司白砂糖全自动装包码垛项目施工图设计";"T1270S","06S20240088","广西糖业集团露塘制糖有限公司白砂糖全自动装包码垛系统项目";"M1726S","06S20240074","都安华盖农产品智慧物流产业园项目(EPC)工程总承包4#冷链冷库制冷工艺设计";"T1258S","06S20240059","广西驮卢东亚糖业有限公司2024技改项目设计";"T1277S","06S20240091","广西糖业集团达华制糖有限公司投资新增一套甘蔗液压翻板及除杂输送系统改造项目施工图设计";"T1265K","06S20240094","广西糖业集团柳兴制糖有限公司新增两套甘蔗自动液压翻板及除杂输送系统升级改造项目的初步设计";"T1276S","06S20240095","广西糖业集团柳兴制糖有限公司新增两套甘蔗自动液压翻板及输送系统升级改造项目施工图设计";"S347S","06S20221078-03","广西国晶酒业有限公司年产3万千升茶酒项目二期扩建设计合同补充协议（二）";"L2687D","06S20240100","钦州市钦北区经济技术开发区基础设施及标准厂房建设项目（一期）—预制菜标准厂房二期工程";"L2687K","06S20240100","钦州市钦北区经济技术开发区基础设施及标准厂房建设项目（一期）—预制菜标准厂房二期工程";"L2687S","06S20240100","钦州市钦北区经济技术开发区基础设施及标准厂房建设项目（一期）—预制菜标准厂房二期工程";"T1267S","06S20240096","广西糖业集团防城精制糖有限公司新建2.6万吨成品仓及配套项目施工图设计";"T1278K","06S20240055","日本冲绳Yugafu糖厂项目";"T1274S","06S20240101","龙州南华糖业有限责任公司日处理2.5万吨甘蔗技改项目";"M1633S","06S20221034","广西大新神农牧业有限公司饲料加工厂配套公用工程";"S361S","06S20230091","安琪酵母(普洱)有限公司年产1.7万吨酵母抽提物制品绿色制造项目EPC工程总承包";"S362S","06S20230092","柳州公司新增淀粉接收输送系统改造项目";"S356D","06S20230061","达州禾丰生物食品加工项目二期工程";"S356F","06S20230061","达州禾丰生物食品加工项目二期工程";"S356S","06S20230061","达州禾丰生物食品加工项目二期工程";"L2372-B1S","设（2021）46-补01","北海君泰年产100万吨饲料项目";"L2416S","设(2021)120","崇左市中泰合作区多式联运保税仓储基础设施及多式联运（冷链）综合物流枢纽信息化平台设施项目设计服务";"L2256S","设(2020)84","江州区“三位一体”农业综合体、农产品冷链物流项目（一期）";"M1548S","设(2021)12","玉林市中西医结合骨科医院制剂中心";"L2348S","设(2021)22","玉林市中医医院中药壮瑶药制剂研发生产基地工艺与净化工程";"L2372S","设(2021)46","北海君泰年产100万吨饲料项目";"L2442S","设(2021)140","广西宝瑞坦广明制药有限公司GMP技改项目工程生产车间";"L1901S","设(2017)163"," 广西邦琪药业集团有限公司皇马生产基地建设工程项目";"L2376S","设(2021)101","玉州区农产品加工及冷链项目（二期）";"L2448S","设(2021)142","贺州市平桂区农产品冷链物流项目冷库设计";"L2470D","设（2022）18","广西农垦明阳生物科技有限公司年产30万吨生物科技高效饲料加工项目";"L2470F","","广西农垦明阳生物科技有限公司年产30万吨生物科技高效饲料加工项目";"L2470P","","广西农垦明阳生物科技有限公司年产30万吨生物科技高效饲料加工项目";"L2470S","","广西农垦明阳生物科技有限公司年产30万吨生物科技高效饲料加工项目";"T425S","设（2009）11","云南富宁富民糖业日处理甘蔗8000吨异地技改项目";"S299S","设(2019)15","南宁庞博生物工程有限公司《年产2000吨食品级生物酶产品及酵素保健产品生产基地》吴圩空港工业园项目";"L2611D","06S20230040补1","桂林市临桂区四塘库区粮食仓储建设工程";"L2611D","06S20230040","桂林市临桂区四塘库区粮食仓储建设工程";"L2352D","设(2021)27","北海市铁山港区中心粮库项目二期工程";"S304null","设(2019)109","上林县“大米+香辣酱”加工项目";"L2255D","06S20221036","柳州市柳南区政府物资储备中心";"L2402D","设（2022）22","扶绥县直属库区危旧粮仓推倒重建工程项目(1#粮食平房仓）";"L2450D","设（2022）10","苍梧县救灾物资储备库项目";"T1169S","06S20230003","广西糖业集团金光制糖有限公司新增一台5000m3桔水罐项目";"L2447S","设（2021）195","广西广业贵糖糖业集团有限公司新园区物资仓库建设项目";"T1136S","06S20221116","广西扶南东亚糖业有限公司多功能一体化智能仓储项目";"S345S","06S20221114","广西桂垦新黔牧业有限公司年产20万吨猪系列全价配合饲料厂工程设计服务";"L2564S","06S20221122","广西济民制药有限公司技改迁建工程项目";"T1163S","06S20230017","广西糖业集团达华制糖有限公司新增一台4300m³桔水罐项目非标设计   尾款";"T1181S","06S20230020","广西糖业集团达华制糖有限公司新增一台4300m³桔水罐项目施工图设计";"S352S","06S20230001","广西国晶酒业有限公司年产3万千升茶酒项目二期扩建设计合同补充协议（一）";"S327S","06S20230021","安琪酵母（德宏）有限公司1.5万吨酵母抽提物绿色制造项目EPC工程总承包";"L2598S","06S20230025","柳药玉林中药产业园项目二期工程";"T1151S","06S20222002","湖北展旗生物科技有限公司500吨/日麦芽糖生产项目";"T1156S","06S20230010","广西糖业集团露塘制糖有限公司烟囱安全改造工程";"T1166S","06S20230048","广西扶南东亚精糖有限公司沉淀池（Φ8000×3500）基础设计项目";"L2616S","06S20230050","广西金秀瑶山源药业有限责任公司瑶医药精深加工项目";"L2618S","06S20230052","葛洪药业股份有限公司建设项目";"T1180S","06S20230054","广西糖业集团昌菱制糖有限公司2023年新建固定资产投资项目（清污分流项目）";"S358S","06S20230004","广东广垦华粮米业有限公司日产240吨精米生产线项目设计合同";"L2622P","06S20230062","广西通耀物流有限责任公司自备柴油罐项目安全设施设计专篇";"T1176、T1177S","06S20230064","广西来宾东糖迁江有限公司15000T/D多层沉降器土建项目、末效汽加热混合汁土建项目";"T1170S","06S20230058","广西上上糖业有限公司液压翻板卸蔗系统土建基础项目  3.5";"S360S","06S20230080","广西农垦永新畜牧集团盛塘牧业有限公司年产50万吨饲料厂建设项目  未开始";"L2633S","06S20230110","广西伟健药业有限公司综合生产车间技改项目";"S357S","06S20230083","广西糖业集团良圻制糖有限公司茉莉花茶项目";"T1192S","06S20230114","广西糖业集团露塘制糖有限公司新增一台有效容积2800m³桔水罐项目非标设计   尾款";"T1193S","06S20230112","广西糖业集团露塘制糖有限公司新增一台有效容积2800m³桔水罐项目";"T1188S","06S20230113","贵糖制糖厂新增一台液压翻板机基础工程设计";"T1194S","06S20230122","广西糖业集团大新制糖有限公司新增一台高效石灰粉储罐土建基础设计项目";"T1195S","06S20230128","广西糖业集团平吉制糖有限公司新增一台5000m³桔水罐项目-设计服务项目  尾款";"T1178S","06S20230096","罗城公司沉淀池土建工程";"L2639K","06S20230138","来宾市国家粮油一体化示范项目（一期工程）";"L2564-B1S","06S20221122-补01","广西济民制药有限公司技改迁建工程项目 设计合同补充协议一";"S366S","06S20230145","广西巴马甜蜜家蜜知道蜂蜜水生产项目";"L2564-B2S","06S20221122-补2","广西济民制药有限公司技改迁建工程项目设计合同补充协议二";"L1671S","设(2016)22补1","贵港市粮食储备库建设项目补充协议";"L2584S","06S20221124","广西南珠制药有限公司消防设计项目";"S343S","06S20221094","安徽维多食品配料有限公司安赛蜜熟化仓中试线项目";"T1121S","06S20221072","广西糖业集团柳兴制糖有限公司新增丙糖膏全自动立式连续助晶机系统土建基础设计项目";"S347S","06S20221078","广西国晶酒业有公司年产3万千升茶酒项目";"T1119S","06S20221059","广西糖业集团大新制糖有限公司2022年成糖设备安全节能综合升级改造项目";"S339S","06S20221042","广西盛丰园酒业有限公司年产一万吨茶酒项目";"L2509S","06S20221020","广西鲲宇药业有限公司特色原料药及年产2550吨高级医药中间体项目";"S335null","设（2022）03","宾阳古辣优质稻研发生产加工仓储项目设计招标";"L2483null","设（2022）28","钦州大北农饲料科技有限公司年产24万吨猪配合饲料生产线项目";"S199S","设（2021）205","华润怡宝饮料(六安)有限公司六安新增大包装水线施工图设计服务项目";"L2354null","设（2022）05","南宁市红星鲜活禽市场有限责任公司家禽机械化屠宰建设项目生产车间配套工程";"L1686null","设(2016)41补1","陆川县粮食中心储备库项目（马坡储备库）补充协议";"L1937null","设(2018)14","陆川县粮食应急加工厂";"L2137null","设(2019)114","广西广明制药有限公司GMP技改项目工程消防水池";"L2184null","设(2020)14","广西百安堂医疗科技有限公司60万只/日口罩生产项目";"L1691null","设(2016)49","2015年灵山县烟墩镇茅针村农村环境综合整治项目";"L1897null","设(2017)183","南南电子汽车新材料精深加工技术改造项目5号厂房";"T836null","设(2015)194补4","广西贵糖(集团)股份 有限公司粤桂热电循环糖厂搬迁技改项目现场技术服务";"L2360-B1S","设（2021）41补1","广西新源环保材料有限公司D-1-b地块项目补充协议";"L2138null","设(2019)110","宁明县工业园区思泉加油站项目";"L2219null","设(2020)30","钦州生猪养殖和生态种植项目";"L1473null","设(2014)47","陆川县粮食中心储备库项目第一期工程施工图设计";"L1814null","设(2017)27","贵港三正酵母生产有限公司年产活性酵母10000吨建设工程部分工程";"T953null","设(2018)39","内蒙古湾川欢新能源科技有限公司内蒙古工厂新增一条日处理500吨甜高粱新生产线项目";"L2388null","设(2020)200","富川瑶族自治县立新社区生猪定点屠宰场项目（二期）设计编制服务";"L2165null","设(2020)43","富川瑶族自治县立新社区生猪定点屠宰场项目设计施工(EPC)总承包";"S325D","设(2021)119","兴宾农投“中国好粮油”200吨稻谷加工线升级改造项目";"S325-1D","设(2021)118","兴宾农投“中国好粮油”200吨稻谷加工线建设项目";"L2330null","设(2020)183","广西汇元锰业有限责任公司旧渣库闭库安全现状评价、闭库设计及验收评价项目";"S320null","设(2020)205","广西万稻农业发展有限公司大米加工项目";"L1865null","设(2017)136","南宁公路枢纽物流基地牛湾物流园区项目(一期启动区)勘察设计服务项目";"L1782null","设(2017)21","陆川县村镇垃圾处理中心项目";"T949null","设(2018)06","缅甸曼德勒银珍珠股份有限责任公司新糖厂二线12000TCD项目";"L2166null","设(2019)128","港南区粮食储备中心库准低温仓建设项目";"T1063null","设(2020)191","中粮崇左江州糖业有限公司2020年制炼车间白砂糖储糖斗改造项目";"T1079null","设(2020)113","广西糖业集团大新制糖有限责任公司消防系统改造项目";"T1037null","设(2020)44","广西扶南东亚糖业有限公司2020年汽轮机更换项目";"T1100K","设(2021)145","广东半岛糖业有限公司锅炉烟气除尘技改项目";"L1865null","设(2017)136补1","南宁公路枢纽物流基地牛湾物流园区项目(一期启动区)勘察设计服务项目补充协议";"L2370null","设(2021)56","今麦郎饮品扶绥生产基地项目";"T1049null","设(2021)40","广西糖业集团昌菱制糖有限公司新建4.7万吨糖仓项目";"L1973null","设(2018)57","宾阳县粮油储备中心库项目";"L2093null","设(2019)62","广西邕之泰实业有限公司1500头生猪屠宰线项目";"L2340null","设(2021)107","柳城县粮食和物资储备应急物流中心项目工程总承包";"L2162null","设(2019)137","广西五和博澳药业有限公司中药材仓库";"L1810null","设(2017)55","广西慧宝源二期车间净化装修工程";"L2403null","设(2020)194","广西锦莹药业有限公司中成药生产线及保健食品生产线建设项目";"L1823null","设(2017)77","南宁中药制剂生产基地项目";"L2141null","设(2019)103","南宁中药饮品产能扩建项目";"L2444D","设（2021）191","广西柳州医药股份有限公司高端医疗器械生产研发项目";"S307S","设(2019)133","今麦郎饮品曲靖生产基地项目";"L2241null","设(2019)86","广西壮族自治区五象粮食储备库有限公司搬迁改造项目总平设计";"T1108null","设(2021)92","广西糖业集团防城精制糖有限公司新建5万吨原糖仓与旧原糖仓改造项目";"T1081null","设(2021)49","山东星邦糖业有限公司500TPD药用糖和300TPD液体糖项目";"L2347/L2419null","设(2021)21","东湾仓储D1堆场仓库及综合值班室建设工程项目";"L1902null","设(2017)187","国兴药业股份有限公司现代化生物医药、中药饮片、保健食品生产基地项目";"L1902null","设(2017)187","国兴药业股份有限公司现代化生物医药、中药饮片、保健食品生产基地项目";"L1830null","设（2016）154","广西邦琪药业集团有限公司中药醇提车间及仓库扩建工程";"S308null","设(2019)150","广西南宁乐喝喝食品开发有限责任公司农副食品工业加工中心";"L2301null","设(2020)132","广西南宁市桃源兽药厂厂前区改造项目";"L2303null","设(2020)116","广西南宁百会药业集团有限公司口服液生产线技改项目";"L2259S","设(2020)67","桂林三金药业股份有限公司三金中药城新建仓库项目";"L2089-1null","设(2021)147","宇峰龙州十五亿产值规模健康产业制造项目";"L2089null","设(2021)81","宇峰龙州十五亿产值规模健康产业制造项目";"L1915null","设(2017)203","怀化盛木新材料科技有限公司年产20000吨生物基高分子材料生产线改造项目非标罐体设计";"S283null","设(2017)158","上林粒安香稻米业综合开发项目";"M1358null","设(2017)19","天峨县易地扶贫搬迁和生态移民示范新城B6地块场坪工程施工图设计及预算编制项目";"S283null","设(2017)158补1","上林粒安香稻米业综合开发项目补充协议——综合楼";"L1941null","设(2018)17","宾阳县黎塘粮食储备库";"T1087null","设(2021)80","广西宁明东亚生物能源有限公司30MW汽轮机组改造项目";"S351null","设（2021）217","燕京啤酒（桂林漓泉）股份有限公司3线安全设施设计项目";"S346null","06S20221028","燕京啤酒（桂林漓泉）股份有限公司精酿线扩建及瓶装生产线搬迁改造安全设施设计项目";"L2452D","设（2021）221","北部湾（钦州）国际粮食加工产业园项目设计";"S317S","设(2020)151","巴马县山茶油扶贫新产业项目     项目停止";"T684null","设(2017)73补2","广西崇左蜜朋生物能源有限公司糖业循环经济综合利用项目——30MW生物质(蔗渣)发电厂 补充协议";"T1009null","设(2019)59","缅甸曼德勒铁峰股份有限责任公司糖厂搬迁项目";"M1409null","设(2020)106","广西糖业集团达华制糖有限公司宿舍楼项目";"T481null","设（2009）98","漳州市白玉兰精糖有限公司年产10万吨精糖项目";"L2169S","设(2019)134","广西天龙泉酒业有限公司四期项目";"S300S","设(2019)49","广西天龙泉酒业有限公司四期项目";"L2545K","06S20221119","钦州市钦北区经济技术开发区基础设施及标准厂房建设项目（一期）—预制菜标准厂房一期工程";"L2548S","06S20221129","陆海新通道（钦州）国际集装箱分拨中心-仓库项目";"L2243S","06S20221108","南宁市邕宁区乡镇粮食仓储设施改造重建工程（那楼）-施工图";"L2596S","06S20230014","广西隆安县南宁港宝塔作业区加油站项目";"L2569S","06S20222005","青秀区刘圩粮食储备仓库项目";"L2609S","06S20230016","钦州市钦北区经济技术开发区基础设施及标准厂房建设项目（一期）—预制菜标准厂房一期工程（EPC）工程总承包";"L2586S","06S20222004","扶绥县直属库区危旧粮仓推倒重建工程项目-施工图";"M1670K","06S20230046","南宁市江南区中心粮食储备库项目-初设";"L2623S","06S20230051","畜禽屠宰加工与冷链物流产业园项目";"L2416-B1S","设(2021)120--补1","崇左市中泰合作区多式联运保税仓储基础设施及多式联运（冷链）综合物流枢纽信息化平台设施项目设计合同-增加屋顶分布式光伏发电工程设计";"M1673D","06S20230059","柳城县基层粮食和物资应急配送项目（古砦）";"M1673K","06S20230059","柳城县基层粮食和物资应急配送项目（古砦）";"M1673S","06S20230059","柳城县基层粮食和物资应急配送项目（古砦）";"L2416-B2S","设(2021)120-补2","崇左市中泰合作区多式联运保税仓储基础设施及多式联运（冷链）综合物流枢纽信息化平台设施项目设计服务-新增平台及调整冷库等内容";"M1692D","06S20230097","广西渤海项目二期项目";"M1692Y","06S20230097","广西渤海项目二期项目";"M1692N","06S20230097","广西渤海项目二期项目";"M1692P","06S20230097","广西渤海项目二期项目";"M1692S","06S20230097","广西渤海项目二期项目";"S363S","06S20230098-补1","田东县村企合作集体经济芒果深加工生产线建设项目补充协议";"L2631D","06S20230078","钦北区皇马工业园加油站项目";"L2631K","06S20230078","钦北区皇马工业园加油站项目";"L2631S","06S20230078","钦北区皇马工业园加油站项目";"L2642S","06S20230123","广西梧州国家粮食储备库迁建项目工程";"M1690D","06S20230137","嘉定粮食仓库仓房改建项目";"M1690K","06S20230137","嘉定粮食仓库仓房改建项目";"M1690S","06S20230137","嘉定粮食仓库仓房改建项目";"L2635G","06S20230115","广西南国铜业有限责任公司铜冶炼项目总平规划";"M1683D","06S20230133","扶绥县粮食和物资仓储中心（一期）";"M1683K","06S20230133","扶绥县粮食和物资仓储中心（一期）";"M1683S","06S20230133","扶绥县粮食和物资仓储中心（一期）";"M1683Y","06S20230133","扶绥县粮食和物资仓储中心（一期）";"M1699K","06S20230141","苍梧县政府粮食储备中心--苍梧县政府粮油检验中心";"L2426S","设（2022）34","苍梧县政府粮食储备中心工程项目";"L2450F","设（2022）11","苍梧县政府粮食储备中心项目（方案设计）";"L2127null","设(2020)206","玉林市南江粮库新库建设项目设计-采购-施工（EPC)总承包";"L2426null","设(2021)169","苍梧县政府粮食储备中心项目";"L2297null","设(2020)171","隆林各族自治县粮食储备库及附属设施项目";"L2128null","设(2019)157","广西梧州国家粮食储备库区迁建项目";"L1992D","设(2018)143","广西军粮配送中心军民融合军粮供应工程项目";"L1992K","设(2018)143","广西军粮配送中心军民融合军粮供应工程项目";"L1992S","设(2018)143","广西军粮配送中心军民融合军粮供应工程项目";"S295null","设(2018)132","柳城县古砦大户稻花飘香示范区大米烘干加工中心设计";"L2556S","06S20221099","梧州制药酒精罐区升级改造及智能化提升项目设计合同";"L2607S","06S20230039","百色巨人园食品科技有限公司芒果项目蒸汽管道工程";"L2429null","设(2021)122","桂林爱明生态农业开发有限公司冷链物流基地项目";"L1296null","设(2014)62","中恒（南宁）生物制药产业基地（一期）项目工艺及公用工程";"L1422null","设(2013)94","广西昌弘制药有限公司制药高新技术产业工程项目";"L1296null","设(2013）115","中恒(南宁)医药产业基地项目";"M907null","设(2013)45","广西巴马丽琅饮料有限公司生产基地（2#地块）项目";"T905null","设(2017)149","广垦糖业膜法精糖科研中试项目";"T1006null","设(2019)16","广西农垦糖业集团良圻制糖有限公司甘蔗自卸及多功能除杂输送系统项目   重启，未达节点";"T570null","设（2010）131","云南永德糖业集团有限公司康甸糖业公司6000吨/日技改工程";"T1242Y","06Z20230336","广东金岭糖业集团有限公司2000吨/日精制糖加工节能减排转型升级技术改造项目前期咨询工作委托协议";"T1204Y","06Z20240016","广西糖业集团达华制糖有限公司自动装包系统技术升级改造项目  ";"T1228Y","06Z20230331","广西糖业集团金光制糖有限公司更换六台200㎡加热器项目";"T1206Y","06Z20240025","广西糖业集团大新制糖有限公司甘蔗种茎脱毒加工项目";"T1205Y","06Z20240026","广西糖业集团大新制糖有限公司更换压榨车间（小线）3#4#6#榨机减速系统项目";"L2658Y","06Z20240029","广西莱士生物制药有限公司扩能技改项目";"T1210Y","06Z20240030","广西糖业集团星星制糖有限公司甘蔗自卸除杂系统项目";"T1207Y","06Z20240031","广西糖业集团星星制糖有限公司新增白砂糖全自动装包码垛系统项目   ";"T1209Y","06Z20240032","广西糖业集团露塘制糖有限公司新增白砂糖全自动装包码垛系统项目";"T1229Y","06Z20240051","广西糖业集团柳兴制糖有限公司新增两套甘蔗自动液压翻板及输送系统升级改造项目";"T1230Y","06Z20240055","广西糖业集团大新制糖有限公司新增两套甘蔗自动液压翻板及输送系统升级改造项目";"T1217Y","06Z20230180","广西上上糖业有限公司成立甘蔗生产服务有限公司";"T1221Y","06Z20240083","广西大新湘桂制糖有限公司产业升级与高端化改造暨高质量发展项目";"T1222Y","06Z20240084","广西崇左市湘桂糖业有限公司产业升级与高端化改造暨高质量发展项目";"T1231Y","06Z20240086","广西糖业集团黔江制糖有限公司新增一套甘蔗自动液压翻板及输送系统升级改造项目";"T1220Q","06Z20240087","广州华糖食品有限公司熟化仓数字孪生节能项目";"T1223Y","06Z20240092","广西上上糖业有限公司8万吨成品糖的仓储物流中心项目";"T1240Y","06Z20240102","广西来宾东糖凤凰有限公司白砂糖干燥冷却空气处理系统项目可行性研究报告编制";"T1241Y","06Z20240103","广西来宾东糖凤凰有限公司丙糖连续自动煮糖连续助晶系统项目可行性研究报告编制";"T1238Y","06Z20240104","广西来宾东糖凤凰有限公司年产9000吨原生态红糖生产线项目可行性研究报告编制";"T1239Y","06Z20240105","广西来宾东糖迁江有限公司白砂糖干燥冷却空气处理系统项目可行性研究报告编制";"T1211Y","06Z20240028","广西糖业集团平吉制糖有限公司新增白砂糖全自动装包码垛系统项目   ";"T1233Y","06Z20240075","广西糖业集团平吉制糖有限公司新增一套甘蔗自动液压翻板及除杂输送系统升级改造项目";"T1216Y","06Z20240064","广西糖业集团良圻制糖有限公司丙糖自动连煮连助系统项目可研编制";"T1245Y","06Z20240099","广西糖业集团昌菱制糖有限公司甘蔗种茎脱毒加工项目";"T1253Y","06Z20240100","江州糖业外请第三方单位编制产能扩建可行性研究报告项目";"S372Y","06Z20240110","合江食品酿造研发基地A区项目可行性研究咨询服务";"S373Y","06Z20240111","合江食品酿造研发基地B区项目可行性研究咨询服务";"T1237Y","06Z20240106","上林南华糖业有限责任公司日处理甘蔗4000吨扩大到5100吨技改项目可行性研究报告编制";"T1236N","06Z20240107","上林南华糖业有限责任公司日处理甘蔗4000吨扩大到5100吨技改项目能源评估报告";"T1262Y","06Z20240119","广西糖业集团廖平制糖有限公司新增一套甘蔗自卸及除杂输送系统升级改造项目";"T1263Y","06Z20240118","广西糖业集团廖平制糖有限公司蒸发煮糖智能管控项目";"L2685Y","06Z20240122","产投涂层及精整技改搬迁项目";"T1252Y","06Z20240095","广西糖业集团露塘制糖有限公司蒸发煮糖智能管控项目";"T1268Y","06Z20240128","广西凤糖六塘制糖有限责任公司高品质白砂糖及多品种糖技改工程项目";"M1728G","06Z20240123","青秀区2024年粮库建设规划方案 -建设工程咨询合同";"T1273Y","06Z20240133","广西糖业集团露塘制糖有限公司40T/H生物质锅炉烟气超低排放升级改造工程项目";"T1232Y","06Z20240091","广西糖业集团达华制糖公司甘蔗脱毒种茎加工厂项目";"M1632null","06Z20221158","南宁市江南区中心粮食储备库项目项目建议书、可行性研究报告编制技术服务合同";"L2402null","咨（2022）73","扶绥县直属库区危旧粮仓推倒重建工程项目(1#粮食平房仓）";"T1080Y","咨（2021）124-补1","广东金港糖业有限公司150万吨精炼糖加工项目、综合保税物流服务中心项目 补充协议";"S350D","06Z20221401","安琪酵母（普洱）有限公司年产3.2 万吨酵母制品绿色制造项目可研和节能评估报告编制项目";"S350Y","06Z20221401","安琪酵母（普洱）有限公司年产3.2 万吨酵母制品绿色制造项目可研和节能评估报告编制项目";"S350N","06Z20221401","安琪酵母（普洱）有限公司年产3.2 万吨酵母制品绿色制造项目可研和节能评估报告编制项目";"S355Y","06Z20230057","广西糖业集团昌菱制糖有限公司年产1万吨朗姆酒生产技术改造项目";"S355-B1Y","06Z20230057-补1","广西糖业集团昌菱制糖有限公司年产1万吨朗姆酒生产技术改造项目 补充协议一";"T1197G","06Z20230211","上上工业园区规划设计项目";"T1201Y","06Z20230298","广西糖业集团防城精制糖有限公司新建成品库项目";"S365Y","06Z20230299","广西南方食养工厂有限公司黑芝麻糊智能化生产基地（容县工厂）项目（二期）";"T1148Y","06Z20221399","广西糖业集团达华制糖有限公司新增一台4300m³桔水罐项目可行性研究报告编制合同";"L2589Y","06Z20221359","广西梧州制药(集团)股份有限公司固体车间生产线改造建设项目";"L2534-B1Y","咨（2022）107补1","广西新又鲜畜禽有限公司横州市屠宰场建设项目补充协议";"T1116Q","咨（2022）71","广西扶南东亚糖业有限公司膳食纤维10m³过氧化氢罐区安全设施设计专篇";"L2572Y","咨(2022)67","沙特阿拉伯兽药厂建设项目";"L2543Y","06Z20221028","安琪酵母（柳州）有限公司酵母抽提物生产线技术改造项目";"L2089N","06Z20221037","宇峰龙州十五亿产值规模健康产业制造项目";"S331-B1Y","咨（2022）13补1","广西农投乡村振兴发展有限公司4.2万吨/年果胶纤维功能食品生产工厂项目终止协议";"S332N","06Z20221072","安琪酵母（柳州）有限公司实施年产15万吨水解糖深加工项目";"L2469Q","咨（2022）36","南方锰业集团天等锰矿分公司电解金属锰项目扩建技改项目";"S331Y","咨（2022）13","广西农投乡村振兴发展有限公司4.2万吨/年果胶纤维功能食品生产工厂项目";"L2518Y","06Z20221050","广西梧州制药(集团)股份有限公司注射用去水卫矛醇生产线建设项目";"L2496Y","咨(2021)478","来宾市兴宾区乡村振兴现代粮食产业园项目";"L2041null","咨(2018)374","“茶船古道”六堡茶博物馆及公共茶仓（茶银行）项目";"L2199null","咨(2020)78","四野牧业龙州金龙镇肉牛繁育基地建设项目可研评审";"S296null","咨(2018)390","哈萨克斯坦巴甫洛达尔州年产1万吨马铃薯淀粉项目";"S286null","咨(2017)271","贺州市长寿养生产业园马蹄精深加工项目可研报告";"T1080null","咨(2021)124","广东金港糖业有限公司150万吨精炼糖加工项目、综合保税物流服务中心项目";"T868null","咨(2020)236","成立广西糖业发展研究院股份有限公司";"T1006Y","咨(2019)46","广西农垦糖业集团良圻制糖有限公司甘蔗自卸及多功能除杂输送系统项目可研报告   重复";"T956null","咨(2018)114","广西合浦西场永鑫糖业有限公司日处理1000吨原糖二步法工艺技术改造项目";"L1986null","咨(2018)175","广西南宁国家粮食储备库搬迁改造项目可行性研究报告";"L1170G","咨(2011)159","大新县工业园区总体规划";"T497null","咨(2009)170","中粮屯河崇左日处理甘蔗10000吨精制糖厂项目申请报告 可研报告";"L2617null","06Z20230068","南宁赢创美诗药业酮酸扩产项目";"S312null","咨(2020)230","广西中洲生态农业投资公司宜州油茶产业（核心示范区）茶油加工建设项目";"L2591null","06Z20222022","广西上思县百定岜瑶山矿区熔剂用石灰岩矿项目";"M1674Y","06Z20230040","广西军粮供应有限公司军民融合军粮供应工程（三期）项目";"M1664Y","06Z20230049","融安农产品仓储保鲜冷链物流中心项目可行性研究报告";"M1672Y","06Z20230041","防城港市渔澫码头区第五作业区公共仓储物流服务项目";"L2586Y","06Z20222021","扶绥县直属库区危旧粮仓推倒重建工程项目-项目建议书可研编制";"M1684Y","06Z20230181","扶绥县粮食和物资仓储中心（一期）-项目建议书、可研编制";"S364Q","06Z20230213","河池市金城江区储备粮中心粮库项目 委托咨询服务合同";"L2243-1D","06Z20221380","南宁市邕宁区乡镇粮食仓储设施改造重建工程(那楼)-项目建议书可研编制";"L2243-1J","06Z20221380","南宁市邕宁区乡镇粮食仓储设施改造重建工程(那楼)-项目建议书可研编制";"L2243-1Y","06Z20221380","南宁市邕宁区乡镇粮食仓储设施改造重建工程(那楼)-项目建议书可研编制";"终止Q","06Z20230201","2024年自治区糖业发展专项资金项目技术咨询合同";"L1495null","咨(2014)36","中国—东盟南宁空港扶绥经济区冷链食品产业园项目";"L1387null","咨(2013)68","广西龙象谷投资有限公司年产50000吨天然泉水建设项目";"T1006null","咨(2019)47","广西农垦糖业集团良圻制糖有限公司甘蔗自卸及多功能除杂输送系统项目上控价预算";"T1005null","咨(2019)22","南宁糖业宾阳大桥制糖有限责任公司糖业循环经济综合利用项目";"T954null","咨(2018)112","广西农垦糖业集团红河制糖有限公司甘蔗自卸及多功能除杂输送系统项目上控价预算";"T955null","咨(2018)113","广西农垦糖业集团红河制糖有限公司白砂糖全自动智能装包码垛和色值在线分析系统升级改造项目上控价预算";"T966null","咨(2018)138","广西农垦糖业集团昌菱制糖有限公司1500吨/日白砂糖全自动装包码垛系统改造项目(设备)招标控制价编制";"T967null","咨(2018)139","广西农垦糖业集团昌菱制糖有限公司甘蔗自卸及多功能除杂输送系统项目(设备+土建)招标控制价编制";"T762null","咨(2013)299","云南文山英茂糖业有限公司马关日处理甘蔗6000吨糖厂项目";"T1008null","咨(2019)174","缅甸国际糖业公司7000吨/日甘蔗糖厂搬迁扩建项目";"S280null","咨(2017)123","广西天昌投资有限公司年产3万吨茶酒项目";"L2647-B1null","06C20230002补1","岑溪市粮食和物资储备中心设备采购合同补充协议";"T1213S","06C20240001","山东星光糖业结晶罐供货合同";"T1212S","06C20240002","山东星光糖业有限公司5000吨原糖仓改造项目";"S37D","06C20240004","科特迪瓦圣佩德罗TRANSCAO二期可可生产线筒仓及平台供货与售后服务";"L2648null","06C20230001","仁义粮食储备库智能化升级改造项目";"L2647null","06C20230002","岑溪市粮食和物资储备中心设备采购合同";"T1127null","06C20220002","山东星光糖业有限公司年产15万吨液体糖及精炼糖生产线能量系统优化项目 液体糖车间设备及管道安装工程";"T953null","包(2018)04","内蒙古湾川欢新能源科技有限公司内蒙古工厂日处理500T甜高粱项目";"T1112null","包（2021）19","广西广业贵糖糖业集团有限公司提升智能化系统合作协议";"M1693S","06S20230144","大新县城南小学建设项目一期（易地扶贫搬迁集中安置点配套学校）-施工图设计";"M1701S","06S20230154","大新县城南小学建设项目--二期(教学综合楼及运动场等室外附属配套设施）EPC-施工图";"L2604-B2null","06S20230024-补2","广西水电医院门诊综合楼病房改造设计服务结算";"M1704S","06S20230147","马来西亚锂电池资源化综合利用项目-施工图";"L2637-B1S","06S20230117-补1","青川华纳年产30万吨纳米碳酸钙项目新增加油站、锅炉补充协议";"M1694S","06S20230081补1","钦州市第一人民医院新洗涤中心建设工程-施工图设计结算协议";"M1716S","06S20240035","惠盛通坚果精深加工项目";"M1715A","06S20240031","广西平南伟联印染有限公司二期建设工程设计项目-施工图";"M1714S","06S20240015","大新县中医医院高压氧舱及康复训练大厅（钢结构）项目";"M1718S","06S20240028","南宁产投汽车邕宁产业园项目5号厂房修改";"","06S20240053","广西南宁港牛湾作业区物流园屋顶分布式光伏发电项目工程承载力核算项目";"","06S20240078","广西工业技师学院汽修实训中心室内加层改造项目";"","设(2018)09-补1","广西左江科工建设有限公司厂区建设项目-总平面布置图调整";"L2592D","06S20221133","南宁中关村智慧显示产业园及配套基础设施项目─智慧显示产业园项目";"L2592F","06S20221133","南宁中关村智慧显示产业园及配套基础设施项目─智慧显示产业园项目";"L2592K","06S20221133","南宁中关村智慧显示产业园及配套基础设施项目─智慧显示产业园项目";"L2592S","06S20221133","南宁中关村智慧显示产业园及配套基础设施项目─智慧显示产业园项目";"M1620S","06S20220054","铁山港区绿色能源产业园标准厂房工程";"L2449D","设（2022）04","南宁•中关村电子信息产业园三期工程";"S301null","设(2019)64","荔波县甲良镇扶贫车间项目";"M1544null","设(2020)86","广西工业职业技术学院南宁教育园区新校区一期项目第二标段工程施工图设计-采购-施工（EPC）";"M1503null","设(2019)141","广西工业职业技术学院南宁教育园区新校区一期项目第一标段一期工程";"L1681S","设(2015)167","武鸣红岭南区新增37亩建设项目";"M1608null","设（2021）223","广西工业职业技术学院南宁教育园区新校区一期三标段（EPC）工程总承包";"L2279-B1S","设(2020)89-补01","广西华纳新材料股份有限公司年产30万吨纳米碳酸钙技改升级项目补充协议（一）";"L2367、L2368、L2498、L2620S","设（2021）224","广西壮族自治区烟草公司贺州市公司2022-2024年度工程设计服务";"L1701-B1S","设（2016）180补1","广西天丞铝业有限公司年产500万件铝合金轮毂整体搬迁技改项目——1#厂房";"L2341S","设(2021)13","广西拓源新材料有限公司新建厂区项目";"L2603null","设(2021)151","广西隆安县力圣达工贸有限公司年产6万吨润滑油基础油生产项目";"L2476null","设（2022）30","广西潮力精密技术有限公司年产30万吨铝板带及20万吨电池铝箔项目";"L1850null","设(2017)115","广西华锑科技有限公司阻燃母粒生产线技改项目";"L2508null","06S20221013","广西河池蓝海科技有限公司新建染料工厂项目";"L2637S","06S20230117","青川华纳年产30万吨纳米碳酸钙项目";"L1622null","设(2015)110","南宁辰逸投资有限公司标准厂房项目";"L1657null","设(2015)205","北海市合浦县山口镇两广综合市场消防整改项目";"L1884null","设(2017)166","南宁港六景港区鹤笋作业区码头(一期)工程码头连接横邕二级公路的道路";"M1357null","设(2017)18","天峨县易地扶贫搬迁和生态移民示范新城B4、B1-4、B1-5地块场坪工程施工图设计及预算编制项目";"L1804null","设(2017)50","天峨县易地扶贫搬迁和生态移民示范新城B-1-2地块场坪工程";"L1805null","设(2017)51","天峨县易地扶贫搬迁和生态移民示范新城B-3地块填方边坡防护工程";"L1806null","设(2017)52","天峨县易地扶贫搬迁和生态移民示范新城更脑沟排水二期工程";"L1807null","设(2017)53","天峨县易地扶贫搬迁和生态移民示范新城纳锁沟排水二期工程";"M1401null","设(2018)48","广西工业技师学院高技能人才学生公寓项目";"L1917null","设(2017)199补1","南宁市鹏杰盛科技有限公司电声产品加工项目补充协议";"M1700F","06S20230146","罗文校区9号学生公寓楼及附属设施项目-方案设计";"L2353null","设(2021)38","广西光奥科技产业有限公司年产4.5万吨水性无机硅氧涂料生产基地项目（一期年产2万吨水性硅氧涂料生产基地项目）";"M1510null","设(2019)151","陆军南宁联勤保障部队办公用房扩建工程";"L1789null","设(2017)15","南南电子汽车新材料精深加工技术改造项目一期工程2#厂房配电、给排水、工艺施工图设计";"L1790null","设(2017)16","南南电子汽车新材料精深加工技术改造项目二期工程3#厂房配电、给排水、工艺施工图设计";"L1791null","设(2017)17","南南电子汽车新材料精深加工技术改造项目二期工程4#厂房设备基础、配电、给排水、工艺施工图设计";"L1788null","设(2017)14","南南电子汽车新材料精深加工技术改造项目一期工程1#厂房设备基础、配电、给排水、工艺施工图设计";"L2024null","设(2018)96","南南电子汽车新材料精深加工技术改造项目二期工程3号厂房设备基础设计";"L1964null","设(2018)20","南南电子汽车新材料精深加工技术改造项目二期工程3号厂房水池系统";"L2168null","设(2019)164","南宁高新科技创新谷二期";"L2096D","设(2019)79","联东U谷·南宁高新科技创新谷一期项目";"L2024null","设(2018)96补1","南南电子汽车新材料精深加工技术改造项目二期工程3号厂房设备基础设计补充协议";"L1791null","设(2017)17补1","南南电子汽车新材料精深加工技术改造项目二期工程4#厂房设备基础、配电、给排水、工艺施工图设计补充协议";"M1483null","设(2019)61","中荣成德政华府";"L2055D","设(2019)01","广西宝桥桥梁工程有限公司年产3万吨桥梁钢结构生产基地项目";"L2479null","设（2022）09","南宁融福农业科技有限公司标准化黄牛养殖项目";"M1557null","设(2020)131","广西民族大学老旧小区维修改造工程设计";"L2307null","设(2020)133","联东U谷· 柳州阳和工业新区项目方案深化设计及施工图设计";"M1541null","设(2020)61","中国人民解放军广西南宁市兴宁区人民武装部新独立营院项目设计";"M1523null","设(2020)07","广西民族大学思源湖校区大学生活动中心勘察设计";"L2381null","设(2021)90","南宁珀源能源材料有限公司光伏、半导体新材料生产基地项目";"L2359null","设(2021)39","联东U谷南宁经开区项目施工图设计建筑设计合同";"L2096-B1null","设(2019)79补1","联东U谷·南宁高新科技创新谷一期项目方案深化设计及施工图设计建筑设计合同补充协议";"M1494null","设(2020)133补1","联东U谷· 柳州阳和工业新区项目方案深化设计及施工图设计补充协议(绿建设计)";"M1577null","设(2021)05","广西上林安之达.丽景酒店项目";"L2279S","设(2020)89","广西华纳新材料科技有限公司年产50万吨纳米碳酸钙扩建项目";"Z769S","设(2021)111","华南理工大学新型纸基电子材料崇左实验室";"L2360S","设(2021)41","广西新源环保材料有限公司D-1-b地块项目";"M1463null","设(2018)163","广西玲珑轮胎有限公司生活区专家楼、室内运动场项目";"L2251null","设(2020)46","南南电子汽车新材料精深加工技术改造项目 三期工程—6号厂房";"L2216null","设(2020)18","广西隆安县力圣达工贸有限公司年产6万吨润滑油基础油生产项目";"M1428null","设(2018)07","广西丰源钢结构有限公司办公楼项目";"M1460null","设(2019)25","梧州市公安局夏郢派出所业务用房项目工程";"M1710S","06S20230143","大新县新城初级中学建设项目-2#、3#学生宿舍楼-施工图设计";"L2646D","06S20230140","南南电子汽车新材料精深加工技术改造项目及相关协议--结算协议";"Z861D","06S20230132","湘桂纸业原料堆场栈桥、转运站加固工程设计合同";"L2604D","06S20230024-补1","广西水电医院门诊综合楼病房改造项目";"L2672G","06S20230109","井研县工业集中区产业发展规划、井研县工业集中区总体规划";"M1691S","06S20230099","大新县政协办公楼改造项目";"M1460D","设(2019)25-补1","梧州市公安局夏郢派出所业务用房项目工程-结算协议";"L2195Y","设(2020)197补2","平南县大成工业园基础设施工程（支2-1线、支3-1线、第一支线、第二支线、第三支线、第五支线）工程总承包-补充协议二";"M1687-1S","06S20230073-补1","2023年柳州卷烟厂行政办公楼修缮工程勘察设计";"L2552D","06S20221110补3","广西中交建设发展有限公司办公综合楼道路及场地设计咨询合同-结算协议";"M1675D","06S20230072","靖西市第一幼儿园教学综合楼建设项目-方案、初步设计";"M1675F","06S20230072","靖西市第一幼儿园教学综合楼建设项目-方案、初步设计";"M1675K","06S20230072","靖西市第一幼儿园教学综合楼建设项目-方案、初步设计";"M1676D","06S20230071","靖西市职业技术学校学生食堂工程项目-方案、初步设计";"M1676F","06S20230071","靖西市职业技术学校学生食堂工程项目-方案、初步设计";"M1676K","06S20230071","靖西市职业技术学校学生食堂工程项目-方案、初步设计";"M1677D","06S20230070","靖西市职业技术学校学生宿舍楼建设项目-方案、初步设计";"M1677F","06S20230070","靖西市职业技术学校学生宿舍楼建设项目-方案、初步设计";"M1677K","06S20230070","靖西市职业技术学校学生宿舍楼建设项目-方案、初步设计";"M1679S","06S20230066","靖西市第一幼儿园教学综合楼建设项目-施工图";"M1680S","06S20230068","靖西市职业技术学校学生宿舍楼建设项目施工图";"L2552D","06S20221110-补1","广西中交建设发展有限公司办公综合楼设计咨询合同补充协议";"L2593D","06S20230044","北海港铁山港东港区榄根作业区 1-2 号及南 1-3 号泊位工程大跨度钢结构拱形环保仓库设计";"L2593F","06S20230044","北海港铁山港东港区榄根作业区 1-2 号及南 1-3 号泊位工程大跨度钢结构拱形环保仓库设计";"L2593K","06S20230044","北海港铁山港东港区榄根作业区 1-2 号及南 1-3 号泊位工程大跨度钢结构拱形环保仓库设计";"L2593S","06S20230044","北海港铁山港东港区榄根作业区 1-2 号及南 1-3 号泊位工程大跨度钢结构拱形环保仓库设计";"M1668S","06S20230049","南宁市青秀区卫生健康服务综合大楼项目室内装饰装修设计";"M1669F","06S20230038","北流市智慧村庄+商业综合体（CBD）项目";"L2604D","06S20230024","广西水电医院工程设计服务项目采购";"L2595D","06S20230029","大新县新材料智造产业园(二期)合利来厂房A地块项目方案设计和初步设计";"L2595F","06S20230029","大新县新材料智造产业园(二期)合利来厂房A地块项目方案设计和初步设计";"L2595K","06S20230029","大新县新材料智造产业园(二期)合利来厂房A地块项目方案设计和初步设计";"L2563D","06S20230013","广西中秋环保技术有限公司：年产50万片磷化铟单晶片项目";"L2553D","06S20221111补1","广西中交一公局混凝土有限公司商混站基础设计咨询合同-结算协议";"L2552D","06S20221110补1","广西中交建设发展有限公司办公综合楼设计咨询合同-结算协议";"M1660D","06S20230007","广西医科大学附属武鸣医院武华院区建设项目全过程工程咨询服务";"M1660F","06S20230007","广西医科大学附属武鸣医院武华院区建设项目全过程工程咨询服务";"M1660K","06S20230007","广西医科大学附属武鸣医院武华院区建设项目全过程工程咨询服务";"M1566D","设(2020)161补1","广西职业师范学院罗文校区建设项目（二期）工程项目建议书、可行性研究报告、初步设计编制服务项目-补充协议";"M1566J","设(2020)161补1","广西职业师范学院罗文校区建设项目（二期）工程项目建议书、可行性研究报告、初步设计编制服务项目-补充协议";"M1566Y","设(2020)161补1","广西职业师范学院罗文校区建设项目（二期）工程项目建议书、可行性研究报告、初步设计编制服务项目-补充协议";"M1651F","06S20222006","大新县城南小学建设项目（易地扶贫搬迁集中安置点配套学校）方案设计";"M1651K","06S20222007","大新县城南小学建设项目一期（易地扶贫搬迁集中安置点配套学校）初设";"L2583D","06S20221101","广西海利生物饲料厂项目";"S348D","06S20221102","广西海利生物蛋白质粉厂项目";"S342S","06S20221103","肇庆工厂立体库建设地面改造及新建叉车充电房工程 设计服务项目";"L2559S","06S20221088","培力（南宁）药业有限公司钢结构生产厂房";"M1624S","06S20221086","大新县新城初级中学建设项目（EPC）总承包（一期）合同";"M1596D","设(2021)149补1","平南县人民医院门诊综合楼（含120急救指挥中心）项目方案设计、初步设计和施工图设计编制服务";"M1624D","06S20221054","大新县新城初级中学建设项目设计（方案设计及初步设计（含概算））";"M1656D","06S20221052","南宁市江丰粮食收储管理中心苏圩站危旧房改住房项目设计工程";"L2288D","06S20221040","中国东盟红木产业园项目设计";"L2521D","06S20221033","凭祥市弄尧监管货场配套路网项目高架桥工程";"M1484S","设(2019)68补2","合山高级中学3#教学综合楼建设项目总承包（EPC）";"M1484S","设(2019)68","合山高级中学3#教学综合楼建设项目总承包（EPC）";"M1636D","06S20221021","广西壮族自治区人民医院桃源宿舍区面包房设计";"L2675D","06S20220065","百色100万吨年低温湿法冶铝项目烟囱工程";"M1528D","设（2020）19补3","田林县老年养护院地质勘察、及初步设计服务项目补充协议";"L2427D","设（2022）23","东盟休闲食品小镇标准厂房（一期）路网工程---中泰大道设计服务";"M1544null","设(2020)86补3","广西工业职业技术学院南宁教育园区新校区一期项目第二标段工程施工图设计-采购-施工(EPC)工程总承包合同补充协议";"L2462D","设（2021）208","百色100万吨/年低温湿法冶铝项目自备电站";"M1600D","设(2021)168","东兴市京岛旅游度假区D-17-01#地块项目（暂定项目名）";"M1596D","设(2021)149","平南县人民医院门诊综合楼（含120急救指挥中心）项目方案设计、初步设计和施工图设计编制服务";"M1595null","设(2021)106","贵港市中西医结合骨科医院整体搬迁项目方案和初步设计、绿色建筑设计、施工图设计服务";"L2393D","设(2021)65","广西桂之源纺织有限公司建设项目";"L2395D","设(2021)67","广西平南兆发纺织有限公司建设项目";"L2398D","设(2021)70","平南县四季织纺织品有限公司建设项目";"L2399D","设(2021)71","贵港市腾鼎达纺织有限公司建设项目";"L2394null","设(2021)66","广西铭丹源纺织有限公司建设项目";"L2396null","设(2021)68","广西恒之源纺织有限公司建设项目";"L2401null","设(2021)73","贵港市桂之冠纺织有限公司建设项目 ";"M1588D","设(2021)64","华南（广州）陆路邮件处理中心工程（二期仓储）项目勘察设计";"M1559null","设(2021)58","梧州市第十二中学新运动场建设工程项目工程总承包";"L2288S","设(2021)54","中国东盟红木产业园项目设计-采购-施工（EPC）总承包";"L2355Y","设(2021)36","平南县大成工业园区基础设施（三支线、六支线）桥梁工程总承包";"L2351null","设(2021)28","富川烟草专卖局（营销部）篮球场建设项目、公安烟叶工作站专业分级场所改造工程、卷烟物流中心钟山中转仓库改造工程项目设计";"S321D","设(2021)26","广西壮泉康养科技有限公司酒业产业园项目";"M1581null","设(2021)24","田林县殡仪馆建设项目";"L1865null","设(2017)136补2","南宁公路枢纽物流基地牛湾物流园区项目（一期启动区）补充协议";"M1576null","设(2021)01","上林县人民医院内儿科综合楼连廊建设项目";"L2387S","设(2020)196","广西中国-东盟青年产业园旧标准厂房 改造项目（左江塑料厂地块一号厂房）";"M1537D","设(2020)170","平南县中医院迁建项目工程 ";"M1566J","设(2020)161","广西职业师范学院罗文校区建设项目（二期）工程项目建议书、可行性研究报告、初步设计编制服务项目";"M1560null","设(2020)160","防城港市第一人民医院重大疫情救治项目（发热门诊建设）";"L2194Y","设(2020)153","平南县大成工业园（进园四路）基础设施工程初步设计服务";"L2198Y","设(2020)140","平南县大成工业园（第五支线）基础设施工程初步设计服务";"L2203Y","设(2020)141","平南县大成工业园（进园六路）基础设施工程初步设计服务";"M1569S","设(2020)120","广西华侨学校科学文化艺术实训楼（科艺楼）设计";"M1548D","设(2020)96","玉林市中西医结合骨科医院制剂中心";"M1552S","设(2020)92","平南县第三人民医院项目工程总承包";"L2238D","设(2020)35","广西宁明县爱店金牛潭山泉水1号厂房项目";"L2217null","设(2020)02","广西钦州保税港区汽车检测试验实验室项目";"M1380Z","设(2018)02补1","凭祥市中越跨境劳务合作试点项目设计绿色建筑设计";"L2115D","设(2019)95","中国凭祥东盟水果小镇产业升级改造项目（一期）改造厂房工程设计施工总承包（EPC）";"L2106null","设(2019)67","凭祥市边境经济合作区水系工程矩形雨水管道项目";"M1482null","设(2019)60","田阳瑞田学府";"M1469null","设(2019)09","大嘉汇·汇金城1#精装修铺内水电设计工程";"L2009D","设(2018)186补1","广西中交建设发展有限公司现代化构件生产项目补充协议（增加BIM设计）";"M1468null","设(2018)177","广西横县石塘镇石塘林场红旗林站办公区建设工程";"L2027null","设(2018)161","东盟休闲食品小镇标准厂房（一期）路网工程设计";"L2035null","设(2018)158","广西凭祥瑞百铭农副产品加工标准厂房项目";"M1425null","设(2018)01补1","南南铝业股份有限公司电子汽车新材料精深加工技术改造项目三期工程——办公综合楼项目补充协议";"M1318null","设(2016)69补2","天等县金帝豪城A区地块、B区地块工程补充协议";"L2050D","设(2018)129","凭祥边境合作区坚果系列加工配套设施建设项目（一期）设计";"L1812D","设(2018)103","凭祥市红木文化创意暨农民工创业产业园项目（一期）";"M1452D","设(2018)91","凭祥市友谊镇召化小学2#教学楼";"M1447null","设(2018)81","浦北县龙门镇第二中心小学建设项目";"M1478null","设(2018)75","浦北县寨圩镇第二中心小学建设项目";"M1431null","设(2018)28","德保县人民医院内儿科楼工程";"L1837D","设(2018)19","南宁盛柏综合加工厂项目";"L1935D","设(2018)09","广西左江重工有限公司厂区建设项目";"M1380null","设(2018)02","凭祥市中越跨境劳务合作试点项目设计";"M1411null","设(2017)195","武宣县棚户区改造项目-华宇·阳光新城建设项目前期工作服务";"L1763null","设(2016)167补1","南南电子汽车新材料精深加工技术改造项目二期工程3号厂房补充协议";"M1386null","设(2017)172","南宁市兴宁区昆仑镇平地小学教学楼工程绿色建筑设计咨询服务";"M1418null","设(2017)145","南南铝业股份有限公司附属用房2室内二次装修项目";"M1350null","设(2017)144","桂平市妇幼保健院迁建项目";"L1862null","设(2017)112","南宁市兴宁区三塘镇四塘中学护坡护栏和挡土墙工程";"L1863null","设(2017)113","南宁市兴宁区三塘镇四塘中学环形跑道和运动场建设工程";"L1781null","设(2017)108","广西中国-东盟青年产业园新型城镇化建设（I期）项目";"L1846D","设(2017)99","广西南南铝加工有限公司年产20万吨大规格高性能铝合金板带型材项目—办公楼室外园林绿化设计";"M1392S","设(2017)98","广西南南铝加工有限公司办公楼项目施工图设计";"M1392F","设(2017)97","广西南南铝加工有限公司办公楼项目方案设计";"M1378null","设(2017)56","灵山县龙岗中学2#教师公租房建设项目";"M1375null","设(2017)42","浦北县张黄镇六罗小学挡土墙建设项目";"M1369null","设(2017)43","浦北县安石镇水底小学综合楼建设项目";"M1376null","设(2017)44","浦北县白石水镇良田小学综合楼建设项目";"M1370null","设(2017)48","浦北县白石水镇玉壶小学综合楼建设项目";"M1367null","设(2017)46","浦北县大成镇六鸣小学综合楼建设项目";"L1813null","设(2017)29","崇左市凭祥边境经济合作区标准厂房项目";"M1353null","设(2017)25","田东县妇幼保健院整体搬迁项目";"M1356null","设(2017)07","广西壮族自治区警官学校危旧房改造景观天下花园二期工程";"M1307null","设(2016)56","龙舟县水口口岸二桥联检楼及附楼和报关报检大楼项目";"M1281null","设(2016)38","广西灵山县边远艰苦地区农村学校教师工作周转宿舍建设工程（2015）";"M1259null","设(2016)16","灵山县灵城镇梓崇小学综合楼建设项目";"L1641null","设(2015)163","扶绥县中心粮库项目";"M1245null","设(2015)140","浦北县福旺镇中心幼儿园保教楼建设项目";"M1243null","设(2015)129","凤山县中医医院异地建设项目门诊住院综合楼";"M1331null","设(2015)48","灵山县太平中学教师公租房建设项目";"M1099null","设(2014)205","灵山县灵城第三中学学生宿舍建设项目";"L1502null","设(2014)150","玉林市直属石鼓塘粮库扩建项目";"M1080null","设(2014)147","凭祥市中医院综合业务楼建设项目";"M1079null","设(2014)173","右江民族医学院教学科技综合楼项目设计";"L1539null","设(2014)142","江南区工业标准厂房一期（1、2、3、4号车间）单体设计";"M1079null","设(2014)143","右江民族医学院研究生综合楼项目";"Z537null","设(2014)57","印尼OKI浆纸厂空压站与中心烟囱设计项目(Detailed Engineering Service of Compressed Air System And Stacks-Indonesia OKI Project)";"M1011D","设(2014)54","广西艾滋病临床治疗中心（南宁）集中供氧系统工程";"M1010null","设(2014)52","崇左市人民医院直线加速器改扩建工程";"M943null","设(2014)34","大新县计划生育服务站住院部综合楼";"L1458null","设(2014)11","象州县粮食仓储建设工程中心粮库设计服务（No1标段）";"M833null","设(2012)11","广西中南房地产开发有限公司和顺花苑";"M769null","设(2010)123","广西中医学院仙葫新校区二期430亩运动场等、体育馆工程";"M757null","设(2010)47","广西中医学院仙葫新校区二期工程B标";"M728null","设（2009）95","滨江名庭";"M1589D","设(2021)53","桂林莲花山桃花江康养城项目";"M1624S","06S20221086-补1","大新县新城初级中学建设项目（EPC）总承包（一期）合同-补充协议1";"M1656D","06S20230104","南宁市江丰粮食收储管理中心苏圩站危旧房改住房项目设计工程";"M1688S","06S20230074","大新县城南农产品批发市场建设项目一期室外配套工程";"M1687S","06S20230073","2023年柳州卷烟厂部分办公室搬迁及改造工程勘察设计";"M1678S","06S20230069","靖西市职业技术学校学生食堂工程项目-施工图";"L2610S","06S20230065","融链·南宁邕武物流园项目技术咨询合同";"M1697S","06S20230129","大新县新材料智造产业园(二期)合利来厂房A地块设计施工运营（EPC+O）工程总承包合同";"M1711K","06S20230134","大新县城南小学建设项目二期（易地扶贫搬迁集中安置点配套学校）-初设";"T1235S","06S20230125","蔗叶堆场消防自动水炮安装工程";"M1694S","06S20230081","钦州市第一人民医院新洗涤中心建设工程-施工图";"L2577D","06S20221132","大新县特色农产品加工冷链产业园基础设施—边贸加工产业园项目前期工作服务采购合同";"M1551D","设（2020）100补1","宝辉.幸福里补充协议";"L2601S","06S20221107","六安工厂立体库建设地面改造工程设计服务项目";"M1640D","06S20221085","2022年第一批义务教育薄弱环节改善与能力提升中央补助资金项目（6个项目）图纸设计服务分标1（一标段：横州市莲塘镇张村村委小学教学楼等4个项目）合同";"M1637D","06S20221049","大新县边民互市区冷链物流项目等四个项目前期服务";"M1499D","06S20221026","榕兴·翡丽湾商住小区(三期)补充协议";"L2563D","06S20220053","广西中秋环保技术有限公司年产10万片磷化铟单晶片项目";"M1622K","设（2022）27","田东县妇幼保健院公共卫生配套设施项目工程初步设计";"L2502D","设(2021)176","南宁市伊岭工业信息综合产业园项目一期工程设计服务";"L2009D","设（2018）186补2","广西中交建设发展有限公司建筑产业现代化构件生产项目-补充协议";"M1593S","设(2021)126","上思县疾病预防控制中心标准化建设项目工程总承包 ";"L2400D","设(2021)72","贵港市彩姿润纺织有限公司建设项目";"L2397null","设(2021)69","广西铭泰纺织有限公司建设项目";"L2390D","设(2021)57","广西山圩产业园利泰物流园项目";"L2410D","设(2021)51","广西唯吉美科技发展有限公司化纤加弹车间设计项目";"M1582null","设(2021)23","田林县城市公益性公墓建设项目";"M1542null","设(2021)02","平南县妇幼保健院迁建项目";"L2195Y","设(2020)197","平南县大成工业园基础设施工程（支2-1线、支3-1线、第一支线、第二支线、第三支线、第五支线）工程总承包";"L2194Y","设(2020)181","平南县大成工业园基础设施工程（进园二路、进园三路、进园四路、进园五路、进园六路、进园七路）总承包合同";"M1562null","设(2020)164","田东县妇幼保健院2020年抗疫特别国债项目发热门诊装饰和安装工程";"M1580D","设(2020)143","宜州体育中心建设项目";"L2198Y","设(2020)134","平南县大成工业园（进园七路）基础设施工程初步设计服务";"L2319null","设(2020)122","广西万硕金陵镇物流仓储项目";"M1553null","设(2020)99","广西妇产医院A楼和E楼一楼连廊施工图设计项目";"L2267D","设(2020)90","广西壮族自治区五象粮食储备库有限公司粮食应急加工项目";"L2179null","设(2020)47","贵港市港北区食用菌扶贫建设项目设计施工总承包";"M1510D","设(2020)36","中国人民解放军32256部队办公楼加建钢结构办公用房";"M1531null","设(2020)34","玉林福雅居餐厅工程";"M1519null","设(2020)17","田东县妇幼保健院整体搬迁工程装修及设备购置安装项目";"L2176null","设(2019)170","广西乐球体育用品有限公司项目";"M1502null","设(2019)129","防城港市实验高级中学改扩建二期工程";"M1504null","设(2019)127","来宾市人民医院核磁共振室建设项目";"M1500null","设(2019)92","夏石镇那楼新村建设项目总承包";"M1499null","设(2019)90","榕兴·翡丽湾商住小区(三期)";"M1476null","设(2019)48","文昌丽城项目";"M1472null","设(2019)10","大嘉汇·汇金城1#与2#间连廊通道工程";"M1467D","设(2018)180","扶绥县玉石旅游双创城二期商铺项目";"M1466null","设(2018)172","上思县十万大山汽车城建设项目";"M1398null","设(2018)168","上林县妇幼保健院保健综合楼项目";"M1455null","设(2018)121","远锋林湖一号";"M1430D","设(2018)25","扶绥县山圩镇卫生院门诊综合楼设计";"L1813null","设(2017)201","崇左市凭祥边境经济合作区标准厂房工程设计施工总承包项目";"M1407null","设(2017)162","北京市怀柔区家庭住房项目";"M1386null","设(2017)82","南宁市兴宁区昆仑镇平地小学教学楼项目";"M1372null","设(2017)47","浦北县泉水镇旧州小学综合楼建设项目";"L1803null","设(2017)31","宁明县粮食储备中心库项目";"L1542null","设（2014）149","广西桂储物流有限公司仓储物流项目";"Z529null","设（2014）14","Detailed Civil ,Structural and Architectural Engineering Services —Power Island(OKI浆纸公司动力岛详细土建结构建筑工程设计)";"L2461null","设(2021)174","南宁汉和生物科技股份有限公司物合成和微生物产品研发与生产及产业化项目";"M1563null","设(2020)159","广西隆林县人民政府、西林县人民医院新增电梯井道设计项目";"M1507null","设(2019)100","南宁市中西医结合医院(一期工程)智能化系统工程设计服务";"M1440/M1441null","设(2018)49","锦兰公馆和紫兰公馆项目智能化设计工程";"M1639null","06S20221005","中国农业银行股份有限公司南宁分行智能化库房项目";"M1470null","设(2019)05","田东县妇幼保健院食堂、洗衣房、检验科、放射科装饰装修图纸设计";"M1312null","设(2016)43","广西南华糖业集团办公楼幕墙工程";"L2007null","设(2018)87","中山永发纸业有限公司工业园区、生活区、服务区、运动区初步概念规划方案";"M1336null","设(2017)75","延安新区环卫公厕工程（一期）建设项目（一标段）";"M1412M1413null","设(2017)191","广西陆川县阳光财富投资有限公司财富国际广场、阳光花园项目";"L2313null","设(2020)168","广西来宾市峰源矿业有限公司钙产业园项目";"L2218null","设(2020)05","联科华技术股份有限公司单原子催化剂生产线建设项目";"M1381null","设(2017)63","扶绥县人民检察院派驻东门检察室建设项目";"M1402null","设(2016)155","广西轻工业科学技术研究院旧房改造设计项目";"M1698A","06Z20230334","岑溪市工人文化宫建设项目-项目建议书、可行性研究报告编制";"M1602null","咨（2021）493","上林县业余体育学校训练场地项目-(综合体育训练馆)-可研评估报告编制";"M1709D","06Z20230133","崇左市大新县妇幼保健院婴幼儿照护服务中心项目";"M1709J","06Z20230133","崇左市大新县妇幼保健院婴幼儿照护服务中心项目";"M1709Y","06Z20230133","崇左市大新县妇幼保健院婴幼儿照护服务中心项目";"","06Z20240132","大新县中医医院门诊楼建设项目《项目建议书》、《可行性研究报告》编制采购项目";"L2085null","咨(2019)142","广西中资控股集团股份有限公司3000万吨/年碳酸钙综合开发项目可研报告";"M1719Q","06Z20230287","平南县人民医院新院区原有地块规划调整论证报告";"M1696Y","06Z20230278","马来西亚锂电池资源化综合利用项目";"M1695Y","06Z20230233","广西华侨学校科学文化艺术实训楼（科艺楼）-可研编制";"M1686null","06Z20230099","平南县精神专科医院一期项目";"M1720Y","06Z20230073","南宁市江南区苏圩中心卫生院迁建项目";"M1721Y","06Z20230074","南宁市江南区疾病预防控制中心迁建项目";"M1659null","06Z20230012","广西自贸区（钦州）危化品智慧营运中心";"M1578D","咨(2021)218","广西财经学院相思湖校区二号实验楼工程项目建议书和可行性研究报告编制项目终止协议";"M1658null","06Z20221396","广西—东盟经济技术开发区人民医院（南宁市第十人民医院）医技综合楼、精神科病房楼技术咨询服务";"M1651null","06Z20221382","大新县城南小学建设项目（易地扶贫搬迁集中安置点配套学校）";"M1622null","咨（2022）87","田东县妇幼保健院公共卫生配套设施项目可行性研究报告";"L2474null","咨（2022）72","凭祥市边境综合管控设施升级改造应急建设项目";"M1619null","咨（2022）68","贺州市华南民族养护院可行性研究报告编制";"M1554A","咨（2022）54","青秀区卫生健康服务综合大楼项目报建服务";"L2676null","咨（2022）02","广西万硕（电商）仓储物流园项目";"L2484null","咨（2022）01","上思县工业集中区标准厂房暨农民工创业园（一期）项目";"L2366null","咨（2021）611","上思县乡村振兴产业发展基础设施建设项目-龙江路农村公路工程-造价";"M1612null","咨(2021)562","北海市铁山港区博物馆项目";"M1613null","咨(2021)563","北海市铁山港区文化馆项目";"M1546null","咨(2021)425","广西生态工程职业技术学院扩建工程（三）";"M1578null","咨(2021)218","广西财经学院相思湖校区二号实验楼工程项目建议书和可行性研究报告编制项目";"L2389null","咨(2021)199","广西新海通信科技有限公司岑国用（2012）第124号地号000066011地块规划设计条件建筑高度控制调整论证报告项目";"M1587null","咨(2021)125","广西民族大学思源湖校区单身教师宿舍项目建议书编制";"M1574null","咨(2020)510","广西警察学院仙葫校区9#学生宿舍楼、2#教工公寓和长湖校区学生宿舍楼编制项目建议书及可研报告项目";"M1556null","咨(2020)471","上思县客运站项目";"M1556null","咨(2020)478","上思县客运站修建性详细规划";"L2260null","咨(2020)273","铁山港(临海)工业区应急响应处置中心及救灾物资储备库项目";"M1534null","咨(2020)142","广西出入境边防检查总站基建项目审计服务合同";"M1525null","咨(2020)90","梧州市粮食局粮油监督检测站业务用房项目";"L2208null","咨(2020)89","广西扶绥县龙头乡坛龙村采石场资源整合及产业延伸项目";"M1517null","咨(2019)587","北流市新圩镇河村小学室内球馆工程项目";"M1517null","咨(2019)588","北流市新圩镇河村小学室内球馆工程项目";"M1516null","咨(2019)586","北部湾大学建筑工程学院结构大厅建设工程";"L2113null","咨(2019)281","广西自由贸易试验区崇左片区跨境劳务服务中心项目";"M1480null","咨(2019)122","广西防城港市上思县十万大山温泉小镇旅游扶贫项目";"M1439null","咨(2019)75","田东县妇女儿童医院门诊住院综合楼项目";"L1868null","咨(2018)404","玉柴物流汽配综合市场项目";"L2042null","咨(2018)373","六堡茶种质创新与综合利用国家地方联合工程研究中心";"M1462null","咨(2018)345","欧艺金桂新城建设项目";"M1433null","咨(2018)69","广西民族大学武鸣新校区可研报告";"M1399null","咨(2017)241","浦北县寨圩镇中心小学总平规划设计项目";"M1345null","咨(2017)172","浦北县寨圩镇中心幼儿园规划设计";"L1834null","咨(2017)79","博白县城粮农贸市场项目建议书、可研报告";"M1310null","咨(2016)83","灵山县旧州镇中心幼儿园可研报告";"M1303null","咨(2016)77","灵山县2016年普通高中学校建设项目可研报告";"M1304null","咨(2016)78","灵山县2016年义务教育学校建设项目可研报告";"L1447null","咨(2013)285","龙州水口口岸项目规划";"L1418null","咨(2013)133","陆川县粮食中心储备库";"M1663D","06Z20222017","北海监狱“智慧监狱”建设项目前期咨询服务合同";"M1436null","咨(2018)96","中国龙邦跨境旅游特色小镇项目建议书编制";"M1436null","咨(2018)97","中国龙邦跨境旅游特色小镇项目概念性规划";"L2652K","06S20230152","广西仙鹤能源发展有限公司-球形煤场项目";"L2651S","06S20230153","广西桂平市桂盛材料科技公司燃气系统工程";"L2654S","06S20240007","广西博宣食品有限公司锅炉及汽轮发电机组升级改造项目设计及勘察";"T1215S","06S20240008","广西凤糖鹿寨纸业有限公司更换汽轮发电机工程设计项目";"L1912S","设(2017)196-补1","天等县县城旧垃圾堆放点无害化处置工程 结算协议";"L2660K","06S20240012","岑溪市建成区入河排污口整治工程项目初步设计";"L2372-B2S","设（2021）46-补2","广西北海君泰生物科技有限公司年产100万吨饲料项目工程设计变更补充协议";"L2661K","06S20240018","扶绥新奥能源发展有限公司综合能源项目（二期）春江片区蒸汽管工程";"L1913-B1S","设(2017)194-补1","安琪酵母（德宏）有限公司扩建年产6万吨有机肥料生产线项目 补充协议";"L2663K","06S20240016","宜州经济开发区综合能源项目二期";"L2678S","06S20240039","安琪酵母（德宏）有限公司扩建年产6万吨有机肥料生产线项目--生产车间修改";"L2681S","06S20240049","安琪酵母（柳州）有限公司酵母抽提物反应系统改造项目工程设计";"M1702S","06S20230151-补2","广西三江口新区高性能纸基新材料项目石灰窑附属工程 工程设计补充协议";"L2683K","06S20240056","钦州高端医药精细化工产业园区一期项目第一批次子项目";"L2671F","06S20240013","岑溪市乡镇饮用水水源保护区环境保护治理工程（一期）第一阶段";"L2680D","06S20240057","安琪酵母（崇左）有限公司 新建成品仓库项目设计服务合同";"L2680F","06S20240057","安琪酵母（崇左）有限公司 新建成品仓库项目设计服务合同";"L2680K","06S20240057","安琪酵母（崇左）有限公司 新建成品仓库项目设计服务合同";"L2680S","06S20240057","安琪酵母（崇左）有限公司 新建成品仓库项目设计服务合同";"L2679D","06S20240054","鹿寨智慧林业零碳循环产业园项目设备及信息化工程方案设计和初步设计合同";"L2679F","06S20240054","鹿寨智慧林业零碳循环产业园项目设备及信息化工程方案设计和初步设计合同";"L2679K","06S20240054","鹿寨智慧林业零碳循环产业园项目设备及信息化工程方案设计和初步设计合同";"T1264S","06S20240062","广西糖业集团平吉制糖有限公司锅炉烟囱拆除重建项目－设计项目";"L2689S","06S20240089","可克达拉安琪酵母有限公司YE发酵车间超滤项目储罐基础设计服务合同";"L2688K","06S20240097","海南省洋浦经济开发区新奥泛能微网二期能源站及配套热网项目";"","06S20240102","昭平县城污水处理厂及配套污水管网一期二阶段工程";"","06S20240098","广西宜州经开区综合能源二期项目";"Z616S","设(2017)92","宁波亚洲浆纸业有限公司#1、#2、#3锅炉超低排放设计及设备采购施工服务咨询审查";"Z624S","设(2017)174","泰国MKP纸厂热电站工艺电气设计项目";"Z624-B1S","设(2017)174补1","泰国MKP纸厂热电站工艺电气设计项目补充协议";"L2233S","设(2020)48","广西皖维生物质科技有限公司动力厂锅炉技改项目";"T1033S","设(2020)21","广西凤糖鹿寨纸业有限公司压力管道设计";"T1139S","06S20221081","横县东糖糖业有限公司完善蒸汽减温减压及MVR电控系统工程设计";"L2056null","设(2019)02","来宾银海铝初期雨水处理项目";"L2220S","设(2019)166","凭祥贸易加工园盐津铺子蒸汽外供项目";"L2054S","设(2021)45","南宁平里静脉产业园沼气发电项目";"L2235null","设(2020)70","桂林市惠昌盛实业有限公司供热管道设计";"L1912S","设(2017)196","天等县县城旧垃圾堆放点无害化处置工程";"L2375null","设(2021)77","广西恒科年产10万吨锂电新材料一体化项目建设工程规划设计";"L2244null","设(2020)166","来宾市医疗废物处置中心升级改造项目";"L2229null","设(2019)154","宜州琦泉发电项目安全设施设计";"L1922null","设(2017)205","广西溢隆元售电有限公司澳林制药股份有限公司泛能项目";"L1880null","设(2019)23","百色市右江区大楞乡生活垃圾处理站项目";"L2566S","06S20221115","柳城县城乡供水一体化及配套设施项目 工程总承包合同(EPC)";"L2538S","06S20221130","西创园大业核心区高标准定制厂房及配套基础设施建设项目-西创园大业核心区配套排水工程（EPC）总承包工程总承包合同";"L2549S","06S20221090","钦州港勒沟作业区7#-8#泊位堆场光伏环保棚工程设计合同";"L2536S","06S20221064","重庆理文造纸有限公司工业固废处置项目";"L2602null","06S20230012","广西万硕（电商）仓储物流园进园5号路";"L2597S","06S20230022","扶绥新奥能源发展有限公司山圩产业园综合能源项目 供热蒸汽管道工程";"L2585S","06S20221123","安琪酵母睢县新增15t/h天然气锅炉技改工程设计";"L2460-B1S","设（2021）228补01","昭平县城供水提级改造工程设计施工总承包（EPC）合同 设计补充协议";"L2606S","06S20230033","广西佑灿新材料有限公司配套一般固废填埋场项目";"L2608S","06S20230036","煤炭超临界水气化热电联产技改配套副产氢项目迁改工程";"L2613S","06S20230037","湛江临港工业区能源集中供给配送及加注基础项目";"L2627null","06S20230079","中致马山农业产业园项目2#准低温仓";"L2629S","06S20230087","煤炭超临界水气化热电联产技改项目迁改工程EPC";"L2634K","06S20230088","汉中市污水处理厂污泥无害化资源化处理工程项目";"L2632K","06S20230100","岑溪市城区新兴社区排水管网改造工程";"T1189null","06S20230105","崇左市江州区蔗糖循环经济产业园基础设施项目一期（标准厂房）设备采购及安装工程施工图设计-制冷设备";"T1190null","06S20230106","崇左市江州区蔗糖循环经济产业园基础设施项目一期（标准厂房）设备采购及安装工程施工图设计-屠宰机械设备";"T1191null","06S20230107","崇左市江州区蔗糖循环经济产业园基础设施项目一期（标准厂房）设备采购及安装工程施工图设计-环保设备";"L2451S","06S20230116","苍梧县旺甫工业小镇工业污水处理厂及配套管网项目";"L2636K","06S20230118","岑溪市城区樟木和义洲等社区排水防涝改造工程";"L2641S","06S20230119","周口中垣环保科技有限公司供热项目";"L2640S","06S20230124","广西百琪药业循环流化床锅炉项目";"L2140-B1S","设(2019)117补1","兵团霍尔果斯口岸工业园区B区二区中区供热中心项目建设工程设计补充协议";"T1196S","06S20230130","广西糖业集团平吉制糖有限公司压力管道办理特种设备使用登记证项目－设计项目";"T1199D","06S20230135","南宁吴圩机场改扩建工程南宁明阳制糖有限责任公司烟囱还建项目";"T1199F","06S20230135","南宁明阳制糖有限责任公司烟囱改造项目设计";"T1199K","06S20230135","南宁明阳制糖有限责任公司烟囱改造项目设计";"T1199S","06S20230135","南宁明阳制糖有限责任公司烟囱改造项目设计";"L2478S","设（2021）188-补1","平南县生活垃圾无害化处理场填埋库区扩容工程设计及工程勘察服务合同协议书设计补充协议";"L2539S","06S20221082","藤县县城DN800供水主管道安装工程一期 -净水厂至杉木冲段管道安装工程";"L2424D","06S20221065","岑溪市工信系统厂矿企业棚户区集中安置新区项目小区外道路工程";"L2225S","06S20221063","岑溪市污水处理厂二期";"L2533S","06S20221067","广西中粮生物质能源有限公司木薯清液资源化利用研究项目";"L2551S","06S20221073","崇左利而安公司至广西华纤新材料公司蒸汽供热管道设计项目";"L1901-B5加","设(2017)163补5","肯泰生物医药股份有限公司建设项目补充协议";"L2544D","06S20221048","藤县低碳循环经济产业园生活垃圾焚烧发电项目";"L2460D","06S20221050","昭平县城供水提级改造工程--管网工程";"L2524null","06S20221046","烟气余热发电及烟气治理工程（配套于鄂尔多斯市浙科新材料有限责任公司年产10万吨高纯度金属硅项目）";"L2512null","06S20221027","广西中粮生物质能源有限公司中水回用技术改造项目（即工业废水循环利用技术开发与应用）";"L2523null","06S20221025","扬堡SRF再生能源发电兴建工程项目 委托施工图设计合同";"L2555null","06S20221029","广西粤桥新材料科技有限公司余热利用蒸汽管道设计合同";"L2504null","06S20221011","广西桂平得力新能源有限公司生物质热电联产项目";"L2500S","06S20221002","广西“双蚁”生产基地建设项目蒸汽管道改造";"L2494null","06S20221001","广西得力新能源科技有限公司新建烟囱项目";"L2385S","设（2022）31","岑溪市古塘高速引线体育馆路口污水主管连接工程";"L2485S","设（2022）32","仁化县丹霞旅游经济开发试验区供热站项目";"L2029-B3null","设(2018)171补3","百色市东笋水厂改建工程补充协议3";"Z752S","06S20220007","广西三江口新区高性能纸基新材料产业园给排水项目";"L2472S","设（2022）17","中粮崇左糖厂至广西华纤新材料公司蒸汽供热管道设计项目";"T1114D","设（2022）06","华东（福建）精炼糖有限公司热电站扩建项目";"L2456S","设（2022）14","大新县堪圩乡城乡供水一体化工程";"L2438S","设（2022）15","大新县硕龙镇城乡供水一体化工程";"L2311S","设（2021）222","中泰崇左产业园供水工程（二期）项目（EPC）工程总承包";"L2466S","设（2022）08","广西甘化能源发展有限公司7MW抽背式汽轮发电机组项目";"L2463S","设（2022）01","蒲庙镇龙岗村利福坡五个水塘综合整治工程";"L2406null","设(2021)97","乐业县上岗新区供水管网工程";"L2451K","设（2021）190","苍梧县旺甫工业小镇工业污水处理厂及配套管网项目";"L1879S","设(2018)137","广西贺州生态产业园污水处理处理厂项目";"L1674S","设(2016)27","大化县乙圩乡污水处理工程";"L2066S","设(2019)123","上思县更生路内涝整治工程";"L2071null","设(2019)28","上思县龙江新村排水管网改造工程";"L2002null","设(2018)79","罗山县理昂农林废弃物热电二期项目";"L2039null","设(2018)182","上思县布透路（自来水公司至妇幼保健院段）改建工程";"L1229null","设(2012)16补1","柳州化工股份有限公司75t/h三废混燃炉项目";"L2335null","设(2021)07","岑溪市镇级污水处理厂新增管网工程(一期工程)";"L2040null","设(2018)178","田东县林逢镇平洪村易地扶贫点C地块污水管网工程";"L2190null","设(2020)20","广西康翔灭菌车间项目";"L2329null","设(2020)169","钦北区粮食应急分拨综合物流设施项目";"L2018null","设(2018)122","巴马统一矿泉水有限公司成品仓装货雨棚";"S281null","设(2017)111","广西蓝天山泉饮用水生产有限公司一期扩建工程";"M1339null","设（2016）127","南宁市马山食品安全监测中心实验室建设项目";"M948null","设(2013)105","广西泰华食品有限公司公共租赁住房项目";"L2296null","设(2020)97","华润示范区污水处理及配套管网项目-提质改造工程";"M1599S","设(2021)152","贺州市人民医院城东分院污水处理站、垃圾处理项目";"L2136S","设(2019)136","乐业县污水处理厂易地建设及配套管网工程";"L2293null","设(2020)130","光泽圣农生物质发电厂项目";"L2140null","设(2019)117","可克达拉安琪酵母有限公司3*65t/h燃煤锅炉供热项目";"L2020null","设(2018)125","崇左汉鼎鞋业有限公司新建厂工程";"L2029S","设(2018)171","百色市东笋水厂改建工程";"L1873null","设(2017)143","海南大北农产18万吨建设项目";"L1853null","设(2017)202","钟山县城北污水处理厂建设工程";"L1750null","设（2016）89","凭祥综合保税区口岸联合监管备勤用房及生活污水处理站设计服务";"L1756null","设（2016）157","凭祥边境经济合作区友谊关工业园污水处理设施";"L1754null","设（2016）158","凭祥市上石镇生活污水处理厂工程";"L1755D","设（2016）159","凭祥市友谊镇平而生活污水处理厂工程";"L1767null","设（2016）173","贺州市生活垃圾填埋场改扩建工程";"L943null","设（2010）03","广西博白县龙潭伟业水厂续建工程";"L948null","设（2009）155","扶绥县生活垃圾综合利用工程";"L2173D","设(2019)152","钦州市主城区内河综合整治项目—黑臭水体整治二期工程（园博园景观河道综合污水治理）设计";"L2322S","设(2020)204","融安县浮石香杉工业园区20吨燃生物质蒸汽锅炉项目工程总承包";"L2025-B1null","设(2018)133补1","衡阳理昂生物质发电扩建项目补充协议";"L2130null","设(2019)77","贵港市覃塘甘化园区园区管网设计项目(一期)一阶段";"L1854null","设(2019)83","潜江理昂农林废弃物冷热电联产项目";"L2116null","设(2019)142","玉州区农产品加工及冷链项目（一期）";"L2001S","设(2019)43","象州理昂农林废弃物发电二期项目";"L1993S","设(2017)118","抚州理昂农林废弃物热电项目";"L1819null","设(2017)67","环江理昂农林废弃物发电项目";"L1886null","设(2017)181","扶绥理昂生物质发电扩建项目";"L1907null","设(2017)119","罗山县理昂农林废弃物热电项目";"T838null","设(2016)04","越南宣光糖厂生物热电站";"L1773null","设(2016)184","广西宾盛建设有限公司抽汽供热管路及除盐水补水管路设计项目";"L1518null","设(2014)134","融水县城污水收集系统二期";"L1229null","设(2012)16","柳化75t/h三废混燃炉项目";"L2061null","设(2019)21","贺州理昂农林废弃物热电项目";"L2261S","设(2020)87","南宁市强制隔离戒毒所污水处理系统扩容设备采购及安装工程";"L2421S","设（2021）192","广西得力新能源科技有限公司生物质热电联产三期项目";"L2415D","设（2021）199","上思县燃气农村道路工程";"L2366D","设（2021）200","上思县乡村振兴产业发展基础设施建设项目-龙江路农村公路工程";"L2415null","设（2021）210","上思县燃气农村道路工程";"L2333null","设(2020)203","梧州市天纺纺织智造供应链环保产业园水处理车间工程";"L1814null","设(2019)38","贵港三正酵母生产有限公司年产活性酵母10000吨建设工程部分工程（锅炉）";"L2148null","设(2019)124","上思县城区冲皇沟排涝、排污改造工程——排污管网改造";"L1854null","设(2017)116","潜江理昂生物质发电项目";"T1107null","设(2021)178","湛江华资农垦糖业发展有限公司广丰分公司末端废水处理系统技改工程";"T1101null","设(2021)160","湛江华资农垦糖业发展有限公司广丰分公司生产用水冷却循环系统工程";"T1107null","设(2021)170","湛江华资农垦糖业发展有限公司广丰分公司末端废水处理系统技改工程";"T1101S","设(2021)177","湛江华资农垦糖业发展有限公司广丰分公司生产用水冷却循环系统工程";"L1489null","设(2014)19","佛山市顺德区东博纺织印染有限公司室外管网工程";"L1746null","设（2016）140","广西巴马县良皮水厂项目";"Z615null","设(2017)91","金华盛纸业(苏州工业园区)有限公司#1、#2、#3锅炉超低排放设计及设备采购施工服务咨询审查";"L2249null","设(2020)72","广西世纺投资集团有限公司取水泵站设计项目";"T839null","设(2016)36","南宁糖业宾阳大桥制糖有限责任公司2016年度节能技术升级改造项目";"L2657Y","06Z20240012","扶沟县中心城区生物质热电联产启动锅炉（36t/h)建设项目";"L2655D","06Z20240014","岑溪市北环大道排水防涝改造工程";"L2655J","06Z20240014","岑溪市北环大道排水防涝改造工程";"L2655Y","06Z20240014","岑溪市北环大道排水防涝改造工程";"L2656D","06Z20240015","岑溪市小街小巷排水改造工程";"L2656J","06Z20240015","岑溪市小街小巷排水改造工程";"L2656Y","06Z20240015","岑溪市小街小巷排水改造工程";"T1208Y","06Z20240033","广西糖业集团平吉制糖有限公司锅炉烟囱拆除重建项目";"L2650F","06Z20230333","佛山市生活垃圾资源化处理提质改造项目 （第二阶段）分期建设方案编制服务";"L2646-B1G","咨(2021)160-补1","博白县工业集中区城南产业园总体规划修编（2020-2035）及控制性详细规划编制终止协议";"L2659Y","06Z20240045","南南铝箔年产20万吨新能源电池铝箔技改项目";"L2653D","06Z20240008","岑溪市建成区入河排污口整治工程";"L2653J","06Z20240008","岑溪市建成区入河排污口整治工程";"L2653Y","06Z20240008","岑溪市建成区入河排污口整治工程";"L2666Y","06Z20240077","贵港市石卡工业园分散式光伏项目-可研编制";"L2667Y","06Z20240073","柳州市沁源纸业发展有限公司6MW抽背汽轮机技改项目";"L2668G","06Z20240071","隆安县示范性贫困县农民工创业园热电联产规划项目编制咨询服务";"L2677Y","06Z20240098","扶绥新奥能源发展有限公司新建空压机站项目";"M1724F","06Z20240108","广西旅岛高速公路服务区经营有限公司五合物流仓库项目总平方案设计";"L2684J","06Z20240115","广西北海市铁山港化工园区综合能源站项目";"L2575null","咨(2020)419","平南县大成工业园（支1-1线）基础设施工程可行性研究报告编制";"L2207null","咨(2020)422","平南县大成工业园（第五支线）基础设施工程可行性研究报告编制";"L2203null","咨(2020)427","平南县大成工业园（进园六路）基础设施工程可行性研究报告编制";"L2198null","咨(2020)428","平南县大成工业园（进园七路）基础设施工程可行性研究报告编制";"L2202null","咨(2020)430","平南县大成工业园（进园四路）基础设施工程可行性研究报告编制";"L2644Y","06Z20230267","南南铝箔公司新增年产20GWH新能源铝基材料涂碳项目";"L2469D","06Z20221003","南宁智胜投资有限责任公司年产20万吨高精度新能源电池铝箔项目   中止";"L2506null","06Z20220034","南宁市潮力铝业有限公司年产50万吨再生铝加工生产项目";"L2516null","06Z20221152","广西田东同创金属制品有限公司年产8万吨再生铝项目";"L1872null","咨(2017)142","广西田阳县五村镇污水处理厂及配套管网工程招标控制价编制";"L2081null","咨(2019)146","广西绿创环保科技有限公司醇基燃料生产项目";"Z853Q","06Z20230198","来宾东糖纸业、广西植护纸浆蒸汽差异说明报告";"Z862Q","06Z20230252","来宾市河南工业园区集中供汽价格核算服务";"Z860Y","06Z20230246","广西博冠环保制品有限公司污泥深度脱水项目";"T1161Y","06Z20222009","广西糖业集团西江制糖有限公司2025年度新增高效汽轮发电机组项目";"T1165Y","06Z20230047","广西博宣食品有限公司《淘汰锅炉、汽轮机等低产能设备》技改项目可行性研究报告编制合同";"L2614Y","06Z20230072","钦州高端医药精细化工产业园-热能中心项目可行性研究报告编制合同";"T1198Y","06Z20230265","中粮崇左江州糖业有限公司编制锅炉汽轮机节能降耗升级改造项目可行性研究报告";"L2649D","06Z20230283","岳阳林纸股份有限公司岳阳分公司热电事业部1#5#6#锅炉安全环保提升优化项目、3#5#6#机组节能降碳项目可行性研究报告、风险评估报告委外编制";"L2649Y","06Z20230283","岳阳林纸股份有限公司岳阳分公司热电事业部1#5#6#锅炉安全环保提升优化项目、3#5#6#机组节能降碳项目可行性研究报告、风险评估报告委外编制";"L2649Q","06Z20230283","岳阳林纸股份有限公司岳阳分公司热电事业部1#5#6#锅炉安全环保提升优化项目、3#5#6#机组节能降碳项目可行性研究报告、风险评估报告委外编制";"L2528N","06Z20221267","岑溪市工业集中区—西部(岑溪)创业园热电联产项目 项目节能报告";"L2528X","06Z20221268","岑溪市工业集中区—西部(岑溪)创业园热电联产项目 项目申请报告";"L2528G","06Z20221270","岑溪市工业集中区—西部(岑溪)创业园热电联产项目 园区供热规划";"L2532null","06Z20221180","广东粤桥新材料科技有限公司20万吨磷酸铁锂项目节能评估报告编制";"L2532J","06Z20221147","广东粤桥新材料科技有限公司20万吨磷酸铁锂项目可行性研究报告编制合同";"L2505null","06Z20221065","防城港经济技术开发区热能规划";"L2579Y","06Z20221039","江苏丰源热电有限公司300t/d造纸污泥干化焚烧技改项 目-《可行性研究报告》编制服务项目";"L2588Y","06Z20221096","广西广业贵糖糖业集团有限公司 蔗渣锅炉掺烧树皮改造项目 可行性论证报告合同";"L2456Q","咨（2022）55","大新县堪圩乡城乡供水一体化工程";"L2438Q","咨（2022）56","大新县硕龙镇城乡供水一体化工程";"L2488Y","咨（2022）89","广西梧州制药(集团)股份有限公司“科研质检楼一、二楼（广西科技成果转化中试研究基地）规划建设";"L2106null","咨(2019)272","凭祥市边境经济合作区水系工程矩形雨水管道项目的前期咨询类工作（项目建议书、可行性研究报告）";"L2645null","咨(2021)160","博白县工业集中区城南产业园总体规划修编（2020-2035）及控制性详细规划编制";"L2439null","咨（2021）495","大新县下雷镇城乡供水一体化工程";"L2111null","咨(2019)271","东盟休闲食品小镇旧路网升级改造工程横三路污水管道";"L2068null","咨(2019)36","防城港市防城区2018-2019光伏村级扶贫电站项目可行性研究报告";"L2091null","咨(2019)135","雅居乐集团博白中滔节能环保生态产业园修建性规划";"L1934null","咨(2018)19","博白县旺茂产业转移园总体规划和控制性详细规划";"L1954null","咨(2018)70","大任产业园配套年综合利用2万吨固废项目";"M1458null","咨(2018)346","广西壮族自治区柳州监狱综合监管区锅炉房及供热管道项目";"L1977null","咨(2018)142","贵港覃塘年产50万吨碳酸钙项目";"S277null","咨(2017)103","临沧裕丰高原生态产业发展有限公司年产10000吨淀粉建设项目";"T930null","咨(2017)282","广西•中国糖业产业园总体规划编制等相关规划编制";"L1765null","咨(2016)264","广西泓驰新能源车辆有限公司年产10000辆新能源客车项目一期工程可研报告";"L1724null","咨(2016)103","广西金穗香蕉产业化科技示范区建设项目";"L1219null","咨(2014)70","大化县城镇生活垃圾收运系统工程";"L2092null","咨(2019)121","大新县电解锰渣无害化处理项目";"L1979null","咨(2018)134","来宾市莆田路至东风路供热项目可行性研究服务合同";"L2460Q","咨（2021）706","昭平县城供水提级改造工程项目报建文件编制合同";"L824null","咨(2009)04","浦北县工业集中区污水处理厂建设工程";"L928null","咨（2009）169","南宁市建筑垃圾消纳场项目";"L1938null","咨(2018)37","龙潭再生资源循环利用产业链建设项目";"L1939null","咨(2018)38","“易网收”平台及垃圾分类回收试点示范建设项目";"Z751null","咨(2021)04","广西理文浆制造有限公司620万吨林浆纸一体化全产业链项目动力车间可研报告、节能评估报告";"L1940null","咨(2018)48","怀化市市政污泥干化及生物质锅炉掺烧项目";"Z538null","咨(2014)88","广西来宾东糖纸业有限公司生产线节能优化改造项目";"L1236null","咨(2012)46","广西湘桂循环经济产业园集中供电供热技改工程";"T1004null","咨(2019)23","南宁糖业宾阳大桥制糖有限责任公司热电联产30MW生物质(蔗渣)发电项目";"L1997null","咨(2018)27","河池市大任产业园热力规划项目";"L2669S","06C20240003","广西致远实业有限责任公司硫磺制酸一期项目配套供热管线";"L2600null","06C20220009","昭平污水处理厂一期工程控制系统EPC合同";"L2369null","包（2021）05","岑溪市污水处理厂二期工程控制系统供货调试合同";"Z526Y","咨(2013)230","广西来宾东糖纸业有限公司污水处理站优化项目";"S340null","06S20221007","茶花山公司16000瓶时矿泉水生产线项目全过程工程咨询服务";"S316S","包(2020)03","科特迪瓦阿比让一座可可加工厂和一座可可豆仓库建设项目EPC合同";"","","";"","","";"","","";"","","";"","","";"","","";"","","";"","","";"","","";"","","";"","","";"","","";"","","";"","","";"","","";"","","";"","","";"","","";"","","";"","","";"","","";"","","";"","","";"","","";"","","";"","","";"","","";"","","";"","","";"","","";"","","";"","","";"","","";"","","";"","","";"","","";"","","";"","","";"","","";"","","";"","","";"","","";"","","";"","","";"","","";"","","";"","","";"","","";"","","";"","","";"","","";"","","";"","","";"","","";"","","";"","","";"","","";"","","";"","","";"","","";"","","";"","","";"","","";"","","";"","","";"","","";"","","";"","","";"","","";"","","";"","","";"","","";"","","";"","","";"","","";"","","";"","","";"","","";"","","";"","","";"","","";"","","";"","","";"","","";"","","";"","","";"","","";"","","";"","","";"","","";"","","";"","","";"","","";"","","";"","","";"","","";"","","";"","","";"","","";"","","";"","","";"","","";"","","";"","","";"","","";"","","";"","","";"","","";"","","";"","","";"","","";"","","";"","","";"","","";"","","";"","","";"","","";"","","";"","","";"","","";"","","";"","","";"","","";"","","";"","","";"","","";"","","";"","","";"","","";"","","";"","","";"","","";"","","";"","","";"","","";"","","";"","","";"","","";"","","";"","","";"","","";"","","";"","","";"","","";"","","";"","","";"","","";"","","";"","","";"","","";"","","";"","","";"","","";"","","";"","","";"","","";"","","";"","","";"","","";"","","";"","","";"","","";"","","";"","","";"","","";"","","";"","","";"","","";"","","";"","","";"","","";"","","";"","","";"","","";"","","";"","","";"","","";"","","";"","","";"","","";"","","";"","","";"","","";"","","";"","","";"","","";"","","";"","","";"","","";"","","";"","","";"","","";"","","";"","","";"","","";"","","";"","","";"","","";"","","";"","","";"","","";"","","";"","","";"","","";"","","";"","","";"","","";"","","";"","","";"","","";"","","";"","","";"","","";"","","";"","","";"","","";"","","";"","","";"","","";"","","";"","","";"","","";"","","";"","","";"","","";"","","";"","","";"","","";"","","";"","","";"","","";"","","";"","","";"","","";"","","";"","","";"","","";"","","";"","","";"","","";"","","";"","","";"","","";"","","";"","","";"","","";"","","";"","","";"","","";"","","";"","","";"","","";"","","";"","","";"","","";"","","";"","","";"","","";"","","";"","","";"","","";"","","";"","","";"","","";"","","";"","","";"","","";"","","";"","","";"","","";"","","";"","","";"","","";"","","";"","","";"","","";"","","";"","","";"","","";"","","";"","","";"","","";"","","";"","","";"","","";"","","";"","","";"","","";"","","";"","","";"","","";"","","";"","","";"","","";"","","";"","","";"","","";"","","";"","","";"","","";"","","";"","","";"","","";"","","";"","","";"","","";"","","";"","","";"","","";"","","";"","","";"","","";"","","";"","","";"","","";"","","";"","","";"","","";"","","";"","","";"","","";"","","";"","","";"","","";"","","";"","","";"","","";"","","";"","","";"","","";"","","";"","","";"","","";"","","";"","","";"","","";"","","";"","","";"","","";"","","";"","","";"","","";"","","";"","","";"","","";"","","";"","","";"","","";"","","";"","","";"","","";"","","";"","","";"","","";"","","";"","","";"","","";"","","";"","","";"","","";"","","";"","","";"","","";"","","";"","","";"","","";"","","";"","","";"","","";"","","";"","","";"","","";"","","";"","","";"","","";"","","";"","","";"","","";"","","";"","","";"","","";"","","";"","","";"","","";"","","";"","","";"","","";"","","";"","","";"","","";"","","";"","","";"","","";"","","";"","","";"","","";"","","";"","","";"","","";"","","";"","","";"","","";"","","";"","","";"","","";"","","";"","","";"","","";"","","";"","","";"","","";"","","";"","","";"","","";"","","";"","","";"","","";"","","";"","","";"","","";"","","";"","","";"","","";"","","";"","","";"","","";"","","";"","","";"","","";"","","";"","","";"","","";"","","";"","","";"","","";"","","";"","","";"","","";"","","";"","","";"","","";"","","";"","","";"","","";"","","";"","","";"","","";"","","";"","","";"","","";"","","";"","","";"","","";"","","";"","","";"","","";"","","";"","","";"","","";"","","";"","","";"","","";"","","";"","","";"","","";"","","";"","","";"","","";"","","";"","","";"","","";"","","";"","","";"","","";"","","";"","","";"","","";"","","";"","","";"","","";"","","";"","","";"","","";"","","";"","","";"","","";"","","";"","","";"","","";"","","";"","","";"","","";"","","";"","","";"","","";"","","";"","","";"","","";"","","";"","","";"","","";"","","";"","","";"","","";"","","";"","","";"","","";"","","";"","","";"","","";"","","";"","","";"","","";"","","";"","","";"","","";"","","";"","","";"","","";"","","";"","","";"","","";"","","";"","","";"","","";"","","";"","","";"","","";"","","";"","","";"","","";"","","";"","","";"","","";"","","";"","","";"","","";"","","";"","","";"","","";"","","";"","","";"","","";"","","";"","","";"","","";"","","";"","","";"","","";"","","";"","","";"","","";"","","";"","","";"","","";"","","";"","","";"","","";"","","";"","","";"","","";"","","";"","","";"","","";"","","";"","","";"","","";"","","";"","","";"","","";"","","";"","","";"","","";"","","";"","","";"","","";"","","";"","","";"","","";"","","";"","","";"","","";"","","";"","","";"","","";"","","";"","","";"","","";"","","";"","","";"","","";"","","";"","","";"","","";"","","";"","","";"","","";"","","";"","","";"","","";"","","";"","","";"","","";"","","";"","","";"","","";"","","";"","","";"","","";"","","";"","","";"","","";"","","";"","","";"","","";"","","";"","","";"","","";"","","";"","","";"","","";"","","";"","","";"","","";"","","";"","","";"","","";"","","";"","","";"","","";"","","";"","","";"","","";"","","";"","","";"","","";"","","";"","","";"","","";"","","";"","","";"","","";"","","";"","","";"","","";"","","";"","","";"","","";"","","";"","","";"","","";"","","";"","","";"","","";"","","";"","","";"","","";"","","";"","","";"","","";"","","";"","","";"","","";"","","";"","","";"","","";"","","";"","","";"","","";"","","";"","","";"","","";"","","";"","","";"","","";"","","";"","","";"","","";"","","";"","","";"","","";"","","";"","","";"","","";"","","";"","","";"","","";"","","";"","","";"","","";"","","";"","","";"","","";"","","";"","","";"","","";"","","";"","","";"","","";"","","";"","","";"","","";"","","";"","","";"","","";"","","";"","","";"","","";"","","";"","","";"","","";"","","";"","","";"","","";"","","";"","","";"","","";"","","";"","","";"","","";"","","";"","","";"","","";"","","";"","","";"","","";"","","";"","","";"","","";"","","";"","","";"","","";"","","";"","","";"","","";"","","";"","","";"","","";"","","";"","","";"","","";"","","";"","","";"","","";"","","";"","","";"","","";"","","";"","","";"","","";"","","";"","","";"","","";"","","";"","","";"","","";"","","";"","","";"","","";"","","";"","","";"","","";"","","";"","","";"","","";"","","";"","","";"","","";"","","";"","","";"","","";"","","";"","","";"","","";"","","";"","","";"","","";"","","";"","","";"","","";"","","";"","","";"","","";"","","";"","","";"","","";"","","";"","","";"","","";"","","";"","","";"","","";"","","";"","","";"","","";"","","";"","","";"","","";"","","";"","","";"","","";"","","";"","","";"","","";"","","";"","","";"","","";"","","";"","","";"","","";"","","";"","","";"","","";"","","";"","","";"","","";"","","";"","","";"","","";"","","";"","","";"","","";"","","";"","","";"","","";"","","";"","","";"","","";"","","";"","","";"","","";"","","";"","","";"","","";"","","";"","","";"","","";"","","";"","","";"","","";"","","";"","","";"","","";"","","";"","","";"","","";"","","";"","","";"","","";"","","";"","","";"","","";"","","";"","","";"","","";"","","";"","","";"","","";"","","";"","","";"","","";"","","";"","","";"","","";"","","";"","","";"","","";"","","";"","","";"","","";"","","";"","","";"","","";"","","";"","","";"","","";"","","";"","","";"","","";"","","";"","","";"","","";"","","";"","","";"","","";"","","";"","","";"","","";"","","";"","","";"","","";"","","";"","","";"","","";"","","";"","","";"","","";"","","";"","","";"","","";"","","";"","","";"","","";"","","";"","","";"","","";"","","";"","","";"","","";"","","";"","","";"","","";"","","";"","","";"","","";"","","";"","","";"","","";"","","";"","","";"","","";"","","";"","","";"","","";"","","";"","","";"","","";"","","";"","","";"","","";"","","";"","","";"","","";"","","";"","","";"","","";"","","";"","","";"","","";"","","";"","","";"","","";"","","";"","","";"","","";"","","";"","","";"","","";"","","";"","","";"","","";"","","";"","","";"","","";"","","";"","","";"","","";"","","";"","","";"","","";"","","";"","","";"","","";"","","";"","","";"","","";"","","";"","","";"","","";"","","";"","","";"","","";"","","";"","","";"","","";"","","";"","","";"","","";"","","";"","","";"","","";"","","";"","","";"","","";"","","";"","","";"","","";"","","";"","","";"","","";"","","";"","","";"","","";"","","";"","","";"","","";"","","";"","","";"","","";"","","";"","","";"","","";"","","";"","","";"","","";"","","";"","","";"","","";"","","";"","","";"","","";"","","";"","","";"","","";"","","";"","","";"","","";"","","";"","","";"","","";"","","";"","","";"","","";"","","";"","","";"","","";"","","";"","","";"","","";"","","";"","","";"","","";"","","";"","","";"","","";"","","";"","","";"","","";"","","";"","","";"","","";"","","";"","","";"","","";"","","";"","","";"","","";"","","";"","","";"","","";"","","";"","","";"","","";"","","";"","","";"","","";"","","";"","","";"","","";"","","";"","","";"","","";"","","";"","","";"","","";"","","";"","","";"","","";"","","";"","","";"","","";"","","";"","","";"","","";"","","";"","","";"","","";"","","";"","","";"","","";"","","";"","","";"","","";"","","";"","","";"","","";"","","";"","","";"","","";"","","";"","","";"","","";"","","";"","","";"","","";"","","";"","","";"","","";"","","";"","","";"","","";"","","";"","","";"","","";"","","";"","","";"","","";"","","";"","","";"","","";"","","";"","","";"","","";"","","";"","","";"","","";"","","";"","","";"","","";"","","";"","","";"","","";"","","";"","","";"","","";"","","";"","","";"","","";"","","";"","","";"","","";"","","";"","","";"","","";"","","";"","","";"","","";"","","";"","","";"","","";"","","";"","","";"","","";"","","";"","","";"","","";"","","";"","","";"","","";"","","";"","","";"","","";"","","";"","","";"","","";"","","";"","","";"","","";"","","";"","","";"","","";"","","";"","","";"","","";"","","";"","","";"","","";"","","";"","","";"","","";"","","";"","","";"","","";"","","";"","","";"","","";"","","";"","","";"","","";"","","";"","","";"","","";"","","";"","","";"","","";"","","";"","","";"","","";"","","";"","","";"","","";"","","";"","","";"","","";"","","";"","","";"","","";"","","";"","","";"","","";"","","";"","","";"","","";"","","";"","","";"","","";"","","";"","","";"","","";"","","";"","","";"","","";"","","";"","","";"","","";"","","";"","","";"","","";"","","";"","","";"","","";"","","";"","","";"","","";"","","";"","","";"","","";"","","";"","","";"","","";"","","";"","","";"","","";"","","";"","","";"","","";"","","";"","","";"","","";"","","";"","","";"","","";"","","";"","","";"","","";"","","";"","","";"","","";"","","";"","","";"","","";"","","";"","","";"","","";"","","";"","","";"","","";"","","";"","","";"","","";"","","";"","","";"","","";"","","";"","","";"","","";"","","";"","","";"","","";"","","";"","","";"","","";"","","";"","","";"","","";"","","";"","","";"","","";"","","";"","","";"","","";"","","";"","","";"","","";"","","";"","","";"","","";"","","";"","","";"","","";"","","";"","","";"","","";"","","";"","","";"","","";"","","";"","","";"","","";"","","";"","","";"","","";"","","";"","","";"","","";"","","";"","","";"","","";"","","";"","","";"","","";"","","";"","","";"","","";"","","";"","","";"","","";"","","";"","","";"","","";"","","";"","","";"","","";"","","";"","","";"","","";"","","";"","","";"","","";"","","";"","","";"","","";"","","";"","","";"","","";"","","";"","","";"","","";"","","";"","","";"","","";"","","";"","","";"","","";"","","";"","","";"","","";"","","";"","","";"","","";"","","";"","","";"","","";"","","";"","","";"","","";"","","";"","","";"","","";"","","";"","","";"","","";"","","";"","","";"","","";"","","";"","","";"","","";"","","";"","","";"","","";"","","";"","","";"","","";"","","";"","","";"","","";"","","";"","","";"","","";"","","";"","","";"","","";"","","";"","","";"","","";"","","";"","","";"","","";"","","";"","","";"","","";"","","";"","","";"","","";"","","";"","","";"","","";"","","";"","","";"","","";"","","";"","","";"","","";"","","";"","","";"","","";"","","";"","","";"","","";"","","";"","","";"","","";"","","";"","","";"","","";"","","";"","","";"","","";"","","";"","","";"","","";"","","";"","","";"","","";"","","";"","","";"","","";"","","";"","","";"","","";"","","";"","","";"","","";"","","";"","","";"","","";"","","";"","","";"","","";"","","";"","","";"","","";"","","";"","","";"","","";"","","";"","","";"","","";"","","";"","","";"","","";"","","";"","","";"","","";"","","";"","","";"","","";"","","";"","","";"","","";"","","";"","","";"","","";"","","";"","","";"","","";"","","";"","","";"","","";"","","";"","","";"","","";"","","";"","","";"","","";"","","";"","","";"","","";"","","";"","","";"","","";"","","";"","","";"","","";"","","";"","","";"","","";"","","";"","","";"","","";"","","";"","","";"","","";"","","";"","","";"","","";"","","";"","","";"","","";"","","";"","","";"","","";"","","";"","","";"","","";"","","";"","","";"","","";"","","";"","","";"","","";"","","";"","","";"","","";"","","";"","","";"","","";"","","";"","","";"","","";"","","";"","","";"","","";"","","";"","","";"","","";"","","";"","","";"","","";"","","";"","","";"","","";"","","";"","","";"","","";"","","";"","","";"","","";"","","";"","","";"","","";"","","";"","","";"","","";"","","";"","","";"","","";"","","";"","","";"","","";"","","";"","","";"","","";"","","";"","","";"","","";"","","";"","","";"","","";"","","";"","","";"","","";"","","";"","","";"","","";"","","";"","","";"","","";"","","";"","","";"","","";"","","";"","","";"","","";"","","";"","","";"","","";"","","";"","","";"","","";"","","";"","","";"","","";"","","";"","","";"","","";"","","";"","","";"","","";"","","";"","","";"","","";"","","";"","","";"","","";"","","";"","","";"","","";"","","";"","","";"","","";"","","";"","","";"","","";"","","";"","","";"","","";"","","";"","","";"","","";"","","";"","","";"","","";"","","";"","","";"","","";"","","";"","","";"","","";"","","";"","","";"","","";"","","";"","","";"","","";"","","";"","","";"","","";"","","";"","","";"","","";"","","";"","","";"","","";"","","";"","","";"","","";"","","";"","","";"","","";"","","";"","","";"","","";"","","";"","","";"","","";"","","";"","","";"","","";"","","";"","","";"","","";"","","";"","","";"","","";"","","";"","","";"","","";"","","";"","","";"","","";"","","";"","","";"","","";"","","";"","","";"","","";"","","";"","","";"","","";"","","";"","","";"","","";"","","";"","","";"","","";"","","";"","","";"","","";"","","";"","","";"","","";"","","";"","","";"","","";"","","";"","","";"","","";"","","";"","","";"","","";"","","";"","","";"","","";"","","";"","","";"","","";"","","";"","","";"","","";"","","";"","","";"","","";"","","";"","","";"","","";"","","";"","","";"","","";"","","";"","","";"","","";"","","";"","","";"","","";"","","";"","","";"","","";"","","";"","","";"","","";"","","";"","","";"","","";"","","";"","","";"","","";"","","";"","","";"","","";"","","";"","","";"","","";"","","";"","","";"","","";"","","";"","","";"","","";"","","";"","","";"","","";"","","";"","","";"","","";"","","";"","","";"","","";"","","";"","","";"","","";"","","";"","","";"","","";"","","";"","","";"","","";"","","";"","","";"","","";"","","";"","","";"","","";"","","";"","","";"","","";"","","";"","","";"","","";"","","";"","","";"","","";"","","";"","","";"","","";"","","";"","","";"","","";"","","";"","","";"","","";"","","";"","","";"","","";"","","";"","","";"","","";"","","";"","","";"","","";"","","";"","","";"","","";"","","";"","","";"","","";"","","";"","","";"","","";"","","";"","","";"","","";"","","";"","","";"","","";"","","";"","","";"","","";"","","";"","","";"","","";"","","";"","","";"","","";"","","";"","","";"","","";"","","";"","","";"","","";"","","";"","","";"","","";"","","";"","","";"","","";"","","";"","","";"","","";"","","";"","","";"","","";"","","";"","","";"","","";"","","";"","","";"","","";"","","";"","","";"","","";"","","";"","","";"","","";"","","";"","","";"","","";"","","";"","","";"","","";"","","";"","","";"","","";"","","";"","","";"","","";"","","";"","","";"","","";"","","";"","","";"","","";"","","";"","","";"","","";"","","";"","","";"","","";"","","";"","","";"","","";"","","";"","","";"","","";"","","";"","","";"","","";"","","";"","","";"","","";"","","";"","","";"","","";"","","";"","","";"","","";"","","";"","","";"","","";"","","";"","","";"","","";"","","";"","","";"","","";"","","";"","","";"","","";"","","";"","","";"","","";"","","";"","","";"","","";"","","";"","","";"","","";"","","";"","","";"","","";"","","";"","","";"","","";"","","";"","","";"","","";"","","";"","","";"","","";"","","";"","","";"","","";"","","";"","","";"","","";"","","";"","","";"","","";"","","";"","","";"","","";"","","";"","","";"","","";"","","";"","","";"","","";"","","";"","","";"","","";"","","";"","","";"","","";"","","";"","","";"","","";"","","";"","","";"","","";"","","";"","","";"","","";"","","";"","","";"","","";"","","";"","","";"","","";"","","";"","","";"","","";"","","";"","","";"","","";"","","";"","","";"","","";"","","";"","","";"","","";"","","";"","","";"","","";"","","";"","","";"","","";"","","";"","","";"","","";"","","";"","","";"","","";"","","";"","","";"","","";"","","";"","","";"","","";"","","";"","","";"","","";"","","";"","","";"","","";"","","";"","","";"","","";"","","";"","","";"","","";"","","";"","","";"","","";"","","";"","","";"","","";"","","";"","","";"","","";"","","";"","","";"","","";"","","";"","","";"","","";"","","";"","","";"","","";"","","";"","","";"","","";"","","";"","","";"","","";"","","";"","","";"","","";"","","";"","","";"","","";"","","";"","","";"","","";"","","";"","","";"","","";"","","";"","","";"","","";"","","";"","","";"","","";"","","";"","","";"","","";"","","";"","","";"","","";"","","";"","","";"","","";"","","";"","","";"","","";"","","";"","","";"","","";"","","";"","","";"","","";"","","";"","","";"","","";"","","";"","","";"","","";"","","";"","","";"","","";"","","";"","","";"","","";"","","";"","","";"","","";"","","";"","","";"","","";"","","";"","","";"","","";"","","";"","","";"","","";"","","";"","","";"","","";"","","";"","","";"","","";"","","";"","","";"","","";"","","";"","","";"","","";"","","";"","","";"","","";"","","";"","","";"","","";"","","";"","","";"","","";"","","";"","","";"","","";"","","";"","","";"","","";"","","";"","","";"","","";"","","";"","","";"","","";"","","";"","","";"","","";"","","";"","","";"","","";"","","";"","","";"","","";"","","";"","","";"","","";"","","";"","","";"","","";"","","";"","","";"","","";"","","";"","","";"","","";"","","";"","","";"","","";"","","";"","","";"","","";"","","";"","","";"","","";"","","";"","","";"","","";"","","";"","","";"","","";"","","";"","","";"","","";"","","";"","","";"","","";"","","";"","","";"","","";"","","";"","","";"","","";"","","";"","","";"","","";"","","";"","","";"","","";"","","";"","","";"","","";"","","";"","","";"","","";"","","";"","","";"","","";"","","";"","","";"","","";"","","";"","","";"","","";"","","";"","","";"","","";"","","";"","","";"","","";"","","";"","","";"","","";"","","";"","","";"","","";"","","";"","","";"","","";"","","";"","","";"","","";"","","";"","","";"","","";"","","";"","","";"","","";"","","";"","","";"","","";"","","";"","","";"","","";"","","";"","","";"","","";"","","";"","","";"","","";"","","";"","","";"","","";"","","";"","","";"","","";"","","";"","","";"","","";"","","";"","","";"","","";"","","";"","","";"","","";"","","";"","","";"","","";"","","";"","","";"","","";"","","";"","","";"","","";"","","";"","","";"","","";"","","";"","","";"","","";"","","";"","","";"","","";"","","";"","","";"","","";"","","";"","","";"","","";"","","";"","","";"","","";"","","";"","","";"","","";"","","";"","","";"","","";"","","";"","","";"","","";"","","";"","","";"","","";"","","";"","","";"","","";"","","";"","","";"","","";"","","";"","","";"","","";"","","";"","","";"","","";"","","";"","","";"","","";"","","";"","","";"","","";"","","";"","","";"","","";"","","";"","","";"","","";"","","";"","","";"","","";"","","";"","","";"","","";"","","";"","","";"","","";"","","";"","","";"","","";"","","";"","","";"","","";"","","";"","","";"","","";"","","";"","","";"","","";"","","";"","","";"","","";"","","";"","","";"","","";"","","";"","","";"","","";"","","";"","","";"","","";"","","";"","","";"","","";"","","";"","","";"","","";"","","";"","","";"","","";"","","";"","","";"","","";"","","";"","","";"","","";"","","";"","","";"","","";"","","";"","","";"","","";"","","";"","","";"","","";"","","";"","","";"","","";"","","";"","","";"","","";"","","";"","","";"","","";"","","";"","","";"","","";"","","";"","","";"","","";"","","";"","","";"","","";"","","";"","","";"","","";"","","";"","","";"","","";"","","";"","","";"","","";"","","";"","","";"","","";"","","";"","","";"","","";"","","";"","","";"","","";"","","";"","","";"","","";"","","";"","","";"","","";"","","";"","","";"","","";"","","";"","","";"","","";"","","";"","","";"","","";"","","";"","","";"","","";"","","";"","","";"","","";"","","";"","","";"","","";"","","";"","","";"","","";"","","";"","","";"","","";"","","";"","","";"","","";"","","";"","","";"","","";"","","";"","","";"","","";"","","";"","","";"","","";"","","";"","","";"","","";"","","";"","","";"","","";"","","";"","","";"","","";"","","";"","","";"","","";"","","";"","","";"","","";"","","";"","","";"","","";"","","";"","","";"","","";"","","";"","","";"","","";"","","";"","","";"","","";"","","";"","","";"","","";"","","";"","","";"","","";"","","";"","","";"","","";"","","";"","","";"","","";"","","";"","","";"","","";"","","";"","","";"","","";"","","";"","","";"","","";"","","";"","","";"","","";"","","";"","","";"","","";"","","";"","","";"","","";"","","";"","","";"","","";"","","";"","","";"","","";"","","";"","","";"","","";"","","";"","","";"","","";"","","";"","","";"","","";"","","";"","","";"","","";"","","";"","","";"","","";"","","";"","","";"","","";"","","";"","","";"","","";"","","";"","","";"","","";"","","";"","","";"","","";"","","";"","","";"","","";"","","";"","","";"","","";"","","";"","","";"","","";"","","";"","","";"","","";"","","";"","","";"","","";"","","";"","","";"","","";"","","";"","","";"","","";"","","";"","","";"","","";"","","";"","","";"","","";"","","";"","","";"","","";"","","";"","","";"","","";"","","";"","","";"","","";"","","";"","","";"","","";"","","";"","","";"","","";"","","";"","","";"","","";"","","";"","","";"","","";"","","";"","","";"","","";"","","";"","","";"","","";"","","";"","","";"","","";"","","";"","","";"","","";"","","";"","","";"","","";"","","";"","","";"","","";"","","";"","","";"","","";"","","";"","","";"","","";"","","";"","","";"","","";"","","";"","","";"","","";"","","";"","","";"","","";"","","";"","","";"","","";"","","";"","","";"","","";"","","";"","","";"","","";"","","";"","","";"","","";"","","";"","","";"","","";"","","";"","","";"","","";"","","";"","","";"","","";"","","";"","","";"","","";"","","";"","","";"","","";"","","";"","","";"","","";"","","";"","","";"","","";"","","";"","","";"","","";"","","";"","","";"","","";"","","";"","","";"","","";"","","";"","","";"","","";"","","";"","","";"","","";"","","";"","","";"","","";"","","";"","","";"","","";"","","";"","","";"","","";"","","";"","","";"","","";"","","";"","","";"","","";"","","";"","","";"","","";"","","";"","","";"","","";"","","";"","","";"","","";"","","";"","","";"","","";"","","";"","","";"","","";"","","";"","","";"","","";"","","";"","","";"","","";"","","";"","","";"","","";"","","";"","","";"","","";"","","";"","","";"","","";"","","";"","","";"","","";"","","";"","","";"","","";"","","";"","","";"","","";"","","";"","","";"","","";"","","";"","","";"","","";"","","";"","","";"","","";"","","";"","","";"","","";"","","";"","","";"","","";"","","";"","","";"","","";"","","";"","","";"","","";"","",""},3,0),"核对阶段号")</f>
        <v>植护元创生活用纸全产业链项目一期工程</v>
      </c>
      <c r="E9" s="15"/>
      <c r="F9" s="44" t="s">
        <v>7</v>
      </c>
      <c r="G9" s="52"/>
    </row>
    <row r="10" spans="1:7">
      <c r="A10" s="12"/>
      <c r="B10" s="49">
        <v>6</v>
      </c>
      <c r="C10" s="50" t="s">
        <v>14</v>
      </c>
      <c r="D10" s="55" t="str">
        <f>IFERROR(VLOOKUP(D7,{"阶段号","合同号","项目名称","建设单位（委托方）";"阶段号","合同号","项目名称","建设单位（委托方）";"M1702S","06S20230151","广西三江口新区高性能纸基新材料项目石灰窑附属工程","广西仙鹤新材料有限公司";"Z898S","06S20240004","广西广业贵糖糖业集团有限公司年产10.89万吨漂白浆搬迁改造项目二级泵房竣工图设计工程","广西广业贵糖糖业集团有限公司";"Z884S","06S20240006","斑布健康竹产业园竹纤维材料研发车间建设工程","四川环龙新材料有限公司";"L2662S","06S20221071","中国石油广西梧州销售分公司太和加油站","中国石油天然气股份有限公司广西梧州销售分公司";"Z867S","06S20240024","亚太森博（山东）浆纸有限公司 除砂系统改造项目","维美德（中国）有限公司";"Z887S","06S20240022","广西仙鹤新材料有限公司固废填埋场项目白泥输送项目","广西仙鹤新材料有限公司";"Z891S","06S20240026","龙州万山纸业有限公司年产8万吨瓦楞纸项目","龙州万山纸业有限公司";"Z893D","06S20240033","2024年新建固定资产投资项目设计、工程量清单、招标控制价编制","广西兴桂纸业有限公司";"Z893-1S","06S20240033","广西兴桂纸业有限公司碱回收苛化白泥预挂过滤机改造项目设计","广西兴桂纸业有限公司";"Z893-2Q","06S20240033","广西兴桂纸业有限公司碱回收苛化白泥预挂过滤机改造项目工程量清单","广西兴桂纸业有限公司";"Z893-3Q","06S20240033","广西兴桂纸业有限公司碱回收苛化白泥预挂过滤机改造项目招标控制价","广西兴桂纸业有限公司";"Z893-4S","06S20240033","广西兴桂纸业有限公司造纸车间1#纸机除砂筛选系统改造项目设计","广西兴桂纸业有限公司";"Z893-5Q","06S20240033","广西兴桂纸业有限公司造纸车间1#纸机除砂筛选系统改造项目工程量清单","广西兴桂纸业有限公司";"Z893-6Q","06S20240033","广西兴桂纸业有限公司造纸车间1#纸机除砂筛选系统改造项目招标控制价","广西兴桂纸业有限公司";"Z895S","06S20240044","贵州盛世荣创再生科技有限公司年产8万吨生活用纸项目","贵州盛世荣创再生科技有限公司";"Z896D","06S20240050","植护元创生活用纸全产业链项目一期工程","广西植护元创纸业有限公司";"Z896K","06S20240050","植护元创生活用纸全产业链项目一期工程","广西植护元创纸业有限公司";"Z896S","06S20240050","植护元创生活用纸全产业链项目一期工程","广西植护元创纸业有限公司";"Z830-1S","06S20240061","斑布竹产业园污水预处理升级改造项目建设工程设计合同","四川环龙新材料有限公司";"L2682S","06S20240058","尼日利亚金三角132KV变电站项目建设工程设计合同","金三角电力科技股份有限公司";"Z776-B1S","设(2021)173-补1","常山哲丰环保科技有限公司污水处理项目二期扩建工程  高、低浓废水处理及污泥综合利用项目补充协议","常山哲丰环保科技有限公司";"Z907S","06S20240092","广西博冠环保制品有限公司蔗渣堆场输送机基础修复设计工程设计合同","南宁市冠洋工贸有限公司";"Z909S","06S20240104","广西永凯糖业有限责任公司南宁六景工业园区年产9.5万吨漂白蔗渣浆项目-安全现状评价补充设计工程设计合同","南宁市注定永佳纸业有限公司";"L2691K","06S20240106","青川华纳年产30万吨纳米碳酸钙项目初步设计","青川华纳新材料有限公司";"L2547S","06S20221113","勒沟作业区加油站设备设施更新工程","北部湾港钦州码头有限公司";"L2265S","设(2020)79","广西广明制药有限公司酒精库建设项目","广西广明制药有限公司";"L2458S","设（2021）206","南方锰业集团天等锰矿分公司金属锰扩能技改项目   10万","南方锰业集团天等锰矿分公司";"L2153null","设(2020)129","肯尼亚THWAKE多功能水利开发项目主营地加油站项目技术服务","广西远阳建筑设计有限公司";"Z900S","06S20222000","广西三江口新区高性能纸基新材料项目湿浆车间设计","广西仙鹤新材料有限公司";"Z818S","06S20221118","广西博冠环保制品有限公司碱回收车间蒸发增浓改造工程","广西博冠环保制品有限公司";"Z832S","06S20230005","崇左理文纸浆制品有限公司年产10万吨蔗渣浆项目","崇左理文纸浆制品有限公司";"Z830D","06S20230009","斑布健康竹产业园特种竹纤维功能性材料项目","四川环龙生态科技有限公司";"Z830K","06S20230009","斑布健康竹产业园特种竹纤维功能性材料项目","四川环龙生态科技有限公司";"Z830S","06S20230009","斑布健康竹产业园特种竹纤维功能性材料项目","四川环龙生态科技有限公司";"Z833S","06S20230008","云南云景林纸股份有限公司制浆漂白尾气治理设施完善改造项目设计服务","云南云景林纸股份有限公司";"L2594D","06S20230015","华特沥青云南安宁40万吨级沥青加工项目","云南华特新材料科技有限公司";"L2594P","06S20230015","华特沥青云南安宁40万吨级沥青加工项目安全设施设计专篇","云南华特新材料科技有限公司";"L2594Q","06S20230015","华特沥青云南安宁40万吨级沥青加工项目消防专篇","云南华特新材料科技有限公司";"L2594F","06S20230015","华特沥青云南安宁40万吨级沥青加工项目规划方案设计","云南华特新材料科技有限公司";"L2594S","06S20230015","华特沥青云南安宁40万吨级沥青加工项目施工图设计","云南华特新材料科技有限公司";"Z819D","06S20230019","云南新平南恩糖纸有限责任公司 搬迁改造转型升级项目 （年产10.2万吨浆纸）","云南新平南恩糖纸有限责任公司";"Z819K","06S20230019","云南新平南恩糖纸有限责任公司 搬迁改造转型升级项目 （年产10.2万吨浆纸）","云南新平南恩糖纸有限责任公司";"Z819S","06S20230019","云南新平南恩糖纸有限责任公司 搬迁改造转型升级项目 （年产10.2万吨浆纸）","云南新平南恩糖纸有限责任公司";"Z634F","06S20222001","南宁市桂达纸业有限公司年产卫生纸、擦手纸、有光纸、包装纸5万吨及A级瓦楞纸15万吨项目","南宁市桂达纸业有限公司";"Z834S","06S20230026","崇左理文纸浆制品有限公司年产10万吨生活用纸及配套工程项目","崇左理文纸浆制品有限公司";"L2599D","06S20230030","广西交投商贸有限公司沥青仓储加工项目(后修改为钦州港沥青仓储加工贸易基地)","广西交投商贸有限公司";"L2599F","06S20230030","钦州港沥青仓储加工贸易基地方案设计","广西交投商贸有限公司";"L2599S","06S20230030","钦州港沥青仓储加工贸易基地施工图设计","广西交投商贸有限公司";"Z836S","06S20230035","广西兴桂纸业有限公司压浆机改造项目楼层加固和基础设计","广西兴桂纸业有限公司";"L2619S","06S20230047","2023钦州港沥青库7-8号罐维修项目","广西中外运北部湾物流有限公司";"Z837S","06S20230034","横县东糖糖业有限公司新增洗浆机项目设计工程","横县东糖糖业有限公司";"Z841、Z844D","06S20230063","广西兴桂纸业有限公司2#锅炉掺烧生物质改造项目、制浆筛选除砂改造项目","广西兴桂纸业有限公司";"Z841S","06S20230063","广西兴桂纸业有限公司制浆筛选除砂改造项目","广西兴桂纸业有限公司";"Z844S","06S20230063","广西兴桂纸业有限公司2#锅炉掺烧生物质改造项目","广西兴桂纸业有限公司";"Z845S","06S20230067","广西广业贵糖糖业集团有限公司年产10.89万吨漂白浆搬迁改造项目原料堆场照明、防雷接地设计","广西广业贵糖糖业集团有限公司";"Z848S","06S20230082","广西广业贵糖糖业集团有限公司备料场蔗渣栈桥技改项目","广西广业贵糖糖业集团有限公司";"Z803-B1S","06S20220021-补1-1","来宾众鑫环保科技有限公司纸浆模塑项目 价税分离补充协议","来宾众鑫环保科技有限公司";"Z851S","06S20230095","广西广业贵糖糖业集团有限公司1#造纸车间卫生改造设计","广西广业贵糖糖业集团有限公司";"Z852S","06S20230101","碱回收苛化工序技术升级改造项目","韶能集团广东绿洲生态科技有限公司韶能本色分公司";"Z858S","06S20230103","江西理文卫生用纸制造有限公司年产10万吨生活用纸及配套工程项目","江西理文卫生用纸制造有限公司";"Z834-B1S","06S20230026-补1","崇左理文纸浆制品有限公司年产10万吨生活用纸及配套工程项目变更协议","崇左理文纸浆制品有限公司";"L2507D","06S20220060","岳阳思恩贝石油化工有限公司10万t/a改性沥青及3万t/a燃料油建设项目","岳阳思恩贝石油化工有限公司";"L2507Y","06S20220060","岳阳思恩贝石油化工有限公司10万t/a改性沥青及3万t/a燃料油建设项目","岳阳思恩贝石油化工有限公司";"L2507S","06S20220060","岳阳思恩贝石油化工有限公司10万t/a改性沥青及3万t/a燃料油建设项目","岳阳思恩贝石油化工有限公司";"Z859S","06S20230120","广西博冠环保制品有限公司制浆车间新增本色浆项目","广西博冠环保制品有限公司";"Z857S","06S20230108","理文崇左总部经济全产业链基地项目板皮削片系统设计","崇左理文纸浆制品有限公司";"Z797-B1S","06S20221019-补1","崇左理文纸浆制品有限公司年产20万吨生活用纸及配套工程项目变更协议","崇左理文纸浆制品有限公司";"Z864K","06S20230139","漯河市高档卫材产业园项目初步设计","漯河市发展投资控股集团有限公司";"Z816-B2S","06S20221084-补2","广西华宝纤维制品有限公司新建仓库项目补充协议","广西华宝纤维制品有限公司";"Z866K","06S20230142","俄罗斯克拉斯诺亚尔斯克边疆区博古恰内木材深加工生物技术综合体项目二氧化氯、氯酸钠及氯碱系统初步设计资料及商务报价编制合同","中工国际工程股份有限公司";"L2564Q","06S20221016补1","华特沥青仓储加工项目工程招标控制价编制","广西华特沥青新材料科技有限公司";"Z816S","06S20221084","广西华宝纤维制品有限公司新建仓库项目","广西华宝纤维制品有限公司";"L2537S","06S20221016","广西华特沥青新材料科技有限公司沥青仓储加工项目","广西华特沥青新材料科技有限公司";"L2565S","06S20221024","2022钦州港沥青库汽车装车平台技改项目","广西中外运北部湾物流有限公司";"Z797S","06S20221019","崇左理文纸浆制品有限公司年产20万吨生活用纸及配套工程项目","崇左理文纸浆制品有限公司";"Z806S","06S20221003","贵州盛世荣创再生科技有限公司年产50万吨再生纸生产项目二期工程","贵州盛世荣创再生科技有限公司";"L2511S","06S20220071","博白优轩石油有限责任公司加油站项目","博白优轩石油有限责任公司";"L2674S","06S20220066","广西中秋环保技术有限公司年产10万片磷化铟单晶片项目加油加气站","广西中秋环保技术有限公司";"L2594-B1S","06S20230015补1","华特沥青云南安宁40万吨级沥青加工项目补充协议","云南华特新材料科技有限公司";"Z798S","06S20221015","南宁太阳纸业有限公司年产20万吨再生牛卡纸和文化纸改造项目","南宁太阳纸业有限公司";"Z750S","06S20220006","广西三江口新区高性能纸基新材料项目","广西仙鹤新材料有限公司";"Z786S","06S20220013","广西来宾东糖纸业有限公司新增横管连续蒸煮等工程","广西来宾东糖纸业有限公司";"Z803S","06S20220021","来宾众鑫环保科技有限公司纸浆模塑项目","来宾众鑫环保科技有限公司";"Z781S","设（2021）226","云南云景林纸股份有限公司现有全厂雨污分流改造项目","云南云景林纸股份有限公司";"Z773null","设(2021)181","柳州两面针纸业有限公司新增压力管道项目","柳州两面针纸业有限公司";"Z560S","设(2014)250","横县东糖糖业有限公司纸业分公司75t/h锅炉制粉系统改造工程","横县东糖糖业有限公司";"Z509S","设(2013)93","玖龙兴安浆纸（内蒙古）有限公司特种纸生产线升级改造项目","玖龙兴安浆纸（内蒙古）有限公司";"Z380S","设(2010)16","广西永鑫华糖集团来宾纸业有限公司年产9.8万吨漂白蔗渣浆工程","广西永鑫华糖集团来宾纸业有限公司";"Z392S","设(2010)78","云南云景林纸股份有限公司年产9万吨纸浆技改项目1-1包件浆板抄造基础设计","潍坊凯信机械有限公司";"Z322S","设(2008)115","马来西亚SFI项目690tds/d碱回收燃烧工段","武汉特种锅炉成套设备工程有限责任公司";"Z540S","设（2014）86","白俄40万吨纸浆厂项目CLO2车间电气详细设计","阿克苏诺贝尔高效化学品（苏州）有限公司";"Z559D","设(2015)01","海南金海浆纸业有限公司生活区、专家楼、管理楼生活废水集中收集系统工程","海南金海浆纸业有限公司";"Z400S","设(2011)106","白俄40万吨纸浆厂项目设计","中工国际工程股份有限公司";"Z558-B3S","设(2014)249补3","四川金红叶纸业有限公司生活用纸项目补充协议三","四川金红叶纸业有限公司";"Z599S","设（2017）05","马山和发强纸业有限公司污水管网及沟渠改造工程","马山和发强纸业有限公司";"L1860S","设(2017)130","山东太阳纸业股份有限公司松节油及皂化物回收系统改造工程","山东太阳纸股份有限公司";"Z674S","设(2018)145","广东省江门市桥裕纸业股份有限公司造纸车间技改项目","广东省江门市桥裕纸业股份有限公司";"Z678S","设(2018)164","广西广业贵糖糖业集团有限公司年产10.89万吨漂白浆搬迁改造项目","广西广业贵糖糖业集团有限公司";"Z490S","设(2018)141","田阳南华纸业有限公司无元素氯漂白系统技改项目","田阳南华纸业有限公司";"Z758S","设(2021)113","广西侨旺纸模制品股份有限公司新建年产10万吨蔗渣浆环保纸模项目（一期）第一阶段年产1万吨","广西侨旺纸模制品股份有限公司";"Z744S","设(2020)147","横县东糖糖业有限公司年产10万吨半化学浆技改工程","横县东糖糖业有限公司 ";"Z736S","设(2020)167","广西植护云商实业有限公司二期项目设计","广西植护云商实业有限公司";"Z524S","设(2013)140","广西来宾东糖纸业有限公司好氧预处理系统技改工程","广西来宾东糖纸业有限公司";"Z770S","设(2021)158","广西广业贵糖糖业集团有限公司年产8万吨特种纸搬迁技改项目","广西广业贵糖糖业集团有限公司";"Z760S","设(2021)60","斑布健康竹产业园百万吨竹材生物质精炼项目氧脱木素工段","四川环龙新材料有限公司";"Z774S","设(2021)184","崇左众鑫环保科技有限公司龙州纸浆模塑项目","崇左众鑫环保科技有限公司";"Z776S","设(2021)173","常山哲丰环保科技有限公司污水处理项目二期扩建工程高、低浓废水处理及污泥综合利用项目","常山哲丰环保科技有限公司";"Z693S","设(2019)54","来宾湘桂纸业公司新建白泥堆场项目","广西湘桂华糖制糖集团来宾纸业有限责任公司";"L2630S","06S20230086","电视会议室升级改造项目设计合同书","中国人民武装警察部队广西壮族自治区总队参谋部";"L2582S","06S20221109","广西梧州荒川化学工业有限公司仪表及电缆改造项目设计合同","广西梧州荒川化学工业有限公司";"L2242S","设(2020)68","南宁金源加油站","广西企灿商贸有限公司";"L2253S","设(2020)74","南宁市那平加油站和综合楼工程","华灿环保科技有限公司";"Z688null","设(2019)03","云南新平南恩糖纸有限责任公司（日榨3500吨甘蔗制糖、年产10.2万吨浆纸）","云南新平南恩糖纸有限责任公司";"Z688null","设(2019)03","云南新平南恩糖纸有限责任公司（日榨3500吨甘蔗制糖、年产10.2万吨浆纸）","云南新平南恩糖纸有限责任公司";"L2073null","设(2019)08","贺州市鼎源石油化工有限公司六个加油站","贺州市鼎源石油化工有限公司";"Z697S","设(2019)56","玖龙纸业（美国）有限公司Rumford 工厂600 吨/天OCC浆线项目","玖龙纸业（美国）有限公司";"Z698null","设(2019)57","ND OTM LLC Old Town 再生浆项目","ND OTM LLC";"Z702S","设(2019)74","临沧南华纸业有限公司抄浆精选系统改造项目","临沧南华纸业有限公司 ";"Z714S","设(2019)107","防城港宏源浆纸有限公司苛化及其它技改项目","防城港宏源浆纸有限公司";"Z659null","设(2018)192","玖龙纸业（美国）有限公司Biron工厂再生浆项目","玖龙纸业（美国）有限公司";"Z680null","设(2018)160","太阳纸业控股老挝有限责任公司25t/d二氧化氯车间及零星系统","太阳纸业控股老挝有限责任公司";"Z665null","设(2018)115","致选有限公司印尼年产34万吨浆板项目","致选有限公司";"Z673null","设(2018)140","广西永鑫华糖集团来宾纸业有限公司制浆车间精选系统技改工程","广西永鑫华糖集团来宾纸业有限公司";"Z617null","设(2017)85","云南林纸2#纸浆生产线9万改16万吨填平补齐技改项目","云南云景林纸股份有限公司";"Z501null","设(2013)32","广西劲达兴纸业有限公司新闻纸生产线厂房维修工程","广西劲达兴纸业有限公司";"Z430null","设(2011)53","南宁劲达兴纸浆有限公司白泥堆场","南宁劲达兴纸浆有限公司";"Z266null","设（2007）62","广西劲达兴纸业年产15万吨铜版纸、年产9.5万吨漂白竹浆技改","广西劲达兴纸业有限公司";"Z871Y","06Z20230338","白俄罗斯斯韦特洛戈尔斯克纸浆厂老厂改造工程","纷美包装（山东）有限公司";"Z868D","06Z20230329","贵糖年产10.9万吨漂白浆技改项目","广西广业贵糖糖业集团有限公司";"Z868Y","06Z20230329","贵糖年产10.9万吨漂白浆技改项目可行性研究报告","广西广业贵糖糖业集团有限公司";"Z868N","06Z20230329","贵糖年产10.9万吨漂白浆技改项目节能报告","广西广业贵糖糖业集团有限公司";"Z865Y","06Z20230309-补01","泰国年产10.2万吨蔗渣浆厂项目补充协议","深圳市裕同包装科技股份有限公司";"Z874Y","06Z20240007","江门市新会区三江荣达造纸厂用水报告","江门市新会区三江荣达造纸厂";"Z877Y","06Z20240021","理文崇左全产业链二期项目可行性研究报告","崇左理文纸浆制品有限公司";"Z878P","06Z20240020","理文崇左总部经济全产业链基地项目安全设施设计专篇","崇左理文纸浆制品有限公司";"Z881Q","06Z20240022","理文崇左总部经济全产业链二期项目论证报告","崇左理文纸浆制品有限公司";"Z876Q","06Z20240023","理文崇左总部经济全产业链基地项目进口设备免税申请报告","崇左理文纸浆制品有限公司";"Z865Y","06Z20230309","泰国年产10.2万吨蔗渣浆厂项目","深圳市裕同包装科技股份有限公司";"Z870G","06Z20230339","广西钦州林浆纸产业园发展规划（2024-2035 年）","中共中国（广西）自由贸易试验区钦州港片区工作委员会、中国（广西）自由贸易试验区钦州港片区管理委员会";"Z872、Z873D","06Z20230332","植护元创生活用纸全产业链项目","广西植护元创纸业有限公司";"Z872Y","06Z20230332","植护元创生活用纸全产业链项目可行性研究报告","广西植护元创纸业有限公司";"Z873Y","06Z20230332","滨江产业园集中供热项目可行性研究报告","广西植护元创纸业有限公司";"Z817Q","06Z20222003","广西太阳纸业有限公司350万吨林浆纸一体化项目二期工程项目论证报告编制","广西太阳纸业有限公司";"Z880D","06Z20240009","广西理文全产业链项目（2）","广东理文卫生用纸有限公司";"Z880Y","06Z20240009","广西理文全产业链项目（2）可行性研究报告","广东理文卫生用纸有限公司";"Z880N","06Z20240009","广西理文全产业链项目（2）节能报告","广东理文卫生用纸有限公司";"Z879Y","06Z20240010","广西理文全产业链项目（2）园区配套污水处理站","广东理文卫生用纸有限公司";"Z883Y","06Z20240034","韶能本色分公司年产6.5万吨工业用纸工程项目","韶能集团广东绿洲生态科技有限公司韶能本色分公司";"Z885Y","06Z20240062","广西贺州市红星纸业有限公司年产4万吨特种纸用汽报告","广西贺州市红星纸业有限公司";"Z886N","06Z20240063","植护元创生活用纸全产业链项目节能报告","广西植护元创纸业有限公司";"Z888G","06Z20240068","贵港市产业园区产业布局规划调整论证及部分地块规划调整论证服务","贵港市产业园区管理委员会";"Z889Y","06Z20240072","南宁太阳纸业有限公司林浆纸一体化技改及配套产业园项目二期工程","南宁太阳纸业有限公司";"Z890Y","06Z20240069","柳州市沁原纸业发展有限公司漂白D段改造项目","柳州市沁原纸业发展有限公司";"","06Z20240082","滨江产业园第二污水处理厂节能报告、植护元创生物质热电联产项目项目申请报告","广西植护元创纸业有限公司";"Z872-1X","06Z20240082","植护元创生物质热电联产项目项目申请报告","广西植护元创纸业有限公司";"Z872-2N","06Z20240082","滨江产业园第二污水处理厂节能报告","广西植护元创纸业有限公司";"Z892Z","06Z20240093","广西春盛纸业有限公司生产线系统优化升级技术改造项目资金申请报告","广西春盛纸业有限公司";"Z899Y","06Z20240089","广西来宾竹纤维项目","环龙工业集团有限公司";"Z899-1Y","06Z20240089","广西来宾“以竹代塑”竹纤维全产业链项目","环龙工业集团有限公司";"Z899-2Y","06Z20240089","广西来宾市产业园区(河南工业园)第二污水处理厂项目","环龙工业集团有限公司";"Z899-3Y","06Z20240089","广西来宾市产业园区(河南工业园)热电联产综合能源利用项目","环龙工业集团有限公司";"Z799-B1Y","06Z20221025","广西兴桂纸业高端包装新材料项目咨询报告服务合同终止协议","广东冠豪高新技术股份有限公司";"Z801-B1Y","06Z20221026","东糖冠豪特种纤维材料项目咨询报告服务合同终止协议","广东冠豪高新技术股份有限公司";"Z902Q","06Z20240114","斑布健康竹产业园百万吨竹材生物质精炼项目厂区异味整改分析报告咨询服务合同","四川环龙新材料有限公司";"热电联产Z872-2/第二污水Z872-1null","06Z20240082-01","滨江产业园第二污水处理厂节能报告、植护元创生物质热电联产项目项目申请报告","广西植护光硕能源发展有限公司";"Z906Y","06Z20240126","年产100万吨环保再生包装纸项目本色化学竹浆替代废纸原料技改工程（暂定）可行性研究报告编制合同","浙江金励环保纸业有限公司";"Z905Z","06Z20240129","云南新平南恩糖纸有限责任公司改造转型升级项目","云南新平南恩糖纸有限责任公司";"Z901D","06Z20240120","广西泰盛绿色纤维全产业链基地项目咨询报告服务合同","泰盛（广西）竹资源发展有限公司";"Z901Y","06Z20240120","广西泰盛绿色纤维全产业链基地项目可行性研究报告","泰盛（广西）竹资源发展有限公司";"Z901-1Y","06Z20240120","广西泰盛绿色纤维全产业链基地项目配套热电联产项目可行性研究报告","泰盛（广西）竹资源发展有限公司";"Z901-2X","06Z20240120","广西泰盛绿色纤维全产业链基地项目配套热电联产项目”项目申请报告","泰盛（广西）竹资源发展有限公司";"Z908D","06Z20240137","梧州建晖纸基新材料有限公司年产30万吨生活用纸项目咨询报告服务合同","梧州建晖纸基新材料有限公司";"Z908Y","06Z20240137","梧州建晖纸基新材料有限公司年产30万吨生活用纸项目可行性研究报告","梧州建晖纸基新材料有限公司";"Z908N","06Z20240137","梧州建晖纸基新材料有限公司年产30万吨生活用纸项目节能报告","梧州建晖纸基新材料有限公司";"Z831Y","咨(2021)162-补1","云南云景林纸股份有限公司新建年产50万吨化学浆兼顾溶解浆项目可行性研究报告","云南云景林纸股份有限公司";"Z824D","06Z20222011","龙州南华纸业有限公司年产13万吨漂白蔗渣浆节能降耗技改项目","龙州南华纸业有限公司";"Z824Y","06Z20222011","龙州南华纸业有限公司年产13万吨漂白蔗渣浆节能降耗技改项目","龙州南华纸业有限公司";"Z824N","06Z20222011","龙州南华纸业有限公司年产13万吨漂白蔗渣浆节能降耗技改项目","龙州南华纸业有限公司";"Z838Y","06Z20230085","湖南骏泰新材料科技有限责任公司筛选氧脱系统流程优化改造项目","湖南骏泰新材料科技有限责任公司";"Z840D","06Z20230100","云南新平南恩糖纸有限责任公司搬迁改造转型升级项目（年产10.2万吨浆纸）","云南新平南恩糖纸有限责任公司";"Z840Y","06Z20230100","云南新平南恩糖纸有限责任公司搬迁改造转型升级项目（年产10.2万吨浆纸）","云南新平南恩糖纸有限责任公司";"Z840N","06Z20230100","云南新平南恩糖纸有限责任公司搬迁改造转型升级项目（年产10.2万吨浆纸）","云南新平南恩糖纸有限责任公司";"Z843Q","06Z20230053","防城港宏源浆纸有限公司年产12万吨纸浆技改工程窗口指导论证报告","防城港宏源浆纸有限公司";"Z842Y","06Z20230103","云南程盈纸业有限责任公司年产30万吨（一期投建10万吨）竹浆项目可行性研究报告","云南程盈纸业有限责任公司";"Z849D","06Z20230164","广西三江口新区高性能纸基新材料二期项目","广西仙鹤新材料有限公司";"Z849Q","06Z20230164","广西三江口新区高性能纸基新材料二期项目论证报告","广西仙鹤新材料有限公司";"Z849N","06Z20230164","广西三江口新区高性能纸基新材料二期项目节能报告","广西仙鹤新材料有限公司";"Z849Y","06Z20230164","广西三江口新区高性能纸基新材料产业园年产200万吨特种纸项目可行性研究报告","广西仙鹤新材料有限公司";"Z855Y","06Z20230199","柳州市沁原纸业发展有限公司碱炉及配套生产技改项目可行性研究报告","柳州市沁原纸业发展有限公司";"Z856N","06Z20230200","柳州市沁原纸业发展有限公司碱炉及配套生产技改项目节能报告","柳州市沁原纸业发展有限公司";"Z863G","06Z20230279","来宾市千亿级甘蔗竹木高性能纸、可降解及纤维复合材料全产业链规划","广西来宾工业投资集团有限公司";"Z869D","06Z20230240","南宁太阳纸业有限公司年产30万吨生活用纸及后加工项目可行性研究报告、南宁太阳纸业有限公司年产30万吨生活用纸及后加工项目节能报告、南宁太阳纸业有限公司林浆纸一体化技改及配套产业园项目、六景工业园区热电联产项目稳评报告","南宁太阳纸业有限公司";"Z869Y","06Z20230240","南宁太阳纸业有限公司年产30万吨生活用纸及后加工项目可行性研究报告","南宁太阳纸业有限公司";"Z869N","06Z20230240","南宁太阳纸业有限公司年产30万吨生活用纸及后加工项目节能报告","南宁太阳纸业有限公司";"Z869Q","06Z20230240","南宁太阳纸业有限公司林浆纸一体化技改及配套产业园项目、六景工业园区热电联产项目稳评报告","南宁太阳纸业有限公司";"Z882Y","06Z20230300","岳阳林纸股份有限公司岳阳分公司化机浆木片储运安全整改项目可行性研究报告委外编写","岳阳林纸股份有限公司";"Z713-B3S","咨(2019)394补3","广西博冠环保制品有限公司技改扩能项目工程补充协议","广西博冠环保制品有限公司";"Z822D","06Z20221352","理文崇左总部经济全产业链基地项目二期年228.5万吨新型材料一体化技改扩项目《能评报告》及配套动力车间可行性研究报告服务合同","崇左理文纸浆制品有限公司";"Z822Y","06Z20221352","理文崇左总部经济全产业链基地项目二期年228.5万吨新型材料一体化技改扩项目及配套动力车间","崇左理文纸浆制品有限公司";"Z822N","06Z20221352","理文崇左总部经济全产业链基地项目二期年228.5万吨新型材料一体化技改扩项目","崇左理文纸浆制品有限公司";"Z808Y","06Z20221238","南宁太阳纸业有限公司一般固废填埋工程可行性研究报告","南宁太阳纸业有限公司";"Z811Y","06Z20221329","湖南骏泰新材料科技有限责任公司年产5万吨生物基环保新材料技改项目","湖南骏泰新材料科技有限责任公司";"Z812D","06Z20221328","广西广业贵糖糖业集团有限公司年产50.89万吨浆技改扩建项目","广西广业贵糖糖业集团有限公司";"Z812Y","06Z20221328","广西广业贵糖糖业集团有限公司年产50.89万吨浆技改扩建项目","广西广业贵糖糖业集团有限公司";"Z812N","06Z20221328","广西广业贵糖糖业集团有限公司年产50.89万吨浆技改扩建项目","广西广业贵糖糖业集团有限公司";"L2568G","06Z20221333","贵港市产业园区规划调整报告","广西贵港新创投资开发有限公司";"Z814N","06Z20221349","广西宏源纸业有限公司年产15万吨高档本色系列生活用纸项目（二、三期工程）","广西宏源纸业有限公司";"Z687N","06Z20221283","崇左华劲纸业有限公司年产60万吨浆纸项目节能评估报告编制服务","崇左华劲纸业有限公司";"Z807Y","06Z20221195","四川富圣纸业有限公司废纸再生资源综合利用项目","四川富圣纸业有限公司";"Z821Y","06Z20221200","防城港宏源浆纸有限公司年产12万吨纸浆技改工程节能报告","防城港宏源浆纸有限公司";"Z804D","06Z20221219","广西齐峰新材料有限公司年产20万吨特种纸项目","广西齐峰新材料有限公司";"Z804Y","06Z20221219","广西齐峰新材料有限公司年产20万吨特种纸项目","广西齐峰新材料有限公司";"Z804N","06Z20221219","广西齐峰新材料有限公司年产20万吨特种纸项目","广西齐峰新材料有限公司";"Z796Y","06Z20221059","湖南骏泰新材料科技有限责任公司年产3万吨纱管纸板综合利用项目","湖南骏泰新材料科技有限责任公司";"Z788配套化/Z789 1600万吨/Z790智能包装/Z791白卡纸/Z792紙芯加工D","06Z20221004","玖龙纸业配套化工项目、玖龙纸业年货运量 1600 万吨物流运输项目、玖龙智能包装（北海）有限公司年产3.6 亿m2纸板/纸箱生产线 、玖龙纸业文化白卡纸分切加工、玖龙纸业纸芯加工节能报告","玖龙纸业（北海）有限公司";"Z788N","06Z20221004","玖龙纸业配套化工项目节能报告","玖龙纸业（北海）有限公司";"Z789N","06Z20221004","玖龙纸业年货运量1600万吨物流运输项目节能报告","玖龙纸业（北海）有限公司";"Z790N","06Z20221004","玖龙智能包装（北海）有限公司年产3.6 亿m2纸板/纸箱生产线 节能报告","玖龙纸业（北海）有限公司";"Z791N","06Z20221004","玖龙纸业文化白卡纸分切加工节能报告","玖龙纸业（北海）有限公司";"Z792N","06Z20221004","玖龙纸业纸芯加工节能报告","玖龙纸业（北海）有限公司";"Z799Y","06Z20221025","广西兴桂纸业高端包装新材料项目","广东冠豪高新技术股份有限公司";"Z801Y","06Z20221026","东糖冠豪特种纤维材料项目","广东冠豪高新技术股份有限公司";"Z722N","06Z20220014","广西裕同包装材料有限公司年产6.8万吨蔗渣干浆板技改项目","广西裕同包装材料有限公司";"Z771Y","咨(2021)362补1","澳洲20万吨废纸浆板项目-补充协议1","AusWaste Recycling Pty Ltd";"Z785D","06Z20220020","广西春盛纸业年产20万吨竹浆纸一体化项目","广西春盛纸业有限公司";"Z785Y","06Z20220020","广西春盛纸业年产20万吨竹浆纸一体化项目","广西春盛纸业有限公司";"Z785N","06Z20220020","广西春盛纸业年产20万吨竹浆纸一体化项目","广西春盛纸业有限公司";"Z780Y","咨（2021）705","云南云景林纸股份有限公司碱回收炉三合一优化提升技改项目","云南云景林纸股份有限公司";"Z720G","咨(2019)442","广西来宾东糖纸业有限公司轻工生态产业园规划","广西来宾东糖纸业有限公司";"Z713-B1Y","咨(2019)394补1","广西博冠环保制品有限公司技改扩能项目工程","广西博冠环保制品有限公司";"Z772G","咨(2021)111","来宾市工业园区纸模塑规划项目","来宾市工业园区管理委员会";"Z766Y","咨(2021)230","广西三江口新区高性能纸基新材料项目固废填埋场可行性研究报告","广西仙鹤新材料有限公司";"Z750Y","咨(2021)02","广西三江口新区高性能纸基新材料项目可研报告","广西仙鹤新材料有限公司";"Z752D","咨(2021)03","广西三江口新区高性能纸基新材料产业园热电联产&amp;给排水项目可研报告","广西仙鹤能源发展有限公司";"Z752Y","咨(2021)03","广西三江口新区高性能纸基新材料产业园热电联产&amp;给排水项目可研报告","广西仙鹤能源发展有限公司";"Z752N","咨(2021)03","广西三江口新区高性能纸基新材料产业园热电联产&amp;给排水项目可研报告","广西仙鹤能源发展有限公司";"Z783N","咨(2021)292","广西太阳纸业有限公司176万吨林浆纸一体化项目节能评估报告编制","广西太阳纸业有限公司";"Z771null","咨(2021)362","澳洲20万吨废纸浆板项目","AusWaste Recycling Pty Ltd";"Z746Y","咨(2020)506","广西太阳纸业有限公司350万吨林浆纸一体化项目固废填埋场可行性研究报告","广西太阳纸业有限公司";"Z715Y","咨(2019)429","广西博冠环保制品有限公司技改扩能项目","广西博冠环保制品有限公司";"Z758Y","咨(2021)112","广西侨旺纸模制品股份有限公司新建年产5万吨蔗渣浆环保纸模制品项目","广西侨旺纸模制品股份有限公司";"Z831Y","咨(2021)162","云南云景林纸股份有限公司110万吨化学浆项目","云南云景林纸股份有限公司";"Z778Y","咨(2021)282","广西祥业环保科技股份有限公司生物化机浆项目","广西祥业环保科技股份有限公司";"Z634-B1Y","咨（2018）77补1","南宁市桂达纸业有限公司年产卫生纸、擦手纸、有光纸、包装纸五万吨及A级瓦楞纸15万吨项目-补充协议","南宁市桂达纸业有限公司";"Z748N","咨(2020)513","玖龙纸业（北海）林浆纸一体化项目一、二期节能评估报告编制","玖龙纸业（北海）有限公司";"Z695G","咨(2019)145","广西宾阳县造纸后加工产业园区规划项目","宾阳县经济贸易和信息化局";"Z495null","咨(2013)39补1","柳州两面针纸业有限公司年产2万吨生活用纸工程补充协议","柳州两面针纸业有限公司";"Z611Q","咨(2016)198","广西劲达兴纸业有限公司意向合作项目技术评估报告","广西桂海林浆纸有限公司、广西劲达兴纸业有限公司";"Z653Q","咨(2018)145","云南云景林纸股份有限公司双百项目","云南云景林纸股份有限公司";"Z689Y","咨(2019)123","山西运城120万吨纸浆项目一期40万吨/年化学漂白浆工程","山西海鸿生物科技有限公司";"Z692null","咨(2019)136","广西糖业集团有限公司兼并重组广西农垦集团华垦纸业有限公司项目可行性研究报告编制工作和广西糖业集团华垦纸业有限公司节能环保改造项目可行性研究报告编制工作","广西糖业集团有限公司";"Z266null","设(2007)62补1","广西劲达兴纸业年产15万吨铜版纸、年产9.5万吨漂白竹浆项目补充协议","广西劲达兴纸业有限公司";"Z875S","06C20230003","重庆祺响商贸有限公司“斑布健康竹产业园特种竹纤维功能性材料项目”18 t/d 综合法二氧化氯制备系统","四川环龙新材料有限公司";"Z825S","06C20222000","广西三江口新区高性能纸基新材料项目漂白化学浆432㎥/d氧化白液系统","广西仙鹤新材料有限公司";"Z810S","06C20220008","年产13.2万吨漂白蔗渣浆项目配套8t/d二氧化氯工程","YIWAN Industry Limited";"Z795S","06C20220001","黄冈晨鸣化学浆工厂30t/d二氧化氯制备总包工程","黄冈晨鸣浆纸有限公司";"Z733S","包（2019）06补2","迪拜100t/d生活纸项目补充协议","Paper and Board Trading Co. LLC";"Z542S","包(2015)05","广西桂海金浦纸业有限公司年产6万吨生活用纸项目一期工程","广西桂海金浦纸业有限公司";"Z747null","包(2020)13","金鹰印尼60t/d二氧化氯项目","CHEMETICS INC.";"Z623null","包(2017)10","黄冈晨鸣浆纸有限公司--黄冈晨鸣林纸一体化项目630Hg/H液氯汽化系统","黄冈晨鸣浆纸有限公司";"L2561null","06C20220007","碧清源纳米陶瓷膜生产线数据采集及大数据平台开发合同","广西碧清源环保投资有限公司";"T1202S","06S20230150","山东星光糖业有限公司精炼糖生产线智能化改造提升项目","山东星光糖业有限公司";"T1200D","06S20230155","2023年广东农垦糖蔗产业集群华丰公司压榨机改造及预处理系统配套工程项目","广东广垦华丰糖业有限公司";"T1200F","06S20230155","2023年广东农垦糖蔗产业集群华丰公司压榨机改造及预处理系统配套工程项目","广东广垦华丰糖业有限公司";"T1200K","06S20230155","2023年广东农垦糖蔗产业集群华丰公司压榨机改造及预处理系统配套工程项目","广东广垦华丰糖业有限公司";"T1200S","06S20230155","2023年广东农垦糖蔗产业集群华丰公司压榨机改造及预处理系统配套工程项目","广东广垦华丰糖业有限公司";"M1632S","06S20230158","南宁市江南区中心粮食储备库项目","南宁市江丰粮食收储管理中心";"L2340K","06S20240001","柳城县粮食和物资储备应急物流中心项目初步设计概算调整编制","广西中天工程建设集团有限公司";"M1713S","06S20230157","广西果蔬产地冷藏集运及深加工中心项目","广西高腾投资发展有限公司";"T1203S","06S20230149","崇左市江州区蔗糖循环经济产业园基础设施项目一期（标准厂房）设备采购及安装工程施工图设计","崇左市兴合投资开发有限责任公司";"S367S","06S20240005","来宾市国家粮油一体化示范项目（一期工程）EPC总承包","广西来宾宾信投资集团有限公司";"M1705S","06S20240003","钦南区临港特色农产品（辣椒、海产品）仓储冷链物流配送中心项目（一期）—犀牛脚镇冷冻库设计、制冷设备采购及安装","钦州市钦南区粮食储备库";"M1712S","06S20240009","南宁统一茶叶基地厂房建筑工程设计服务","南宁统一企业有限公司";"T1214D","06S20240011","广东金岭糖业集团有限公司2000吨/日精制糖加工节能减排转型升级技术改造项目","广东金岭糖业集团有限公司";"T1214Y","06S20240011","广东金岭糖业集团有限公司2000吨/日精制糖加工节能减排转型升级技术改造项目","广东金岭糖业集团有限公司";"T1214S","06S20240011","广东金岭糖业集团有限公司2000吨/日精制糖加工节能减排转型升级技术改造项目","广东金岭糖业集团有限公司";"S359S","06S20230076","广西农垦永新畜牧集团西江牧业有限公司年产20万吨全价配合饲料厂建设项目设计","广西农垦永新畜牧集团西江牧业有限公司";"L1781S","06S20240010","广西中国-东盟青年产业园新型城镇化建设（I期）项目设计补充协议","广西盛联建设投资有限公司";"S368D","06S20240019","广西美丽花香料有限公司建设项目","大闽食品（漳州）有限公司";"S368Y","06S20240019","广西美丽花香料有限公司建设项目","大闽食品（漳州）有限公司";"S368Z","06S20240019","广西美丽花香料有限公司建设项目","大闽食品（漳州）有限公司";"S368Q","06S20240019","广西美丽花香料有限公司建设项目","大闽食品（漳州）有限公司";"S368S","06S20240019","广西美丽花香料有限公司建设项目","大闽食品（漳州）有限公司";"T1218S","06S20240021","广西来宾东糖凤凰有限公司甘蔗自卸系统土建基础项目","广西来宾东糖凤凰有限公司";"L2664S","06S20240020","广西宝瑞坦制药有限公司新建仓库项目","广西宝瑞坦制药有限公司";"L2665D","06S20240023","河北太行禾丰饲料有限公司年产50万吨肉鸡饲料项目","河北太行禾丰饲料有限公司";"L2665F","06S20240023","河北太行禾丰饲料有限公司年产50万吨肉鸡饲料项目","河北太行禾丰饲料有限公司";"L2665S","06S20240023","河北太行禾丰饲料有限公司年产50万吨肉鸡饲料项目","河北太行禾丰饲料有限公司";"S369S","06S20240034","安琪酵母（柳州）有限公司5号成品仓库安装横梁式货架项目消防设计","安琪酵母（柳州）有限公司";"T1226S","06S20240030","广西来宾东糖石龙有限公司水塔加固项目","广西来宾东糖石龙有限公司";"T1225S","06S20240029","广西来宾东糖凤凰有限公司新建食堂施工图设计","广西来宾东糖凤凰有限公司";"L2670S","06S20240038","广西泰诺制药有限公司新建7#、11#厂房项目","广西泰诺制药有限公司";"L2633-B1S","06S20230110补1","广西伟健药业有限公司技改项目补充协议","广西伟健药业有限公司";"S370S","06S20240032","华润怡宝饮料（肇庆）有限公司瓶胚注塑车间工程设计","华润怡宝饮料（肇庆）有限公司";"S371D","06S20240036","广西天龙泉酒业有限公司2#年产万吨高品质年份酒陶坛库项目","广西天龙泉酒业有限公司";"S371F","06S20240036","广西天龙泉酒业有限公司2#年产万吨高品质年份酒陶坛库项目","广西天龙泉酒业有限公司";"S371S","06S20240036","广西天龙泉酒业有限公司2#年产万吨高品质年份酒陶坛库项目","广西天龙泉酒业有限公司";"S371Z","06S20240036","广西天龙泉酒业有限公司2#年产万吨高品质年份酒陶坛库项目","广西天龙泉酒业有限公司";"S371Q","06S20240036","广西天龙泉酒业有限公司2#年产万吨高品质年份酒陶坛库项目","广西天龙泉酒业有限公司";"T1224S","06S20240041","广西来宾东糖凤凰有限公司新增丙糖连续自动煮糖连续助晶系统施工图设计项目","广西来宾东糖凤凰有限公司";"T1246S","06S20240027","广西扶南东亚糖业有限公司3只蒸发罐土建基础加固设计项目","广西扶南东亚糖业有限公司";"T1243S","06S20240043","广西凤糖融水和睦制糖有限责任公司新增一套1370压榨机项目","广西凤糖融水和睦制糖有限责任公司";"T1227S","06S20240045","广西糖业集团西江制糖有限公司新增一套1370压榨机项目","广西糖业集团西江制糖有限公司";"T1244S","06S20240047","广西贵港甘化股份有限公司新增一套甘蔗自动液压翻板机项目","广西贵港甘化股份有限公司";"L2631S","06S20230078-补1","钦北区皇马工业园加油站项目建设工程补充协议","钦州皇马投资有限公司";"T1250D","06S20240066","广西糖业集团红河制糖有限公司新增2套甘蔗自动液压翻板及除杂输送系统升级改造项目","广西糖业集团红河制糖有限公司";"T1250K","06S20240066","广西糖业集团红河制糖有限公司新增2套甘蔗自动液压翻板及除杂输送系统升级改造项目","广西糖业集团红河制糖有限公司";"T1250S","06S20240066","广西糖业集团红河制糖有限公司新增2套甘蔗自动液压翻板及除杂输送系统升级改造项目","广西糖业集团红河制糖有限公司";"T1259S","06S20240067","上林南华糖业有限责任公司2024年压榨车间技改项目","上林南华糖业有限责任公司";"T1247D","06S20240065","广西糖业集团红河制糖公司调拨和利用靖西闲置的2台ф1000x2000压榨机和2台中输机系统项目","广西糖业集团红河制糖有限公司";"T1247Y","06S20240065","广西糖业集团红河制糖公司调拨和利用靖西闲置的2台ф1000x2000压榨机和2台中输机系统项目","广西糖业集团红河制糖有限公司";"T1247S","06S20240065","广西糖业集团红河制糖公司调拨和利用靖西闲置的2台ф1000x2000压榨机和2台中输机系统项目","广西糖业集团红河制糖有限公司";"T1248S","06S20240063","广西糖业集团平吉制糖有限公司新增一套甘蔗自动液压翻板及除杂输送系统升级改造项目","广西糖业集团平吉制糖有限公司";"T1251S","06S20240064","广西博宣食品有限公司2024年常规技改项目土建工艺设计及勘探服务","广西博宣食品有限公司";"T1255D","06S20240073","广西糖业集团良圻制糖有限公司丙糖自动连煮连助系统项目初步设计及施工图设计","广西糖业集团良圻制糖有限公司";"T1255K","06S20240073","广西糖业集团良圻制糖有限公司丙糖自动连煮连助系统项目初步设计及施工图设计","广西糖业集团良圻制糖有限公司";"T1255S","06S20240073","广西糖业集团良圻制糖有限公司丙糖自动连煮连助系统项目初步设计及施工图设计","广西糖业集团良圻制糖有限公司";"T1254S","06S20240072","广西凤糖生化股份有限公司凤山糖厂甘蔗植物水饮料生产灌装线项目","广西凤糖生化股份有限公司";"T1256K","06S20240077","广西糖业集团大新制糖有限公司新增两套甘蔗自动液压翻板及输送系统升级改造项目初步设计","广西糖业集团大新制糖有限公司";"T1261S","06S20240079","广西糖业集团大新制糖有限公司新增两套甘蔗自动液压翻板及输送系统升级改造项目施工图设计","广西糖业集团大新制糖有限公司";"T1257S","06S20240071","龙州南华糖业有限责任公司排污系统改造项目","龙州南华糖业有限责任公司";"M1726S","06S20240074","都安华盖农产品智慧物流产业园项目(EPC)工程总承包4#冷链冷库制冷工艺设计","都安瑶族自治县国有资本投资集团有限公司";"T1260K","06S20240076","广西糖业集团防城精制糖有限公司新建2.6万吨成品仓及配套项目","广西糖业集团防城精制糖有限公司";"S368-B1D","06S20240019-02","广西美丽花香料有限公司建设项目","大闽食品（漳州）有限公司";"","设(2020)194-05","广西锦莹药业有限公司中成药生产线及保健食品生产线建设项目补充协议五","广西锦莹药业有限公司";"M1717D","06S20240037","广西壮族自治区五象粮食储备库有限公司粮食仓储设施建设项目一期单体施工图设计","广西壮族自治区五象粮食储备库有限公司";"M1717F","06S20240037","广西壮族自治区五象粮食储备库有限公司粮食仓储设施建设项目一期单体施工图设计","广西壮族自治区五象粮食储备库有限公司";"M1717K","06S20240037","广西壮族自治区五象粮食储备库有限公司粮食仓储设施建设项目一期单体施工图设计","广西壮族自治区五象粮食储备库有限公司";"M1717S","06S20240037","广西壮族自治区五象粮食储备库有限公司粮食仓储设施建设项目一期单体施工图设计","广西壮族自治区五象粮食储备库有限公司";"M1717保","06S20240037-01","广西壮族自治区五象粮食储备库有限公司粮食仓储设施建设项目一期单体施工图设计-南宁市自然资源数据使用保密协议","广西壮族自治区五象粮食储备库有限公司";"M1727S","06S20240042","苍梧县政府粮食储备 中心 -- 苍梧县政府粮油检验中心项目","苍梧县城镇建设投资开发有限公司";"T1266S","06S20240083","广西糖业集团黔江制糖有限公司新增一套甘蔗自动液压翻板及输送系统升级改造项目","广西糖业集团黔江制糖有限公司";"L2686S","06S20240081","广西科学院生物中试及产业化基地项目","广西科学院生物研究所有限责任公司";"S376D","06S20240085","广西朗姆酒业有限公司朗姆酒技术改造项目初步设计","广西朗姆酒业有限公司";"S376K","06S20240085","广西朗姆酒业有限公司朗姆酒技术改造项目初步设计","广西朗姆酒业有限公司";"S376S","06S20240085","广西朗姆酒业有限公司朗姆酒技术改造项目初步设计","广西朗姆酒业有限公司";"T1272S","06S20240084","广西糖业集团廖平制糖有限公司新增一套甘蔗自卸及除杂输送系统升级改造项目","广西糖业集团廖平制糖有限公司";"T1271S","06S20240080","广西糖业集团昌菱制糖有限公司甘蔗种茎加工厂项目","广西糖业集团昌菱制糖有限公司";"T1269S","06S20240087","广西糖业集团达华制糖有限公司白砂糖全自动装包码垛项目施工图设计","广西糖业集团达华制糖有限公司";"T1270S","06S20240088","广西糖业集团露塘制糖有限公司白砂糖全自动装包码垛系统项目","广西糖业集团露塘制糖有限公司";"M1726S","06S20240074","都安华盖农产品智慧物流产业园项目(EPC)工程总承包4#冷链冷库制冷工艺设计","都安瑶族自治县国有资本投资集团有限公司";"T1258S","06S20240059","广西驮卢东亚糖业有限公司2024技改项目设计","广西驮卢东亚糖业有限公司";"T1277S","06S20240091","广西糖业集团达华制糖有限公司投资新增一套甘蔗液压翻板及除杂输送系统改造项目施工图设计","广西糖业集团达华制糖有限公司";"T1265K","06S20240094","广西糖业集团柳兴制糖有限公司新增两套甘蔗自动液压翻板及除杂输送系统升级改造项目的初步设计","广西糖业集团柳兴制糖有限公司";"T1276S","06S20240095","广西糖业集团柳兴制糖有限公司新增两套甘蔗自动液压翻板及输送系统升级改造项目施工图设计","广西糖业集团柳兴制糖有限公司";"S347S","06S20221078-03","广西国晶酒业有限公司年产3万千升茶酒项目二期扩建设计合同补充协议（二）","广西天盛酒业投资有限公司";"L2687D","06S20240100","钦州市钦北区经济技术开发区基础设施及标准厂房建设项目（一期）—预制菜标准厂房二期工程","钦州皇马资产经营集团有限公司";"L2687K","06S20240100","钦州市钦北区经济技术开发区基础设施及标准厂房建设项目（一期）—预制菜标准厂房二期工程","钦州皇马资产经营集团有限公司";"L2687S","06S20240100","钦州市钦北区经济技术开发区基础设施及标准厂房建设项目（一期）—预制菜标准厂房二期工程","钦州皇马资产经营集团有限公司";"T1267S","06S20240096","广西糖业集团防城精制糖有限公司新建2.6万吨成品仓及配套项目施工图设计","广西糖业集团防城精制糖有限公司";"T1278K","06S20240055","日本冲绳Yugafu糖厂项目","中国中轻国际工程有限公司、日本Yugafu公司（三井集团）";"T1274S","06S20240101","龙州南华糖业有限责任公司日处理2.5万吨甘蔗技改项目","龙州南华糖业有限责任公司";"M1633S","06S20221034","广西大新神农牧业有限公司饲料加工厂配套公用工程","广西大新神农牧业有限公司";"S361S","06S20230091","安琪酵母(普洱)有限公司年产1.7万吨酵母抽提物制品绿色制造项目EPC工程总承包","安琪酵母(普洱)有限公司";"S362S","06S20230092","柳州公司新增淀粉接收输送系统改造项目","安琪酵母（柳州）有限公司";"S356D","06S20230061","达州禾丰生物食品加工项目二期工程","达州禾丰生物科技有限公司";"S356F","06S20230061","达州禾丰生物食品加工项目二期工程","达州禾丰生物科技有限公司";"S356S","06S20230061","达州禾丰生物食品加工项目二期工程","达州禾丰生物科技有限公司";"L2372-B1S","设（2021）46-补01","北海君泰年产100万吨饲料项目","广西北海君泰生物科技有限公司";"L2416S","设(2021)120","崇左市中泰合作区多式联运保税仓储基础设施及多式联运（冷链）综合物流枢纽信息化平台设施项目设计服务","广西崇左市城市工业投资发展集团有限公司";"L2256S","设(2020)84","江州区“三位一体”农业综合体、农产品冷链物流项目（一期）","崇左市江州区发展和改革局";"M1548S","设(2021)12","玉林市中西医结合骨科医院制剂中心","广西建工集团第五建筑公司";"L2348S","设(2021)22","玉林市中医医院中药壮瑶药制剂研发生产基地工艺与净化工程","玉林市中医医院";"L2372S","设(2021)46","北海君泰年产100万吨饲料项目","广西北海君泰生物科技有限公司";"L2442S","设(2021)140","广西宝瑞坦广明制药有限公司GMP技改项目工程生产车间","广西宝瑞坦广明制药有限公司";"L1901S","设(2017)163"," 广西邦琪药业集团有限公司皇马生产基地建设工程项目","广西邦琪药业集团有限公司";"L2376S","设(2021)101","玉州区农产品加工及冷链项目（二期）","玉林市福通园区建设有限公司";"L2448S","设(2021)142","贺州市平桂区农产品冷链物流项目冷库设计","贺州市平桂农村投资有限公司";"L2470D","设（2022）18","广西农垦明阳生物科技有限公司年产30万吨生物科技高效饲料加工项目","广西农垦明阳生物科技有限公司";"L2470F","","广西农垦明阳生物科技有限公司年产30万吨生物科技高效饲料加工项目","";"L2470P","","广西农垦明阳生物科技有限公司年产30万吨生物科技高效饲料加工项目","";"L2470S","","广西农垦明阳生物科技有限公司年产30万吨生物科技高效饲料加工项目","";"T425S","设（2009）11","云南富宁富民糖业日处理甘蔗8000吨异地技改项目","广西田林富民糖业有限公司";"S299S","设(2019)15","南宁庞博生物工程有限公司《年产2000吨食品级生物酶产品及酵素保健产品生产基地》吴圩空港工业园项目","南宁庞博生物工程有限公司";"L2611D","06S20230040补1","桂林市临桂区四塘库区粮食仓储建设工程","桂林市临桂区振兴粮油贸易管理中心";"L2611D","06S20230040","桂林市临桂区四塘库区粮食仓储建设工程","桂林市临桂区振兴粮油贸易管理中心";"L2352D","设(2021)27","北海市铁山港区中心粮库项目二期工程","北海市铁山港区南康粮食管理所";"S304null","设(2019)109","上林县“大米+香辣酱”加工项目","广西广老大食品有限公司";"L2255D","06S20221036","柳州市柳南区政府物资储备中心","柳州市柳南区发展和改革局";"L2402D","设（2022）22","扶绥县直属库区危旧粮仓推倒重建工程项目(1#粮食平房仓）","扶绥县金龙粮食购销有限公司";"L2450D","设（2022）10","苍梧县救灾物资储备库项目","苍梧县城镇建设投资开发有限公司";"T1169S","06S20230003","广西糖业集团金光制糖有限公司新增一台5000m3桔水罐项目","广西糖业集团金光制糖有限公司";"L2447S","设（2021）195","广西广业贵糖糖业集团有限公司新园区物资仓库建设项目","广西广业贵糖糖业集团有限公司";"T1136S","06S20221116","广西扶南东亚糖业有限公司多功能一体化智能仓储项目","广西扶南东亚糖业有限公司";"S345S","06S20221114","广西桂垦新黔牧业有限公司年产20万吨猪系列全价配合饲料厂工程设计服务","广西桂垦新黔牧业有限公司";"L2564S","06S20221122","广西济民制药有限公司技改迁建工程项目","广西济民制药有限公司";"T1163S","06S20230017","广西糖业集团达华制糖有限公司新增一台4300m³桔水罐项目非标设计   尾款","广西糖业集团达华制糖有限公司";"T1181S","06S20230020","广西糖业集团达华制糖有限公司新增一台4300m³桔水罐项目施工图设计","广西糖业集团达华制糖有限公司";"S352S","06S20230001","广西国晶酒业有限公司年产3万千升茶酒项目二期扩建设计合同补充协议（一）","广西国晶酒业有限公司";"S327S","06S20230021","安琪酵母（德宏）有限公司1.5万吨酵母抽提物绿色制造项目EPC工程总承包","安琪酵母（德宏）有限公司";"L2598S","06S20230025","柳药玉林中药产业园项目二期工程","广西柳药集团股份有限公司";"T1151S","06S20222002","湖北展旗生物科技有限公司500吨/日麦芽糖生产项目","湖北展旗生物科技有限公司";"T1156S","06S20230010","广西糖业集团露塘制糖有限公司烟囱安全改造工程","广西糖业集团露塘制糖有限公司";"T1166S","06S20230048","广西扶南东亚精糖有限公司沉淀池（Φ8000×3500）基础设计项目","广西东亚扶南精糖有限公司";"L2616S","06S20230050","广西金秀瑶山源药业有限责任公司瑶医药精深加工项目","广西金秀瑶山源药业有限责任公司";"L2618S","06S20230052","葛洪药业股份有限公司建设项目","葛洪药业股份有限公司";"T1180S","06S20230054","广西糖业集团昌菱制糖有限公司2023年新建固定资产投资项目（清污分流项目）","广西糖业集团昌菱制糖有限公司";"S358S","06S20230004","广东广垦华粮米业有限公司日产240吨精米生产线项目设计合同","广东广垦华粮米业有限公司";"L2622P","06S20230062","广西通耀物流有限责任公司自备柴油罐项目安全设施设计专篇","广西注安安全技术有限公司";"T1176、T1177S","06S20230064","广西来宾东糖迁江有限公司15000T/D多层沉降器土建项目、末效汽加热混合汁土建项目","广西来宾东糖迁江有限公司";"T1170S","06S20230058","广西上上糖业有限公司液压翻板卸蔗系统土建基础项目  3.5","南宁科泰机械设备有限公司";"S360S","06S20230080","广西农垦永新畜牧集团盛塘牧业有限公司年产50万吨饲料厂建设项目  未开始","广西农垦永新畜牧集团盛塘牧业有限公司";"L2633S","06S20230110","广西伟健药业有限公司综合生产车间技改项目","广西伟健药业有限公司";"S357S","06S20230083","广西糖业集团良圻制糖有限公司茉莉花茶项目","广西糖业集团良圻制糖有限公司";"T1192S","06S20230114","广西糖业集团露塘制糖有限公司新增一台有效容积2800m³桔水罐项目非标设计   尾款","广西糖业集团露塘制糖有限公司";"T1193S","06S20230112","广西糖业集团露塘制糖有限公司新增一台有效容积2800m³桔水罐项目","广西糖业集团露塘制糖有限公司";"T1188S","06S20230113","贵糖制糖厂新增一台液压翻板机基础工程设计","广西广业贵糖糖业集团有限公司";"T1194S","06S20230122","广西糖业集团大新制糖有限公司新增一台高效石灰粉储罐土建基础设计项目","广西糖业集团大新制糖有限公司";"T1195S","06S20230128","广西糖业集团平吉制糖有限公司新增一台5000m³桔水罐项目-设计服务项目  尾款","广西糖业集团平吉制糖有限公司";"T1178S","06S20230096","罗城公司沉淀池土建工程","广西凤糖罗城制糖有限责任公司";"L2639K","06S20230138","来宾市国家粮油一体化示范项目（一期工程）","来宾市兴宾区宾鸿投资管理有限公司";"L2564-B1S","06S20221122-补01","广西济民制药有限公司技改迁建工程项目 设计合同补充协议一","广西济民制药有限公司";"S366S","06S20230145","广西巴马甜蜜家蜜知道蜂蜜水生产项目","广西巴马甜蜜家蜂业有限公司";"L2564-B2S","06S20221122-补2","广西济民制药有限公司技改迁建工程项目设计合同补充协议二","广西济民制药有限公司";"L1671S","设(2016)22补1","贵港市粮食储备库建设项目补充协议","贵港市储备粮管理公司";"L2584S","06S20221124","广西南珠制药有限公司消防设计项目","广西南珠制药有限公司";"S343S","06S20221094","安徽维多食品配料有限公司安赛蜜熟化仓中试线项目","安徽维多食品配料有限公司";"T1121S","06S20221072","广西糖业集团柳兴制糖有限公司新增丙糖膏全自动立式连续助晶机系统土建基础设计项目","广西糖业集团柳兴制糖有限公司";"S347S","06S20221078","广西国晶酒业有公司年产3万千升茶酒项目","广西国晶酒业有限公司";"T1119S","06S20221059","广西糖业集团大新制糖有限公司2022年成糖设备安全节能综合升级改造项目","广西糖业集团大新制糖有限公司";"S339S","06S20221042","广西盛丰园酒业有限公司年产一万吨茶酒项目","广西国晶庄园酒业有限公司";"L2509S","06S20221020","广西鲲宇药业有限公司特色原料药及年产2550吨高级医药中间体项目","广西鲲宇药业有限公司";"S335null","设（2022）03","宾阳古辣优质稻研发生产加工仓储项目设计招标","广西新发展米业有限公司";"L2483null","设（2022）28","钦州大北农饲料科技有限公司年产24万吨猪配合饲料生产线项目","钦州大北农饲料科技有限公司";"S199S","设（2021）205","华润怡宝饮料(六安)有限公司六安新增大包装水线施工图设计服务项目","华润怡宝饮料(六安)有限公司";"L2354null","设（2022）05","南宁市红星鲜活禽市场有限责任公司家禽机械化屠宰建设项目生产车间配套工程","南宁市红星鲜活禽市场有限责任公司";"L1686null","设(2016)41补1","陆川县粮食中心储备库项目（马坡储备库）补充协议","陆川县马坡粮食管理所";"L1937null","设(2018)14","陆川县粮食应急加工厂","陆川县粮食局直属粮库";"L2137null","设(2019)114","广西广明制药有限公司GMP技改项目工程消防水池","广西广明制药有限公司";"L2184null","设(2020)14","广西百安堂医疗科技有限公司60万只/日口罩生产项目","广西百安堂医疗科技有限公司";"L1691null","设(2016)49","2015年灵山县烟墩镇茅针村农村环境综合整治项目","灵山县那隆镇人民政府";"L1897null","设(2017)183","南南电子汽车新材料精深加工技术改造项目5号厂房","南南铝业股份有限公司";"T836null","设(2015)194补4","广西贵糖(集团)股份 有限公司粤桂热电循环糖厂搬迁技改项目现场技术服务","广西贵糖(集团)股份 有限公司";"L2360-B1S","设（2021）41补1","广西新源环保材料有限公司D-1-b地块项目补充协议","南宁盈福环保工程有限公司";"L2138null","设(2019)110","宁明县工业园区思泉加油站项目","宁明县工业园区思泉加油站";"L2219null","设(2020)30","钦州生猪养殖和生态种植项目","广西还珠金龙投资发展有限公司";"L1473null","设(2014)47","陆川县粮食中心储备库项目第一期工程施工图设计","陆川县粮食局直属粮库";"L1814null","设(2017)27","贵港三正酵母生产有限公司年产活性酵母10000吨建设工程部分工程","贵港三正酵母生产有限公司";"T953null","设(2018)39","内蒙古湾川欢新能源科技有限公司内蒙古工厂新增一条日处理500吨甜高粱新生产线项目","内蒙古湾川欢新能源科技有限公司";"L2388null","设(2020)200","富川瑶族自治县立新社区生猪定点屠宰场项目（二期）设计编制服务","富川瑶族自治县城市建设投资有限公司";"L2165null","设(2020)43","富川瑶族自治县立新社区生猪定点屠宰场项目设计施工(EPC)总承包","富川瑶族自治县城市建设投资有限公司";"S325D","设(2021)119","兴宾农投“中国好粮油”200吨稻谷加工线升级改造项目","广西来宾兴宾农业开发投资有限公司";"S325-1D","设(2021)118","兴宾农投“中国好粮油”200吨稻谷加工线建设项目","广西来宾兴宾农业开发投资有限公司";"L2330null","设(2020)183","广西汇元锰业有限责任公司旧渣库闭库安全现状评价、闭库设计及验收评价项目","广西汇元锰业有限责任公司";"S320null","设(2020)205","广西万稻农业发展有限公司大米加工项目","广西万稻农业发展有限公司";"L1865null","设(2017)136","南宁公路枢纽物流基地牛湾物流园区项目(一期启动区)勘察设计服务项目","南宁港开发投资有限公司";"L1782null","设(2017)21","陆川县村镇垃圾处理中心项目","广西鸿生源环保股份有限公司";"T949null","设(2018)06","缅甸曼德勒银珍珠股份有限责任公司新糖厂二线12000TCD项目","缅甸曼德勒银珍珠股份有限责任公司";"L2166null","设(2019)128","港南区粮食储备中心库准低温仓建设项目","贵港市港南区发展和改革局";"T1063null","设(2020)191","中粮崇左江州糖业有限公司2020年制炼车间白砂糖储糖斗改造项目","中粮崇左江州糖业有限公司（杨亚轩）";"T1079null","设(2020)113","广西糖业集团大新制糖有限责任公司消防系统改造项目","广西糖业集团大新制糖有限责任公司";"T1037null","设(2020)44","广西扶南东亚糖业有限公司2020年汽轮机更换项目","广西扶南东亚糖业有限公司";"T1100K","设(2021)145","广东半岛糖业有限公司锅炉烟气除尘技改项目","广东半岛糖业有限公司";"L1865null","设(2017)136补1","南宁公路枢纽物流基地牛湾物流园区项目(一期启动区)勘察设计服务项目补充协议","南宁港开发投资有限公司";"L2370null","设(2021)56","今麦郎饮品扶绥生产基地项目","今麦郎饮品（扶绥）有限公司";"T1049null","设(2021)40","广西糖业集团昌菱制糖有限公司新建4.7万吨糖仓项目","广西糖业集团昌菱制糖有限公司";"L1973null","设(2018)57","宾阳县粮油储备中心库项目","宾阳县芦圩粮食购销有限责任公司";"L2093null","设(2019)62","广西邕之泰实业有限公司1500头生猪屠宰线项目","广西邕之泰实业有限公司";"L2340null","设(2021)107","柳城县粮食和物资储备应急物流中心项目工程总承包","柳城县中天城建投资有限责任公司";"L2162null","设(2019)137","广西五和博澳药业有限公司中药材仓库","广西五和博澳药业有限公司";"L1810null","设(2017)55","广西慧宝源二期车间净化装修工程","广西慧宝源医药科技有限公司";"L2403null","设(2020)194","广西锦莹药业有限公司中成药生产线及保健食品生产线建设项目","广西锦莹药业有限公司";"L1823null","设(2017)77","南宁中药制剂生产基地项目","广西柳州医药股份有限公司";"L2141null","设(2019)103","南宁中药饮品产能扩建项目","广西柳州医药股份有限公司";"L2444D","设（2021）191","广西柳州医药股份有限公司高端医疗器械生产研发项目","广西柳州医药股份有限公司";"S307S","设(2019)133","今麦郎饮品曲靖生产基地项目","今麦郎饮品（曲靖）有限公司";"L2241null","设(2019)86","广西壮族自治区五象粮食储备库有限公司搬迁改造项目总平设计","广西壮族自治区五象粮食储备库有限公司";"T1108null","设(2021)92","广西糖业集团防城精制糖有限公司新建5万吨原糖仓与旧原糖仓改造项目","广西糖业集团防城精制糖有限公司";"T1081null","设(2021)49","山东星邦糖业有限公司500TPD药用糖和300TPD液体糖项目","山东星邦糖业有限公司";"L2347/L2419null","设(2021)21","东湾仓储D1堆场仓库及综合值班室建设工程项目","广西防城港中外运东湾仓储物流有限公司";"L1902null","设(2017)187","国兴药业股份有限公司现代化生物医药、中药饮片、保健食品生产基地项目","国兴药业股份有限公司";"L1902null","设(2017)187","国兴药业股份有限公司现代化生物医药、中药饮片、保健食品生产基地项目","国兴药业股份有限公司";"L1830null","设（2016）154","广西邦琪药业集团有限公司中药醇提车间及仓库扩建工程","广西邦琪药业集团有限公司";"S308null","设(2019)150","广西南宁乐喝喝食品开发有限责任公司农副食品工业加工中心","广西南宁乐喝喝食品开发有限责任公司";"L2301null","设(2020)132","广西南宁市桃源兽药厂厂前区改造项目","广西南宁市桃源兽药厂";"L2303null","设(2020)116","广西南宁百会药业集团有限公司口服液生产线技改项目","广西南宁百会药业集团有限公司";"L2259S","设(2020)67","桂林三金药业股份有限公司三金中药城新建仓库项目","桂林三金药业股份有限公司";"L2089-1null","设(2021)147","宇峰龙州十五亿产值规模健康产业制造项目","广西宇峰食品有限公司";"L2089null","设(2021)81","宇峰龙州十五亿产值规模健康产业制造项目","广西宇峰食品有限公司";"L1915null","设(2017)203","怀化盛木新材料科技有限公司年产20000吨生物基高分子材料生产线改造项目非标罐体设计","广东吴川市塘掇林化轻工机械厂";"S283null","设(2017)158","上林粒安香稻米业综合开发项目","上林粒安香稻米业有限公司";"M1358null","设(2017)19","天峨县易地扶贫搬迁和生态移民示范新城B6地块场坪工程施工图设计及预算编制项目","天峨县城乡投资建设发展有限责任公司";"S283null","设(2017)158补1","上林粒安香稻米业综合开发项目补充协议——综合楼","上林粒安香稻米业有限公司";"L1941null","设(2018)17","宾阳县黎塘粮食储备库","宾阳县黎塘粮食购销有限责任公司";"T1087null","设(2021)80","广西宁明东亚生物能源有限公司30MW汽轮机组改造项目","广西宁明东亚生物能源有限公司";"S351null","设（2021）217","燕京啤酒（桂林漓泉）股份有限公司3线安全设施设计项目","燕京啤酒（桂林漓泉）股份有限公司";"S346null","06S20221028","燕京啤酒（桂林漓泉）股份有限公司精酿线扩建及瓶装生产线搬迁改造安全设施设计项目","燕京啤酒（桂林漓泉）股份有限公司";"L2452D","设（2021）221","北部湾（钦州）国际粮食加工产业园项目设计","广西钦保国际贸易有限公司";"S317S","设(2020)151","巴马县山茶油扶贫新产业项目     项目停止","广西巴马长江天成农业投资有限公司";"T684null","设(2017)73补2","广西崇左蜜朋生物能源有限公司糖业循环经济综合利用项目——30MW生物质(蔗渣)发电厂 补充协议","广西崇左蜜朋生物能源有限公司";"T1009null","设(2019)59","缅甸曼德勒铁峰股份有限责任公司糖厂搬迁项目","缅甸曼德勒铁峰股份有限责任公司";"M1409null","设(2020)106","广西糖业集团达华制糖有限公司宿舍楼项目","广西糖业集团达华制糖有限公司";"T481null","设（2009）98","漳州市白玉兰精糖有限公司年产10万吨精糖项目","漳州市白玉兰精糖有限公司";"L2169S","设(2019)134","广西天龙泉酒业有限公司四期项目","广西天龙泉酒业有限公司";"S300S","设(2019)49","广西天龙泉酒业有限公司四期项目","广西天龙泉酒业有限公司";"L2545K","06S20221119","钦州市钦北区经济技术开发区基础设施及标准厂房建设项目（一期）—预制菜标准厂房一期工程","钦州皇马资产经营集团有限公司";"L2548S","06S20221129","陆海新通道（钦州）国际集装箱分拨中心-仓库项目","广西自贸区钦州港片区开发投资集团有限责任公司";"L2243S","06S20221108","南宁市邕宁区乡镇粮食仓储设施改造重建工程（那楼）-施工图","南宁市邕宁区储备粮管理有限责任公司";"L2596S","06S20230014","广西隆安县南宁港宝塔作业区加油站项目","隆安县和泰港口服务有限公司";"L2569S","06S20222005","青秀区刘圩粮食储备仓库项目","广西南宁昇桂建设工程管理有限公司、南宁市青秀区刘圩粮食管理所";"L2609S","06S20230016","钦州市钦北区经济技术开发区基础设施及标准厂房建设项目（一期）—预制菜标准厂房一期工程（EPC）工程总承包","钦州皇马资产经营集团有限公司";"L2586S","06S20222004","扶绥县直属库区危旧粮仓推倒重建工程项目-施工图","扶绥县粮食和物资储备管理有限公司";"M1670K","06S20230046","南宁市江南区中心粮食储备库项目-初设","南宁市江丰粮食收储管理中心";"L2623S","06S20230051","畜禽屠宰加工与冷链物流产业园项目","中鼎世纪工程设计有限公司北流分公司";"L2416-B1S","设(2021)120--补1","崇左市中泰合作区多式联运保税仓储基础设施及多式联运（冷链）综合物流枢纽信息化平台设施项目设计合同-增加屋顶分布式光伏发电工程设计","广西崇左市城市工业投资发展集团有限公司";"M1673D","06S20230059","柳城县基层粮食和物资应急配送项目（古砦）","柳城县金稻香粮食收储有限责任公司";"M1673K","06S20230059","柳城县基层粮食和物资应急配送项目（古砦）","柳城县金稻香粮食收储有限责任公司";"M1673S","06S20230059","柳城县基层粮食和物资应急配送项目（古砦）","柳城县金稻香粮食收储有限责任公司";"L2416-B2S","设(2021)120-补2","崇左市中泰合作区多式联运保税仓储基础设施及多式联运（冷链）综合物流枢纽信息化平台设施项目设计服务-新增平台及调整冷库等内容","广西崇左市城市工业投资发展集团有限公司";"M1692D","06S20230097","广西渤海项目二期项目","广西渤海农业发展有限公司";"M1692Y","06S20230097","广西渤海项目二期项目","广西渤海农业发展有限公司";"M1692N","06S20230097","广西渤海项目二期项目","广西渤海农业发展有限公司";"M1692P","06S20230097","广西渤海项目二期项目","广西渤海农业发展有限公司";"M1692S","06S20230097","广西渤海项目二期项目","广西渤海农业发展有限公司";"S363S","06S20230098-补1","田东县村企合作集体经济芒果深加工生产线建设项目补充协议","田东县芒乡农村集体投资有限公司";"L2631D","06S20230078","钦北区皇马工业园加油站项目","钦州皇马投资有限公司";"L2631K","06S20230078","钦北区皇马工业园加油站项目","钦州皇马投资有限公司";"L2631S","06S20230078","钦北区皇马工业园加油站项目","钦州皇马投资有限公司";"L2642S","06S20230123","广西梧州国家粮食储备库迁建项目工程","中铁十二局集团有限公司";"M1690D","06S20230137","嘉定粮食仓库仓房改建项目","中国海诚工程科技股份有限公司";"M1690K","06S20230137","嘉定粮食仓库仓房改建项目","中国海诚工程科技股份有限公司";"M1690S","06S20230137","嘉定粮食仓库仓房改建项目","中国海诚工程科技股份有限公司";"L2635G","06S20230115","广西南国铜业有限责任公司铜冶炼项目总平规划","广西南国铜业有限责任公司";"M1683D","06S20230133","扶绥县粮食和物资仓储中心（一期）","扶绥县粮食和物资储备管理有限公司";"M1683K","06S20230133","扶绥县粮食和物资仓储中心（一期）","扶绥县粮食和物资储备管理有限公司";"M1683S","06S20230133","扶绥县粮食和物资仓储中心（一期）","扶绥县粮食和物资储备管理有限公司";"M1683Y","06S20230133","扶绥县粮食和物资仓储中心（一期）","扶绥县粮食和物资储备管理有限公司";"M1699K","06S20230141","苍梧县政府粮食储备中心--苍梧县政府粮油检验中心","苍梧县城镇建设投资开发有限公司";"L2426S","设（2022）34","苍梧县政府粮食储备中心工程项目","苍梧县城镇建设投资开发有限公司";"L2450F","设（2022）11","苍梧县政府粮食储备中心项目（方案设计）","苍梧县城镇建设投资开发有限公司";"L2127null","设(2020)206","玉林市南江粮库新库建设项目设计-采购-施工（EPC)总承包","玉林市南江粮库";"L2426null","设(2021)169","苍梧县政府粮食储备中心项目","苍梧县城镇建设投资开发有限公司";"L2297null","设(2020)171","隆林各族自治县粮食储备库及附属设施项目","隆林各族自治县储备粮服务中心";"L2128null","设(2019)157","广西梧州国家粮食储备库区迁建项目","梧州市城安建设工程集团有限公司";"L1992D","设(2018)143","广西军粮配送中心军民融合军粮供应工程项目","广西军粮配送中心";"L1992K","设(2018)143","广西军粮配送中心军民融合军粮供应工程项目","广西军粮配送中心";"L1992S","设(2018)143","广西军粮配送中心军民融合军粮供应工程项目","广西军粮配送中心";"S295null","设(2018)132","柳城县古砦大户稻花飘香示范区大米烘干加工中心设计","柳城县长兴农业投资开发有限责任公司";"L2556S","06S20221099","梧州制药酒精罐区升级改造及智能化提升项目设计合同","广西梧州制药（集团）股份有限公司";"L2607S","06S20230039","百色巨人园食品科技有限公司芒果项目蒸汽管道工程","广西联能热力工程有限公司";"L2429null","设(2021)122","桂林爱明生态农业开发有限公司冷链物流基地项目","桂林爱明生态农业开发有限公司";"L1296null","设(2014)62","中恒（南宁）生物制药产业基地（一期）项目工艺及公用工程","南宁中恒投资有限公司";"L1422null","设(2013)94","广西昌弘制药有限公司制药高新技术产业工程项目","广西昌弘制药有限公司";"L1296null","设(2013）115","中恒(南宁)医药产业基地项目","南宁中恒投资有限公司";"M907null","设(2013)45","广西巴马丽琅饮料有限公司生产基地（2#地块）项目","广西巴马丽琅饮料有限公司";"T905null","设(2017)149","广垦糖业膜法精糖科研中试项目","湛江市金丰糖业有限公司";"T1006null","设(2019)16","广西农垦糖业集团良圻制糖有限公司甘蔗自卸及多功能除杂输送系统项目   重启，未达节点","广西农垦糖业集团良圻制糖有限公司";"T570null","设（2010）131","云南永德糖业集团有限公司康甸糖业公司6000吨/日技改工程","云南永德糖业集团有限公司康甸糖业公司";"T1242Y","06Z20230336","广东金岭糖业集团有限公司2000吨/日精制糖加工节能减排转型升级技术改造项目前期咨询工作委托协议","广东金岭糖业集团有限公司";"T1204Y","06Z20240016","广西糖业集团达华制糖有限公司自动装包系统技术升级改造项目  ","广西糖业集团达华制糖有限公司";"T1228Y","06Z20230331","广西糖业集团金光制糖有限公司更换六台200㎡加热器项目","广西糖业集团金光制糖有限公司";"T1206Y","06Z20240025","广西糖业集团大新制糖有限公司甘蔗种茎脱毒加工项目","广西糖业集团大新制糖有限公司";"T1205Y","06Z20240026","广西糖业集团大新制糖有限公司更换压榨车间（小线）3#4#6#榨机减速系统项目","广西糖业集团大新制糖有限公司";"L2658Y","06Z20240029","广西莱士生物制药有限公司扩能技改项目","广西莱士生物制药有限公司";"T1210Y","06Z20240030","广西糖业集团星星制糖有限公司甘蔗自卸除杂系统项目","广西糖业集团星星制糖有限公司";"T1207Y","06Z20240031","广西糖业集团星星制糖有限公司新增白砂糖全自动装包码垛系统项目   ","广西糖业集团星星制糖有限公司";"T1209Y","06Z20240032","广西糖业集团露塘制糖有限公司新增白砂糖全自动装包码垛系统项目","广西糖业集团露塘制糖有限公司";"T1229Y","06Z20240051","广西糖业集团柳兴制糖有限公司新增两套甘蔗自动液压翻板及输送系统升级改造项目","广西糖业集团柳兴制糖有限公司";"T1230Y","06Z20240055","广西糖业集团大新制糖有限公司新增两套甘蔗自动液压翻板及输送系统升级改造项目","广西糖业集团大新制糖有限公司";"T1217Y","06Z20230180","广西上上糖业有限公司成立甘蔗生产服务有限公司","广西上上糖业有限公司";"T1221Y","06Z20240083","广西大新湘桂制糖有限公司产业升级与高端化改造暨高质量发展项目","广西大新湘桂制糖有限公司";"T1222Y","06Z20240084","广西崇左市湘桂糖业有限公司产业升级与高端化改造暨高质量发展项目","广西崇左市湘桂糖业有限公司";"T1231Y","06Z20240086","广西糖业集团黔江制糖有限公司新增一套甘蔗自动液压翻板及输送系统升级改造项目","广西糖业集团黔江制糖有限公司";"T1220Q","06Z20240087","广州华糖食品有限公司熟化仓数字孪生节能项目","广州华糖食品有限公司";"T1223Y","06Z20240092","广西上上糖业有限公司8万吨成品糖的仓储物流中心项目","广西上上糖业有限公司";"T1240Y","06Z20240102","广西来宾东糖凤凰有限公司白砂糖干燥冷却空气处理系统项目可行性研究报告编制","广西来宾东糖凤凰有限公司";"T1241Y","06Z20240103","广西来宾东糖凤凰有限公司丙糖连续自动煮糖连续助晶系统项目可行性研究报告编制","广西来宾东糖凤凰有限公司";"T1238Y","06Z20240104","广西来宾东糖凤凰有限公司年产9000吨原生态红糖生产线项目可行性研究报告编制","广西来宾东糖凤凰有限公司";"T1239Y","06Z20240105","广西来宾东糖迁江有限公司白砂糖干燥冷却空气处理系统项目可行性研究报告编制","广西来宾东糖迁江有限公司";"T1211Y","06Z20240028","广西糖业集团平吉制糖有限公司新增白砂糖全自动装包码垛系统项目   ","广西糖业集团平吉制糖有限公司";"T1233Y","06Z20240075","广西糖业集团平吉制糖有限公司新增一套甘蔗自动液压翻板及除杂输送系统升级改造项目","广西糖业集团平吉制糖有限公司";"T1216Y","06Z20240064","广西糖业集团良圻制糖有限公司丙糖自动连煮连助系统项目可研编制","广西糖业集团良圻制糖有限公司";"T1245Y","06Z20240099","广西糖业集团昌菱制糖有限公司甘蔗种茎脱毒加工项目","广西糖业集团昌菱制糖有限公司";"T1253Y","06Z20240100","江州糖业外请第三方单位编制产能扩建可行性研究报告项目","中粮崇左江州糖业有限公司";"S372Y","06Z20240110","合江食品酿造研发基地A区项目可行性研究咨询服务","泸州酱园坪食品有限公司";"S373Y","06Z20240111","合江食品酿造研发基地B区项目可行性研究咨询服务","泸州酱园坪食品有限公司";"T1237Y","06Z20240106","上林南华糖业有限责任公司日处理甘蔗4000吨扩大到5100吨技改项目可行性研究报告编制","上林南华糖业有限责任公司";"T1236N","06Z20240107","上林南华糖业有限责任公司日处理甘蔗4000吨扩大到5100吨技改项目能源评估报告","上林南华糖业有限责任公司";"T1262Y","06Z20240119","广西糖业集团廖平制糖有限公司新增一套甘蔗自卸及除杂输送系统升级改造项目","广西糖业集团廖平制糖有限公司";"T1263Y","06Z20240118","广西糖业集团廖平制糖有限公司蒸发煮糖智能管控项目","广西糖业集团廖平制糖有限公司";"L2685Y","06Z20240122","产投涂层及精整技改搬迁项目","南宁产投铝箔有限责任公司";"T1252Y","06Z20240095","广西糖业集团露塘制糖有限公司蒸发煮糖智能管控项目","广西糖业集团露塘制糖有限公司";"T1268Y","06Z20240128","广西凤糖六塘制糖有限责任公司高品质白砂糖及多品种糖技改工程项目","广西凤糖生化股份有限公司";"M1728G","06Z20240123","青秀区2024年粮库建设规划方案 -建设工程咨询合同","广西南宁昇丰农业投资有限公司";"T1273Y","06Z20240133","广西糖业集团露塘制糖有限公司40T/H生物质锅炉烟气超低排放升级改造工程项目","广西糖业集团露塘制糖有限公司";"T1232Y","06Z20240091","广西糖业集团达华制糖公司甘蔗脱毒种茎加工厂项目","广西糖业集团达华制糖有限公司";"M1632null","06Z20221158","南宁市江南区中心粮食储备库项目项目建议书、可行性研究报告编制技术服务合同","南宁市江丰粮食收储管理中心";"L2402null","咨（2022）73","扶绥县直属库区危旧粮仓推倒重建工程项目(1#粮食平房仓）","扶绥县金龙粮食购销有限公司";"T1080Y","咨（2021）124-补1","广东金港糖业有限公司150万吨精炼糖加工项目、综合保税物流服务中心项目 补充协议","广东金港糖业有限公司";"S350D","06Z20221401","安琪酵母（普洱）有限公司年产3.2 万吨酵母制品绿色制造项目可研和节能评估报告编制项目","安琪酵母（普洱）有限公司";"S350Y","06Z20221401","安琪酵母（普洱）有限公司年产3.2 万吨酵母制品绿色制造项目可研和节能评估报告编制项目","安琪酵母（普洱）有限公司";"S350N","06Z20221401","安琪酵母（普洱）有限公司年产3.2 万吨酵母制品绿色制造项目可研和节能评估报告编制项目","安琪酵母（普洱）有限公司";"S355Y","06Z20230057","广西糖业集团昌菱制糖有限公司年产1万吨朗姆酒生产技术改造项目","广西糖业集团昌菱制糖有限公司";"S355-B1Y","06Z20230057-补1","广西糖业集团昌菱制糖有限公司年产1万吨朗姆酒生产技术改造项目 补充协议一","广西糖业集团昌菱制糖有限公司";"T1197G","06Z20230211","上上工业园区规划设计项目","广西上上糖业有限公司";"T1201Y","06Z20230298","广西糖业集团防城精制糖有限公司新建成品库项目","广西壮族自治区防城港市";"S365Y","06Z20230299","广西南方食养工厂有限公司黑芝麻糊智能化生产基地（容县工厂）项目（二期）","广西南方食养工厂有限公司";"T1148Y","06Z20221399","广西糖业集团达华制糖有限公司新增一台4300m³桔水罐项目可行性研究报告编制合同","广西糖业集团达华制糖有限公司";"L2589Y","06Z20221359","广西梧州制药(集团)股份有限公司固体车间生产线改造建设项目","广西梧州制药（集团）股份有限公司";"L2534-B1Y","咨（2022）107补1","广西新又鲜畜禽有限公司横州市屠宰场建设项目补充协议","广西新又鲜畜禽有限公司";"T1116Q","咨（2022）71","广西扶南东亚糖业有限公司膳食纤维10m³过氧化氢罐区安全设施设计专篇","广西扶南东亚糖业有限公司";"L2572Y","咨(2022)67","沙特阿拉伯兽药厂建设项目","广西中糖高新技术有限公司";"L2543Y","06Z20221028","安琪酵母（柳州）有限公司酵母抽提物生产线技术改造项目","安琪酵母（柳州）有限公司";"L2089N","06Z20221037","宇峰龙州十五亿产值规模健康产业制造项目","广西宇峰食品有限公司";"S331-B1Y","咨（2022）13补1","广西农投乡村振兴发展有限公司4.2万吨/年果胶纤维功能食品生产工厂项目终止协议","广西农投乡村振兴发展有限公司";"S332N","06Z20221072","安琪酵母（柳州）有限公司实施年产15万吨水解糖深加工项目","安琪酵母（柳州）有限公司";"L2469Q","咨（2022）36","南方锰业集团天等锰矿分公司电解金属锰项目扩建技改项目","南方锰业集团天等锰矿分公司";"S331Y","咨（2022）13","广西农投乡村振兴发展有限公司4.2万吨/年果胶纤维功能食品生产工厂项目","广西农投乡村振兴发展有限公司";"L2518Y","06Z20221050","广西梧州制药(集团)股份有限公司注射用去水卫矛醇生产线建设项目","广西梧州制药(集团)股份有限公司";"L2496Y","咨(2021)478","来宾市兴宾区乡村振兴现代粮食产业园项目","广西来宾兴宾农业开发投资有限公司";"L2041null","咨(2018)374","“茶船古道”六堡茶博物馆及公共茶仓（茶银行）项目","广西梧州六堡茶股份有限公司";"L2199null","咨(2020)78","四野牧业龙州金龙镇肉牛繁育基地建设项目可研评审","龙州县农业农村局";"S296null","咨(2018)390","哈萨克斯坦巴甫洛达尔州年产1万吨马铃薯淀粉项目","施璐德亚洲有限公司";"S286null","咨(2017)271","贺州市长寿养生产业园马蹄精深加工项目可研报告","广西贺州市农业投资集团有限公司";"T1080null","咨(2021)124","广东金港糖业有限公司150万吨精炼糖加工项目、综合保税物流服务中心项目","广东金港糖业有限公司";"T868null","咨(2020)236","成立广西糖业发展研究院股份有限公司","南宁启迪创新科技投资有限公司";"T1006Y","咨(2019)46","广西农垦糖业集团良圻制糖有限公司甘蔗自卸及多功能除杂输送系统项目可研报告   重复","广西农垦糖业集团良圻制糖有限公司";"T956null","咨(2018)114","广西合浦西场永鑫糖业有限公司日处理1000吨原糖二步法工艺技术改造项目","广西合浦西场永鑫糖业有限公司";"L1986null","咨(2018)175","广西南宁国家粮食储备库搬迁改造项目可行性研究报告","广西南宁国家粮食储备库";"L1170G","咨(2011)159","大新县工业园区总体规划","大新县工业和信息化局";"T497null","咨(2009)170","中粮屯河崇左日处理甘蔗10000吨精制糖厂项目申请报告 可研报告","中粮屯河股份有限公司";"L2617null","06Z20230068","南宁赢创美诗药业酮酸扩产项目","南宁赢创美诗药业有限公司";"S312null","咨(2020)230","广西中洲生态农业投资公司宜州油茶产业（核心示范区）茶油加工建设项目","广西中洲生态农业投资有限公司";"L2591null","06Z20222022","广西上思县百定岜瑶山矿区熔剂用石灰岩矿项目","山东土地自然资源科技发展集团有限公司";"M1674Y","06Z20230040","广西军粮供应有限公司军民融合军粮供应工程（三期）项目","广西军粮供应有限公司";"M1664Y","06Z20230049","融安农产品仓储保鲜冷链物流中心项目可行性研究报告","广西农投融桔农业投资有限公司";"M1672Y","06Z20230041","防城港市渔澫码头区第五作业区公共仓储物流服务项目","防城港市港发港务有限公司";"L2586Y","06Z20222021","扶绥县直属库区危旧粮仓推倒重建工程项目-项目建议书可研编制","扶绥县粮食和物资储备管理有限公司";"M1684Y","06Z20230181","扶绥县粮食和物资仓储中心（一期）-项目建议书、可研编制","扶绥县粮食和物资储备管理有限公司";"S364Q","06Z20230213","河池市金城江区储备粮中心粮库项目 委托咨询服务合同","恒企工程技术集团有限公司";"L2243-1D","06Z20221380","南宁市邕宁区乡镇粮食仓储设施改造重建工程(那楼)-项目建议书可研编制","南宁市邕宁区储备粮管理有限责任公司";"L2243-1J","06Z20221380","南宁市邕宁区乡镇粮食仓储设施改造重建工程(那楼)-项目建议书可研编制","南宁市邕宁区储备粮管理有限责任公司";"L2243-1Y","06Z20221380","南宁市邕宁区乡镇粮食仓储设施改造重建工程(那楼)-项目建议书可研编制","南宁市邕宁区储备粮管理有限责任公司";"终止Q","06Z20230201","2024年自治区糖业发展专项资金项目技术咨询合同","广西泛糖科技有限公司";"L1495null","咨(2014)36","中国—东盟南宁空港扶绥经济区冷链食品产业园项目","金旺角实业发展集团有限公司";"L1387null","咨(2013)68","广西龙象谷投资有限公司年产50000吨天然泉水建设项目","广西龙象谷投资有限公司";"T1006null","咨(2019)47","广西农垦糖业集团良圻制糖有限公司甘蔗自卸及多功能除杂输送系统项目上控价预算","广西农垦糖业集团良圻制糖有限公司";"T1005null","咨(2019)22","南宁糖业宾阳大桥制糖有限责任公司糖业循环经济综合利用项目","南宁糖业宾阳大桥制糖有限责任公司";"T954null","咨(2018)112","广西农垦糖业集团红河制糖有限公司甘蔗自卸及多功能除杂输送系统项目上控价预算","广西农垦糖业集团红河制糖有限公司";"T955null","咨(2018)113","广西农垦糖业集团红河制糖有限公司白砂糖全自动智能装包码垛和色值在线分析系统升级改造项目上控价预算","广西农垦糖业集团红河制糖有限公司";"T966null","咨(2018)138","广西农垦糖业集团昌菱制糖有限公司1500吨/日白砂糖全自动装包码垛系统改造项目(设备)招标控制价编制","广西农垦糖业集团昌菱制糖有限公司";"T967null","咨(2018)139","广西农垦糖业集团昌菱制糖有限公司甘蔗自卸及多功能除杂输送系统项目(设备+土建)招标控制价编制","广西农垦糖业集团昌菱制糖有限公司";"T762null","咨(2013)299","云南文山英茂糖业有限公司马关日处理甘蔗6000吨糖厂项目","云南文山英茂糖业有限公司";"T1008null","咨(2019)174","缅甸国际糖业公司7000吨/日甘蔗糖厂搬迁扩建项目","缅甸国际糖业公司";"S280null","咨(2017)123","广西天昌投资有限公司年产3万吨茶酒项目","广西天昌投资有限公司";"L2647-B1null","06C20230002补1","岑溪市粮食和物资储备中心设备采购合同补充协议","岑溪市粮食和物资储备中心";"T1213S","06C20240001","山东星光糖业结晶罐供货合同","山东星光糖业有限公司";"T1212S","06C20240002","山东星光糖业有限公司5000吨原糖仓改造项目","山东星光糖业有限公司";"S37D","06C20240004","科特迪瓦圣佩德罗TRANSCAO二期可可生产线筒仓及平台供货与售后服务","科特迪瓦圣佩德罗TRANSCAO可可加工公司";"L2648null","06C20230001","仁义粮食储备库智能化升级改造项目","八步区粮油管理中心";"L2647null","06C20230002","岑溪市粮食和物资储备中心设备采购合同","岑溪市粮食和物资储备中心";"T1127null","06C20220002","山东星光糖业有限公司年产15万吨液体糖及精炼糖生产线能量系统优化项目 液体糖车间设备及管道安装工程","山东星光糖业有限公司";"T953null","包(2018)04","内蒙古湾川欢新能源科技有限公司内蒙古工厂日处理500T甜高粱项目","内蒙古湾川欢新能源科技有限公司";"T1112null","包（2021）19","广西广业贵糖糖业集团有限公司提升智能化系统合作协议","广西广业贵糖糖业集团有限公司";"M1693S","06S20230144","大新县城南小学建设项目一期（易地扶贫搬迁集中安置点配套学校）-施工图设计","大新县教育局";"M1701S","06S20230154","大新县城南小学建设项目--二期(教学综合楼及运动场等室外附属配套设施）EPC-施工图","广西大新安平投资集团有限公司\ 大新县教育局";"L2604-B2null","06S20230024-补2","广西水电医院门诊综合楼病房改造设计服务结算","广西水电医院";"M1704S","06S20230147","马来西亚锂电池资源化综合利用项目-施工图","安徽博世科环保科技股份有限公司";"L2637-B1S","06S20230117-补1","青川华纳年产30万吨纳米碳酸钙项目新增加油站、锅炉补充协议","青川华纳新材料有限公司";"M1694S","06S20230081补1","钦州市第一人民医院新洗涤中心建设工程-施工图设计结算协议","钦州市第一人民医院";"M1716S","06S20240035","惠盛通坚果精深加工项目","广西惠盛通科技有限公司";"M1715A","06S20240031","广西平南伟联印染有限公司二期建设工程设计项目-施工图","广西平南伟联印染有限公司";"M1714S","06S20240015","大新县中医医院高压氧舱及康复训练大厅（钢结构）项目","大新县中医医院";"M1718S","06S20240028","南宁产投汽车邕宁产业园项目5号厂房修改","南宁产投汽车园区开发有限责任公司";"","06S20240053","广西南宁港牛湾作业区物流园屋顶分布式光伏发电项目工程承载力核算项目","广西北部湾陆海新能源股份有限公司";"","06S20240078","广西工业技师学院汽修实训中心室内加层改造项目","东莞市金航人才服务有限公司";"","设(2018)09-补1","广西左江科工建设有限公司厂区建设项目-总平面布置图调整","广西左江科工建设有限公司";"L2592D","06S20221133","南宁中关村智慧显示产业园及配套基础设施项目─智慧显示产业园项目","广西南宁当代丰耘投资管理有限公司";"L2592F","06S20221133","南宁中关村智慧显示产业园及配套基础设施项目─智慧显示产业园项目","广西南宁当代丰耘投资管理有限公司";"L2592K","06S20221133","南宁中关村智慧显示产业园及配套基础设施项目─智慧显示产业园项目","广西南宁当代丰耘投资管理有限公司";"L2592S","06S20221133","南宁中关村智慧显示产业园及配套基础设施项目─智慧显示产业园项目","广西南宁当代丰耘投资管理有限公司";"M1620S","06S20220054","铁山港区绿色能源产业园标准厂房工程","北海市铁山港区大和田城市建设开发有限责任公司";"L2449D","设（2022）04","南宁•中关村电子信息产业园三期工程","广西南宁当代丰耘投资管理有限公司";"S301null","设(2019)64","荔波县甲良镇扶贫车间项目","贵州五象实业有限公司";"M1544null","设(2020)86","广西工业职业技术学院南宁教育园区新校区一期项目第二标段工程施工图设计-采购-施工（EPC）","广西工业职业技术学院";"M1503null","设(2019)141","广西工业职业技术学院南宁教育园区新校区一期项目第一标段一期工程","广西工业职业技术学院";"L1681S","设(2015)167","武鸣红岭南区新增37亩建设项目","广西中烟工业有限责任公司";"M1608null","设（2021）223","广西工业职业技术学院南宁教育园区新校区一期三标段（EPC）工程总承包","广西工业职业技术学院";"L2279-B1S","设(2020)89-补01","广西华纳新材料股份有限公司年产30万吨纳米碳酸钙技改升级项目补充协议（一）","广西华纳新材料股份有限公司";"L2367、L2368、L2498、L2620S","设（2021）224","广西壮族自治区烟草公司贺州市公司2022-2024年度工程设计服务","广西壮族自治区烟草公司贺州市公司";"L1701-B1S","设（2016）180补1","广西天丞铝业有限公司年产500万件铝合金轮毂整体搬迁技改项目——1#厂房","广西天丞铝业有限公司";"L2341S","设(2021)13","广西拓源新材料有限公司新建厂区项目","广西拓源新材料有限公司";"L2603null","设(2021)151","广西隆安县力圣达工贸有限公司年产6万吨润滑油基础油生产项目","南宁盈福环保工程有限公司";"L2476null","设（2022）30","广西潮力精密技术有限公司年产30万吨铝板带及20万吨电池铝箔项目","广西潮力精密技术有限公司";"L1850null","设(2017)115","广西华锑科技有限公司阻燃母粒生产线技改项目","广西华锑科技有限公司";"L2508null","06S20221013","广西河池蓝海科技有限公司新建染料工厂项目","广西河池蓝海科技有限公司";"L2637S","06S20230117","青川华纳年产30万吨纳米碳酸钙项目","青川华纳新材料有限公司";"L1622null","设(2015)110","南宁辰逸投资有限公司标准厂房项目","南宁辰逸投资有限公司";"L1657null","设(2015)205","北海市合浦县山口镇两广综合市场消防整改项目","北海奇珠房地产开发有限公司";"L1884null","设(2017)166","南宁港六景港区鹤笋作业区码头(一期)工程码头连接横邕二级公路的道路","南宁化工集团有限公司";"M1357null","设(2017)18","天峨县易地扶贫搬迁和生态移民示范新城B4、B1-4、B1-5地块场坪工程施工图设计及预算编制项目","天峨县城乡投资建设发展有限责任公司";"L1804null","设(2017)50","天峨县易地扶贫搬迁和生态移民示范新城B-1-2地块场坪工程","天峨县城乡投资建设发展有限责任公司";"L1805null","设(2017)51","天峨县易地扶贫搬迁和生态移民示范新城B-3地块填方边坡防护工程","天峨县城乡投资建设发展有限责任公司";"L1806null","设(2017)52","天峨县易地扶贫搬迁和生态移民示范新城更脑沟排水二期工程","天峨县城乡投资建设发展有限责任公司";"L1807null","设(2017)53","天峨县易地扶贫搬迁和生态移民示范新城纳锁沟排水二期工程","天峨县城乡投资建设发展有限责任公司";"M1401null","设(2018)48","广西工业技师学院高技能人才学生公寓项目","广西工业技师学院";"L1917null","设(2017)199补1","南宁市鹏杰盛科技有限公司电声产品加工项目补充协议","南宁市鹏杰盛科技有限公司";"M1700F","06S20230146","罗文校区9号学生公寓楼及附属设施项目-方案设计","广西职业师范学院";"L2353null","设(2021)38","广西光奥科技产业有限公司年产4.5万吨水性无机硅氧涂料生产基地项目（一期年产2万吨水性硅氧涂料生产基地项目）","广西光奥科技产业有限公司";"M1510null","设(2019)151","陆军南宁联勤保障部队办公用房扩建工程","中交一公局第四工程有限公司 ";"L1789null","设(2017)15","南南电子汽车新材料精深加工技术改造项目一期工程2#厂房配电、给排水、工艺施工图设计","南南铝业股份有限公司";"L1790null","设(2017)16","南南电子汽车新材料精深加工技术改造项目二期工程3#厂房配电、给排水、工艺施工图设计","南南铝业股份有限公司";"L1791null","设(2017)17","南南电子汽车新材料精深加工技术改造项目二期工程4#厂房设备基础、配电、给排水、工艺施工图设计","南南铝业股份有限公司";"L1788null","设(2017)14","南南电子汽车新材料精深加工技术改造项目一期工程1#厂房设备基础、配电、给排水、工艺施工图设计","南南铝业股份有限公司";"L2024null","设(2018)96","南南电子汽车新材料精深加工技术改造项目二期工程3号厂房设备基础设计","南南铝业股份有限公司";"L1964null","设(2018)20","南南电子汽车新材料精深加工技术改造项目二期工程3号厂房水池系统","南南铝业股份有限公司";"L2168null","设(2019)164","南宁高新科技创新谷二期","南宁联东首苑实业有限公司";"L2096D","设(2019)79","联东U谷·南宁高新科技创新谷一期项目","南宁联东首苑实业有限公司";"L2024null","设(2018)96补1","南南电子汽车新材料精深加工技术改造项目二期工程3号厂房设备基础设计补充协议","南南铝业股份有限公司";"L1791null","设(2017)17补1","南南电子汽车新材料精深加工技术改造项目二期工程4#厂房设备基础、配电、给排水、工艺施工图设计补充协议","南南铝业股份有限公司";"M1483null","设(2019)61","中荣成德政华府","广西凡泽投资有限公司";"L2055D","设(2019)01","广西宝桥桥梁工程有限公司年产3万吨桥梁钢结构生产基地项目","广西宝桥桥梁工程有限公司";"L2479null","设（2022）09","南宁融福农业科技有限公司标准化黄牛养殖项目","南宁融福农业科技有限公司";"M1557null","设(2020)131","广西民族大学老旧小区维修改造工程设计","广西民族大学";"L2307null","设(2020)133","联东U谷· 柳州阳和工业新区项目方案深化设计及施工图设计","柳州联东首岳实业有限公司";"M1541null","设(2020)61","中国人民解放军广西南宁市兴宁区人民武装部新独立营院项目设计","南宁市东沟岭经济发展有限责任公司";"M1523null","设(2020)07","广西民族大学思源湖校区大学生活动中心勘察设计","广西民族大学";"L2381null","设(2021)90","南宁珀源能源材料有限公司光伏、半导体新材料生产基地项目","南宁珀源能源材料有限公司";"L2359null","设(2021)39","联东U谷南宁经开区项目施工图设计建筑设计合同","南宁联东首宇实业有限公司";"L2096-B1null","设(2019)79补1","联东U谷·南宁高新科技创新谷一期项目方案深化设计及施工图设计建筑设计合同补充协议","南宁联东首苑实业有限公司";"M1494null","设(2020)133补1","联东U谷· 柳州阳和工业新区项目方案深化设计及施工图设计补充协议(绿建设计)","柳州联东首岳实业有限公司";"M1577null","设(2021)05","广西上林安之达.丽景酒店项目","广西上林安之达旅游发展有限公司";"L2279S","设(2020)89","广西华纳新材料科技有限公司年产50万吨纳米碳酸钙扩建项目","广西华纳新材料科技有限公司";"Z769S","设(2021)111","华南理工大学新型纸基电子材料崇左实验室","广西华博新材料有限公司";"L2360S","设(2021)41","广西新源环保材料有限公司D-1-b地块项目","南宁盈福环保工程有限公司";"M1463null","设(2018)163","广西玲珑轮胎有限公司生活区专家楼、室内运动场项目","广西玲珑轮胎有限公司";"L2251null","设(2020)46","南南电子汽车新材料精深加工技术改造项目 三期工程—6号厂房","南南铝工程有限责任公司 ";"L2216null","设(2020)18","广西隆安县力圣达工贸有限公司年产6万吨润滑油基础油生产项目","南宁盈福环保工程有限公司";"M1428null","设(2018)07","广西丰源钢结构有限公司办公楼项目","广西丰源钢结构有限公司";"M1460null","设(2019)25","梧州市公安局夏郢派出所业务用房项目工程","梧州市公安局万秀区分局";"M1710S","06S20230143","大新县新城初级中学建设项目-2#、3#学生宿舍楼-施工图设计","大新县教育局";"L2646D","06S20230140","南南电子汽车新材料精深加工技术改造项目及相关协议--结算协议","南南铝业股份有限公司";"Z861D","06S20230132","湘桂纸业原料堆场栈桥、转运站加固工程设计合同","广西湘桂华糖制糖集团来宾纸业有限责任公司";"L2604D","06S20230024-补1","广西水电医院门诊综合楼病房改造项目","广西水电医院";"L2672G","06S20230109","井研县工业集中区产业发展规划、井研县工业集中区总体规划","中国轻工业成都设计工程有限公司、井研县经济和信息化局";"M1691S","06S20230099","大新县政协办公楼改造项目","广西大新安平投资集团有限公司";"M1460D","设(2019)25-补1","梧州市公安局夏郢派出所业务用房项目工程-结算协议","梧州市公安局万秀区分局";"L2195Y","设(2020)197补2","平南县大成工业园基础设施工程（支2-1线、支3-1线、第一支线、第二支线、第三支线、第五支线）工程总承包-补充协议二","平南县城市建设投资有限公司";"M1687-1S","06S20230073-补1","2023年柳州卷烟厂行政办公楼修缮工程勘察设计","广西中烟工业有限责任公司";"L2552D","06S20221110补3","广西中交建设发展有限公司办公综合楼道路及场地设计咨询合同-结算协议","广西中交一公局混凝土有限公司";"M1675D","06S20230072","靖西市第一幼儿园教学综合楼建设项目-方案、初步设计","靖西市教育局";"M1675F","06S20230072","靖西市第一幼儿园教学综合楼建设项目-方案、初步设计","靖西市教育局";"M1675K","06S20230072","靖西市第一幼儿园教学综合楼建设项目-方案、初步设计","靖西市教育局";"M1676D","06S20230071","靖西市职业技术学校学生食堂工程项目-方案、初步设计","靖西市教育局";"M1676F","06S20230071","靖西市职业技术学校学生食堂工程项目-方案、初步设计","靖西市教育局";"M1676K","06S20230071","靖西市职业技术学校学生食堂工程项目-方案、初步设计","靖西市教育局";"M1677D","06S20230070","靖西市职业技术学校学生宿舍楼建设项目-方案、初步设计","靖西市教育局";"M1677F","06S20230070","靖西市职业技术学校学生宿舍楼建设项目-方案、初步设计","靖西市教育局";"M1677K","06S20230070","靖西市职业技术学校学生宿舍楼建设项目-方案、初步设计","靖西市教育局";"M1679S","06S20230066","靖西市第一幼儿园教学综合楼建设项目-施工图","靖西市教育局";"M1680S","06S20230068","靖西市职业技术学校学生宿舍楼建设项目施工图","靖西市教育局";"L2552D","06S20221110-补1","广西中交建设发展有限公司办公综合楼设计咨询合同补充协议","广西中交一公局混凝土有限公司";"L2593D","06S20230044","北海港铁山港东港区榄根作业区 1-2 号及南 1-3 号泊位工程大跨度钢结构拱形环保仓库设计","广西铁山东岸码头有限公司";"L2593F","06S20230044","北海港铁山港东港区榄根作业区 1-2 号及南 1-3 号泊位工程大跨度钢结构拱形环保仓库设计","广西铁山东岸码头有限公司";"L2593K","06S20230044","北海港铁山港东港区榄根作业区 1-2 号及南 1-3 号泊位工程大跨度钢结构拱形环保仓库设计","广西铁山东岸码头有限公司";"L2593S","06S20230044","北海港铁山港东港区榄根作业区 1-2 号及南 1-3 号泊位工程大跨度钢结构拱形环保仓库设计","广西铁山东岸码头有限公司";"M1668S","06S20230049","南宁市青秀区卫生健康服务综合大楼项目室内装饰装修设计","南宁市青秀区卫生健康局、 
南宁和瑞医疗投资有限公司";"M1669F","06S20230038","北流市智慧村庄+商业综合体（CBD）项目","广西华台百业投资管理有限公司";"L2604D","06S20230024","广西水电医院工程设计服务项目采购","广西水电医院";"L2595D","06S20230029","大新县新材料智造产业园(二期)合利来厂房A地块项目方案设计和初步设计","广西新皓投资有限公司";"L2595F","06S20230029","大新县新材料智造产业园(二期)合利来厂房A地块项目方案设计和初步设计","广西新皓投资有限公司";"L2595K","06S20230029","大新县新材料智造产业园(二期)合利来厂房A地块项目方案设计和初步设计","广西新皓投资有限公司";"L2563D","06S20230013","广西中秋环保技术有限公司：年产50万片磷化铟单晶片项目","广西中秋环保技术有限公司";"L2553D","06S20221111补1","广西中交一公局混凝土有限公司商混站基础设计咨询合同-结算协议","广西中交一公局混凝土有限公司";"L2552D","06S20221110补1","广西中交建设发展有限公司办公综合楼设计咨询合同-结算协议","广西中交一公局混凝土有限公司";"M1660D","06S20230007","广西医科大学附属武鸣医院武华院区建设项目全过程工程咨询服务","广西医科大学附属武鸣医院";"M1660F","06S20230007","广西医科大学附属武鸣医院武华院区建设项目全过程工程咨询服务","广西医科大学附属武鸣医院";"M1660K","06S20230007","广西医科大学附属武鸣医院武华院区建设项目全过程工程咨询服务","广西医科大学附属武鸣医院";"M1566D","设(2020)161补1","广西职业师范学院罗文校区建设项目（二期）工程项目建议书、可行性研究报告、初步设计编制服务项目-补充协议","广西职业师范学院";"M1566J","设(2020)161补1","广西职业师范学院罗文校区建设项目（二期）工程项目建议书、可行性研究报告、初步设计编制服务项目-补充协议","广西职业师范学院";"M1566Y","设(2020)161补1","广西职业师范学院罗文校区建设项目（二期）工程项目建议书、可行性研究报告、初步设计编制服务项目-补充协议","广西职业师范学院";"M1651F","06S20222006","大新县城南小学建设项目（易地扶贫搬迁集中安置点配套学校）方案设计","大新县教育局";"M1651K","06S20222007","大新县城南小学建设项目一期（易地扶贫搬迁集中安置点配套学校）初设","大新县教育局";"L2583D","06S20221101","广西海利生物饲料厂项目","广西海利生物饲料有限公司";"S348D","06S20221102","广西海利生物蛋白质粉厂项目","广西海利生物饲料有限公司";"S342S","06S20221103","肇庆工厂立体库建设地面改造及新建叉车充电房工程 设计服务项目","华润怡宝饮料（肇庆）有限公司";"L2559S","06S20221088","培力（南宁）药业有限公司钢结构生产厂房","广西大新安平投资集团有限公司、
大新县教育局";"M1624S","06S20221086","大新县新城初级中学建设项目（EPC）总承包（一期）合同","大新县教育局";"M1596D","设(2021)149补1","平南县人民医院门诊综合楼（含120急救指挥中心）项目方案设计、初步设计和施工图设计编制服务","平南县人民医院";"M1624D","06S20221054","大新县新城初级中学建设项目设计（方案设计及初步设计（含概算））","大新县教育局";"M1656D","06S20221052","南宁市江丰粮食收储管理中心苏圩站危旧房改住房项目设计工程","南宁市江丰粮食收储管理中心";"L2288D","06S20221040","中国东盟红木产业园项目设计","凭祥市城市建设投资有限责任公司";"L2521D","06S20221033","凭祥市弄尧监管货场配套路网项目高架桥工程","凭祥市祥盛资产经营投资有限责任公司";"M1484S","设(2019)68补2","合山高级中学3#教学综合楼建设项目总承包（EPC）","合山市教育体育局";"M1484S","设(2019)68","合山高级中学3#教学综合楼建设项目总承包（EPC）","合山市教育体育局";"M1636D","06S20221021","广西壮族自治区人民医院桃源宿舍区面包房设计","广西壮族自治区人民医院";"L2675D","06S20220065","百色100万吨年低温湿法冶铝项目烟囱工程","广西华乾投资管理有限公司";"M1528D","设（2020）19补3","田林县老年养护院地质勘察、及初步设计服务项目补充协议","田林县民政局";"L2427D","设（2022）23","东盟休闲食品小镇标准厂房（一期）路网工程---中泰大道设计服务","凭祥市祥盛资产经营投资有限责任公司";"M1544null","设(2020)86补3","广西工业职业技术学院南宁教育园区新校区一期项目第二标段工程施工图设计-采购-施工(EPC)工程总承包合同补充协议","广西工业职业技术学院";"L2462D","设（2021）208","百色100万吨/年低温湿法冶铝项目自备电站","青云翊科技（北京）有限公司";"M1600D","设(2021)168","东兴市京岛旅游度假区D-17-01#地块项目（暂定项目名）","广西巨久亿达建设集团有限公司";"M1596D","设(2021)149","平南县人民医院门诊综合楼（含120急救指挥中心）项目方案设计、初步设计和施工图设计编制服务","平南县人民医院";"M1595null","设(2021)106","贵港市中西医结合骨科医院整体搬迁项目方案和初步设计、绿色建筑设计、施工图设计服务","贵港市中西医结合骨科医院";"L2393D","设(2021)65","广西桂之源纺织有限公司建设项目","广西桂之源纺织有限公司";"L2395D","设(2021)67","广西平南兆发纺织有限公司建设项目","广西平南刘玲纺织有限公司";"L2398D","设(2021)70","平南县四季织纺织品有限公司建设项目","平南县四季织纺织品有限公司";"L2399D","设(2021)71","贵港市腾鼎达纺织有限公司建设项目","贵港市腾鼎达纺织有限公司";"L2394null","设(2021)66","广西铭丹源纺织有限公司建设项目","广西铭丹源纺织有限公司";"L2396null","设(2021)68","广西恒之源纺织有限公司建设项目","广西恒之源纺织有限公司";"L2401null","设(2021)73","贵港市桂之冠纺织有限公司建设项目 ","贵港市桂之冠纺织有限公司";"M1588D","设(2021)64","华南（广州）陆路邮件处理中心工程（二期仓储）项目勘察设计","中国邮政速递物流股份有限公司广东省分公司";"M1559null","设(2021)58","梧州市第十二中学新运动场建设工程项目工程总承包","梧州市第十二中学";"L2288S","设(2021)54","中国东盟红木产业园项目设计-采购-施工（EPC）总承包","凭祥市城市建设投资有限责任公司";"L2355Y","设(2021)36","平南县大成工业园区基础设施（三支线、六支线）桥梁工程总承包","平南县城市建设投资有限公司";"L2351null","设(2021)28","富川烟草专卖局（营销部）篮球场建设项目、公安烟叶工作站专业分级场所改造工程、卷烟物流中心钟山中转仓库改造工程项目设计","广西壮族自治区烟草公司贺州市公司";"S321D","设(2021)26","广西壮泉康养科技有限公司酒业产业园项目","广西壮泉康养科技有限公司";"M1581null","设(2021)24","田林县殡仪馆建设项目","南宁市崇善颐养服务有限公司";"L1865null","设(2017)136补2","南宁公路枢纽物流基地牛湾物流园区项目（一期启动区）补充协议","南宁港开发投资有限公司";"M1576null","设(2021)01","上林县人民医院内儿科综合楼连廊建设项目","上林县人民医院";"L2387S","设(2020)196","广西中国-东盟青年产业园旧标准厂房 改造项目（左江塑料厂地块一号厂房）","广西中盛建设投资有限公司";"M1537D","设(2020)170","平南县中医院迁建项目工程 ","广西平南县农文旅投资发展有限公司";"M1566J","设(2020)161","广西职业师范学院罗文校区建设项目（二期）工程项目建议书、可行性研究报告、初步设计编制服务项目","广西职业师范学院";"M1560null","设(2020)160","防城港市第一人民医院重大疫情救治项目（发热门诊建设）","防城港市第一人民医院";"L2194Y","设(2020)153","平南县大成工业园（进园四路）基础设施工程初步设计服务","平南县城市建设投资有限公司";"L2198Y","设(2020)140","平南县大成工业园（第五支线）基础设施工程初步设计服务","平南县城市建设投资有限公司";"L2203Y","设(2020)141","平南县大成工业园（进园六路）基础设施工程初步设计服务","平南县城市建设投资有限公司";"M1569S","设(2020)120","广西华侨学校科学文化艺术实训楼（科艺楼）设计","广西华侨学校";"M1548D","设(2020)96","玉林市中西医结合骨科医院制剂中心","玉林市建筑设计院";"M1552S","设(2020)92","平南县第三人民医院项目工程总承包","广西平南县农文旅投资发展有限公司";"L2238D","设(2020)35","广西宁明县爱店金牛潭山泉水1号厂房项目","广西宁明县爱店金牛潭山泉水有限公司";"L2217null","设(2020)02","广西钦州保税港区汽车检测试验实验室项目","广西博祥石油有限公司";"M1380Z","设(2018)02补1","凭祥市中越跨境劳务合作试点项目设计绿色建筑设计","凭祥市城市建设投资有限责任公司";"L2115D","设(2019)95","中国凭祥东盟水果小镇产业升级改造项目（一期）改造厂房工程设计施工总承包（EPC）","广西凭祥工投实业发展有限公司";"L2106null","设(2019)67","凭祥市边境经济合作区水系工程矩形雨水管道项目","广西凭祥工投实业发展有限公司";"M1482null","设(2019)60","田阳瑞田学府","田阳瑞田房地产开发有限公司";"M1469null","设(2019)09","大嘉汇·汇金城1#精装修铺内水电设计工程","广西桂嘉汇房地产集团有限公司";"L2009D","设(2018)186补1","广西中交建设发展有限公司现代化构件生产项目补充协议（增加BIM设计）","广西中交建设发展有限公司";"M1468null","设(2018)177","广西横县石塘镇石塘林场红旗林站办公区建设工程","广西横县威林木材市场投资有限公司";"L2027null","设(2018)161","东盟休闲食品小镇标准厂房（一期）路网工程设计","凭祥市城市建设投资集团有限公司";"L2035null","设(2018)158","广西凭祥瑞百铭农副产品加工标准厂房项目","广西凭祥瑞百铭农副产品加工有限公司";"M1425null","设(2018)01补1","南南铝业股份有限公司电子汽车新材料精深加工技术改造项目三期工程——办公综合楼项目补充协议","南南铝业股份有限公司";"M1318null","设(2016)69补2","天等县金帝豪城A区地块、B区地块工程补充协议","天等金帝豪房地产开发有限公司";"L2050D","设(2018)129","凭祥边境合作区坚果系列加工配套设施建设项目（一期）设计","广西凭祥市友谊关旅游开发有限公司";"L1812D","设(2018)103","凭祥市红木文化创意暨农民工创业产业园项目（一期）","凭祥市城市建设投资集团有限公司";"M1452D","设(2018)91","凭祥市友谊镇召化小学2#教学楼","凭祥市教育局";"M1447null","设(2018)81","浦北县龙门镇第二中心小学建设项目","浦北县龙门镇第二中心小学";"M1478null","设(2018)75","浦北县寨圩镇第二中心小学建设项目","浦北县寨圩镇第二中心小学";"M1431null","设(2018)28","德保县人民医院内儿科楼工程","德保县人民医院";"L1837D","设(2018)19","南宁盛柏综合加工厂项目","广西福海房地产开发有限公司";"L1935D","设(2018)09","广西左江重工有限公司厂区建设项目","广西左江重工有限公司";"M1380null","设(2018)02","凭祥市中越跨境劳务合作试点项目设计","凭祥市城市建设投资集团有限公司";"M1411null","设(2017)195","武宣县棚户区改造项目-华宇·阳光新城建设项目前期工作服务","武宣县华宇房地产开发有限公司";"L1763null","设(2016)167补1","南南电子汽车新材料精深加工技术改造项目二期工程3号厂房补充协议","南南铝业股份有限公司";"M1386null","设(2017)172","南宁市兴宁区昆仑镇平地小学教学楼工程绿色建筑设计咨询服务","南宁市兴宁区昆仑镇平地小学";"M1418null","设(2017)145","南南铝业股份有限公司附属用房2室内二次装修项目","南南铝业股份有限公司";"M1350null","设(2017)144","桂平市妇幼保健院迁建项目","桂平市妇幼保健院";"L1862null","设(2017)112","南宁市兴宁区三塘镇四塘中学护坡护栏和挡土墙工程","南宁市兴宁区三塘镇四塘中学";"L1863null","设(2017)113","南宁市兴宁区三塘镇四塘中学环形跑道和运动场建设工程","南宁市兴宁区三塘镇四塘中学";"L1781null","设(2017)108","广西中国-东盟青年产业园新型城镇化建设（I期）项目","广西盛联建设投资有限公司";"L1846D","设(2017)99","广西南南铝加工有限公司年产20万吨大规格高性能铝合金板带型材项目—办公楼室外园林绿化设计","广西南南铝加工有限公司";"M1392S","设(2017)98","广西南南铝加工有限公司办公楼项目施工图设计","广西南南铝加工有限公司";"M1392F","设(2017)97","广西南南铝加工有限公司办公楼项目方案设计","广西南南铝加工有限公司";"M1378null","设(2017)56","灵山县龙岗中学2#教师公租房建设项目","灵山县平南中学";"M1375null","设(2017)42","浦北县张黄镇六罗小学挡土墙建设项目","浦北县张黄镇六罗小学";"M1369null","设(2017)43","浦北县安石镇水底小学综合楼建设项目","浦北县安石镇水底小学";"M1376null","设(2017)44","浦北县白石水镇良田小学综合楼建设项目","浦北县白石水镇良田小学";"M1370null","设(2017)48","浦北县白石水镇玉壶小学综合楼建设项目","浦北县白石水镇玉壶小学";"M1367null","设(2017)46","浦北县大成镇六鸣小学综合楼建设项目","浦北县大成镇六鸣小学";"L1813null","设(2017)29","崇左市凭祥边境经济合作区标准厂房项目","凭祥市城市建设投资集团有限公司";"M1353null","设(2017)25","田东县妇幼保健院整体搬迁项目","田东县妇幼保健院";"M1356null","设(2017)07","广西壮族自治区警官学校危旧房改造景观天下花园二期工程","广西富力房地产开发有限公司";"M1307null","设(2016)56","龙舟县水口口岸二桥联检楼及附楼和报关报检大楼项目","龙州水口口岸经济区管理委员会";"M1281null","设(2016)38","广西灵山县边远艰苦地区农村学校教师工作周转宿舍建设工程（2015）","灵山县教育局";"M1259null","设(2016)16","灵山县灵城镇梓崇小学综合楼建设项目","灵山县教育局";"L1641null","设(2015)163","扶绥县中心粮库项目","扶绥县储备粮管理公司";"M1245null","设(2015)140","浦北县福旺镇中心幼儿园保教楼建设项目","浦北县教育局";"M1243null","设(2015)129","凤山县中医医院异地建设项目门诊住院综合楼","凤山县卫生和计划生育委员会";"M1331null","设(2015)48","灵山县太平中学教师公租房建设项目","灵山县教育局";"M1099null","设(2014)205","灵山县灵城第三中学学生宿舍建设项目","灵山教育局";"L1502null","设(2014)150","玉林市直属石鼓塘粮库扩建项目","玉林市直属石鼓塘粮库";"M1080null","设(2014)147","凭祥市中医院综合业务楼建设项目","凭祥市卫生局";"M1079null","设(2014)173","右江民族医学院教学科技综合楼项目设计","右江民族医学院";"L1539null","设(2014)142","江南区工业标准厂房一期（1、2、3、4号车间）单体设计","南宁市富宁投资发展有限责任公司";"M1079null","设(2014)143","右江民族医学院研究生综合楼项目","右江民族医学院";"Z537null","设(2014)57","印尼OKI浆纸厂空压站与中心烟囱设计项目(Detailed Engineering Service of Compressed Air System And Stacks-Indonesia OKI Project)","香港友华行发展有限公司";"M1011D","设(2014)54","广西艾滋病临床治疗中心（南宁）集中供氧系统工程","南宁市相思湖新区投资建设发展有限责任公司";"M1010null","设(2014)52","崇左市人民医院直线加速器改扩建工程","崇左市人民医院";"M943null","设(2014)34","大新县计划生育服务站住院部综合楼","大新县人口和计划生育局";"L1458null","设(2014)11","象州县粮食仓储建设工程中心粮库设计服务（No1标段）","象州县粮食局";"M833null","设(2012)11","广西中南房地产开发有限公司和顺花苑","广西中南房地产开发有限公司";"M769null","设(2010)123","广西中医学院仙葫新校区二期430亩运动场等、体育馆工程","广西中医药大学";"M757null","设(2010)47","广西中医学院仙葫新校区二期工程B标","广西中医学院";"M728null","设（2009）95","滨江名庭","广西卓尚置业投资有限公司";"M1589D","设(2021)53","桂林莲花山桃花江康养城项目","广西巨久亿达建设集团有限公司";"M1624S","06S20221086-补1","大新县新城初级中学建设项目（EPC）总承包（一期）合同-补充协议1","广西大新安平投资集团有限公司、大新县教育局";"M1656D","06S20230104","南宁市江丰粮食收储管理中心苏圩站危旧房改住房项目设计工程","广西方泽房地产开发有限公司、 
南宁市江丰粮食收储管理中心";"M1688S","06S20230074","大新县城南农产品批发市场建设项目一期室外配套工程","广西强晟投资开发有限公司";"M1687S","06S20230073","2023年柳州卷烟厂部分办公室搬迁及改造工程勘察设计","广西中烟工业有限责任公司";"M1678S","06S20230069","靖西市职业技术学校学生食堂工程项目-施工图","靖西市教育局";"L2610S","06S20230065","融链·南宁邕武物流园项目技术咨询合同","融通地产（广西）有限责任公司";"M1697S","06S20230129","大新县新材料智造产业园(二期)合利来厂房A地块设计施工运营（EPC+O）工程总承包合同","广西新皓投资有限公司";"M1711K","06S20230134","大新县城南小学建设项目二期（易地扶贫搬迁集中安置点配套学校）-初设","大新县教育局";"T1235S","06S20230125","蔗叶堆场消防自动水炮安装工程","广西天隆建筑工程有限公司、 
广西崇左东亚糖业有限公司";"M1694S","06S20230081","钦州市第一人民医院新洗涤中心建设工程-施工图","钦州市第一人民医院";"L2577D","06S20221132","大新县特色农产品加工冷链产业园基础设施—边贸加工产业园项目前期工作服务采购合同","广西大新安平投资集团有限公司";"M1551D","设（2020）100补1","宝辉.幸福里补充协议","百色宝辉房地产开发有限公司";"L2601S","06S20221107","六安工厂立体库建设地面改造工程设计服务项目","华润怡宝饮料（六安）有限公司";"M1640D","06S20221085","2022年第一批义务教育薄弱环节改善与能力提升中央补助资金项目（6个项目）图纸设计服务分标1（一标段：横州市莲塘镇张村村委小学教学楼等4个项目）合同","横州市教育局";"M1637D","06S20221049","大新县边民互市区冷链物流项目等四个项目前期服务","广西养利农业投资开发有限公司";"M1499D","06S20221026","榕兴·翡丽湾商住小区(三期)补充协议","广西龙州榕兴置业有限责任公司";"L2563D","06S20220053","广西中秋环保技术有限公司年产10万片磷化铟单晶片项目","广西中秋环保技术有限公司";"M1622K","设（2022）27","田东县妇幼保健院公共卫生配套设施项目工程初步设计","田东县妇幼保健院";"L2502D","设(2021)176","南宁市伊岭工业信息综合产业园项目一期工程设计服务","南宁市武鸣区富岭城市投资发展有限责任公司";"L2009D","设（2018）186补2","广西中交建设发展有限公司建筑产业现代化构件生产项目-补充协议","广西中交建设发展有限公司";"M1593S","设(2021)126","上思县疾病预防控制中心标准化建设项目工程总承包 ","上思县城投资产管理有限责任公司";"L2400D","设(2021)72","贵港市彩姿润纺织有限公司建设项目","贵港市彩姿润纺织有限公司";"L2397null","设(2021)69","广西铭泰纺织有限公司建设项目","广西铭泰纺织有限公司";"L2390D","设(2021)57","广西山圩产业园利泰物流园项目","广西扶绥县利泰投资有限公司";"L2410D","设(2021)51","广西唯吉美科技发展有限公司化纤加弹车间设计项目","广西维吉美科技发展有限公司";"M1582null","设(2021)23","田林县城市公益性公墓建设项目","南宁市崇善颐养服务有限公司";"M1542null","设(2021)02","平南县妇幼保健院迁建项目","广西平南县农文旅投资发展有限公司";"L2195Y","设(2020)197","平南县大成工业园基础设施工程（支2-1线、支3-1线、第一支线、第二支线、第三支线、第五支线）工程总承包","平南县城市建设投资有限公司";"L2194Y","设(2020)181","平南县大成工业园基础设施工程（进园二路、进园三路、进园四路、进园五路、进园六路、进园七路）总承包合同","平南县城市建设投资有限公司";"M1562null","设(2020)164","田东县妇幼保健院2020年抗疫特别国债项目发热门诊装饰和安装工程","田东县妇幼保健院";"M1580D","设(2020)143","宜州体育中心建设项目","河池市宜州奥体建设投资有限公司";"L2198Y","设(2020)134","平南县大成工业园（进园七路）基础设施工程初步设计服务","平南县城市建设投资有限公司";"L2319null","设(2020)122","广西万硕金陵镇物流仓储项目","广西万硕投资有限公司";"M1553null","设(2020)99","广西妇产医院A楼和E楼一楼连廊施工图设计项目","广西壮族自治区妇幼保健院 ";"L2267D","设(2020)90","广西壮族自治区五象粮食储备库有限公司粮食应急加工项目","广西壮族自治区五象粮食储备库有限公司";"L2179null","设(2020)47","贵港市港北区食用菌扶贫建设项目设计施工总承包","广西万象景泰建设集团有限公司";"M1510D","设(2020)36","中国人民解放军32256部队办公楼加建钢结构办公用房","中国人民解放军32256部队";"M1531null","设(2020)34","玉林福雅居餐厅工程","玉林福雅居餐饮服务有限公司";"M1519null","设(2020)17","田东县妇幼保健院整体搬迁工程装修及设备购置安装项目","广西田东农工贸有限责任公司";"L2176null","设(2019)170","广西乐球体育用品有限公司项目","广西中凯建设有限公司";"M1502null","设(2019)129","防城港市实验高级中学改扩建二期工程","防城港市实验高级中学";"M1504null","设(2019)127","来宾市人民医院核磁共振室建设项目","来宾市人民医院";"M1500null","设(2019)92","夏石镇那楼新村建设项目总承包","广西凭祥工投实业发展有限公司";"M1499null","设(2019)90","榕兴·翡丽湾商住小区(三期)","广西龙州榕兴置业有限责任公司";"M1476null","设(2019)48","文昌丽城项目","广西大化冠尊房地产开发有限公司";"M1472null","设(2019)10","大嘉汇·汇金城1#与2#间连廊通道工程","广西桂嘉汇房地产集团有限公司";"M1467D","设(2018)180","扶绥县玉石旅游双创城二期商铺项目","扶绥鼎轩房地产开发有限公司";"M1466null","设(2018)172","上思县十万大山汽车城建设项目","上思县可乐旅游发展有限公司";"M1398null","设(2018)168","上林县妇幼保健院保健综合楼项目","上林县妇幼保健院";"M1455null","设(2018)121","远锋林湖一号","钦州市康熙投资有限责任公司";"M1430D","设(2018)25","扶绥县山圩镇卫生院门诊综合楼设计","扶绥县山圩镇卫生院";"L1813null","设(2017)201","崇左市凭祥边境经济合作区标准厂房工程设计施工总承包项目","凭祥市城市建设投资集团有限公司";"M1407null","设(2017)162","北京市怀柔区家庭住房项目","隋连军";"M1386null","设(2017)82","南宁市兴宁区昆仑镇平地小学教学楼项目","南宁市兴宁区昆仑镇平地小学";"M1372null","设(2017)47","浦北县泉水镇旧州小学综合楼建设项目","浦北县泉水镇旧州小学";"L1803null","设(2017)31","宁明县粮食储备中心库项目","宁明县农村建设投资有限责任公司";"L1542null","设（2014）149","广西桂储物流有限公司仓储物流项目","广西桂储物流有限公司";"Z529null","设（2014）14","Detailed Civil ,Structural and Architectural Engineering Services —Power Island(OKI浆纸公司动力岛详细土建结构建筑工程设计)","香港友华行发展有限公司";"L2461null","设(2021)174","南宁汉和生物科技股份有限公司物合成和微生物产品研发与生产及产业化项目","南宁汉和生物科技股份有限公司";"M1563null","设(2020)159","广西隆林县人民政府、西林县人民医院新增电梯井道设计项目","广西广通电梯工程有限公司";"M1507null","设(2019)100","南宁市中西医结合医院(一期工程)智能化系统工程设计服务","南宁市第七人民医院";"M1440/M1441null","设(2018)49","锦兰公馆和紫兰公馆项目智能化设计工程","南宁市雅力富建设投资有限责任公司";"M1639null","06S20221005","中国农业银行股份有限公司南宁分行智能化库房项目","中国农业银行股份有限公司南宁分行";"M1470null","设(2019)05","田东县妇幼保健院食堂、洗衣房、检验科、放射科装饰装修图纸设计","田东县妇幼保健院";"M1312null","设(2016)43","广西南华糖业集团办公楼幕墙工程","广西洋浦南华糖业集团股份有限公司";"L2007null","设(2018)87","中山永发纸业有限公司工业园区、生活区、服务区、运动区初步概念规划方案","中山永发纸业有限公司";"M1336null","设(2017)75","延安新区环卫公厕工程（一期）建设项目（一标段）","延安市新区管理委员会";"M1412M1413null","设(2017)191","广西陆川县阳光财富投资有限公司财富国际广场、阳光花园项目","广西陆川县阳光财富投资有限公司";"L2313null","设(2020)168","广西来宾市峰源矿业有限公司钙产业园项目","广西来宾市峰源矿业有限公司";"L2218null","设(2020)05","联科华技术股份有限公司单原子催化剂生产线建设项目","联科华技术股份有限公司";"M1381null","设(2017)63","扶绥县人民检察院派驻东门检察室建设项目","扶绥县人民检察院";"M1402null","设(2016)155","广西轻工业科学技术研究院旧房改造设计项目","广西轻工业科学技术研究院";"M1698A","06Z20230334","岑溪市工人文化宫建设项目-项目建议书、可行性研究报告编制","岑溪市总工会";"M1602null","咨（2021）493","上林县业余体育学校训练场地项目-(综合体育训练馆)-可研评估报告编制","上林县业余体育学校";"M1709D","06Z20230133","崇左市大新县妇幼保健院婴幼儿照护服务中心项目","大新县托育服务综合指导中心-项目建议书及可研编制";"M1709J","06Z20230133","崇左市大新县妇幼保健院婴幼儿照护服务中心项目","大新县托育服务综合指导中心-项目建议书及可研编制";"M1709Y","06Z20230133","崇左市大新县妇幼保健院婴幼儿照护服务中心项目","大新县托育服务综合指导中心-项目建议书及可研编制";"","06Z20240132","大新县中医医院门诊楼建设项目《项目建议书》、《可行性研究报告》编制采购项目","大新县中医医院";"L2085null","咨(2019)142","广西中资控股集团股份有限公司3000万吨/年碳酸钙综合开发项目可研报告","广西中资控股集团股份有限公司";"M1719Q","06Z20230287","平南县人民医院新院区原有地块规划调整论证报告","平南县人民医院";"M1696Y","06Z20230278","马来西亚锂电池资源化综合利用项目","广西博世科环保科技股份有限公司";"M1695Y","06Z20230233","广西华侨学校科学文化艺术实训楼（科艺楼）-可研编制","广西华侨学校";"M1686null","06Z20230099","平南县精神专科医院一期项目","广西平南县农文旅投资发展有限公司";"M1720Y","06Z20230073","南宁市江南区苏圩中心卫生院迁建项目","南宁市江南区卫生健康局";"M1721Y","06Z20230074","南宁市江南区疾病预防控制中心迁建项目","南宁市江南区卫生健康局";"M1659null","06Z20230012","广西自贸区（钦州）危化品智慧营运中心","广西泛航国际物流有限公司";"M1578D","咨(2021)218","广西财经学院相思湖校区二号实验楼工程项目建议书和可行性研究报告编制项目终止协议","广西财经学院";"M1658null","06Z20221396","广西—东盟经济技术开发区人民医院（南宁市第十人民医院）医技综合楼、精神科病房楼技术咨询服务","广西-东盟经济技术开发区公共投资评审中心";"M1651null","06Z20221382","大新县城南小学建设项目（易地扶贫搬迁集中安置点配套学校）","大新县教育局";"M1622null","咨（2022）87","田东县妇幼保健院公共卫生配套设施项目可行性研究报告","田东县妇幼保健院";"L2474null","咨（2022）72","凭祥市边境综合管控设施升级改造应急建设项目","凭祥市外事和边境事务局";"M1619null","咨（2022）68","贺州市华南民族养护院可行性研究报告编制","广西壮族自治区桂东人民医院";"M1554A","咨（2022）54","青秀区卫生健康服务综合大楼项目报建服务","南宁和瑞医疗投资有限公司";"L2676null","咨（2022）02","广西万硕（电商）仓储物流园项目","广西万硕投资有限公司";"L2484null","咨（2022）01","上思县工业集中区标准厂房暨农民工创业园（一期）项目","上思县宏兴建筑工程有限公司";"L2366null","咨（2021）611","上思县乡村振兴产业发展基础设施建设项目-龙江路农村公路工程-造价","上思县宏兴建筑工程有限公司";"M1612null","咨(2021)562","北海市铁山港区博物馆项目","北海市铁山港区文体广电旅游局";"M1613null","咨(2021)563","北海市铁山港区文化馆项目","北海市铁山港区文体广电旅游局";"M1546null","咨(2021)425","广西生态工程职业技术学院扩建工程（三）","广西生态工程职业技术学院";"M1578null","咨(2021)218","广西财经学院相思湖校区二号实验楼工程项目建议书和可行性研究报告编制项目","广西财经学院";"L2389null","咨(2021)199","广西新海通信科技有限公司岑国用（2012）第124号地号000066011地块规划设计条件建筑高度控制调整论证报告项目","广西新海通信科技有限公司";"M1587null","咨(2021)125","广西民族大学思源湖校区单身教师宿舍项目建议书编制","广西民族大学";"M1574null","咨(2020)510","广西警察学院仙葫校区9#学生宿舍楼、2#教工公寓和长湖校区学生宿舍楼编制项目建议书及可研报告项目","广西警察学院";"M1556null","咨(2020)471","上思县客运站项目","上思县城市建设投资有限责任公司";"M1556null","咨(2020)478","上思县客运站修建性详细规划","上思县城市建设投资有限责任公司";"L2260null","咨(2020)273","铁山港(临海)工业区应急响应处置中心及救灾物资储备库项目","北海市铁山港区应急管理局";"M1534null","咨(2020)142","广西出入境边防检查总站基建项目审计服务合同","广西出入境边防检查总站";"M1525null","咨(2020)90","梧州市粮食局粮油监督检测站业务用房项目","广西梧州国家粮食储备库";"L2208null","咨(2020)89","广西扶绥县龙头乡坛龙村采石场资源整合及产业延伸项目","广西鼎兴投资管理有限公司";"M1517null","咨(2019)587","北流市新圩镇河村小学室内球馆工程项目","北流市新圩镇河村小学";"M1517null","咨(2019)588","北流市新圩镇河村小学室内球馆工程项目","北流市新圩镇河村小学";"M1516null","咨(2019)586","北部湾大学建筑工程学院结构大厅建设工程","北部湾大学";"L2113null","咨(2019)281","广西自由贸易试验区崇左片区跨境劳务服务中心项目","广西凭祥综合保税区开发投资有限公司";"M1480null","咨(2019)122","广西防城港市上思县十万大山温泉小镇旅游扶贫项目","上思可乐旅游发展有限公司";"M1439null","咨(2019)75","田东县妇女儿童医院门诊住院综合楼项目","田东县妇幼保健院";"L1868null","咨(2018)404","玉柴物流汽配综合市场项目","广西玉柴物流产业园开发有限公司";"L2042null","咨(2018)373","六堡茶种质创新与综合利用国家地方联合工程研究中心","广西梧州六堡茶股份有限公司";"M1462null","咨(2018)345","欧艺金桂新城建设项目","广西龙州县金桂农贸市场投资开发有限公司";"M1433null","咨(2018)69","广西民族大学武鸣新校区可研报告","广西民族大学";"M1399null","咨(2017)241","浦北县寨圩镇中心小学总平规划设计项目","浦北县寨圩镇中心小学";"M1345null","咨(2017)172","浦北县寨圩镇中心幼儿园规划设计","浦北县寨圩镇中心幼儿园";"L1834null","咨(2017)79","博白县城粮农贸市场项目建议书、可研报告","博白县城区粮食管理所";"M1310null","咨(2016)83","灵山县旧州镇中心幼儿园可研报告","灵山县教育局";"M1303null","咨(2016)77","灵山县2016年普通高中学校建设项目可研报告","灵山县教育局";"M1304null","咨(2016)78","灵山县2016年义务教育学校建设项目可研报告","灵山县教育局";"L1447null","咨(2013)285","龙州水口口岸项目规划","广西昆仑物流有限公司";"L1418null","咨(2013)133","陆川县粮食中心储备库","陆川县粮食局直属粮库";"M1663D","06Z20222017","北海监狱“智慧监狱”建设项目前期咨询服务合同","广西壮族自治区北海监狱";"M1436null","咨(2018)96","中国龙邦跨境旅游特色小镇项目建议书编制","广西靖西万生隆投资有限公司 ";"M1436null","咨(2018)97","中国龙邦跨境旅游特色小镇项目概念性规划","广西靖西万生隆投资有限公司 ";"L2652K","06S20230152","广西仙鹤能源发展有限公司-球形煤场项目","广西仙鹤新材料有限公司";"L2651S","06S20230153","广西桂平市桂盛材料科技公司燃气系统工程","南宁市鑫苏翔机电设备经营部";"L2654S","06S20240007","广西博宣食品有限公司锅炉及汽轮发电机组升级改造项目设计及勘察","广西博宣食品有限公司";"T1215S","06S20240008","广西凤糖鹿寨纸业有限公司更换汽轮发电机工程设计项目","广西凤糖鹿寨纸业有限公司";"L1912S","设(2017)196-补1","天等县县城旧垃圾堆放点无害化处置工程 结算协议","广西凯泉环保工程有限公司";"L2660K","06S20240012","岑溪市建成区入河排污口整治工程项目初步设计","岑溪市城市管理监督局";"L2372-B2S","设（2021）46-补2","广西北海君泰生物科技有限公司年产100万吨饲料项目工程设计变更补充协议","广西北海君泰生物科技有限公司";"L2661K","06S20240018","扶绥新奥能源发展有限公司综合能源项目（二期）春江片区蒸汽管工程","扶绥新奥能源发展有限公司";"L1913-B1S","设(2017)194-补1","安琪酵母（德宏）有限公司扩建年产6万吨有机肥料生产线项目 补充协议","安琪酵母（德宏）有限公司";"L2663K","06S20240016","宜州经济开发区综合能源项目二期","河池市宜州新奥能源发展有限公司";"L2678S","06S20240039","安琪酵母（德宏）有限公司扩建年产6万吨有机肥料生产线项目--生产车间修改","安琪酵母（德宏）有限公司";"L2681S","06S20240049","安琪酵母（柳州）有限公司酵母抽提物反应系统改造项目工程设计","安琪酵母（柳州）有限公司";"M1702S","06S20230151-补2","广西三江口新区高性能纸基新材料项目石灰窑附属工程 工程设计补充协议","广西仙鹤能源发展有限公司";"L2683K","06S20240056","钦州高端医药精细化工产业园区一期项目第一批次子项目","钦州皇马资产经营集团有限公司";"L2671F","06S20240013","岑溪市乡镇饮用水水源保护区环境保护治理工程（一期）第一阶段","岑溪市华鼎集团";"L2680D","06S20240057","安琪酵母（崇左）有限公司 新建成品仓库项目设计服务合同","安琪酵母（崇左）有限公司";"L2680F","06S20240057","安琪酵母（崇左）有限公司 新建成品仓库项目设计服务合同","安琪酵母（崇左）有限公司";"L2680K","06S20240057","安琪酵母（崇左）有限公司 新建成品仓库项目设计服务合同","安琪酵母（崇左）有限公司";"L2680S","06S20240057","安琪酵母（崇左）有限公司 新建成品仓库项目设计服务合同","安琪酵母（崇左）有限公司";"L2679D","06S20240054","鹿寨智慧林业零碳循环产业园项目设备及信息化工程方案设计和初步设计合同","广西祥鹿远辰发展有限公司";"L2679F","06S20240054","鹿寨智慧林业零碳循环产业园项目设备及信息化工程方案设计和初步设计合同","广西祥鹿远辰发展有限公司";"L2679K","06S20240054","鹿寨智慧林业零碳循环产业园项目设备及信息化工程方案设计和初步设计合同","广西祥鹿远辰发展有限公司";"T1264S","06S20240062","广西糖业集团平吉制糖有限公司锅炉烟囱拆除重建项目－设计项目","广西糖业集团平吉制糖有限公司";"L2689S","06S20240089","可克达拉安琪酵母有限公司YE发酵车间超滤项目储罐基础设计服务合同","可克达拉安琪酵母有限公司";"L2688K","06S20240097","海南省洋浦经济开发区新奥泛能微网二期能源站及配套热网项目","洋浦新奥能源发展有限公司";"","06S20240102","昭平县城污水处理厂及配套污水管网一期二阶段工程","广西碧清源环保科技有限公司";"","06S20240098","广西宜州经开区综合能源二期项目","华西能源工业股份有限公司";"Z616S","设(2017)92","宁波亚洲浆纸业有限公司#1、#2、#3锅炉超低排放设计及设备采购施工服务咨询审查","宁波亚洲浆纸业有限公司";"Z624S","设(2017)174","泰国MKP纸厂热电站工艺电气设计项目","广西建工集团第一安装有限公司";"Z624-B1S","设(2017)174补1","泰国MKP纸厂热电站工艺电气设计项目补充协议","广西建工集团第一安装有限公司";"L2233S","设(2020)48","广西皖维生物质科技有限公司动力厂锅炉技改项目","广西皖维生物质科技有限公司";"T1033S","设(2020)21","广西凤糖鹿寨纸业有限公司压力管道设计","西双版纳华源锅炉安装工程有限公司";"T1139S","06S20221081","横县东糖糖业有限公司完善蒸汽减温减压及MVR电控系统工程设计","横县东糖糖业有限公司";"L2056null","设(2019)02","来宾银海铝初期雨水处理项目","广西来宾银海铝业有限责任公司";"L2220S","设(2019)166","凭祥贸易加工园盐津铺子蒸汽外供项目","崇左市中燃城市燃气发展有限公司";"L2054S","设(2021)45","南宁平里静脉产业园沼气发电项目","南宁利凯特新能源科技有限公司";"L2235null","设(2020)70","桂林市惠昌盛实业有限公司供热管道设计","西双版纳华源锅炉安装工程有限公司";"L1912S","设(2017)196","天等县县城旧垃圾堆放点无害化处置工程","广西凯泉环保工程有限公司";"L2375null","设(2021)77","广西恒科年产10万吨锂电新材料一体化项目建设工程规划设计","广西靖西市湖润镇锰工业园（高新技术跨合区）";"L2244null","设(2020)166","来宾市医疗废物处置中心升级改造项目","广西来宾工业投资集团有限公司";"L2229null","设(2019)154","宜州琦泉发电项目安全设施设计","广西恒博工程咨询有限公司";"L1922null","设(2017)205","广西溢隆元售电有限公司澳林制药股份有限公司泛能项目","广西溢隆元售电有限公司";"L1880null","设(2019)23","百色市右江区大楞乡生活垃圾处理站项目","百色市右江区市政管理局";"L2566S","06S20221115","柳城县城乡供水一体化及配套设施项目 工程总承包合同(EPC)","广西中天工程建设集团有限公司";"L2538S","06S20221130","西创园大业核心区高标准定制厂房及配套基础设施建设项目-西创园大业核心区配套排水工程（EPC）总承包工程总承包合同","岑溪市创业建设投资有限公司";"L2549S","06S20221090","钦州港勒沟作业区7#-8#泊位堆场光伏环保棚工程设计合同","北部湾港钦州码头有限公司";"L2536S","06S20221064","重庆理文造纸有限公司工业固废处置项目","中国海诚工程科技股份有限公司";"L2602null","06S20230012","广西万硕（电商）仓储物流园进园5号路","广西万硕投资有限公司";"L2597S","06S20230022","扶绥新奥能源发展有限公司山圩产业园综合能源项目 供热蒸汽管道工程","山东英蓝建设工程有限公司";"L2585S","06S20221123","安琪酵母睢县新增15t/h天然气锅炉技改工程设计","安琪酵母（睢县）有限公司";"L2460-B1S","设（2021）228补01","昭平县城供水提级改造工程设计施工总承包（EPC）合同 设计补充协议","昭平县供水公司";"L2606S","06S20230033","广西佑灿新材料有限公司配套一般固废填埋场项目","广西佑灿新材料有限公司";"L2608S","06S20230036","煤炭超临界水气化热电联产技改配套副产氢项目迁改工程","佛山市南海景隆投资控股有限公司";"L2613S","06S20230037","湛江临港工业区能源集中供给配送及加注基础项目","湛江环峰能源科技有限公司";"L2627null","06S20230079","中致马山农业产业园项目2#准低温仓","中致顺冠农业集团有限公司";"L2629S","06S20230087","煤炭超临界水气化热电联产技改项目迁改工程EPC","南海长海发电有限公司";"L2634K","06S20230088","汉中市污水处理厂污泥无害化资源化处理工程项目","汉中市智通市政公用发展有限公司";"L2632K","06S20230100","岑溪市城区新兴社区排水管网改造工程","岑溪市城市管理监督局";"T1189null","06S20230105","崇左市江州区蔗糖循环经济产业园基础设施项目一期（标准厂房）设备采购及安装工程施工图设计-制冷设备","广东冰河制冷设备股份有限公司";"T1190null","06S20230106","崇左市江州区蔗糖循环经济产业园基础设施项目一期（标准厂房）设备采购及安装工程施工图设计-屠宰机械设备","南宁市宏伟屠宰机械制造有限公司";"T1191null","06S20230107","崇左市江州区蔗糖循环经济产业园基础设施项目一期（标准厂房）设备采购及安装工程施工图设计-环保设备","佛山青磊环保科技有限公司";"L2451S","06S20230116","苍梧县旺甫工业小镇工业污水处理厂及配套管网项目","苍梧旺甫工业小镇投资开发有限公司";"L2636K","06S20230118","岑溪市城区樟木和义洲等社区排水防涝改造工程","岑溪市城市管理监督局";"L2641S","06S20230119","周口中垣环保科技有限公司供热项目","周口中垣环保科技有限公司";"L2640S","06S20230124","广西百琪药业循环流化床锅炉项目","江苏四方清洁能源装备制造有限公司";"L2140-B1S","设(2019)117补1","兵团霍尔果斯口岸工业园区B区二区中区供热中心项目建设工程设计补充协议","可克达拉安琪酵母有限公司";"T1196S","06S20230130","广西糖业集团平吉制糖有限公司压力管道办理特种设备使用登记证项目－设计项目","广西糖业集团平吉制糖有限公司";"T1199D","06S20230135","南宁吴圩机场改扩建工程南宁明阳制糖有限责任公司烟囱还建项目","南宁明阳制糖有限责任公司";"T1199F","06S20230135","南宁明阳制糖有限责任公司烟囱改造项目设计","南宁明阳制糖有限责任公司";"T1199K","06S20230135","南宁明阳制糖有限责任公司烟囱改造项目设计","南宁明阳制糖有限责任公司";"T1199S","06S20230135","南宁明阳制糖有限责任公司烟囱改造项目设计","南宁明阳制糖有限责任公司";"L2478S","设（2021）188-补1","平南县生活垃圾无害化处理场填埋库区扩容工程设计及工程勘察服务合同协议书设计补充协议","平南县生活垃圾无害化处理场";"L2539S","06S20221082","藤县县城DN800供水主管道安装工程一期 -净水厂至杉木冲段管道安装工程","藤县水利供水有限公司";"L2424D","06S20221065","岑溪市工信系统厂矿企业棚户区集中安置新区项目小区外道路工程","岑溪市城市建设开发有限公司";"L2225S","06S20221063","岑溪市污水处理厂二期","岑溪市碧城环保科技有限公司";"L2533S","06S20221067","广西中粮生物质能源有限公司木薯清液资源化利用研究项目","广西中粮生物质能源有限公司";"L2551S","06S20221073","崇左利而安公司至广西华纤新材料公司蒸汽供热管道设计项目","广西华纤新材料有限公司";"L1901-B5加","设(2017)163补5","肯泰生物医药股份有限公司建设项目补充协议","广西邦琪药业集团有限公司";"L2544D","06S20221048","藤县低碳循环经济产业园生活垃圾焚烧发电项目","藤县中科环境科技有限公司";"L2460D","06S20221050","昭平县城供水提级改造工程--管网工程","昭平县供水公司";"L2524null","06S20221046","烟气余热发电及烟气治理工程（配套于鄂尔多斯市浙科新材料有限责任公司年产10万吨高纯度金属硅项目）","广东茂名海蓝蓝森能工程建设有限公司";"L2512null","06S20221027","广西中粮生物质能源有限公司中水回用技术改造项目（即工业废水循环利用技术开发与应用）","广西中粮生物质能源有限公司";"L2523null","06S20221025","扬堡SRF再生能源发电兴建工程项目 委托施工图设计合同","中国海诚工程科技股份有限公司";"L2555null","06S20221029","广西粤桥新材料科技有限公司余热利用蒸汽管道设计合同","广西粤桥新材料科技有限公司";"L2504null","06S20221011","广西桂平得力新能源有限公司生物质热电联产项目","广西桂平得力新能源有限公司";"L2500S","06S20221002","广西“双蚁”生产基地建设项目蒸汽管道改造","广西双蚁科技有限公司";"L2494null","06S20221001","广西得力新能源科技有限公司新建烟囱项目","广西得力新能源科技有限公司";"L2385S","设（2022）31","岑溪市古塘高速引线体育馆路口污水主管连接工程","岑溪市城市管理监督局";"L2485S","设（2022）32","仁化县丹霞旅游经济开发试验区供热站项目","仁化县森辉节能科技有限公司";"L2029-B3null","设(2018)171补3","百色市东笋水厂改建工程补充协议3","广西百色右江水务股份有限公司";"Z752S","06S20220007","广西三江口新区高性能纸基新材料产业园给排水项目","广西仙鹤能源发展有限公司";"L2472S","设（2022）17","中粮崇左糖厂至广西华纤新材料公司蒸汽供热管道设计项目","广西华能新材料有限公司";"T1114D","设（2022）06","华东（福建）精炼糖有限公司热电站扩建项目","华东（福建）精炼糖有限公司";"L2456S","设（2022）14","大新县堪圩乡城乡供水一体化工程","大新县水利供水有限公司";"L2438S","设（2022）15","大新县硕龙镇城乡供水一体化工程","大新县水利供水有限公司";"L2311S","设（2021）222","中泰崇左产业园供水工程（二期）项目（EPC）工程总承包","广西中泰左江水务有限公司";"L2466S","设（2022）08","广西甘化能源发展有限公司7MW抽背式汽轮发电机组项目","南宁市科翔机电设备有限公司";"L2463S","设（2022）01","蒲庙镇龙岗村利福坡五个水塘综合整治工程","南宁市邕宁区文化旅游投资有限公司";"L2406null","设(2021)97","乐业县上岗新区供水管网工程","广西百色乐业县城镇水务有限责任公司";"L2451K","设（2021）190","苍梧县旺甫工业小镇工业污水处理厂及配套管网项目","苍梧旺甫工业小镇投资开发有限公司";"L1879S","设(2018)137","广西贺州生态产业园污水处理处理厂项目","广西贺州天贺投资有限责任公司";"L1674S","设(2016)27","大化县乙圩乡污水处理工程","大化县住房和城乡建设局";"L2066S","设(2019)123","上思县更生路内涝整治工程","上思县住房和城乡建设局";"L2071null","设(2019)28","上思县龙江新村排水管网改造工程","上思县住房和城乡建设局";"L2002null","设(2018)79","罗山县理昂农林废弃物热电二期项目","罗山县理昂农林废弃物热电有限公司";"L2039null","设(2018)182","上思县布透路（自来水公司至妇幼保健院段）改建工程","上思县住房和城乡建设局";"L1229null","设(2012)16补1","柳州化工股份有限公司75t/h三废混燃炉项目","福建三能节能科技有限责任公司";"L2335null","设(2021)07","岑溪市镇级污水处理厂新增管网工程(一期工程)","岑溪市城市建设开发有限公司";"L2040null","设(2018)178","田东县林逢镇平洪村易地扶贫点C地块污水管网工程","田东县市政管理局";"L2190null","设(2020)20","广西康翔灭菌车间项目","广西康翔科技有限公司";"L2329null","设(2020)169","钦北区粮食应急分拨综合物流设施项目","钦州市钦北区粮油收储有限责任公司";"L2018null","设(2018)122","巴马统一矿泉水有限公司成品仓装货雨棚","巴马统一矿泉水有限公司";"S281null","设(2017)111","广西蓝天山泉饮用水生产有限公司一期扩建工程","广西蓝天山泉饮用水生产有限公司";"M1339null","设（2016）127","南宁市马山食品安全监测中心实验室建设项目","马山县食品药品监督管理局";"M948null","设(2013)105","广西泰华食品有限公司公共租赁住房项目","广西泰华食品有限公司";"L2296null","设(2020)97","华润示范区污水处理及配套管网项目-提质改造工程","广西贺州市润贺投资开发有限公司";"M1599S","设(2021)152","贺州市人民医院城东分院污水处理站、垃圾处理项目","贺州市人民医院";"L2136S","设(2019)136","乐业县污水处理厂易地建设及配套管网工程","广西百色乐业县城乡环保投资有限公司";"L2293null","设(2020)130","光泽圣农生物质发电厂项目","光泽县圣新能源有限责任公司";"L2140null","设(2019)117","可克达拉安琪酵母有限公司3*65t/h燃煤锅炉供热项目","可克达拉安琪酵母有限公司";"L2020null","设(2018)125","崇左汉鼎鞋业有限公司新建厂工程","崇左汉鼎鞋业有限公司、南安市华远建设发展有限公司";"L2029S","设(2018)171","百色市东笋水厂改建工程","广西百色右江水务股份有限公司  ";"L1873null","设(2017)143","海南大北农产18万吨建设项目","海南大北农生物科技有限公司";"L1853null","设(2017)202","钟山县城北污水处理厂建设工程","广西博世科环保科技股份有限公司";"L1750null","设（2016）89","凭祥综合保税区口岸联合监管备勤用房及生活污水处理站设计服务","广西凭祥综合保税区管理委员会";"L1756null","设（2016）157","凭祥边境经济合作区友谊关工业园污水处理设施","凭祥市住房和城乡建设局";"L1754null","设（2016）158","凭祥市上石镇生活污水处理厂工程","凭祥市住房和城乡建设局";"L1755D","设（2016）159","凭祥市友谊镇平而生活污水处理厂工程","凭祥市住房和城乡建设局";"L1767null","设（2016）173","贺州市生活垃圾填埋场改扩建工程","贺州市东泰公用事业服务有限责任公司";"L943null","设（2010）03","广西博白县龙潭伟业水厂续建工程","广西博白县龙潭伟业水厂";"L948null","设（2009）155","扶绥县生活垃圾综合利用工程","广西扶绥县城市开发投资有限公司";"L2173D","设(2019)152","钦州市主城区内河综合整治项目—黑臭水体整治二期工程（园博园景观河道综合污水治理）设计","钦州市开发投资集团有限公司";"L2322S","设(2020)204","融安县浮石香杉工业园区20吨燃生物质蒸汽锅炉项目工程总承包","融安县工建投资开发有限公司";"L2025-B1null","设(2018)133补1","衡阳理昂生物质发电扩建项目补充协议","衡阳理昂生物质发电有限公司";"L2130null","设(2019)77","贵港市覃塘甘化园区园区管网设计项目(一期)一阶段","贵港市覃塘区荷美水务有限公司";"L1854null","设(2019)83","潜江理昂农林废弃物冷热电联产项目","潜江理昂农林废弃物热电有限公司";"L2116null","设(2019)142","玉州区农产品加工及冷链项目（一期）","玉林市福通园区建设有限公司";"L2001S","设(2019)43","象州理昂农林废弃物发电二期项目","象州理昂农林废弃物热电有限公司";"L1993S","设(2017)118","抚州理昂农林废弃物热电项目","抚州理昂农林废弃物热电有限公司";"L1819null","设(2017)67","环江理昂农林废弃物发电项目","环江理昂农林废弃物热电有限公司";"L1886null","设(2017)181","扶绥理昂生物质发电扩建项目","扶绥理昂生物质发电有限公司";"L1907null","设(2017)119","罗山县理昂农林废弃物热电项目","罗山县理昂农林废弃物热电有限公司";"T838null","设(2016)04","越南宣光糖厂生物热电站","广西明阳进出口贸易有限公司";"L1773null","设(2016)184","广西宾盛建设有限公司抽汽供热管路及除盐水补水管路设计项目","广西宾盛建设有限公司";"L1518null","设(2014)134","融水县城污水收集系统二期","融水苗族自治县城市建设投资有限公司";"L1229null","设(2012)16","柳化75t/h三废混燃炉项目","福建三能节能科技有限责任公司";"L2061null","设(2019)21","贺州理昂农林废弃物热电项目","贺州理昂农林废弃物热电有限公司";"L2261S","设(2020)87","南宁市强制隔离戒毒所污水处理系统扩容设备采购及安装工程","南宁市公安局后勤管理处";"L2421S","设（2021）192","广西得力新能源科技有限公司生物质热电联产三期项目","广西得力新能源科技有限公司";"L2415D","设（2021）199","上思县燃气农村道路工程","上思县宏兴建筑工程有限公司";"L2366D","设（2021）200","上思县乡村振兴产业发展基础设施建设项目-龙江路农村公路工程","上思县宏兴建筑工程有限公司";"L2415null","设（2021）210","上思县燃气农村道路工程","上思县宏兴建筑工程有限公司";"L2333null","设(2020)203","梧州市天纺纺织智造供应链环保产业园水处理车间工程","梧州市天纺水处理有限公司";"L1814null","设(2019)38","贵港三正酵母生产有限公司年产活性酵母10000吨建设工程部分工程（锅炉）","贵港三正酵母生产有限公司";"L2148null","设(2019)124","上思县城区冲皇沟排涝、排污改造工程——排污管网改造","上思县住房和城乡建设局";"L1854null","设(2017)116","潜江理昂生物质发电项目","潜江理昂生物质发电有限公司";"T1107null","设(2021)178","湛江华资农垦糖业发展有限公司广丰分公司末端废水处理系统技改工程","湛江华资农垦糖业发展有限公司广丰分公司";"T1101null","设(2021)160","湛江华资农垦糖业发展有限公司广丰分公司生产用水冷却循环系统工程","广西宏业环保节能工程有限公司";"T1107null","设(2021)170","湛江华资农垦糖业发展有限公司广丰分公司末端废水处理系统技改工程","广西宏业环保节能工程有限公司";"T1101S","设(2021)177","湛江华资农垦糖业发展有限公司广丰分公司生产用水冷却循环系统工程","湛江华资农垦糖业发展有限公司广丰分公司";"L1489null","设(2014)19","佛山市顺德区东博纺织印染有限公司室外管网工程","佛山市顺德区东博纺织印染有限公司";"L1746null","设（2016）140","广西巴马县良皮水厂项目","广西巴马生命源开发有限公司";"Z615null","设(2017)91","金华盛纸业(苏州工业园区)有限公司#1、#2、#3锅炉超低排放设计及设备采购施工服务咨询审查","金华盛纸业有限公司";"L2249null","设(2020)72","广西世纺投资集团有限公司取水泵站设计项目","广西世纺投资集团有限公司";"T839null","设(2016)36","南宁糖业宾阳大桥制糖有限责任公司2016年度节能技术升级改造项目","宾阳大桥制糖有限责任公司";"L2657Y","06Z20240012","扶沟县中心城区生物质热电联产启动锅炉（36t/h)建设项目","周口中垣热力有限公司";"L2655D","06Z20240014","岑溪市北环大道排水防涝改造工程","岑溪市城市管理监督局";"L2655J","06Z20240014","岑溪市北环大道排水防涝改造工程","岑溪市城市管理监督局";"L2655Y","06Z20240014","岑溪市北环大道排水防涝改造工程","岑溪市城市管理监督局";"L2656D","06Z20240015","岑溪市小街小巷排水改造工程","岑溪市城市管理监督局";"L2656J","06Z20240015","岑溪市小街小巷排水改造工程","岑溪市城市管理监督局";"L2656Y","06Z20240015","岑溪市小街小巷排水改造工程","岑溪市城市管理监督局";"T1208Y","06Z20240033","广西糖业集团平吉制糖有限公司锅炉烟囱拆除重建项目","广西糖业集团平吉制糖有限公司";"L2650F","06Z20230333","佛山市生活垃圾资源化处理提质改造项目 （第二阶段）分期建设方案编制服务","佛山市绿能环保有限公司";"L2646-B1G","咨(2021)160-补1","博白县工业集中区城南产业园总体规划修编（2020-2035）及控制性详细规划编制终止协议","博白县工业集中区管理委员会";"L2659Y","06Z20240045","南南铝箔年产20万吨新能源电池铝箔技改项目","广西南南铝箔有限责任公司";"L2653D","06Z20240008","岑溪市建成区入河排污口整治工程","岑溪市城市管理监督局";"L2653J","06Z20240008","岑溪市建成区入河排污口整治工程","岑溪市城市管理监督局";"L2653Y","06Z20240008","岑溪市建成区入河排污口整治工程","岑溪市城市管理监督局";"L2666Y","06Z20240077","贵港市石卡工业园分散式光伏项目-可研编制","广拓能源集团有限公司";"L2667Y","06Z20240073","柳州市沁源纸业发展有限公司6MW抽背汽轮机技改项目","柳州市沁原纸业发展有限公司";"L2668G","06Z20240071","隆安县示范性贫困县农民工创业园热电联产规划项目编制咨询服务","广西工程咨询集团有限公司";"L2677Y","06Z20240098","扶绥新奥能源发展有限公司新建空压机站项目","扶绥新奥能源发展有限公司";"M1724F","06Z20240108","广西旅岛高速公路服务区经营有限公司五合物流仓库项目总平方案设计","广西旅岛高速公路服务区经营有限公司";"L2684J","06Z20240115","广西北海市铁山港化工园区综合能源站项目","广西北部湾新奥燃气发展有限公司";"L2575null","咨(2020)419","平南县大成工业园（支1-1线）基础设施工程可行性研究报告编制","平南县城市建设投资有限公司";"L2207null","咨(2020)422","平南县大成工业园（第五支线）基础设施工程可行性研究报告编制","平南县城市建设投资有限公司";"L2203null","咨(2020)427","平南县大成工业园（进园六路）基础设施工程可行性研究报告编制","平南县城市建设投资有限公司";"L2198null","咨(2020)428","平南县大成工业园（进园七路）基础设施工程可行性研究报告编制","平南县城市建设投资有限公司";"L2202null","咨(2020)430","平南县大成工业园（进园四路）基础设施工程可行性研究报告编制","平南县城市建设投资有限公司";"L2644Y","06Z20230267","南南铝箔公司新增年产20GWH新能源铝基材料涂碳项目","广西南南铝箔有限责任公司";"L2469D","06Z20221003","南宁智胜投资有限责任公司年产20万吨高精度新能源电池铝箔项目   中止","南宁智胜投资有限责任公司";"L2506null","06Z20220034","南宁市潮力铝业有限公司年产50万吨再生铝加工生产项目","南宁市潮力铝业有限公司";"L2516null","06Z20221152","广西田东同创金属制品有限公司年产8万吨再生铝项目","广西田东同创金属制品有限公司";"L1872null","咨(2017)142","广西田阳县五村镇污水处理厂及配套管网工程招标控制价编制","广西田阳县江安水务有限公司";"L2081null","咨(2019)146","广西绿创环保科技有限公司醇基燃料生产项目","广西绿创环保科技有限公司";"Z853Q","06Z20230198","来宾东糖纸业、广西植护纸浆蒸汽差异说明报告","广西来宾东糖纸业有限公司";"Z862Q","06Z20230252","来宾市河南工业园区集中供汽价格核算服务","来宾市兴园资产管理有限公司";"Z860Y","06Z20230246","广西博冠环保制品有限公司污泥深度脱水项目","广西博冠环保制品有限公司";"T1161Y","06Z20222009","广西糖业集团西江制糖有限公司2025年度新增高效汽轮发电机组项目","广西糖业集团西江制糖有限公司";"T1165Y","06Z20230047","广西博宣食品有限公司《淘汰锅炉、汽轮机等低产能设备》技改项目可行性研究报告编制合同","广西博宣食品有限公司";"L2614Y","06Z20230072","钦州高端医药精细化工产业园-热能中心项目可行性研究报告编制合同","广西致远实业有限责任公司";"T1198Y","06Z20230265","中粮崇左江州糖业有限公司编制锅炉汽轮机节能降耗升级改造项目可行性研究报告","中粮崇左江州糖业有限公司";"L2649D","06Z20230283","岳阳林纸股份有限公司岳阳分公司热电事业部1#5#6#锅炉安全环保提升优化项目、3#5#6#机组节能降碳项目可行性研究报告、风险评估报告委外编制","岳阳林纸股份有限公司";"L2649Y","06Z20230283","岳阳林纸股份有限公司岳阳分公司热电事业部1#5#6#锅炉安全环保提升优化项目、3#5#6#机组节能降碳项目可行性研究报告、风险评估报告委外编制","岳阳林纸股份有限公司";"L2649Q","06Z20230283","岳阳林纸股份有限公司岳阳分公司热电事业部1#5#6#锅炉安全环保提升优化项目、3#5#6#机组节能降碳项目可行性研究报告、风险评估报告委外编制","岳阳林纸股份有限公司";"L2528N","06Z20221267","岑溪市工业集中区—西部(岑溪)创业园热电联产项目 项目节能报告","岑溪市君泰热力能源有限公司";"L2528X","06Z20221268","岑溪市工业集中区—西部(岑溪)创业园热电联产项目 项目申请报告","岑溪市君泰热力能源有限公司";"L2528G","06Z20221270","岑溪市工业集中区—西部(岑溪)创业园热电联产项目 园区供热规划","岑溪市园区投资发展集团有限公司";"L2532null","06Z20221180","广东粤桥新材料科技有限公司20万吨磷酸铁锂项目节能评估报告编制","广东粤桥新材料科技有限公司";"L2532J","06Z20221147","广东粤桥新材料科技有限公司20万吨磷酸铁锂项目可行性研究报告编制合同","广东粤桥新材料科技有限公司";"L2505null","06Z20221065","防城港经济技术开发区热能规划","防城港经济技术开发区管委会";"L2579Y","06Z20221039","江苏丰源热电有限公司300t/d造纸污泥干化焚烧技改项 目-《可行性研究报告》编制服务项目","江苏丰源热电有限公司";"L2588Y","06Z20221096","广西广业贵糖糖业集团有限公司 蔗渣锅炉掺烧树皮改造项目 可行性论证报告合同","广西广业贵糖糖业集团有限公司";"L2456Q","咨（2022）55","大新县堪圩乡城乡供水一体化工程","大新县水利供水有限公司";"L2438Q","咨（2022）56","大新县硕龙镇城乡供水一体化工程","大新县水利供水有限公司";"L2488Y","咨（2022）89","广西梧州制药(集团)股份有限公司“科研质检楼一、二楼（广西科技成果转化中试研究基地）规划建设","广西梧州制药(集团)股份有限公司";"L2106null","咨(2019)272","凭祥市边境经济合作区水系工程矩形雨水管道项目的前期咨询类工作（项目建议书、可行性研究报告）","广西凭祥工投实业发展有限公司";"L2645null","咨(2021)160","博白县工业集中区城南产业园总体规划修编（2020-2035）及控制性详细规划编制","博白县工业集中区管理委员会";"L2439null","咨（2021）495","大新县下雷镇城乡供水一体化工程","大新县水利供水有限公司";"L2111null","咨(2019)271","东盟休闲食品小镇旧路网升级改造工程横三路污水管道","凭祥市城市建设投资有限责任公司";"L2068null","咨(2019)36","防城港市防城区2018-2019光伏村级扶贫电站项目可行性研究报告","防城港市新城投资集团有限责任公司";"L2091null","咨(2019)135","雅居乐集团博白中滔节能环保生态产业园修建性规划","广西博白县研滔环保科技有限公司";"L1934null","咨(2018)19","博白县旺茂产业转移园总体规划和控制性详细规划","博白县工业集中区管理委员会";"L1954null","咨(2018)70","大任产业园配套年综合利用2万吨固废项目","广西星华环保科技有限公司";"M1458null","咨(2018)346","广西壮族自治区柳州监狱综合监管区锅炉房及供热管道项目","广西壮族自治区柳州监狱";"L1977null","咨(2018)142","贵港覃塘年产50万吨碳酸钙项目","广西西江开发投资集团贵港投资有限公司、广东唐人建设工程有限公司";"S277null","咨(2017)103","临沧裕丰高原生态产业发展有限公司年产10000吨淀粉建设项目","镇康盛源经贸有限责任公司";"T930null","咨(2017)282","广西•中国糖业产业园总体规划编制等相关规划编制","崇左市糖业发展办公室";"L1765null","咨(2016)264","广西泓驰新能源车辆有限公司年产10000辆新能源客车项目一期工程可研报告","广西泓驰新能源车辆有限公司";"L1724null","咨(2016)103","广西金穗香蕉产业化科技示范区建设项目","广西金穗农业集团有限公司";"L1219null","咨(2014)70","大化县城镇生活垃圾收运系统工程","大化县住房和城乡建设局";"L2092null","咨(2019)121","大新县电解锰渣无害化处理项目","广西灏丙源环保科技有限公司";"L1979null","咨(2018)134","来宾市莆田路至东风路供热项目可行性研究服务合同","来宾市广投能源有限公司";"L2460Q","咨（2021）706","昭平县城供水提级改造工程项目报建文件编制合同","昭平县供水公司";"L824null","咨(2009)04","浦北县工业集中区污水处理厂建设工程","浦北县工业集中区开发有限公司";"L928null","咨（2009）169","南宁市建筑垃圾消纳场项目","南宁市环境卫生管理处";"L1938null","咨(2018)37","龙潭再生资源循环利用产业链建设项目","广西翰洁源环保科技有限公司";"L1939null","咨(2018)38","“易网收”平台及垃圾分类回收试点示范建设项目","广西翰洁源环保科技有限公司";"Z751null","咨(2021)04","广西理文浆制造有限公司620万吨林浆纸一体化全产业链项目动力车间可研报告、节能评估报告","广西理文浆制造有限公司";"L1940null","咨(2018)48","怀化市市政污泥干化及生物质锅炉掺烧项目","湖南中化环境科技有限公司";"Z538null","咨(2014)88","广西来宾东糖纸业有限公司生产线节能优化改造项目","广西来宾东糖纸业有限公司";"L1236null","咨(2012)46","广西湘桂循环经济产业园集中供电供热技改工程","广西湘桂纸业有限公司";"T1004null","咨(2019)23","南宁糖业宾阳大桥制糖有限责任公司热电联产30MW生物质(蔗渣)发电项目","南宁糖业宾阳大桥制糖有限责任公司";"L1997null","咨(2018)27","河池市大任产业园热力规划项目","河池新奥生富能源发展有限公司";"L2669S","06C20240003","广西致远实业有限责任公司硫磺制酸一期项目配套供热管线","广西致远实业有限责任公司";"L2600null","06C20220009","昭平污水处理厂一期工程控制系统EPC合同","广西碧清源环保投资有限公司";"L2369null","包（2021）05","岑溪市污水处理厂二期工程控制系统供货调试合同","广西碧清源环保科技有限公司";"Z526Y","咨(2013)230","广西来宾东糖纸业有限公司污水处理站优化项目","广西来宾东糖纸业有限公司";"S340null","06S20221007","茶花山公司16000瓶时矿泉水生产线项目全过程工程咨询服务","广西茶花山矿泉水饮料有限公司";"S316S","包(2020)03","科特迪瓦阿比让一座可可加工厂和一座可可豆仓库建设项目EPC合同","科特迪瓦的咖啡可可委员会";"","","","";"","","","";"","","","";"","","","";"","","","";"","","","";"","","","";"","","","";"","","","";"","","","";"","","","";"","","","";"","","","";"","","","";"","","","";"","","","";"","","","";"","","","";"","","","";"","","","";"","","","";"","","","";"","","","";"","","","";"","","","";"","","","";"","","","";"","","","";"","","","";"","","","";"","","","";"","","","";"","","","";"","","","";"","","","";"","","","";"","","","";"","","","";"","","","";"","","","";"","","","";"","","","";"","","","";"","","","";"","","","";"","","","";"","","","";"","","","";"","","","";"","","","";"","","","";"","","","";"","","","";"","","","";"","","","";"","","","";"","","","";"","","","";"","","","";"","","","";"","","","";"","","","";"","","","";"","","","";"","","","";"","","","";"","","","";"","","","";"","","","";"","","","";"","","","";"","","","";"","","","";"","","","";"","","","";"","","","";"","","","";"","","","";"","","","";"","","","";"","","","";"","","","";"","","","";"","","","";"","","","";"","","","";"","","","";"","","","";"","","","";"","","","";"","","","";"","","","";"","","","";"","","","";"","","","";"","","","";"","","","";"","","","";"","","","";"","","","";"","","","";"","","","";"","","","";"","","","";"","","","";"","","","";"","","","";"","","","";"","","","";"","","","";"","","","";"","","","";"","","","";"","","","";"","","","";"","","","";"","","","";"","","","";"","","","";"","","","";"","","","";"","","","";"","","","";"","","","";"","","","";"","","","";"","","","";"","","","";"","","","";"","","","";"","","","";"","","","";"","","","";"","","","";"","","","";"","","","";"","","","";"","","","";"","","","";"","","","";"","","","";"","","","";"","","","";"","","","";"","","","";"","","","";"","","","";"","","","";"","","","";"","","","";"","","","";"","","","";"","","","";"","","","";"","","","";"","","","";"","","","";"","","","";"","","","";"","","","";"","","","";"","","","";"","","","";"","","","";"","","","";"","","","";"","","","";"","","","";"","","","";"","","","";"","","","";"","","","";"","","","";"","","","";"","","","";"","","","";"","","","";"","","","";"","","","";"","","","";"","","","";"","","","";"","","","";"","","","";"","","","";"","","","";"","","","";"","","","";"","","","";"","","","";"","","","";"","","","";"","","","";"","","","";"","","","";"","","","";"","","","";"","","","";"","","","";"","","","";"","","","";"","","","";"","","","";"","","","";"","","","";"","","","";"","","","";"","","","";"","","","";"","","","";"","","","";"","","","";"","","","";"","","","";"","","","";"","","","";"","","","";"","","","";"","","","";"","","","";"","","","";"","","","";"","","","";"","","","";"","","","";"","","","";"","","","";"","","","";"","","","";"","","","";"","","","";"","","","";"","","","";"","","","";"","","","";"","","","";"","","","";"","","","";"","","","";"","","","";"","","","";"","","","";"","","","";"","","","";"","","","";"","","","";"","","","";"","","","";"","","","";"","","","";"","","","";"","","","";"","","","";"","","","";"","","","";"","","","";"","","","";"","","","";"","","","";"","","","";"","","","";"","","","";"","","","";"","","","";"","","","";"","","","";"","","","";"","","","";"","","","";"","","","";"","","","";"","","","";"","","","";"","","","";"","","","";"","","","";"","","","";"","","","";"","","","";"","","","";"","","","";"","","","";"","","","";"","","","";"","","","";"","","","";"","","","";"","","","";"","","","";"","","","";"","","","";"","","","";"","","","";"","","","";"","","","";"","","","";"","","","";"","","","";"","","","";"","","","";"","","","";"","","","";"","","","";"","","","";"","","","";"","","","";"","","","";"","","","";"","","","";"","","","";"","","","";"","","","";"","","","";"","","","";"","","","";"","","","";"","","","";"","","","";"","","","";"","","","";"","","","";"","","","";"","","","";"","","","";"","","","";"","","","";"","","","";"","","","";"","","","";"","","","";"","","","";"","","","";"","","","";"","","","";"","","","";"","","","";"","","","";"","","","";"","","","";"","","","";"","","","";"","","","";"","","","";"","","","";"","","","";"","","","";"","","","";"","","","";"","","","";"","","","";"","","","";"","","","";"","","","";"","","","";"","","","";"","","","";"","","","";"","","","";"","","","";"","","","";"","","","";"","","","";"","","","";"","","","";"","","","";"","","","";"","","","";"","","","";"","","","";"","","","";"","","","";"","","","";"","","","";"","","","";"","","","";"","","","";"","","","";"","","","";"","","","";"","","","";"","","","";"","","","";"","","","";"","","","";"","","","";"","","","";"","","","";"","","","";"","","","";"","","","";"","","","";"","","","";"","","","";"","","","";"","","","";"","","","";"","","","";"","","","";"","","","";"","","","";"","","","";"","","","";"","","","";"","","","";"","","","";"","","","";"","","","";"","","","";"","","","";"","","","";"","","","";"","","","";"","","","";"","","","";"","","","";"","","","";"","","","";"","","","";"","","","";"","","","";"","","","";"","","","";"","","","";"","","","";"","","","";"","","","";"","","","";"","","","";"","","","";"","","","";"","","","";"","","","";"","","","";"","","","";"","","","";"","","","";"","","","";"","","","";"","","","";"","","","";"","","","";"","","","";"","","","";"","","","";"","","","";"","","","";"","","","";"","","","";"","","","";"","","","";"","","","";"","","","";"","","","";"","","","";"","","","";"","","","";"","","","";"","","","";"","","","";"","","","";"","","","";"","","","";"","","","";"","","","";"","","","";"","","","";"","","","";"","","","";"","","","";"","","","";"","","","";"","","","";"","","","";"","","","";"","","","";"","","","";"","","","";"","","","";"","","","";"","","","";"","","","";"","","","";"","","","";"","","","";"","","","";"","","","";"","","","";"","","","";"","","","";"","","","";"","","","";"","","","";"","","","";"","","","";"","","","";"","","","";"","","","";"","","","";"","","","";"","","","";"","","","";"","","","";"","","","";"","","","";"","","","";"","","","";"","","","";"","","","";"","","","";"","","","";"","","","";"","","","";"","","","";"","","","";"","","","";"","","","";"","","","";"","","","";"","","","";"","","","";"","","","";"","","","";"","","","";"","","","";"","","","";"","","","";"","","","";"","","","";"","","","";"","","","";"","","","";"","","","";"","","","";"","","","";"","","","";"","","","";"","","","";"","","","";"","","","";"","","","";"","","","";"","","","";"","","","";"","","","";"","","","";"","","","";"","","","";"","","","";"","","","";"","","","";"","","","";"","","","";"","","","";"","","","";"","","","";"","","","";"","","","";"","","","";"","","","";"","","","";"","","","";"","","","";"","","","";"","","","";"","","","";"","","","";"","","","";"","","","";"","","","";"","","","";"","","","";"","","","";"","","","";"","","","";"","","","";"","","","";"","","","";"","","","";"","","","";"","","","";"","","","";"","","","";"","","","";"","","","";"","","","";"","","","";"","","","";"","","","";"","","","";"","","","";"","","","";"","","","";"","","","";"","","","";"","","","";"","","","";"","","","";"","","","";"","","","";"","","","";"","","","";"","","","";"","","","";"","","","";"","","","";"","","","";"","","","";"","","","";"","","","";"","","","";"","","","";"","","","";"","","","";"","","","";"","","","";"","","","";"","","","";"","","","";"","","","";"","","","";"","","","";"","","","";"","","","";"","","","";"","","","";"","","","";"","","","";"","","","";"","","","";"","","","";"","","","";"","","","";"","","","";"","","","";"","","","";"","","","";"","","","";"","","","";"","","","";"","","","";"","","","";"","","","";"","","","";"","","","";"","","","";"","","","";"","","","";"","","","";"","","","";"","","","";"","","","";"","","","";"","","","";"","","","";"","","","";"","","","";"","","","";"","","","";"","","","";"","","","";"","","","";"","","","";"","","","";"","","","";"","","","";"","","","";"","","","";"","","","";"","","","";"","","","";"","","","";"","","","";"","","","";"","","","";"","","","";"","","","";"","","","";"","","","";"","","","";"","","","";"","","","";"","","","";"","","","";"","","","";"","","","";"","","","";"","","","";"","","","";"","","","";"","","","";"","","","";"","","","";"","","","";"","","","";"","","","";"","","","";"","","","";"","","","";"","","","";"","","","";"","","","";"","","","";"","","","";"","","","";"","","","";"","","","";"","","","";"","","","";"","","","";"","","","";"","","","";"","","","";"","","","";"","","","";"","","","";"","","","";"","","","";"","","","";"","","","";"","","","";"","","","";"","","","";"","","","";"","","","";"","","","";"","","","";"","","","";"","","","";"","","","";"","","","";"","","","";"","","","";"","","","";"","","","";"","","","";"","","","";"","","","";"","","","";"","","","";"","","","";"","","","";"","","","";"","","","";"","","","";"","","","";"","","","";"","","","";"","","","";"","","","";"","","","";"","","","";"","","","";"","","","";"","","","";"","","","";"","","","";"","","","";"","","","";"","","","";"","","","";"","","","";"","","","";"","","","";"","","","";"","","","";"","","","";"","","","";"","","","";"","","","";"","","","";"","","","";"","","","";"","","","";"","","","";"","","","";"","","","";"","","","";"","","","";"","","","";"","","","";"","","","";"","","","";"","","","";"","","","";"","","","";"","","","";"","","","";"","","","";"","","","";"","","","";"","","","";"","","","";"","","","";"","","","";"","","","";"","","","";"","","","";"","","","";"","","","";"","","","";"","","","";"","","","";"","","","";"","","","";"","","","";"","","","";"","","","";"","","","";"","","","";"","","","";"","","","";"","","","";"","","","";"","","","";"","","","";"","","","";"","","","";"","","","";"","","","";"","","","";"","","","";"","","","";"","","","";"","","","";"","","","";"","","","";"","","","";"","","","";"","","","";"","","","";"","","","";"","","","";"","","","";"","","","";"","","","";"","","","";"","","","";"","","","";"","","","";"","","","";"","","","";"","","","";"","","","";"","","","";"","","","";"","","","";"","","","";"","","","";"","","","";"","","","";"","","","";"","","","";"","","","";"","","","";"","","","";"","","","";"","","","";"","","","";"","","","";"","","","";"","","","";"","","","";"","","","";"","","","";"","","","";"","","","";"","","","";"","","","";"","","","";"","","","";"","","","";"","","","";"","","","";"","","","";"","","","";"","","","";"","","","";"","","","";"","","","";"","","","";"","","","";"","","","";"","","","";"","","","";"","","","";"","","","";"","","","";"","","","";"","","","";"","","","";"","","","";"","","","";"","","","";"","","","";"","","","";"","","","";"","","","";"","","","";"","","","";"","","","";"","","","";"","","","";"","","","";"","","","";"","","","";"","","","";"","","","";"","","","";"","","","";"","","","";"","","","";"","","","";"","","","";"","","","";"","","","";"","","","";"","","","";"","","","";"","","","";"","","","";"","","","";"","","","";"","","","";"","","","";"","","","";"","","","";"","","","";"","","","";"","","","";"","","","";"","","","";"","","","";"","","","";"","","","";"","","","";"","","","";"","","","";"","","","";"","","","";"","","","";"","","","";"","","","";"","","","";"","","","";"","","","";"","","","";"","","","";"","","","";"","","","";"","","","";"","","","";"","","","";"","","","";"","","","";"","","","";"","","","";"","","","";"","","","";"","","","";"","","","";"","","","";"","","","";"","","","";"","","","";"","","","";"","","","";"","","","";"","","","";"","","","";"","","","";"","","","";"","","","";"","","","";"","","","";"","","","";"","","","";"","","","";"","","","";"","","","";"","","","";"","","","";"","","","";"","","","";"","","","";"","","","";"","","","";"","","","";"","","","";"","","","";"","","","";"","","","";"","","","";"","","","";"","","","";"","","","";"","","","";"","","","";"","","","";"","","","";"","","","";"","","","";"","","","";"","","","";"","","","";"","","","";"","","","";"","","","";"","","","";"","","","";"","","","";"","","","";"","","","";"","","","";"","","","";"","","","";"","","","";"","","","";"","","","";"","","","";"","","","";"","","","";"","","","";"","","","";"","","","";"","","","";"","","","";"","","","";"","","","";"","","","";"","","","";"","","","";"","","","";"","","","";"","","","";"","","","";"","","","";"","","","";"","","","";"","","","";"","","","";"","","","";"","","","";"","","","";"","","","";"","","","";"","","","";"","","","";"","","","";"","","","";"","","","";"","","","";"","","","";"","","","";"","","","";"","","","";"","","","";"","","","";"","","","";"","","","";"","","","";"","","","";"","","","";"","","","";"","","","";"","","","";"","","","";"","","","";"","","","";"","","","";"","","","";"","","","";"","","","";"","","","";"","","","";"","","","";"","","","";"","","","";"","","","";"","","","";"","","","";"","","","";"","","","";"","","","";"","","","";"","","","";"","","","";"","","","";"","","","";"","","","";"","","","";"","","","";"","","","";"","","","";"","","","";"","","","";"","","","";"","","","";"","","","";"","","","";"","","","";"","","","";"","","","";"","","","";"","","","";"","","","";"","","","";"","","","";"","","","";"","","","";"","","","";"","","","";"","","","";"","","","";"","","","";"","","","";"","","","";"","","","";"","","","";"","","","";"","","","";"","","","";"","","","";"","","","";"","","","";"","","","";"","","","";"","","","";"","","","";"","","","";"","","","";"","","","";"","","","";"","","","";"","","","";"","","","";"","","","";"","","","";"","","","";"","","","";"","","","";"","","","";"","","","";"","","","";"","","","";"","","","";"","","","";"","","","";"","","","";"","","","";"","","","";"","","","";"","","","";"","","","";"","","","";"","","","";"","","","";"","","","";"","","","";"","","","";"","","","";"","","","";"","","","";"","","","";"","","","";"","","","";"","","","";"","","","";"","","","";"","","","";"","","","";"","","","";"","","","";"","","","";"","","","";"","","","";"","","","";"","","","";"","","","";"","","","";"","","","";"","","","";"","","","";"","","","";"","","","";"","","","";"","","","";"","","","";"","","","";"","","","";"","","","";"","","","";"","","","";"","","","";"","","","";"","","","";"","","","";"","","","";"","","","";"","","","";"","","","";"","","","";"","","","";"","","","";"","","","";"","","","";"","","","";"","","","";"","","","";"","","","";"","","","";"","","","";"","","","";"","","","";"","","","";"","","","";"","","","";"","","","";"","","","";"","","","";"","","","";"","","","";"","","","";"","","","";"","","","";"","","","";"","","","";"","","","";"","","","";"","","","";"","","","";"","","","";"","","","";"","","","";"","","","";"","","","";"","","","";"","","","";"","","","";"","","","";"","","","";"","","","";"","","","";"","","","";"","","","";"","","","";"","","","";"","","","";"","","","";"","","","";"","","","";"","","","";"","","","";"","","","";"","","","";"","","","";"","","","";"","","","";"","","","";"","","","";"","","","";"","","","";"","","","";"","","","";"","","","";"","","","";"","","","";"","","","";"","","","";"","","","";"","","","";"","","","";"","","","";"","","","";"","","","";"","","","";"","","","";"","","","";"","","","";"","","","";"","","","";"","","","";"","","","";"","","","";"","","","";"","","","";"","","","";"","","","";"","","","";"","","","";"","","","";"","","","";"","","","";"","","","";"","","","";"","","","";"","","","";"","","","";"","","","";"","","","";"","","","";"","","","";"","","","";"","","","";"","","","";"","","","";"","","","";"","","","";"","","","";"","","","";"","","","";"","","","";"","","","";"","","","";"","","","";"","","","";"","","","";"","","","";"","","","";"","","","";"","","","";"","","","";"","","","";"","","","";"","","","";"","","","";"","","","";"","","","";"","","","";"","","","";"","","","";"","","","";"","","","";"","","","";"","","","";"","","","";"","","","";"","","","";"","","","";"","","","";"","","","";"","","","";"","","","";"","","","";"","","","";"","","","";"","","","";"","","","";"","","","";"","","","";"","","","";"","","","";"","","","";"","","","";"","","","";"","","","";"","","","";"","","","";"","","","";"","","","";"","","","";"","","","";"","","","";"","","","";"","","","";"","","","";"","","","";"","","","";"","","","";"","","","";"","","","";"","","","";"","","","";"","","","";"","","","";"","","","";"","","","";"","","","";"","","","";"","","","";"","","","";"","","","";"","","","";"","","","";"","","","";"","","","";"","","","";"","","","";"","","","";"","","","";"","","","";"","","","";"","","","";"","","","";"","","","";"","","","";"","","","";"","","","";"","","","";"","","","";"","","","";"","","","";"","","","";"","","","";"","","","";"","","","";"","","","";"","","","";"","","","";"","","","";"","","","";"","","","";"","","","";"","","","";"","","","";"","","","";"","","","";"","","","";"","","","";"","","","";"","","","";"","","","";"","","","";"","","","";"","","","";"","","","";"","","","";"","","","";"","","","";"","","","";"","","","";"","","","";"","","","";"","","","";"","","","";"","","","";"","","","";"","","","";"","","","";"","","","";"","","","";"","","","";"","","","";"","","","";"","","","";"","","","";"","","","";"","","","";"","","","";"","","","";"","","","";"","","","";"","","","";"","","","";"","","","";"","","","";"","","","";"","","","";"","","","";"","","","";"","","","";"","","","";"","","","";"","","","";"","","","";"","","","";"","","","";"","","","";"","","","";"","","","";"","","","";"","","","";"","","","";"","","","";"","","","";"","","","";"","","","";"","","","";"","","","";"","","","";"","","","";"","","","";"","","","";"","","","";"","","","";"","","","";"","","","";"","","","";"","","","";"","","","";"","","","";"","","","";"","","","";"","","","";"","","","";"","","","";"","","","";"","","","";"","","","";"","","","";"","","","";"","","","";"","","","";"","","","";"","","","";"","","","";"","","","";"","","","";"","","","";"","","","";"","","","";"","","","";"","","","";"","","","";"","","","";"","","","";"","","","";"","","","";"","","","";"","","","";"","","","";"","","","";"","","","";"","","","";"","","","";"","","","";"","","","";"","","","";"","","","";"","","","";"","","","";"","","","";"","","","";"","","","";"","","","";"","","","";"","","","";"","","","";"","","","";"","","","";"","","","";"","","","";"","","","";"","","","";"","","","";"","","","";"","","","";"","","","";"","","","";"","","","";"","","","";"","","","";"","","","";"","","","";"","","","";"","","","";"","","","";"","","","";"","","","";"","","","";"","","","";"","","","";"","","","";"","","","";"","","","";"","","","";"","","","";"","","","";"","","","";"","","","";"","","","";"","","","";"","","","";"","","","";"","","","";"","","","";"","","","";"","","","";"","","","";"","","","";"","","","";"","","","";"","","","";"","","","";"","","","";"","","","";"","","","";"","","","";"","","","";"","","","";"","","","";"","","","";"","","","";"","","","";"","","","";"","","","";"","","","";"","","","";"","","","";"","","","";"","","","";"","","","";"","","","";"","","","";"","","","";"","","","";"","","","";"","","","";"","","","";"","","","";"","","","";"","","","";"","","","";"","","","";"","","","";"","","","";"","","","";"","","","";"","","","";"","","","";"","","","";"","","","";"","","","";"","","","";"","","","";"","","","";"","","","";"","","","";"","","","";"","","","";"","","","";"","","","";"","","","";"","","","";"","","","";"","","","";"","","","";"","","","";"","","","";"","","","";"","","","";"","","","";"","","","";"","","","";"","","","";"","","","";"","","","";"","","","";"","","","";"","","","";"","","","";"","","","";"","","","";"","","","";"","","","";"","","","";"","","","";"","","","";"","","","";"","","","";"","","","";"","","","";"","","","";"","","","";"","","","";"","","","";"","","","";"","","","";"","","","";"","","","";"","","","";"","","","";"","","","";"","","","";"","","","";"","","","";"","","","";"","","","";"","","","";"","","","";"","","","";"","","","";"","","","";"","","","";"","","","";"","","","";"","","","";"","","","";"","","","";"","","","";"","","","";"","","","";"","","","";"","","","";"","","","";"","","","";"","","","";"","","","";"","","","";"","","","";"","","","";"","","","";"","","","";"","","","";"","","","";"","","","";"","","","";"","","","";"","","","";"","","","";"","","","";"","","","";"","","","";"","","","";"","","","";"","","","";"","","","";"","","","";"","","","";"","","","";"","","","";"","","","";"","","","";"","","","";"","","","";"","","","";"","","","";"","","","";"","","","";"","","","";"","","","";"","","","";"","","","";"","","","";"","","","";"","","","";"","","","";"","","","";"","","","";"","","","";"","","","";"","","","";"","","","";"","","","";"","","","";"","","","";"","","","";"","","","";"","","","";"","","","";"","","","";"","","","";"","","","";"","","","";"","","","";"","","","";"","","","";"","","","";"","","","";"","","","";"","","","";"","","","";"","","","";"","","","";"","","","";"","","","";"","","","";"","","","";"","","","";"","","","";"","","","";"","","","";"","","","";"","","","";"","","","";"","","","";"","","","";"","","","";"","","","";"","","","";"","","","";"","","","";"","","","";"","","","";"","","","";"","","","";"","","","";"","","","";"","","","";"","","","";"","","","";"","","","";"","","","";"","","","";"","","","";"","","","";"","","","";"","","","";"","","","";"","","","";"","","","";"","","","";"","","","";"","","","";"","","","";"","","","";"","","","";"","","","";"","","","";"","","","";"","","","";"","","","";"","","","";"","","","";"","","","";"","","","";"","","","";"","","","";"","","","";"","","","";"","","","";"","","","";"","","","";"","","","";"","","","";"","","","";"","","","";"","","","";"","","","";"","","","";"","","","";"","","","";"","","","";"","","","";"","","","";"","","","";"","","","";"","","","";"","","","";"","","","";"","","","";"","","","";"","","","";"","","","";"","","","";"","","","";"","","","";"","","","";"","","","";"","","","";"","","","";"","","","";"","","","";"","","","";"","","","";"","","","";"","","","";"","","","";"","","","";"","","","";"","","","";"","","","";"","","","";"","","","";"","","","";"","","","";"","","","";"","","","";"","","","";"","","","";"","","","";"","","","";"","","","";"","","","";"","","","";"","","","";"","","","";"","","","";"","","","";"","","","";"","","","";"","","","";"","","","";"","","","";"","","","";"","","","";"","","","";"","","","";"","","","";"","","","";"","","","";"","","","";"","","","";"","","","";"","","","";"","","","";"","","","";"","","","";"","","","";"","","","";"","","","";"","","","";"","","","";"","","","";"","","","";"","","","";"","","","";"","","","";"","","","";"","","","";"","","","";"","","","";"","","","";"","","","";"","","","";"","","","";"","","","";"","","","";"","","","";"","","","";"","","","";"","","","";"","","","";"","","","";"","","","";"","","","";"","","","";"","","","";"","","","";"","","","";"","","","";"","","","";"","","","";"","","","";"","","","";"","","","";"","","","";"","","","";"","","","";"","","","";"","","","";"","","","";"","","","";"","","","";"","","","";"","","","";"","","","";"","","","";"","","","";"","","","";"","","","";"","","","";"","","","";"","","","";"","","","";"","","","";"","","","";"","","","";"","","","";"","","","";"","","","";"","","","";"","","","";"","","","";"","","","";"","","","";"","","","";"","","","";"","","","";"","","","";"","","","";"","","","";"","","","";"","","","";"","","","";"","","","";"","","","";"","","","";"","","","";"","","","";"","","","";"","","","";"","","","";"","","","";"","","","";"","","","";"","","","";"","","","";"","","","";"","","","";"","","","";"","","","";"","","","";"","","","";"","","","";"","","","";"","","","";"","","","";"","","","";"","","","";"","","","";"","","","";"","","","";"","","","";"","","","";"","","","";"","","","";"","","","";"","","","";"","","","";"","","","";"","","","";"","","","";"","","","";"","","","";"","","","";"","","","";"","","","";"","","","";"","","","";"","","","";"","","","";"","","","";"","","","";"","","","";"","","","";"","","","";"","","","";"","","","";"","","","";"","","","";"","","","";"","","","";"","","","";"","","","";"","","","";"","","","";"","","","";"","","","";"","","","";"","","","";"","","","";"","","","";"","","","";"","","","";"","","","";"","","","";"","","","";"","","","";"","","","";"","","","";"","","","";"","","","";"","","","";"","","","";"","","","";"","","","";"","","","";"","","","";"","","","";"","","","";"","","","";"","","","";"","","","";"","","","";"","","","";"","","","";"","","","";"","","","";"","","","";"","","","";"","","","";"","","","";"","","","";"","","","";"","","","";"","","","";"","","","";"","","","";"","","","";"","","","";"","","","";"","","","";"","","","";"","","","";"","","","";"","","","";"","","","";"","","","";"","","","";"","","","";"","","","";"","","","";"","","","";"","","","";"","","","";"","","","";"","","","";"","","","";"","","","";"","","","";"","","","";"","","","";"","","","";"","","","";"","","","";"","","","";"","","","";"","","","";"","","","";"","","","";"","","","";"","","","";"","","","";"","","","";"","","","";"","","","";"","","","";"","","","";"","","","";"","","","";"","","","";"","","","";"","","","";"","","","";"","","","";"","","","";"","","","";"","","","";"","","","";"","","","";"","","","";"","","","";"","","","";"","","","";"","","","";"","","","";"","","","";"","","","";"","","","";"","","","";"","","","";"","","","";"","","","";"","","","";"","","","";"","","","";"","","","";"","","","";"","","","";"","","","";"","","","";"","","","";"","","","";"","","","";"","","","";"","","","";"","","","";"","","","";"","","","";"","","","";"","","","";"","","","";"","","","";"","","","";"","","","";"","","","";"","","","";"","","","";"","","","";"","","","";"","","","";"","","","";"","","","";"","","","";"","","","";"","","","";"","","","";"","","","";"","","","";"","","","";"","","","";"","","","";"","","","";"","","","";"","","","";"","","","";"","","","";"","","","";"","","","";"","","","";"","","","";"","","","";"","","","";"","","","";"","","","";"","","","";"","","","";"","","","";"","","","";"","","","";"","","","";"","","","";"","","","";"","","","";"","","","";"","","","";"","","","";"","","","";"","","","";"","","","";"","","","";"","","","";"","","","";"","","","";"","","","";"","","","";"","","","";"","","","";"","","","";"","","","";"","","","";"","","","";"","","","";"","","","";"","","","";"","","","";"","","","";"","","","";"","","","";"","","","";"","","","";"","","","";"","","","";"","","","";"","","","";"","","","";"","","","";"","","","";"","","","";"","","","";"","","","";"","","","";"","","","";"","","","";"","","","";"","","","";"","","","";"","","","";"","","","";"","","","";"","","","";"","","","";"","","","";"","","","";"","","","";"","","","";"","","","";"","","","";"","","","";"","","","";"","","","";"","","","";"","","","";"","","","";"","","","";"","","","";"","","","";"","","","";"","","","";"","","","";"","","","";"","","","";"","","","";"","","","";"","","","";"","","","";"","","","";"","","","";"","","","";"","","","";"","","","";"","","","";"","","","";"","","","";"","","","";"","","","";"","","","";"","","","";"","","","";"","","","";"","","","";"","","","";"","","","";"","","","";"","","","";"","","","";"","","","";"","","","";"","","","";"","","","";"","","","";"","","","";"","","","";"","","","";"","","","";"","","","";"","","","";"","","","";"","","","";"","","","";"","","","";"","","","";"","","","";"","","","";"","","","";"","","","";"","","","";"","","","";"","","","";"","","","";"","","","";"","","","";"","","","";"","","","";"","","","";"","","","";"","","","";"","","","";"","","","";"","","","";"","","","";"","","","";"","","","";"","","","";"","","","";"","","","";"","","","";"","","","";"","","","";"","","","";"","","","";"","","","";"","","","";"","","","";"","","","";"","","","";"","","","";"","","","";"","","","";"","","","";"","","","";"","","","";"","","","";"","","","";"","","","";"","","","";"","","","";"","","","";"","","","";"","","","";"","","","";"","","","";"","","","";"","","","";"","","","";"","","","";"","","","";"","","","";"","","","";"","","","";"","","","";"","","","";"","","","";"","","","";"","","","";"","","","";"","","","";"","","","";"","","","";"","","","";"","","","";"","","","";"","","","";"","","","";"","","","";"","","","";"","","","";"","","","";"","","","";"","","","";"","","","";"","","","";"","","","";"","","","";"","","","";"","","","";"","","","";"","","","";"","","","";"","","","";"","","","";"","","","";"","","","";"","","","";"","","","";"","","","";"","","","";"","","","";"","","","";"","","","";"","","","";"","","","";"","","","";"","","","";"","","","";"","","","";"","","","";"","","","";"","","","";"","","","";"","","","";"","","","";"","","","";"","","","";"","","","";"","","","";"","","","";"","","","";"","","","";"","","","";"","","","";"","","","";"","","","";"","","","";"","","","";"","","","";"","","","";"","","","";"","","","";"","","","";"","","","";"","","","";"","","","";"","","","";"","","","";"","","","";"","","","";"","","","";"","","","";"","","","";"","","","";"","","","";"","","","";"","","","";"","","","";"","","","";"","","","";"","","","";"","","","";"","","","";"","","","";"","","","";"","","","";"","","","";"","","","";"","","","";"","","","";"","","","";"","","","";"","","","";"","","","";"","","","";"","","","";"","","","";"","","","";"","","","";"","","","";"","","","";"","","","";"","","","";"","","","";"","","","";"","","","";"","","","";"","","","";"","","","";"","","","";"","","","";"","","","";"","","","";"","","","";"","","","";"","","","";"","","","";"","","","";"","","","";"","","","";"","","","";"","","","";"","","","";"","","","";"","","","";"","","","";"","","","";"","","","";"","","","";"","","","";"","","","";"","","","";"","","","";"","","","";"","","","";"","","","";"","","","";"","","","";"","","","";"","","","";"","","","";"","","","";"","","","";"","","","";"","","","";"","","","";"","","","";"","","","";"","","","";"","","","";"","","","";"","","","";"","","","";"","","","";"","","","";"","","","";"","","","";"","","","";"","","","";"","","","";"","","","";"","","","";"","","","";"","","","";"","","","";"","","","";"","","","";"","","","";"","","","";"","","","";"","","","";"","","","";"","","","";"","","","";"","","","";"","","","";"","","","";"","","","";"","","","";"","","","";"","","","";"","","","";"","","","";"","","","";"","","","";"","","","";"","","","";"","","","";"","","","";"","","","";"","","","";"","","","";"","","","";"","","","";"","","","";"","","","";"","","","";"","","","";"","","","";"","","","";"","","","";"","","","";"","","","";"","","","";"","","","";"","","","";"","","","";"","","","";"","","","";"","","","";"","","","";"","","","";"","","","";"","","","";"","","","";"","","","";"","","","";"","","","";"","","","";"","","","";"","","","";"","","","";"","","","";"","","","";"","","","";"","","","";"","","","";"","","","";"","","","";"","","","";"","","","";"","","","";"","","","";"","","","";"","","","";"","","","";"","","","";"","","","";"","","","";"","","","";"","","","";"","","","";"","","","";"","","","";"","","","";"","","","";"","","","";"","","","";"","","","";"","","","";"","","","";"","","","";"","","","";"","","","";"","","","";"","","","";"","","","";"","","","";"","","","";"","","","";"","","","";"","","","";"","","","";"","","","";"","","","";"","","","";"","","","";"","","","";"","","","";"","","","";"","","","";"","","","";"","","","";"","","","";"","","","";"","","","";"","","","";"","","","";"","","","";"","","","";"","","","";"","","","";"","","","";"","","","";"","","","";"","","","";"","","","";"","","","";"","","","";"","","","";"","","","";"","","","";"","","","";"","","","";"","","","";"","","","";"","","","";"","","","";"","","","";"","","","";"","","","";"","","","";"","","","";"","","","";"","","","";"","","","";"","","","";"","","","";"","","","";"","","","";"","","","";"","","","";"","","","";"","","","";"","","","";"","","","";"","","","";"","","","";"","","","";"","","","";"","","","";"","","","";"","","","";"","","","";"","","","";"","","","";"","","","";"","","","";"","","","";"","","","";"","","","";"","","","";"","","","";"","","","";"","","","";"","","","";"","","","";"","","","";"","","","";"","","","";"","","","";"","","","";"","","","";"","","","";"","","","";"","","","";"","","","";"","","","";"","","","";"","","","";"","","","";"","","","";"","","","";"","","",""},4,0),"核对阶段号")</f>
        <v>广西植护元创纸业有限公司</v>
      </c>
      <c r="E10" s="15"/>
      <c r="F10" s="44" t="s">
        <v>7</v>
      </c>
      <c r="G10" s="52"/>
    </row>
    <row r="11" spans="1:7">
      <c r="A11" s="12"/>
      <c r="B11" s="49">
        <v>7</v>
      </c>
      <c r="C11" s="50" t="s">
        <v>15</v>
      </c>
      <c r="D11" s="54" t="str">
        <f>IFERROR(VLOOKUP(D7,{"阶段号","合同号","项目名称","建设单位（委托方）","项目规模及内容","行业总监";"阶段号","合同号","项目名称","建设单位（委托方）","项目规模及内容","行业总监";"M1702S","06S20230151","广西三江口新区高性能纸基新材料项目石灰窑附属工程","广西仙鹤新材料有限公司","石灰窑附属工程","刘炽东";"Z898S","06S20240004","广西广业贵糖糖业集团有限公司年产10.89万吨漂白浆搬迁改造项目二级泵房竣工图设计工程","广西广业贵糖糖业集团有限公司","年产10.89万吨漂白浆","刘炽东";"Z884S","06S20240006","斑布健康竹产业园竹纤维材料研发车间建设工程","四川环龙新材料有限公司","","刘炽东";"L2662S","06S20221071","中国石油广西梧州销售分公司太和加油站","中国石油天然气股份有限公司广西梧州销售分公司","4枪加油站","刘炽东";"Z867S","06S20240024","亚太森博（山东）浆纸有限公司 除砂系统改造项目","维美德（中国）有限公司","建筑面积400㎡","刘炽东";"Z887S","06S20240022","广西仙鹤新材料有限公司固废填埋场项目白泥输送项目","广西仙鹤新材料有限公司","白泥输送距离1800米","刘炽东";"Z891S","06S20240026","龙州万山纸业有限公司年产8万吨瓦楞纸项目","龙州万山纸业有限公司","年产8万吨纱管纸","刘炽东";"Z893D","06S20240033","2024年新建固定资产投资项目设计、工程量清单、招标控制价编制","广西兴桂纸业有限公司","","刘炽东";"Z893-1S","06S20240033","广西兴桂纸业有限公司碱回收苛化白泥预挂过滤机改造项目设计","广西兴桂纸业有限公司","","刘炽东";"Z893-2Q","06S20240033","广西兴桂纸业有限公司碱回收苛化白泥预挂过滤机改造项目工程量清单","广西兴桂纸业有限公司","","刘炽东";"Z893-3Q","06S20240033","广西兴桂纸业有限公司碱回收苛化白泥预挂过滤机改造项目招标控制价","广西兴桂纸业有限公司","","刘炽东";"Z893-4S","06S20240033","广西兴桂纸业有限公司造纸车间1#纸机除砂筛选系统改造项目设计","广西兴桂纸业有限公司","","刘炽东";"Z893-5Q","06S20240033","广西兴桂纸业有限公司造纸车间1#纸机除砂筛选系统改造项目工程量清单","广西兴桂纸业有限公司","","刘炽东";"Z893-6Q","06S20240033","广西兴桂纸业有限公司造纸车间1#纸机除砂筛选系统改造项目招标控制价","广西兴桂纸业有限公司","","刘炽东";"Z895S","06S20240044","贵州盛世荣创再生科技有限公司年产8万吨生活用纸项目","贵州盛世荣创再生科技有限公司","8万吨卫生纸","刘炽东";"Z896D","06S20240050","植护元创生活用纸全产业链项目一期工程","广西植护元创纸业有限公司","80万吨浆，100万吨纸","刘炽东";"Z896K","06S20240050","植护元创生活用纸全产业链项目一期工程","广西植护元创纸业有限公司","80万吨浆，100万吨纸","刘炽东";"Z896S","06S20240050","植护元创生活用纸全产业链项目一期工程","广西植护元创纸业有限公司","80万吨浆，100万吨纸","刘炽东";"Z830-1S","06S20240061","斑布竹产业园污水预处理升级改造项目建设工程设计合同","四川环龙新材料有限公司","25000方/天","刘炽东";"L2682S","06S20240058","尼日利亚金三角132KV变电站项目建设工程设计合同","金三角电力科技股份有限公司","3300平方米","刘炽东";"Z776-B1S","设(2021)173-补1","常山哲丰环保科技有限公司污水处理项目二期扩建工程  高、低浓废水处理及污泥综合利用项目补充协议","常山哲丰环保科技有限公司","","刘炽东";"Z907S","06S20240092","广西博冠环保制品有限公司蔗渣堆场输送机基础修复设计工程设计合同","南宁市冠洋工贸有限公司","4500t/d","刘炽东";"Z909S","06S20240104","广西永凯糖业有限责任公司南宁六景工业园区年产9.5万吨漂白蔗渣浆项目-安全现状评价补充设计工程设计合同","南宁市注定永佳纸业有限公司","年产9.5万吨","刘炽东";"L2691K","06S20240106","青川华纳年产30万吨纳米碳酸钙项目初步设计","青川华纳新材料有限公司","年产30万吨","刘炽东";"L2547S","06S20221113","勒沟作业区加油站设备设施更新工程","北部湾港钦州码头有限公司","勒沟作业区9＃泊位后方921＃堆场的地埋式加油站","刘炽东";"L2265S","设(2020)79","广西广明制药有限公司酒精库建设项目","广西广明制药有限公司","酒精库储量 120吨","刘炽东";"L2458S","设（2021）206","南方锰业集团天等锰矿分公司金属锰扩能技改项目   10万","南方锰业集团天等锰矿分公司","","刘炽东";"L2153null","设(2020)129","肯尼亚THWAKE多功能水利开发项目主营地加油站项目技术服务","广西远阳建筑设计有限公司","","刘炽东";"Z900S","06S20222000","广西三江口新区高性能纸基新材料项目湿浆车间设计","广西仙鹤新材料有限公司","600t/d湿浆","刘炽东";"Z818S","06S20221118","广西博冠环保制品有限公司碱回收车间蒸发增浓改造工程","广西博冠环保制品有限公司","蒸发水量120t/h","刘炽东";"Z832S","06S20230005","崇左理文纸浆制品有限公司年产10万吨蔗渣浆项目","崇左理文纸浆制品有限公司","年产10万吨蔗渣浆","刘炽东";"Z830D","06S20230009","斑布健康竹产业园特种竹纤维功能性材料项目","四川环龙生态科技有限公司","20万吨/年","刘炽东";"Z830K","06S20230009","斑布健康竹产业园特种竹纤维功能性材料项目","四川环龙生态科技有限公司","20万吨/年","刘炽东";"Z830S","06S20230009","斑布健康竹产业园特种竹纤维功能性材料项目","四川环龙生态科技有限公司","20万吨/年","刘炽东";"Z833S","06S20230008","云南云景林纸股份有限公司制浆漂白尾气治理设施完善改造项目设计服务","云南云景林纸股份有限公司","","刘炽东";"L2594D","06S20230015","华特沥青云南安宁40万吨级沥青加工项目","云南华特新材料科技有限公司","40万吨级沥青加工","刘炽东";"L2594P","06S20230015","华特沥青云南安宁40万吨级沥青加工项目安全设施设计专篇","云南华特新材料科技有限公司","40万吨级沥青加工","刘炽东";"L2594Q","06S20230015","华特沥青云南安宁40万吨级沥青加工项目消防专篇","云南华特新材料科技有限公司","40万吨级沥青加工","刘炽东";"L2594F","06S20230015","华特沥青云南安宁40万吨级沥青加工项目规划方案设计","云南华特新材料科技有限公司","40万吨级沥青加工","刘炽东";"L2594S","06S20230015","华特沥青云南安宁40万吨级沥青加工项目施工图设计","云南华特新材料科技有限公司","40万吨级沥青加工","刘炽东";"Z819D","06S20230019","云南新平南恩糖纸有限责任公司 搬迁改造转型升级项目 （年产10.2万吨浆纸）","云南新平南恩糖纸有限责任公司","年产10.2万吨浆纸（漂白蔗渣浆、竹木混合浆），5万吨/年生活用纸，5万吨/年浆板","刘炽东";"Z819K","06S20230019","云南新平南恩糖纸有限责任公司 搬迁改造转型升级项目 （年产10.2万吨浆纸）","云南新平南恩糖纸有限责任公司","年产10.2万吨浆纸（漂白蔗渣浆、竹木混合浆），5万吨/年生活用纸，5万吨/年浆板","刘炽东";"Z819S","06S20230019","云南新平南恩糖纸有限责任公司 搬迁改造转型升级项目 （年产10.2万吨浆纸）","云南新平南恩糖纸有限责任公司","年产10.2万吨浆纸（漂白蔗渣浆、竹木混合浆），5万吨/年生活用纸，5万吨/年浆板","刘炽东";"Z634F","06S20222001","南宁市桂达纸业有限公司年产卫生纸、擦手纸、有光纸、包装纸5万吨及A级瓦楞纸15万吨项目","南宁市桂达纸业有限公司","项目建筑占地总面积约28936.7m2，建筑总面积约66417.2m2","刘炽东";"Z834S","06S20230026","崇左理文纸浆制品有限公司年产10万吨生活用纸及配套工程项目","崇左理文纸浆制品有限公司","年产10万吨生活用纸","刘炽东";"L2599D","06S20230030","广西交投商贸有限公司沥青仓储加工项目(后修改为钦州港沥青仓储加工贸易基地)","广西交投商贸有限公司","5万吨库容的沥青罐，配套20万吨改性、乳化沥青和特种沥青生产线","刘炽东";"L2599F","06S20230030","钦州港沥青仓储加工贸易基地方案设计","广西交投商贸有限公司","5万吨库容的沥青罐，配套20万吨改性、乳化沥青和特种沥青生产线","刘炽东";"L2599S","06S20230030","钦州港沥青仓储加工贸易基地施工图设计","广西交投商贸有限公司","5万吨库容的沥青罐，配套20万吨改性、乳化沥青和特种沥青生产线","刘炽东";"Z836S","06S20230035","广西兴桂纸业有限公司压浆机改造项目楼层加固和基础设计","广西兴桂纸业有限公司","新增一台双网压滤压浆机，产量200t/d","刘炽东";"L2619S","06S20230047","2023钦州港沥青库7-8号罐维修项目","广西中外运北部湾物流有限公司","2台250m³沥青罐","刘炽东";"Z837S","06S20230034","横县东糖糖业有限公司新增洗浆机项目设计工程","横县东糖糖业有限公司","新增一台洗浆机","刘炽东";"Z841、Z844D","06S20230063","广西兴桂纸业有限公司2#锅炉掺烧生物质改造项目、制浆筛选除砂改造项目","广西兴桂纸业有限公司","","刘炽东";"Z841S","06S20230063","广西兴桂纸业有限公司制浆筛选除砂改造项目","广西兴桂纸业有限公司","","刘炽东";"Z844S","06S20230063","广西兴桂纸业有限公司2#锅炉掺烧生物质改造项目","广西兴桂纸业有限公司","","刘炽东";"Z845S","06S20230067","广西广业贵糖糖业集团有限公司年产10.89万吨漂白浆搬迁改造项目原料堆场照明、防雷接地设计","广西广业贵糖糖业集团有限公司","年产10.89万吨漂白浆","刘炽东";"Z848S","06S20230082","广西广业贵糖糖业集团有限公司备料场蔗渣栈桥技改项目","广西广业贵糖糖业集团有限公司","4#栈桥（水平栈桥）1、2格东面自北向南增加2跨栈桥","刘炽东";"Z803-B1S","06S20220021-补1-1","来宾众鑫环保科技有限公司纸浆模塑项目 价税分离补充协议","来宾众鑫环保科技有限公司","","刘炽东";"Z851S","06S20230095","广西广业贵糖糖业集团有限公司1#造纸车间卫生改造设计","广西广业贵糖糖业集团有限公司","8万吨特种纸1#造纸车间卫生改造","刘炽东";"Z852S","06S20230101","碱回收苛化工序技术升级改造项目","韶能集团广东绿洲生态科技有限公司韶能本色分公司"," 1000m3/d（白液），建筑面积500平米","刘炽东";"Z858S","06S20230103","江西理文卫生用纸制造有限公司年产10万吨生活用纸及配套工程项目","江西理文卫生用纸制造有限公司","10万吨生活用纸","刘炽东";"Z834-B1S","06S20230026-补1","崇左理文纸浆制品有限公司年产10万吨生活用纸及配套工程项目变更协议","崇左理文纸浆制品有限公司","新增高浓磨浆系统设计","刘炽东";"L2507D","06S20220060","岳阳思恩贝石油化工有限公司10万t/a改性沥青及3万t/a燃料油建设项目","岳阳思恩贝石油化工有限公司","10万t/a改性沥青及3万t/a燃料油","刘炽东";"L2507Y","06S20220060","岳阳思恩贝石油化工有限公司10万t/a改性沥青及3万t/a燃料油建设项目","岳阳思恩贝石油化工有限公司","10万t/a改性沥青及3万t/a燃料油","刘炽东";"L2507S","06S20220060","岳阳思恩贝石油化工有限公司10万t/a改性沥青及3万t/a燃料油建设项目","岳阳思恩贝石油化工有限公司","10万t/a改性沥青及3万t/a燃料油","刘炽东";"Z859S","06S20230120","广西博冠环保制品有限公司制浆车间新增本色浆项目","广西博冠环保制品有限公司","制浆车间新增一条本色浆生产线，产能 80~100t/d","刘炽东";"Z857S","06S20230108","理文崇左总部经济全产业链基地项目板皮削片系统设计","崇左理文纸浆制品有限公司","板皮日处理量500m3/d","刘炽东";"Z797-B1S","06S20221019-补1","崇左理文纸浆制品有限公司年产20万吨生活用纸及配套工程项目变更协议","崇左理文纸浆制品有限公司","TM25&amp;26设计变更，以及新增6吨柴油锅炉设计","刘炽东";"Z864K","06S20230139","漯河市高档卫材产业园项目初步设计","漯河市发展投资控股集团有限公司","规划用地面积101735㎡， 满足24万吨/年卫生纸厂房及配套公用设施","刘炽东";"Z816-B2S","06S20221084-补2","广西华宝纤维制品有限公司新建仓库项目补充协议","广西华宝纤维制品有限公司","","刘炽东";"Z866K","06S20230142","俄罗斯克拉斯诺亚尔斯克边疆区博古恰内木材深加工生物技术综合体项目二氧化氯、氯酸钠及氯碱系统初步设计资料及商务报价编制合同","中工国际工程股份有限公司","年产118.4万吨漂白化学浆配套90TPD二氧化氯、120TPD烧碱、115TPD氯酸钠","刘炽东";"L2564Q","06S20221016补1","华特沥青仓储加工项目工程招标控制价编制","广西华特沥青新材料科技有限公司","","刘炽东";"Z816S","06S20221084","广西华宝纤维制品有限公司新建仓库项目","广西华宝纤维制品有限公司","建筑面积27000㎡","刘炽东";"L2537S","06S20221016","广西华特沥青新材料科技有限公司沥青仓储加工项目","广西华特沥青新材料科技有限公司","年产20万吨沥青生产线及其配套设施","刘炽东";"L2565S","06S20221024","2022钦州港沥青库汽车装车平台技改项目","广西中外运北部湾物流有限公司","","刘炽东";"Z797S","06S20221019","崇左理文纸浆制品有限公司年产20万吨生活用纸及配套工程项目","崇左理文纸浆制品有限公司","年产20万吨生活用纸及配套工程","刘炽东";"Z806S","06S20221003","贵州盛世荣创再生科技有限公司年产50万吨再生纸生产项目二期工程","贵州盛世荣创再生科技有限公司","年产30万吨牛卡纸","刘炽东";"L2511S","06S20220071","博白优轩石油有限责任公司加油站项目","博白优轩石油有限责任公司","油罐数量：3个；总容积60立方米。加油机3台（加油枪10支），建筑面积200m²","刘炽东";"L2674S","06S20220066","广西中秋环保技术有限公司年产10万片磷化铟单晶片项目加油加气站","广西中秋环保技术有限公司","年产10万片磷化铟单晶片","刘炽东";"L2594-B1S","06S20230015补1","华特沥青云南安宁40万吨级沥青加工项目补充协议","云南华特新材料科技有限公司","40万吨级沥青加工","刘炽东";"Z798S","06S20221015","南宁太阳纸业有限公司年产20万吨再生牛卡纸和文化纸改造项目","南宁太阳纸业有限公司","年产20 万吨再生牛卡纸和文化纸","刘炽东";"Z750S","06S20220006","广西三江口新区高性能纸基新材料项目","广西仙鹤新材料有限公司","年产40万吨漂白阔叶木浆，20万吨化机浆","刘炽东";"Z786S","06S20220013","广西来宾东糖纸业有限公司新增横管连续蒸煮等工程","广西来宾东糖纸业有限公司","年产8.5万吨的横管连续蒸煮器生产蔗渣粗浆","刘炽东";"Z803S","06S20220021","来宾众鑫环保科技有限公司纸浆模塑项目","来宾众鑫环保科技有限公司","项目产能4万吨/年纸浆模塑","刘炽东";"Z781S","设（2021）226","云南云景林纸股份有限公司现有全厂雨污分流改造项目","云南云景林纸股份有限公司","全厂雨污分流改造","刘炽东";"Z773null","设(2021)181","柳州两面针纸业有限公司新增压力管道项目","柳州两面针纸业有限公司","","刘炽东";"Z560S","设(2014)250","横县东糖糖业有限公司纸业分公司75t/h锅炉制粉系统改造工程","横县东糖糖业有限公司","75t/h","刘炽东";"Z509S","设(2013)93","玖龙兴安浆纸（内蒙古）有限公司特种纸生产线升级改造项目","玖龙兴安浆纸（内蒙古）有限公司","7.5万吨包装特种纸/年","刘炽东";"Z380S","设(2010)16","广西永鑫华糖集团来宾纸业有限公司年产9.8万吨漂白蔗渣浆工程","广西永鑫华糖集团来宾纸业有限公司","9.8万吨/年","刘炽东";"Z392S","设(2010)78","云南云景林纸股份有限公司年产9万吨纸浆技改项目1-1包件浆板抄造基础设计","潍坊凯信机械有限公司","","刘炽东";"Z322S","设(2008)115","马来西亚SFI项目690tds/d碱回收燃烧工段","武汉特种锅炉成套设备工程有限责任公司","690tds/d","刘炽东";"Z540S","设（2014）86","白俄40万吨纸浆厂项目CLO2车间电气详细设计","阿克苏诺贝尔高效化学品（苏州）有限公司","20t/d","刘炽东";"Z559D","设(2015)01","海南金海浆纸业有限公司生活区、专家楼、管理楼生活废水集中收集系统工程","海南金海浆纸业有限公司","2500t/d","刘炽东";"Z400S","设(2011)106","白俄40万吨纸浆厂项目设计","中工国际工程股份有限公司","40万吨/年","刘炽东";"Z558-B3S","设(2014)249补3","四川金红叶纸业有限公司生活用纸项目补充协议三","四川金红叶纸业有限公司","","刘炽东";"Z599S","设（2017）05","马山和发强纸业有限公司污水管网及沟渠改造工程","马山和发强纸业有限公司","","刘炽东";"L1860S","设(2017)130","山东太阳纸业股份有限公司松节油及皂化物回收系统改造工程","山东太阳纸股份有限公司","","刘炽东";"Z674S","设(2018)145","广东省江门市桥裕纸业股份有限公司造纸车间技改项目","广东省江门市桥裕纸业股份有限公司","造纸车间内主蒸汽压力管道","刘炽东";"Z678S","设(2018)164","广西广业贵糖糖业集团有限公司年产10.89万吨漂白浆搬迁改造项目","广西广业贵糖糖业集团有限公司","年产10.89万吨漂白浆","刘炽东";"Z490S","设(2018)141","田阳南华纸业有限公司无元素氯漂白系统技改项目","田阳南华纸业有限公司","年产9.5万吨漂白蔗渣浆","刘炽东";"Z758S","设(2021)113","广西侨旺纸模制品股份有限公司新建年产10万吨蔗渣浆环保纸模项目（一期）第一阶段年产1万吨","广西侨旺纸模制品股份有限公司","新建年产10万吨蔗渣浆环保纸模项目","刘炽东";"Z744S","设(2020)147","横县东糖糖业有限公司年产10万吨半化学浆技改工程","横县东糖糖业有限公司 ","年产10万吨半化学浆","刘炽东";"Z736S","设(2020)167","广西植护云商实业有限公司二期项目设计","广西植护云商实业有限公司","","刘炽东";"Z524S","设(2013)140","广西来宾东糖纸业有限公司好氧预处理系统技改工程","广西来宾东糖纸业有限公司","总水量45000m3/d","刘炽东";"Z770S","设(2021)158","广西广业贵糖糖业集团有限公司年产8万吨特种纸搬迁技改项目","广西广业贵糖糖业集团有限公司","项目建设用地约81510.04㎡年产8万吨特种纸","刘炽东";"Z760S","设(2021)60","斑布健康竹产业园百万吨竹材生物质精炼项目氧脱木素工段","四川环龙新材料有限公司","","刘炽东";"Z774S","设(2021)184","崇左众鑫环保科技有限公司龙州纸浆模塑项目","崇左众鑫环保科技有限公司","项目总产能10万吨/年纸浆模塑，分两期建设，一期产能6万吨/年，二期产能4万吨。","刘炽东";"Z776S","设(2021)173","常山哲丰环保科技有限公司污水处理项目二期扩建工程高、低浓废水处理及污泥综合利用项目","常山哲丰环保科技有限公司","二期新建污水系统高、低浓度进水总量各按照25000m³/d 设计","刘炽东";"Z693S","设(2019)54","来宾湘桂纸业公司新建白泥堆场项目","广西湘桂华糖制糖集团来宾纸业有限责任公司","","刘炽东";"L2630S","06S20230086","电视会议室升级改造项目设计合同书","中国人民武装警察部队广西壮族自治区总队参谋部","","刘炽东";"L2582S","06S20221109","广西梧州荒川化学工业有限公司仪表及电缆改造项目设计合同","广西梧州荒川化学工业有限公司","","刘炽东";"L2242S","设(2020)68","南宁金源加油站","广西企灿商贸有限公司","","刘炽东";"L2253S","设(2020)74","南宁市那平加油站和综合楼工程","华灿环保科技有限公司","","刘炽东";"Z688null","设(2019)03","云南新平南恩糖纸有限责任公司（日榨3500吨甘蔗制糖、年产10.2万吨浆纸）","云南新平南恩糖纸有限责任公司","3500吨/日甘蔗糖
年产10.2万吨纸","刘炽东";"Z688null","设(2019)03","云南新平南恩糖纸有限责任公司（日榨3500吨甘蔗制糖、年产10.2万吨浆纸）","云南新平南恩糖纸有限责任公司","3500吨/日甘蔗糖
年产10.2万吨纸","刘炽东";"L2073null","设(2019)08","贺州市鼎源石油化工有限公司六个加油站","贺州市鼎源石油化工有限公司","","刘炽东";"Z697S","设(2019)56","玖龙纸业（美国）有限公司Rumford 工厂600 吨/天OCC浆线项目","玖龙纸业（美国）有限公司","600t/d绝干浆","刘炽东";"Z698null","设(2019)57","ND OTM LLC Old Town 再生浆项目","ND OTM LLC","1200t/d绝干浆","刘炽东";"Z702S","设(2019)74","临沧南华纸业有限公司抄浆精选系统改造项目","临沧南华纸业有限公司 ","年产10万吨漂白浆","刘炽东";"Z714S","设(2019)107","防城港宏源浆纸有限公司苛化及其它技改项目","防城港宏源浆纸有限公司","380吨/日本色浆","刘炽东";"Z659null","设(2018)192","玖龙纸业（美国）有限公司Biron工厂再生浆项目","玖龙纸业（美国）有限公司","1200t/d","刘炽东";"Z680null","设(2018)160","太阳纸业控股老挝有限责任公司25t/d二氧化氯车间及零星系统","太阳纸业控股老挝有限责任公司","25t/d二氧化氯","刘炽东";"Z665null","设(2018)115","致选有限公司印尼年产34万吨浆板项目","致选有限公司","1000t/d","刘炽东";"Z673null","设(2018)140","广西永鑫华糖集团来宾纸业有限公司制浆车间精选系统技改工程","广西永鑫华糖集团来宾纸业有限公司","","刘炽东";"Z617null","设(2017)85","云南林纸2#纸浆生产线9万改16万吨填平补齐技改项目","云南云景林纸股份有限公司","","刘炽东";"Z501null","设(2013)32","广西劲达兴纸业有限公司新闻纸生产线厂房维修工程","广西劲达兴纸业有限公司","","刘炽东";"Z430null","设(2011)53","南宁劲达兴纸浆有限公司白泥堆场","南宁劲达兴纸浆有限公司","","刘炽东";"Z266null","设（2007）62","广西劲达兴纸业年产15万吨铜版纸、年产9.5万吨漂白竹浆技改","广西劲达兴纸业有限公司","15万吨/年 9.5万吨/年","刘炽东";"Z871Y","06Z20230338","白俄罗斯斯韦特洛戈尔斯克纸浆厂老厂改造工程","纷美包装（山东）有限公司","10-15万吨产能扩产到30-40万吨浆板产能","刘炽东";"Z868D","06Z20230329","贵糖年产10.9万吨漂白浆技改项目","广西广业贵糖糖业集团有限公司","10.9万吨漂白浆技改","刘炽东";"Z868Y","06Z20230329","贵糖年产10.9万吨漂白浆技改项目可行性研究报告","广西广业贵糖糖业集团有限公司","10.9万吨漂白浆技改","刘炽东";"Z868N","06Z20230329","贵糖年产10.9万吨漂白浆技改项目节能报告","广西广业贵糖糖业集团有限公司","10.9万吨漂白浆技改","刘炽东";"Z865Y","06Z20230309-补01","泰国年产10.2万吨蔗渣浆厂项目补充协议","深圳市裕同包装科技股份有限公司","","刘炽东";"Z874Y","06Z20240007","江门市新会区三江荣达造纸厂用水报告","江门市新会区三江荣达造纸厂","","刘炽东";"Z877Y","06Z20240021","理文崇左全产业链二期项目可行性研究报告","崇左理文纸浆制品有限公司","","刘炽东";"Z878P","06Z20240020","理文崇左总部经济全产业链基地项目安全设施设计专篇","崇左理文纸浆制品有限公司","","刘炽东";"Z881Q","06Z20240022","理文崇左总部经济全产业链二期项目论证报告","崇左理文纸浆制品有限公司","","刘炽东";"Z876Q","06Z20240023","理文崇左总部经济全产业链基地项目进口设备免税申请报告","崇左理文纸浆制品有限公司","","刘炽东";"Z865Y","06Z20230309","泰国年产10.2万吨蔗渣浆厂项目","深圳市裕同包装科技股份有限公司","年产10万吨蔗渣浆","刘炽东";"Z870G","06Z20230339","广西钦州林浆纸产业园发展规划（2024-2035 年）","中共中国（广西）自由贸易试验区钦州港片区工作委员会、中国（广西）自由贸易试验区钦州港片区管理委员会","制浆能力为180万吨/年","刘炽东";"Z872、Z873D","06Z20230332","植护元创生活用纸全产业链项目","广西植护元创纸业有限公司","年产186万吨浆纸","刘炽东";"Z872Y","06Z20230332","植护元创生活用纸全产业链项目可行性研究报告","广西植护元创纸业有限公司","年产186万吨浆纸","刘炽东";"Z873Y","06Z20230332","滨江产业园集中供热项目可行性研究报告","广西植护元创纸业有限公司","年产186万吨浆纸","刘炽东";"Z817Q","06Z20222003","广西太阳纸业有限公司350万吨林浆纸一体化项目二期工程项目论证报告编制","广西太阳纸业有限公司","年产90万吨白卡纸、年产40万吨化机浆、年产40万吨化机浆","刘炽东";"Z880D","06Z20240009","广西理文全产业链项目（2）","广东理文卫生用纸有限公司","100 万吨漂白化学浆、80 万吨高档卫生纸及制品","刘炽东";"Z880Y","06Z20240009","广西理文全产业链项目（2）可行性研究报告","广东理文卫生用纸有限公司","100 万吨漂白化学浆、80 万吨高档卫生纸及制品","刘炽东";"Z880N","06Z20240009","广西理文全产业链项目（2）节能报告","广东理文卫生用纸有限公司","100 万吨漂白化学浆、80 万吨高档卫生纸及制品","刘炽东";"Z879Y","06Z20240010","广西理文全产业链项目（2）园区配套污水处理站","广东理文卫生用纸有限公司","","刘炽东";"Z883Y","06Z20240034","韶能本色分公司年产6.5万吨工业用纸工程项目","韶能集团广东绿洲生态科技有限公司韶能本色分公司","年产6.5万吨工业用纸","刘炽东";"Z885Y","06Z20240062","广西贺州市红星纸业有限公司年产4万吨特种纸用汽报告","广西贺州市红星纸业有限公司","年产4万吨特种纸","刘炽东";"Z886N","06Z20240063","植护元创生活用纸全产业链项目节能报告","广西植护元创纸业有限公司","漂白浆年产量86万吨，生活用纸年产量100万吨，浆纸合计年产量186万吨","刘炽东";"Z888G","06Z20240068","贵港市产业园区产业布局规划调整论证及部分地块规划调整论证服务","贵港市产业园区管理委员会","规划总用地面积：35.86km2","刘炽东";"Z889Y","06Z20240072","南宁太阳纸业有限公司林浆纸一体化技改及配套产业园项目二期工程","南宁太阳纸业有限公司","二期工程建设年产30万吨本色化学木浆生产线、年产35万吨漂白化学木浆生产线、年产15万吨机械木浆生产线；年产40万吨特种纸生产线、年产60万吨代塑纸生产线、年产100万吨高档包装纸生产线","刘炽东";"Z890Y","06Z20240069","柳州市沁原纸业发展有限公司漂白D段改造项目","柳州市沁原纸业发展有限公司","建设内容为漂白D段改造，即配套年产8万吨浆生产线，对D段进行 改造，新增一个D塔以及中浓泵、加热器、混合器、刮浆器、洗浆机等设 备及相应的电气、仪表系统，组成一个新的二氧化氯漂白工段。","刘炽东";"","06Z20240082","滨江产业园第二污水处理厂节能报告、植护元创生物质热电联产项目项目申请报告","广西植护元创纸业有限公司","日处理能力10万m3/d；3台220t/h生物质锅炉","刘炽东";"Z872-1X","06Z20240082","植护元创生物质热电联产项目项目申请报告","广西植护元创纸业有限公司","3台220t/h生物质锅炉","刘炽东";"Z872-2N","06Z20240082","滨江产业园第二污水处理厂节能报告","广西植护元创纸业有限公司","日处理能力10万m3/d","刘炽东";"Z892Z","06Z20240093","广西春盛纸业有限公司生产线系统优化升级技术改造项目资金申请报告","广西春盛纸业有限公司","3200、3600/4300纸机节能技改，更新空压机","刘炽东";"Z899Y","06Z20240089","广西来宾竹纤维项目","环龙工业集团有限公司","年产50万吨竹纤维。其中：40万吨竹纤维材料，10万吨纸浆模塑专用竹纤维材料","刘炽东";"Z899-1Y","06Z20240089","广西来宾“以竹代塑”竹纤维全产业链项目","环龙工业集团有限公司","年产50万吨竹纤维及30万吨生活用纸。其中:40万吨竹纤维材料，10万吨纸浆模塑专用竹纤维材料。","刘炽东";"Z899-2Y","06Z20240089","广西来宾市产业园区(河南工业园)第二污水处理厂项目","环龙工业集团有限公司","污水处理站 60000m3/d 规模","刘炽东";"Z899-3Y","06Z20240089","广西来宾市产业园区(河南工业园)热电联产综合能源利用项目","环龙工业集团有限公司","2x75t/h循环流化床锅炉","刘炽东";"Z799-B1Y","06Z20221025","广西兴桂纸业高端包装新材料项目咨询报告服务合同终止协议","广东冠豪高新技术股份有限公司","","刘炽东";"Z801-B1Y","06Z20221026","东糖冠豪特种纤维材料项目咨询报告服务合同终止协议","广东冠豪高新技术股份有限公司","","刘炽东";"Z902Q","06Z20240114","斑布健康竹产业园百万吨竹材生物质精炼项目厂区异味整改分析报告咨询服务合同","四川环龙新材料有限公司","年产20万吨本色浆","刘炽东";"热电联产Z872-2/第二污水Z872-1null","06Z20240082-01","滨江产业园第二污水处理厂节能报告、植护元创生物质热电联产项目项目申请报告","广西植护光硕能源发展有限公司","","刘炽东";"Z906Y","06Z20240126","年产100万吨环保再生包装纸项目本色化学竹浆替代废纸原料技改工程（暂定）可行性研究报告编制合同","浙江金励环保纸业有限公司","新建年产30万吨本色竹浆","刘炽东";"Z905Z","06Z20240129","云南新平南恩糖纸有限责任公司改造转型升级项目","云南新平南恩糖纸有限责任公司","项目年产10.2万吨（风干浆）漂白化学非木浆（自用浆）、10.2万吨生活用纸（非木浆）","刘炽东";"Z901D","06Z20240120","广西泰盛绿色纤维全产业链基地项目咨询报告服务合同","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Z901Y","06Z20240120","广西泰盛绿色纤维全产业链基地项目可行性研究报告","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Z901-1Y","06Z20240120","广西泰盛绿色纤维全产业链基地项目配套热电联产项目可行性研究报告","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Z901-2X","06Z20240120","广西泰盛绿色纤维全产业链基地项目配套热电联产项目”项目申请报告","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Z908D","06Z20240137","梧州建晖纸基新材料有限公司年产30万吨生活用纸项目咨询报告服务合同","梧州建晖纸基新材料有限公司","项目分两期建设，第一期建设年产10万吨生活用纸及配套工程，第二期建设建设年产 20万吨生活用纸及配套工程","刘炽东";"Z908Y","06Z20240137","梧州建晖纸基新材料有限公司年产30万吨生活用纸项目可行性研究报告","梧州建晖纸基新材料有限公司","项目分两期建设，第一期建设年产10万吨生活用纸及配套工程，第二期建设建设年产 20万吨生活用纸及配套工程","刘炽东";"Z908N","06Z20240137","梧州建晖纸基新材料有限公司年产30万吨生活用纸项目节能报告","梧州建晖纸基新材料有限公司","项目分两期建设，第一期建设年产10万吨生活用纸及配套工程，第二期建设建设年产 20万吨生活用纸及配套工程","刘炽东";"Z831Y","咨(2021)162-补1","云南云景林纸股份有限公司新建年产50万吨化学浆兼顾溶解浆项目可行性研究报告","云南云景林纸股份有限公司","新建年产50万吨化学木浆生产线，包括备料车间、制浆车间（蒸煮工段、洗选漂工段、白液氧化工段）、二氧化氯工段、双氧水制备及食盐电解装置、污水处理等，保留现有26万吨/年两条浆线","刘炽东";"Z824D","06Z20222011","龙州南华纸业有限公司年产13万吨漂白蔗渣浆节能降耗技改项目","龙州南华纸业有限公司","年产13万吨蔗渣浆","刘炽东";"Z824Y","06Z20222011","龙州南华纸业有限公司年产13万吨漂白蔗渣浆节能降耗技改项目","龙州南华纸业有限公司","年产13万吨蔗渣浆","刘炽东";"Z824N","06Z20222011","龙州南华纸业有限公司年产13万吨漂白蔗渣浆节能降耗技改项目","龙州南华纸业有限公司","年产13万吨蔗渣浆","刘炽东";"Z838Y","06Z20230085","湖南骏泰新材料科技有限责任公司筛选氧脱系统流程优化改造项目","湖南骏泰新材料科技有限责任公司","新增筛选氧脱系统设备","刘炽东";"Z840D","06Z20230100","云南新平南恩糖纸有限责任公司搬迁改造转型升级项目（年产10.2万吨浆纸）","云南新平南恩糖纸有限责任公司","新增产能10.2万吨/年（蔗渣、竹木混合浆），10万吨/年生活用纸","刘炽东";"Z840Y","06Z20230100","云南新平南恩糖纸有限责任公司搬迁改造转型升级项目（年产10.2万吨浆纸）","云南新平南恩糖纸有限责任公司","新增产能10.2万吨/年（蔗渣、竹木混合浆），10万吨/年生活用纸","刘炽东";"Z840N","06Z20230100","云南新平南恩糖纸有限责任公司搬迁改造转型升级项目（年产10.2万吨浆纸）","云南新平南恩糖纸有限责任公司","新增产能10.2万吨/年（蔗渣、竹木混合浆），10万吨/年生活用纸","刘炽东";"Z843Q","06Z20230053","防城港宏源浆纸有限公司年产12万吨纸浆技改工程窗口指导论证报告","防城港宏源浆纸有限公司","年产12万吨纸浆","刘炽东";"Z842Y","06Z20230103","云南程盈纸业有限责任公司年产30万吨（一期投建10万吨）竹浆项目可行性研究报告","云南程盈纸业有限责任公司","一期投建10万吨","刘炽东";"Z849D","06Z20230164","广西三江口新区高性能纸基新材料二期项目","广西仙鹤新材料有限公司","","刘炽东";"Z849Q","06Z20230164","广西三江口新区高性能纸基新材料二期项目论证报告","广西仙鹤新材料有限公司","","刘炽东";"Z849N","06Z20230164","广西三江口新区高性能纸基新材料二期项目节能报告","广西仙鹤新材料有限公司","","刘炽东";"Z849Y","06Z20230164","广西三江口新区高性能纸基新材料产业园年产200万吨特种纸项目可行性研究报告","广西仙鹤新材料有限公司","","刘炽东";"Z855Y","06Z20230199","柳州市沁原纸业发展有限公司碱炉及配套生产技改项目可行性研究报告","柳州市沁原纸业发展有限公司","450t碱炉，建筑面积500平米","刘炽东";"Z856N","06Z20230200","柳州市沁原纸业发展有限公司碱炉及配套生产技改项目节能报告","柳州市沁原纸业发展有限公司","450t碱炉，建筑面积500平米","刘炽东";"Z863G","06Z20230279","来宾市千亿级甘蔗竹木高性能纸、可降解及纤维复合材料全产业链规划","广西来宾工业投资集团有限公司","总建筑面积399.6万㎡","刘炽东";"Z869D","06Z20230240","南宁太阳纸业有限公司年产30万吨生活用纸及后加工项目可行性研究报告、南宁太阳纸业有限公司年产30万吨生活用纸及后加工项目节能报告、南宁太阳纸业有限公司林浆纸一体化技改及配套产业园项目、六景工业园区热电联产项目稳评报告","南宁太阳纸业有限公司","年产30万吨生活用纸","刘炽东";"Z869Y","06Z20230240","南宁太阳纸业有限公司年产30万吨生活用纸及后加工项目可行性研究报告","南宁太阳纸业有限公司","年产30万吨生活用纸","刘炽东";"Z869N","06Z20230240","南宁太阳纸业有限公司年产30万吨生活用纸及后加工项目节能报告","南宁太阳纸业有限公司","年产30万吨生活用纸","刘炽东";"Z869Q","06Z20230240","南宁太阳纸业有限公司林浆纸一体化技改及配套产业园项目、六景工业园区热电联产项目稳评报告","南宁太阳纸业有限公司","年产30万吨生活用纸","刘炽东";"Z882Y","06Z20230300","岳阳林纸股份有限公司岳阳分公司化机浆木片储运安全整改项目可行性研究报告委外编写","岳阳林纸股份有限公司","13万立方米的木片方仓","刘炽东";"Z713-B3S","咨(2019)394补3","广西博冠环保制品有限公司技改扩能项目工程补充协议","广西博冠环保制品有限公司","","刘炽东";"Z822D","06Z20221352","理文崇左总部经济全产业链基地项目二期年228.5万吨新型材料一体化技改扩项目《能评报告》及配套动力车间可行性研究报告服务合同","崇左理文纸浆制品有限公司","年产228.5万吨","刘炽东";"Z822Y","06Z20221352","理文崇左总部经济全产业链基地项目二期年228.5万吨新型材料一体化技改扩项目及配套动力车间","崇左理文纸浆制品有限公司","","刘炽东";"Z822N","06Z20221352","理文崇左总部经济全产业链基地项目二期年228.5万吨新型材料一体化技改扩项目","崇左理文纸浆制品有限公司","年产228.5万吨","刘炽东";"Z808Y","06Z20221238","南宁太阳纸业有限公司一般固废填埋工程可行性研究报告","南宁太阳纸业有限公司","填理处理规模为7.3万立方米（12.4万吨/年），填埋场总库容207万立方米","刘炽东";"Z811Y","06Z20221329","湖南骏泰新材料科技有限责任公司年产5万吨生物基环保新材料技改项目","湖南骏泰新材料科技有限责任公司","年产5万吨纸浆材料","刘炽东";"Z812D","06Z20221328","广西广业贵糖糖业集团有限公司年产50.89万吨浆技改扩建项目","广西广业贵糖糖业集团有限公司","年产50.89万吨浆","刘炽东";"Z812Y","06Z20221328","广西广业贵糖糖业集团有限公司年产50.89万吨浆技改扩建项目","广西广业贵糖糖业集团有限公司","年产50.89万吨浆","刘炽东";"Z812N","06Z20221328","广西广业贵糖糖业集团有限公司年产50.89万吨浆技改扩建项目","广西广业贵糖糖业集团有限公司","年产50.89万吨浆","刘炽东";"L2568G","06Z20221333","贵港市产业园区规划调整报告","广西贵港新创投资开发有限公司","规划控制面积为105.2平方公里","刘炽东";"Z814N","06Z20221349","广西宏源纸业有限公司年产15万吨高档本色系列生活用纸项目（二、三期工程）","广西宏源纸业有限公司","年产15万吨高档本色系列生活用纸","刘炽东";"Z687N","06Z20221283","崇左华劲纸业有限公司年产60万吨浆纸项目节能评估报告编制服务","崇左华劲纸业有限公司","年产60万吨浆纸","刘炽东";"Z807Y","06Z20221195","四川富圣纸业有限公司废纸再生资源综合利用项目","四川富圣纸业有限公司","年产60万吨再生纸","刘炽东";"Z821Y","06Z20221200","防城港宏源浆纸有限公司年产12万吨纸浆技改工程节能报告","防城港宏源浆纸有限公司","年产12万吨纸浆","刘炽东";"Z804D","06Z20221219","广西齐峰新材料有限公司年产20万吨特种纸项目","广西齐峰新材料有限公司","年产20万吨特种纸项目","刘炽东";"Z804Y","06Z20221219","广西齐峰新材料有限公司年产20万吨特种纸项目","广西齐峰新材料有限公司","年产20万吨特种纸项目","刘炽东";"Z804N","06Z20221219","广西齐峰新材料有限公司年产20万吨特种纸项目","广西齐峰新材料有限公司","年产20万吨特种纸项目","刘炽东";"Z796Y","06Z20221059","湖南骏泰新材料科技有限责任公司年产3万吨纱管纸板综合利用项目","湖南骏泰新材料科技有限责任公司","年产3万吨砂管纸","刘炽东";"Z788配套化/Z789 1600万吨/Z790智能包装/Z791白卡纸/Z792紙芯加工D","06Z20221004","玖龙纸业配套化工项目、玖龙纸业年货运量 1600 万吨物流运输项目、玖龙智能包装（北海）有限公司年产3.6 亿m2纸板/纸箱生产线 、玖龙纸业文化白卡纸分切加工、玖龙纸业纸芯加工节能报告","玖龙纸业（北海）有限公司","年货运量1600万吨物流运输，年产3.6亿m2纸板/纸箱","刘炽东";"Z788N","06Z20221004","玖龙纸业配套化工项目节能报告","玖龙纸业（北海）有限公司","年货运量1600万吨物流运输，年产3.6亿m2纸板/纸箱","刘炽东";"Z789N","06Z20221004","玖龙纸业年货运量1600万吨物流运输项目节能报告","玖龙纸业（北海）有限公司","年货运量1600万吨物流运输","刘炽东";"Z790N","06Z20221004","玖龙智能包装（北海）有限公司年产3.6 亿m2纸板/纸箱生产线 节能报告","玖龙纸业（北海）有限公司","年产3.6亿m2纸板/纸箱","刘炽东";"Z791N","06Z20221004","玖龙纸业文化白卡纸分切加工节能报告","玖龙纸业（北海）有限公司","年货运量1600万吨物流运输，年产3.6亿m2纸板/纸箱","刘炽东";"Z792N","06Z20221004","玖龙纸业纸芯加工节能报告","玖龙纸业（北海）有限公司","年货运量1600万吨物流运输，年产3.6亿m2纸板/纸箱","刘炽东";"Z799Y","06Z20221025","广西兴桂纸业高端包装新材料项目","广东冠豪高新技术股份有限公司","新建30万吨化学浆、30万吨化机浆，新建、技改20万吨特种纸","刘炽东";"Z801Y","06Z20221026","东糖冠豪特种纤维材料项目","广东冠豪高新技术股份有限公司","年产30万吨化学浆、年产30万吨化机浆、年产20万吨特种卡纸","刘炽东";"Z722N","06Z20220014","广西裕同包装材料有限公司年产6.8万吨蔗渣干浆板技改项目","广西裕同包装材料有限公司","年产6.8万吨蔗渣干浆板","刘炽东";"Z771Y","咨(2021)362补1","澳洲20万吨废纸浆板项目-补充协议1","AusWaste Recycling Pty Ltd","","刘炽东";"Z785D","06Z20220020","广西春盛纸业年产20万吨竹浆纸一体化项目","广西春盛纸业有限公司","20万吨竹浆纸","刘炽东";"Z785Y","06Z20220020","广西春盛纸业年产20万吨竹浆纸一体化项目","广西春盛纸业有限公司","20万吨竹浆纸","刘炽东";"Z785N","06Z20220020","广西春盛纸业年产20万吨竹浆纸一体化项目","广西春盛纸业有限公司","20万吨竹浆纸","刘炽东";"Z780Y","咨（2021）705","云南云景林纸股份有限公司碱回收炉三合一优化提升技改项目","云南云景林纸股份有限公司","","刘炽东";"Z720G","咨(2019)442","广西来宾东糖纸业有限公司轻工生态产业园规划","广西来宾东糖纸业有限公司","","刘炽东";"Z713-B1Y","咨(2019)394补1","广西博冠环保制品有限公司技改扩能项目工程","广西博冠环保制品有限公司","","刘炽东";"Z772G","咨(2021)111","来宾市工业园区纸模塑规划项目","来宾市工业园区管理委员会","规划年产量为30万吨纸膜塑","刘炽东";"Z766Y","咨(2021)230","广西三江口新区高性能纸基新材料项目固废填埋场可行性研究报告","广西仙鹤新材料有限公司","新建两座一般工业固废填埋场。总库容为240 万 m³，其中选址一库容 88 万 m³，选址二库容 152 万 m³。
","刘炽东";"Z750Y","咨(2021)02","广西三江口新区高性能纸基新材料项目可研报告","广西仙鹤新材料有限公司","年产150万吨","刘炽东";"Z752D","咨(2021)03","广西三江口新区高性能纸基新材料产业园热电联产&amp;给排水项目可研报告","广西仙鹤能源发展有限公司","年处理20万吨固废
年产10万吨污泥砂管纸","刘炽东";"Z752Y","咨(2021)03","广西三江口新区高性能纸基新材料产业园热电联产&amp;给排水项目可研报告","广西仙鹤能源发展有限公司","年处理20万吨固废
年产10万吨污泥砂管纸","刘炽东";"Z752N","咨(2021)03","广西三江口新区高性能纸基新材料产业园热电联产&amp;给排水项目可研报告","广西仙鹤能源发展有限公司","年处理20万吨固废
年产10万吨污泥砂管纸","刘炽东";"Z783N","咨(2021)292","广西太阳纸业有限公司176万吨林浆纸一体化项目节能评估报告编制","广西太阳纸业有限公司","浆纸产能总计176万吨","刘炽东";"Z771null","咨(2021)362","澳洲20万吨废纸浆板项目","AusWaste Recycling Pty Ltd","","刘炽东";"Z746Y","咨(2020)506","广西太阳纸业有限公司350万吨林浆纸一体化项目固废填埋场可行性研究报告","广西太阳纸业有限公司","350万吨林浆纸","刘炽东";"Z715Y","咨(2019)429","广西博冠环保制品有限公司技改扩能项目","广西博冠环保制品有限公司","","刘炽东";"Z758Y","咨(2021)112","广西侨旺纸模制品股份有限公司新建年产5万吨蔗渣浆环保纸模制品项目","广西侨旺纸模制品股份有限公司","年产5万吨蔗渣浆环保纸模","刘炽东";"Z831Y","咨(2021)162","云南云景林纸股份有限公司110万吨化学浆项目","云南云景林纸股份有限公司","110万吨化学浆","刘炽东";"Z778Y","咨(2021)282","广西祥业环保科技股份有限公司生物化机浆项目","广西祥业环保科技股份有限公司","年产30万吨绿色环保生物化机浆","刘炽东";"Z634-B1Y","咨（2018）77补1","南宁市桂达纸业有限公司年产卫生纸、擦手纸、有光纸、包装纸五万吨及A级瓦楞纸15万吨项目-补充协议","南宁市桂达纸业有限公司","一期年10万吨瓦楞纸","刘炽东";"Z748N","咨(2020)513","玖龙纸业（北海）林浆纸一体化项目一、二期节能评估报告编制","玖龙纸业（北海）有限公司","190万吨浆生产线","刘炽东";"Z695G","咨(2019)145","广西宾阳县造纸后加工产业园区规划项目","宾阳县经济贸易和信息化局","","刘炽东";"Z495null","咨(2013)39补1","柳州两面针纸业有限公司年产2万吨生活用纸工程补充协议","柳州两面针纸业有限公司","2万吨/年","刘炽东";"Z611Q","咨(2016)198","广西劲达兴纸业有限公司意向合作项目技术评估报告","广西桂海林浆纸有限公司、广西劲达兴纸业有限公司","","刘炽东";"Z653Q","咨(2018)145","云南云景林纸股份有限公司双百项目","云南云景林纸股份有限公司","","刘炽东";"Z689Y","咨(2019)123","山西运城120万吨纸浆项目一期40万吨/年化学漂白浆工程","山西海鸿生物科技有限公司","40万吨/年","刘炽东";"Z692null","咨(2019)136","广西糖业集团有限公司兼并重组广西农垦集团华垦纸业有限公司项目可行性研究报告编制工作和广西糖业集团华垦纸业有限公司节能环保改造项目可行性研究报告编制工作","广西糖业集团有限公司","","刘炽东";"Z266null","设(2007)62补1","广西劲达兴纸业年产15万吨铜版纸、年产9.5万吨漂白竹浆项目补充协议","广西劲达兴纸业有限公司","","刘炽东";"Z875S","06C20230003","重庆祺响商贸有限公司“斑布健康竹产业园特种竹纤维功能性材料项目”18 t/d 综合法二氧化氯制备系统","四川环龙新材料有限公司","18T/D二氧化氯","刘炽东";"Z825S","06C20222000","广西三江口新区高性能纸基新材料项目漂白化学浆432㎥/d氧化白液系统","广西仙鹤新材料有限公司","432m³/d","刘炽东";"Z810S","06C20220008","年产13.2万吨漂白蔗渣浆项目配套8t/d二氧化氯工程","YIWAN Industry Limited","8吨二氧化氯","刘炽东";"Z795S","06C20220001","黄冈晨鸣化学浆工厂30t/d二氧化氯制备总包工程","黄冈晨鸣浆纸有限公司","30t/d二氧化氯，总建筑6000m2","刘炽东";"Z733S","包（2019）06补2","迪拜100t/d生活纸项目补充协议","Paper and Board Trading Co. LLC","","刘炽东";"Z542S","包(2015)05","广西桂海金浦纸业有限公司年产6万吨生活用纸项目一期工程","广西桂海金浦纸业有限公司","","刘炽东";"Z747null","包(2020)13","金鹰印尼60t/d二氧化氯项目","CHEMETICS INC.","","刘炽东";"Z623null","包(2017)10","黄冈晨鸣浆纸有限公司--黄冈晨鸣林纸一体化项目630Hg/H液氯汽化系统","黄冈晨鸣浆纸有限公司","","刘炽东";"L2561null","06C20220007","碧清源纳米陶瓷膜生产线数据采集及大数据平台开发合同","广西碧清源环保投资有限公司","","";"T1202S","06S20230150","山东星光糖业有限公司精炼糖生产线智能化改造提升项目","山东星光糖业有限公司","日处理原糖 2000t 的炼糖生产线结晶工段和装包工段升级改造","黄宁";"T1200D","06S20230155","2023年广东农垦糖蔗产业集群华丰公司压榨机改造及预处理系统配套工程项目","广东广垦华丰糖业有限公司","五座φ850x1700斜调圆销式压榨机，2条宽为2000mm链板式输蔗机","黄宁";"T1200F","06S20230155","2023年广东农垦糖蔗产业集群华丰公司压榨机改造及预处理系统配套工程项目","广东广垦华丰糖业有限公司","五座φ850x1700斜调圆销式压榨机，2条宽为2000mm链板式输蔗机","黄宁";"T1200K","06S20230155","2023年广东农垦糖蔗产业集群华丰公司压榨机改造及预处理系统配套工程项目","广东广垦华丰糖业有限公司","五座φ850x1700斜调圆销式压榨机，2条宽为2000mm链板式输蔗机","黄宁";"T1200S","06S20230155","2023年广东农垦糖蔗产业集群华丰公司压榨机改造及预处理系统配套工程项目","广东广垦华丰糖业有限公司","五座φ850x1700斜调圆销式压榨机，2条宽为2000mm链板式输蔗机","黄宁";"M1632S","06S20230158","南宁市江南区中心粮食储备库项目","南宁市江丰粮食收储管理中心","总规划用地面积16817.25平方米","黄宁";"L2340K","06S20240001","柳城县粮食和物资储备应急物流中心项目初步设计概算调整编制","广西中天工程建设集团有限公司","","黄宁";"M1713S","06S20230157","广西果蔬产地冷藏集运及深加工中心项目","广西高腾投资发展有限公司","占地面积20亩","黄宁";"T1203S","06S20230149","崇左市江州区蔗糖循环经济产业园基础设施项目一期（标准厂房）设备采购及安装工程施工图设计","崇左市兴合投资开发有限责任公司","标准厂房22192.11平方米","黄宁";"S367S","06S20240005","来宾市国家粮油一体化示范项目（一期工程）EPC总承包","广西来宾宾信投资集团有限公司","日处理 100 吨花生米浓香花生油","黄宁";"M1705S","06S20240003","钦南区临港特色农产品（辣椒、海产品）仓储冷链物流配送中心项目（一期）—犀牛脚镇冷冻库设计、制冷设备采购及安装","钦州市钦南区粮食储备库","3000平方冷库","黄宁";"M1712S","06S20240009","南宁统一茶叶基地厂房建筑工程设计服务","南宁统一企业有限公司","13000平米","黄宁";"T1214D","06S20240011","广东金岭糖业集团有限公司2000吨/日精制糖加工节能减排转型升级技术改造项目","广东金岭糖业集团有限公司","原料糖日处理2000吨/日","黄宁";"T1214Y","06S20240011","广东金岭糖业集团有限公司2000吨/日精制糖加工节能减排转型升级技术改造项目","广东金岭糖业集团有限公司","原料糖日处理2000吨/日","黄宁";"T1214S","06S20240011","广东金岭糖业集团有限公司2000吨/日精制糖加工节能减排转型升级技术改造项目","广东金岭糖业集团有限公司","原料糖日处理2000吨/日","黄宁";"S359S","06S20230076","广西农垦永新畜牧集团西江牧业有限公司年产20万吨全价配合饲料厂建设项目设计","广西农垦永新畜牧集团西江牧业有限公司","年产20万吨全价配合饲料","黄宁";"L1781S","06S20240010","广西中国-东盟青年产业园新型城镇化建设（I期）项目设计补充协议","广西盛联建设投资有限公司","变更78842.2㎡，增加10121㎡，总平重建75500㎡","黄宁";"S368D","06S20240019","广西美丽花香料有限公司建设项目","大闽食品（漳州）有限公司","建筑面积30000平米（暂定），占地39亩","黄宁";"S368Y","06S20240019","广西美丽花香料有限公司建设项目","大闽食品（漳州）有限公司","建筑面积30000平米（暂定），占地39亩","黄宁";"S368Z","06S20240019","广西美丽花香料有限公司建设项目","大闽食品（漳州）有限公司","建筑面积30000平米（暂定），占地39亩","黄宁";"S368Q","06S20240019","广西美丽花香料有限公司建设项目","大闽食品（漳州）有限公司","建筑面积30000平米（暂定），占地39亩","黄宁";"S368S","06S20240019","广西美丽花香料有限公司建设项目","大闽食品（漳州）有限公司","建筑面积30000平米（暂定），占地39亩","黄宁";"T1218S","06S20240021","广西来宾东糖凤凰有限公司甘蔗自卸系统土建基础项目","广西来宾东糖凤凰有限公司","新增1套甘蔗自卸系统","黄宁";"L2664S","06S20240020","广西宝瑞坦制药有限公司新建仓库项目","广西宝瑞坦制药有限公司","总面积20000m2，占地6000平方米","黄宁";"L2665D","06S20240023","河北太行禾丰饲料有限公司年产50万吨肉鸡饲料项目","河北太行禾丰饲料有限公司","50万吨肉鸡饲料","黄宁";"L2665F","06S20240023","河北太行禾丰饲料有限公司年产50万吨肉鸡饲料项目","河北太行禾丰饲料有限公司","50万吨肉鸡饲料","黄宁";"L2665S","06S20240023","河北太行禾丰饲料有限公司年产50万吨肉鸡饲料项目","河北太行禾丰饲料有限公司","50万吨肉鸡饲料","黄宁";"S369S","06S20240034","安琪酵母（柳州）有限公司5号成品仓库安装横梁式货架项目消防设计","安琪酵母（柳州）有限公司","5900㎡","黄宁";"T1226S","06S20240030","广西来宾东糖石龙有限公司水塔加固项目","广西来宾东糖石龙有限公司","占地20平米","黄宁";"T1225S","06S20240029","广西来宾东糖凤凰有限公司新建食堂施工图设计","广西来宾东糖凤凰有限公司","新建食堂总建筑面积约1200m2的施工图设计，配套食堂的规划布局和园林设计","黄宁";"L2670S","06S20240038","广西泰诺制药有限公司新建7#、11#厂房项目","广西泰诺制药有限公司","新建7#厂房、11#厂房，总面积约12000㎡","黄宁";"L2633-B1S","06S20230110补1","广西伟健药业有限公司技改项目补充协议","广西伟健药业有限公司","新建综合提取车间一栋，仓库一栋，埋地酒精罐区一座；占地2000平方","黄宁";"S370S","06S20240032","华润怡宝饮料（肇庆）有限公司瓶胚注塑车间工程设计","华润怡宝饮料（肇庆）有限公司","两台注塑机","黄宁";"S371D","06S20240036","广西天龙泉酒业有限公司2#年产万吨高品质年份酒陶坛库项目","广西天龙泉酒业有限公司","1栋陶坛酒库（5层，总面积27000.0㎡，储存白酒酒精度＜60度）","黄宁";"S371F","06S20240036","广西天龙泉酒业有限公司2#年产万吨高品质年份酒陶坛库项目","广西天龙泉酒业有限公司","1栋陶坛酒库（5层，总面积27000.0㎡，储存白酒酒精度＜60度）","黄宁";"S371S","06S20240036","广西天龙泉酒业有限公司2#年产万吨高品质年份酒陶坛库项目","广西天龙泉酒业有限公司","1栋陶坛酒库（5层，总面积27000.0㎡，储存白酒酒精度＜60度）","黄宁";"S371Z","06S20240036","广西天龙泉酒业有限公司2#年产万吨高品质年份酒陶坛库项目","广西天龙泉酒业有限公司","1栋陶坛酒库（5层，总面积27000.0㎡，储存白酒酒精度＜60度）","黄宁";"S371Q","06S20240036","广西天龙泉酒业有限公司2#年产万吨高品质年份酒陶坛库项目","广西天龙泉酒业有限公司","1栋陶坛酒库（5层，总面积27000.0㎡，储存白酒酒精度＜60度）","黄宁";"T1224S","06S20240041","广西来宾东糖凤凰有限公司新增丙糖连续自动煮糖连续助晶系统施工图设计项目","广西来宾东糖凤凰有限公司","新增丙糖连续自动煮糖连续助晶系统","黄宁";"T1246S","06S20240027","广西扶南东亚糖业有限公司3只蒸发罐土建基础加固设计项目","广西扶南东亚糖业有限公司","3只蒸发罐","黄宁";"T1243S","06S20240043","广西凤糖融水和睦制糖有限责任公司新增一套1370压榨机项目","广西凤糖融水和睦制糖有限责任公司","占地200平，建筑面积200平","黄宁";"T1227S","06S20240045","广西糖业集团西江制糖有限公司新增一套1370压榨机项目","广西糖业集团西江制糖有限公司","新增一套1370压榨机","黄宁";"T1244S","06S20240047","广西贵港甘化股份有限公司新增一套甘蔗自动液压翻板机项目","广西贵港甘化股份有限公司","新增一套甘蔗自动液压翻板机，占地、建筑面积200平米","黄宁";"L2631S","06S20230078-补1","钦北区皇马工业园加油站项目建设工程补充协议","钦州皇马投资有限公司","建筑面积 1548平方米","黄宁";"T1250D","06S20240066","广西糖业集团红河制糖有限公司新增2套甘蔗自动液压翻板及除杂输送系统升级改造项目","广西糖业集团红河制糖有限公司","新增两套甘蔗自动液压翻板及输送系统升级改造","黄宁";"T1250K","06S20240066","广西糖业集团红河制糖有限公司新增2套甘蔗自动液压翻板及除杂输送系统升级改造项目","广西糖业集团红河制糖有限公司","新增两套甘蔗自动液压翻板及输送系统升级改造","黄宁";"T1250S","06S20240066","广西糖业集团红河制糖有限公司新增2套甘蔗自动液压翻板及除杂输送系统升级改造项目","广西糖业集团红河制糖有限公司","新增两套甘蔗自动液压翻板及输送系统升级改造","黄宁";"T1259S","06S20240067","上林南华糖业有限责任公司2024年压榨车间技改项目","上林南华糖业有限责任公司","压榨机及相关配套改造","黄宁";"T1247D","06S20240065","广西糖业集团红河制糖公司调拨和利用靖西闲置的2台ф1000x2000压榨机和2台中输机系统项目","广西糖业集团红河制糖有限公司","三座压榨机系统改造","黄宁";"T1247Y","06S20240065","广西糖业集团红河制糖公司调拨和利用靖西闲置的2台ф1000x2000压榨机和2台中输机系统项目","广西糖业集团红河制糖有限公司","三座压榨机系统改造","黄宁";"T1247S","06S20240065","广西糖业集团红河制糖公司调拨和利用靖西闲置的2台ф1000x2000压榨机和2台中输机系统项目","广西糖业集团红河制糖有限公司","三座压榨机系统改造","黄宁";"T1248S","06S20240063","广西糖业集团平吉制糖有限公司新增一套甘蔗自动液压翻板及除杂输送系统升级改造项目","广西糖业集团平吉制糖有限公司","新增一套甘蔗自动液压翻板及除杂输送系统","黄宁";"T1251S","06S20240064","广西博宣食品有限公司2024年常规技改项目土建工艺设计及勘探服务","广西博宣食品有限公司","日榨14000T/D","黄宁";"T1255D","06S20240073","广西糖业集团良圻制糖有限公司丙糖自动连煮连助系统项目初步设计及施工图设计","广西糖业集团良圻制糖有限公司","增加1台80m3卧式连续结晶罐、1台300m3连续助晶机","黄宁";"T1255K","06S20240073","广西糖业集团良圻制糖有限公司丙糖自动连煮连助系统项目初步设计及施工图设计","广西糖业集团良圻制糖有限公司","增加1台80m3卧式连续结晶罐、1台300m3连续助晶机","黄宁";"T1255S","06S20240073","广西糖业集团良圻制糖有限公司丙糖自动连煮连助系统项目初步设计及施工图设计","广西糖业集团良圻制糖有限公司","增加1台80m3卧式连续结晶罐、1台300m3连续助晶机","黄宁";"T1254S","06S20240072","广西凤糖生化股份有限公司凤山糖厂甘蔗植物水饮料生产灌装线项目","广西凤糖生化股份有限公司","新建一栋甘蔗植物水饮料生产的无菌灌装车间，占地414平","黄宁";"T1256K","06S20240077","广西糖业集团大新制糖有限公司新增两套甘蔗自动液压翻板及输送系统升级改造项目初步设计","广西糖业集团大新制糖有限公司","新增两套甘蔗自动液压翻板及输送系统","黄宁";"T1261S","06S20240079","广西糖业集团大新制糖有限公司新增两套甘蔗自动液压翻板及输送系统升级改造项目施工图设计","广西糖业集团大新制糖有限公司","新增两套甘蔗自动液压翻板及输送系统","黄宁";"T1257S","06S20240071","龙州南华糖业有限责任公司排污系统改造项目","龙州南华糖业有限责任公司","厂外排污系统改造,新建1200平水池","黄宁";"M1726S","06S20240074","都安华盖农产品智慧物流产业园项目(EPC)工程总承包4#冷链冷库制冷工艺设计","都安瑶族自治县国有资本投资集团有限公司","建筑面积2212.98㎡，工艺制冷系统","黄宁";"T1260K","06S20240076","广西糖业集团防城精制糖有限公司新建2.6万吨成品仓及配套项目","广西糖业集团防城精制糖有限公司","新建2.6万吨成品仓","黄宁";"S368-B1D","06S20240019-02","广西美丽花香料有限公司建设项目","大闽食品（漳州）有限公司","","黄宁";"","设(2020)194-05","广西锦莹药业有限公司中成药生产线及保健食品生产线建设项目补充协议五","广西锦莹药业有限公司","","黄宁";"M1717D","06S20240037","广西壮族自治区五象粮食储备库有限公司粮食仓储设施建设项目一期单体施工图设计","广西壮族自治区五象粮食储备库有限公司","共计8栋新建建筑，占地面积11435.44㎡，建筑面积14515.66㎡，库容量约为4.02万","黄宁";"M1717F","06S20240037","广西壮族自治区五象粮食储备库有限公司粮食仓储设施建设项目一期单体施工图设计","广西壮族自治区五象粮食储备库有限公司","共计8栋新建建筑，占地面积11435.44㎡，建筑面积14515.66㎡，库容量约为4.02万","黄宁";"M1717K","06S20240037","广西壮族自治区五象粮食储备库有限公司粮食仓储设施建设项目一期单体施工图设计","广西壮族自治区五象粮食储备库有限公司","共计8栋新建建筑，占地面积11435.44㎡，建筑面积14515.66㎡，库容量约为4.02万","黄宁";"M1717S","06S20240037","广西壮族自治区五象粮食储备库有限公司粮食仓储设施建设项目一期单体施工图设计","广西壮族自治区五象粮食储备库有限公司","共计8栋新建建筑，占地面积11435.44㎡，建筑面积14515.66㎡，库容量约为4.02万","黄宁";"M1717保","06S20240037-01","广西壮族自治区五象粮食储备库有限公司粮食仓储设施建设项目一期单体施工图设计-南宁市自然资源数据使用保密协议","广西壮族自治区五象粮食储备库有限公司","","黄宁";"M1727S","06S20240042","苍梧县政府粮食储备 中心 -- 苍梧县政府粮油检验中心项目","苍梧县城镇建设投资开发有限公司","建筑面积 1548平方米","黄宁";"T1266S","06S20240083","广西糖业集团黔江制糖有限公司新增一套甘蔗自动液压翻板及输送系统升级改造项目","广西糖业集团黔江制糖有限公司","新增一套甘蔗自动液压翻板及输送系统，投资900万，占地2000㎡","黄宁";"L2686S","06S20240081","广西科学院生物中试及产业化基地项目","广西科学院生物研究所有限责任公司","在8#厂房内1、2层，建设酶制剂、水溶肥生产线一条，总建筑面积5000㎡","黄宁";"S376D","06S20240085","广西朗姆酒业有限公司朗姆酒技术改造项目初步设计","广西朗姆酒业有限公司","新建丙类专用包装物储存仓库，建筑面积810平方米。","黄宁";"S376K","06S20240085","广西朗姆酒业有限公司朗姆酒技术改造项目初步设计","广西朗姆酒业有限公司","新建丙类专用包装物储存仓库，建筑面积810平方米。","黄宁";"S376S","06S20240085","广西朗姆酒业有限公司朗姆酒技术改造项目初步设计","广西朗姆酒业有限公司","新建丙类专用包装物储存仓库，建筑面积810平方米。","黄宁";"T1272S","06S20240084","广西糖业集团廖平制糖有限公司新增一套甘蔗自卸及除杂输送系统升级改造项目","广西糖业集团廖平制糖有限公司","新增一套甘蔗自卸及除杂输送系统","黄宁";"T1271S","06S20240080","广西糖业集团昌菱制糖有限公司甘蔗种茎加工厂项目","广西糖业集团昌菱制糖有限公司","占地、建筑面积1000平米","黄宁";"T1269S","06S20240087","广西糖业集团达华制糖有限公司白砂糖全自动装包码垛项目施工图设计","广西糖业集团达华制糖有限公司","新增2套600包/小时白砂糖自动装包秤及配套码垛系统，占地约1000平","黄宁";"T1270S","06S20240088","广西糖业集团露塘制糖有限公司白砂糖全自动装包码垛系统项目","广西糖业集团露塘制糖有限公司","新增2套600包/小时白砂糖自动装包秤及配套码垛系统，占地约1000平","黄宁";"M1726S","06S20240074","都安华盖农产品智慧物流产业园项目(EPC)工程总承包4#冷链冷库制冷工艺设计","都安瑶族自治县国有资本投资集团有限公司","建筑面积2212.98㎡，工艺制冷系统","黄宁";"T1258S","06S20240059","广西驮卢东亚糖业有限公司2024技改项目设计","广西驮卢东亚糖业有限公司","扩建至日榨18000吨甘蔗","黄宁";"T1277S","06S20240091","广西糖业集团达华制糖有限公司投资新增一套甘蔗液压翻板及除杂输送系统改造项目施工图设计","广西糖业集团达华制糖有限公司","投资800万，占地50平，建筑面积100㎡","黄宁";"T1265K","06S20240094","广西糖业集团柳兴制糖有限公司新增两套甘蔗自动液压翻板及除杂输送系统升级改造项目的初步设计","广西糖业集团柳兴制糖有限公司","新增两套甘蔗自动液压翻板及输送系统，占地约1000平，建筑面积约1000平","黄宁";"T1276S","06S20240095","广西糖业集团柳兴制糖有限公司新增两套甘蔗自动液压翻板及输送系统升级改造项目施工图设计","广西糖业集团柳兴制糖有限公司","新增两套甘蔗自动液压翻板及输送系统，占地约1000平，建筑面积约1000平","黄宁";"S347S","06S20221078-03","广西国晶酒业有限公司年产3万千升茶酒项目二期扩建设计合同补充协议（二）","广西天盛酒业投资有限公司","新增单体规划报建方案设计，占地面积57965.66㎡，建筑面积162987.76㎡","黄宁";"L2687D","06S20240100","钦州市钦北区经济技术开发区基础设施及标准厂房建设项目（一期）—预制菜标准厂房二期工程","钦州皇马资产经营集团有限公司","1 栋3#标准厂房，1 栋 3#物流仓库，1 栋食品检测车间 2#，1 栋冷库","黄宁";"L2687K","06S20240100","钦州市钦北区经济技术开发区基础设施及标准厂房建设项目（一期）—预制菜标准厂房二期工程","钦州皇马资产经营集团有限公司","1 栋3#标准厂房，1 栋 3#物流仓库，1 栋食品检测车间 2#，1 栋冷库","";"L2687S","06S20240100","钦州市钦北区经济技术开发区基础设施及标准厂房建设项目（一期）—预制菜标准厂房二期工程","钦州皇马资产经营集团有限公司","1 栋3#标准厂房，1 栋 3#物流仓库，1 栋食品检测车间 2#，1 栋冷库","";"T1267S","06S20240096","广西糖业集团防城精制糖有限公司新建2.6万吨成品仓及配套项目施工图设计","广西糖业集团防城精制糖有限公司","新建2.6万吨成品仓","黄宁";"T1278K","06S20240055","日本冲绳Yugafu糖厂项目","中国中轻国际工程有限公司、日本Yugafu公司（三井集团）","日处理1450吨（除叶后）的甘蔗糖厂","黄宁";"T1274S","06S20240101","龙州南华糖业有限责任公司日处理2.5万吨甘蔗技改项目","龙州南华糖业有限责任公司","原料糖日处理能力达到25000吨（原一线15000吨，新二线10000吨）","黄宁";"M1633S","06S20221034","广西大新神农牧业有限公司饲料加工厂配套公用工程","广西大新神农牧业有限公司","项目建设规模为年产40万吨饲料。总用地35894.8m2面积约53.3422亩，总建筑面积","黄宁";"S361S","06S20230091","安琪酵母(普洱)有限公司年产1.7万吨酵母抽提物制品绿色制造项目EPC工程总承包","安琪酵母(普洱)有限公司","年产3.2万吨抽提酵母二期，建筑面积40000㎡","黄宁";"S362S","06S20230092","柳州公司新增淀粉接收输送系统改造项目","安琪酵母（柳州）有限公司","新建淀粉接收厂房一座长30m，宽15m，高度11~12m","黄宁";"S356D","06S20230061","达州禾丰生物食品加工项目二期工程","达州禾丰生物科技有限公司","总用地约46687.6㎡（约70亩），二期工程建设总面积约20000㎡","黄宁";"S356F","06S20230061","达州禾丰生物食品加工项目二期工程","达州禾丰生物科技有限公司","","黄宁";"S356S","06S20230061","达州禾丰生物食品加工项目二期工程","达州禾丰生物科技有限公司","","黄宁";"L2372-B1S","设（2021）46-补01","北海君泰年产100万吨饲料项目","广西北海君泰生物科技有限公司","","黄宁";"L2416S","设(2021)120","崇左市中泰合作区多式联运保税仓储基础设施及多式联运（冷链）综合物流枢纽信息化平台设施项目设计服务","广西崇左市城市工业投资发展集团有限公司","约89000㎡","黄宁";"L2256S","设(2020)84","江州区“三位一体”农业综合体、农产品冷链物流项目（一期）","崇左市江州区发展和改革局","3664.08㎡","黄宁";"M1548S","设(2021)12","玉林市中西医结合骨科医院制剂中心","广西建工集团第五建筑公司","20260㎡","黄宁";"L2348S","设(2021)22","玉林市中医医院中药壮瑶药制剂研发生产基地工艺与净化工程","玉林市中医医院","总建筑面积30482㎡，一期建筑25098㎡","黄宁";"L2372S","设(2021)46","北海君泰年产100万吨饲料项目","广西北海君泰生物科技有限公司","总建筑约面积35555m2","黄宁";"L2442S","设(2021)140","广西宝瑞坦广明制药有限公司GMP技改项目工程生产车间","广西宝瑞坦广明制药有限公司","颗粒剂产能6吨/h,建筑面积5565m²","黄宁";"L1901S","设(2017)163"," 广西邦琪药业集团有限公司皇马生产基地建设工程项目","广西邦琪药业集团有限公司","约101亩","黄宁";"L2376S","设(2021)101","玉州区农产品加工及冷链项目（二期）","玉林市福通园区建设有限公司","9959.6㎡","黄宁";"L2448S","设(2021)142","贺州市平桂区农产品冷链物流项目冷库设计","贺州市平桂农村投资有限公司","总建筑面积1120㎡，层高8m的冷库","黄宁";"L2470D","设（2022）18","广西农垦明阳生物科技有限公司年产30万吨生物科技高效饲料加工项目","广西农垦明阳生物科技有限公司","年产30万吨生物高效饲料","黄宁";"L2470F","","广西农垦明阳生物科技有限公司年产30万吨生物科技高效饲料加工项目","","","";"L2470P","","广西农垦明阳生物科技有限公司年产30万吨生物科技高效饲料加工项目","","","";"L2470S","","广西农垦明阳生物科技有限公司年产30万吨生物科技高效饲料加工项目","","","";"T425S","设（2009）11","云南富宁富民糖业日处理甘蔗8000吨异地技改项目","广西田林富民糖业有限公司","8000吨/日","黄宁";"S299S","设(2019)15","南宁庞博生物工程有限公司《年产2000吨食品级生物酶产品及酵素保健产品生产基地》吴圩空港工业园项目","南宁庞博生物工程有限公司","建筑面积32794.96㎡","黄宁";"L2611D","06S20230040补1","桂林市临桂区四塘库区粮食仓储建设工程","桂林市临桂区振兴粮油贸易管理中心","","黄宁";"L2611D","06S20230040","桂林市临桂区四塘库区粮食仓储建设工程","桂林市临桂区振兴粮油贸易管理中心","4栋粮食平房仓，总仓容10750吨","黄宁";"L2352D","设(2021)27","北海市铁山港区中心粮库项目二期工程","北海市铁山港区南康粮食管理所","建设三个仓库，设计总仓容约7千吨","黄宁";"S304null","设(2019)109","上林县“大米+香辣酱”加工项目","广西广老大食品有限公司","26667㎡","黄宁";"L2255D","06S20221036","柳州市柳南区政府物资储备中心","柳州市柳南区发展和改革局","一栋粮食平房仓，总建筑面积1387.88㎡仓容4154吨","黄宁";"L2402D","设（2022）22","扶绥县直属库区危旧粮仓推倒重建工程项目(1#粮食平房仓）","扶绥县金龙粮食购销有限公司","拟建1栋粮食平房仓，建筑面积为615.11㎡，新建粮食总仓容约1967吨（稻谷）","黄宁";"L2450D","设（2022）10","苍梧县救灾物资储备库项目","苍梧县城镇建设投资开发有限公司","项目规划用地面积为902.96㎡（约1.35亩），拟新建一栋救灾物资储备库，总建筑面积799.48㎡","黄宁";"T1169S","06S20230003","广西糖业集团金光制糖有限公司新增一台5000m3桔水罐项目","广西糖业集团金光制糖有限公司","有效容积5000m3桔水罐","黄宁";"L2447S","设（2021）195","广西广业贵糖糖业集团有限公司新园区物资仓库建设项目","广西广业贵糖糖业集团有限公司","3343㎡","黄宁";"T1136S","06S20221116","广西扶南东亚糖业有限公司多功能一体化智能仓储项目","广西扶南东亚糖业有限公司","新建2万吨成品糖仓","黄宁";"S345S","06S20221114","广西桂垦新黔牧业有限公司年产20万吨猪系列全价配合饲料厂工程设计服务","广西桂垦新黔牧业有限公司","产20万吨猪","黄宁";"L2564S","06S20221122","广西济民制药有限公司技改迁建工程项目","广西济民制药有限公司","总建筑面积约30000 m²，一期建设面积约20000㎡","黄宁";"T1163S","06S20230017","广西糖业集团达华制糖有限公司新增一台4300m³桔水罐项目非标设计   尾款","广西糖业集团达华制糖有限公司","新增一台4300m³桔水罐","黄宁";"T1181S","06S20230020","广西糖业集团达华制糖有限公司新增一台4300m³桔水罐项目施工图设计","广西糖业集团达华制糖有限公司","新增一台4300m³桔水罐","黄宁";"S352S","06S20230001","广西国晶酒业有限公司年产3万千升茶酒项目二期扩建设计合同补充协议（一）","广西国晶酒业有限公司","3万千升茶酒","黄宁";"S327S","06S20230021","安琪酵母（德宏）有限公司1.5万吨酵母抽提物绿色制造项目EPC工程总承包","安琪酵母（德宏）有限公司","1.5万吨酵母抽提物","黄宁";"L2598S","06S20230025","柳药玉林中药产业园项目二期工程","广西柳药集团股份有限公司","水提取、醇提取分别按12套6m3设计；新建总建筑面积约60000 m2","黄宁";"T1151S","06S20222002","湖北展旗生物科技有限公司500吨/日麦芽糖生产项目","湖北展旗生物科技有限公司","500吨/日麦芽糖","黄宁";"T1156S","06S20230010","广西糖业集团露塘制糖有限公司烟囱安全改造工程","广西糖业集团露塘制糖有限公司","2#50m高砖烟囱","黄宁";"T1166S","06S20230048","广西扶南东亚精糖有限公司沉淀池（Φ8000×3500）基础设计项目","广西东亚扶南精糖有限公司","新增（Φ8000×3500）mm沉淀池","黄宁";"L2616S","06S20230050","广西金秀瑶山源药业有限责任公司瑶医药精深加工项目","广西金秀瑶山源药业有限责任公司","","黄宁";"L2618S","06S20230052","葛洪药业股份有限公司建设项目","葛洪药业股份有限公司","占地169亩","黄宁";"T1180S","06S20230054","广西糖业集团昌菱制糖有限公司2023年新建固定资产投资项目（清污分流项目）","广西糖业集团昌菱制糖有限公司","370米水沟，宽度600mm，深度600-1000mm","黄宁";"S358S","06S20230004","广东广垦华粮米业有限公司日产240吨精米生产线项目设计合同","广东广垦华粮米业有限公司","日产240吨精米","黄宁";"L2622P","06S20230062","广西通耀物流有限责任公司自备柴油罐项目安全设施设计专篇","广西注安安全技术有限公司","柴油常压储罐Φ2500×9800","黄宁";"T1176、T1177S","06S20230064","广西来宾东糖迁江有限公司15000T/D多层沉降器土建项目、末效汽加热混合汁土建项目","广西来宾东糖迁江有限公司","15000T/D多层沉降器","黄宁";"T1170S","06S20230058","广西上上糖业有限公司液压翻板卸蔗系统土建基础项目  3.5","南宁科泰机械设备有限公司","技改新增2套液压翻板卸蔗系统","黄宁";"S360S","06S20230080","广西农垦永新畜牧集团盛塘牧业有限公司年产50万吨饲料厂建设项目  未开始","广西农垦永新畜牧集团盛塘牧业有限公司","年产50万吨饲料","黄宁";"L2633S","06S20230110","广西伟健药业有限公司综合生产车间技改项目","广西伟健药业有限公司","新建综合提取车间一栋，仓库一栋，埋地酒精罐区一座；占地2000平方","黄宁";"S357S","06S20230083","广西糖业集团良圻制糖有限公司茉莉花茶项目","广西糖业集团良圻制糖有限公司","建筑面积1400㎡","黄宁";"T1192S","06S20230114","广西糖业集团露塘制糖有限公司新增一台有效容积2800m³桔水罐项目非标设计   尾款","广西糖业集团露塘制糖有限公司","2800m³桔水罐非标设计","黄宁";"T1193S","06S20230112","广西糖业集团露塘制糖有限公司新增一台有效容积2800m³桔水罐项目","广西糖业集团露塘制糖有限公司","2800m³桔水罐","黄宁";"T1188S","06S20230113","贵糖制糖厂新增一台液压翻板机基础工程设计","广西广业贵糖糖业集团有限公司","新增一台液压翻板机","黄宁";"T1194S","06S20230122","广西糖业集团大新制糖有限公司新增一台高效石灰粉储罐土建基础设计项目","广西糖业集团大新制糖有限公司","","黄宁";"T1195S","06S20230128","广西糖业集团平吉制糖有限公司新增一台5000m³桔水罐项目-设计服务项目  尾款","广西糖业集团平吉制糖有限公司","新增一台 5000m³桔水罐","黄宁";"T1178S","06S20230096","罗城公司沉淀池土建工程","广西凤糖罗城制糖有限责任公司","1000m3/d（白液），建筑面积500平米","黄宁";"L2639K","06S20230138","来宾市国家粮油一体化示范项目（一期工程）","来宾市兴宾区宾鸿投资管理有限公司","日处理100吨花生米，2.5t/h燃气锅炉","黄宁";"L2564-B1S","06S20221122-补01","广西济民制药有限公司技改迁建工程项目 设计合同补充协议一","广西济民制药有限公司","","黄宁";"S366S","06S20230145","广西巴马甜蜜家蜜知道蜂蜜水生产项目","广西巴马甜蜜家蜂业有限公司","蜂蜜水瓶装生产线4条","黄宁";"L2564-B2S","06S20221122-补2","广西济民制药有限公司技改迁建工程项目设计合同补充协议二","广西济民制药有限公司","","黄宁";"L1671S","设(2016)22补1","贵港市粮食储备库建设项目补充协议","贵港市储备粮管理公司","","黄宁";"L2584S","06S20221124","广西南珠制药有限公司消防设计项目","广西南珠制药有限公司","12500平方米","黄宁";"S343S","06S20221094","安徽维多食品配料有限公司安赛蜜熟化仓中试线项目","安徽维多食品配料有限公司","7吨安赛蜜熟化仓中试线","黄宁";"T1121S","06S20221072","广西糖业集团柳兴制糖有限公司新增丙糖膏全自动立式连续助晶机系统土建基础设计项目","广西糖业集团柳兴制糖有限公司","新增2台300m³立式连续助晶机及配套系统","黄宁";"S347S","06S20221078","广西国晶酒业有公司年产3万千升茶酒项目","广西国晶酒业有限公司","年产1万千升茶酒项目","黄宁";"T1119S","06S20221059","广西糖业集团大新制糖有限公司2022年成糖设备安全节能综合升级改造项目","广西糖业集团大新制糖有限公司","新增2台80m³煮糖罐及配套系统","黄宁";"S339S","06S20221042","广西盛丰园酒业有限公司年产一万吨茶酒项目","广西国晶庄园酒业有限公司","年产一万吨茶酒","黄宁";"L2509S","06S20221020","广西鲲宇药业有限公司特色原料药及年产2550吨高级医药中间体项目","广西鲲宇药业有限公司","年产2550吨高级医药中间体，总建筑面积4800㎡","黄宁";"S335null","设（2022）03","宾阳古辣优质稻研发生产加工仓储项目设计招标","广西新发展米业有限公司","面积26708.65㎡，总建筑面积17199㎡","黄宁";"L2483null","设（2022）28","钦州大北农饲料科技有限公司年产24万吨猪配合饲料生产线项目","钦州大北农饲料科技有限公司","建筑面积约12000㎡，年产24万吨","黄宁";"S199S","设（2021）205","华润怡宝饮料(六安)有限公司六安新增大包装水线施工图设计服务项目","华润怡宝饮料(六安)有限公司","增加一条12000瓶/小时 4.5L/6L生产线","黄宁";"L2354null","设（2022）05","南宁市红星鲜活禽市场有限责任公司家禽机械化屠宰建设项目生产车间配套工程","南宁市红星鲜活禽市场有限责任公司","","黄宁";"L1686null","设(2016)41补1","陆川县粮食中心储备库项目（马坡储备库）补充协议","陆川县马坡粮食管理所","","黄宁";"L1937null","设(2018)14","陆川县粮食应急加工厂","陆川县粮食局直属粮库","日处理80吨
建筑面积1192.79㎡","黄宁";"L2137null","设(2019)114","广西广明制药有限公司GMP技改项目工程消防水池","广西广明制药有限公司","","黄宁";"L2184null","设(2020)14","广西百安堂医疗科技有限公司60万只/日口罩生产项目","广西百安堂医疗科技有限公司","60万只/日","黄宁";"L1691null","设(2016)49","2015年灵山县烟墩镇茅针村农村环境综合整治项目","灵山县那隆镇人民政府","","黄宁";"L1897null","设(2017)183","南南电子汽车新材料精深加工技术改造项目5号厂房","南南铝业股份有限公司","43760㎡","黄宁";"T836null","设(2015)194补4","广西贵糖(集团)股份 有限公司粤桂热电循环糖厂搬迁技改项目现场技术服务","广西贵糖(集团)股份 有限公司","","黄宁";"L2360-B1S","设（2021）41补1","广西新源环保材料有限公司D-1-b地块项目补充协议","南宁盈福环保工程有限公司","","黄宁";"L2138null","设(2019)110","宁明县工业园区思泉加油站项目","宁明县工业园区思泉加油站","总建筑面积1681.6㎡","黄宁";"L2219null","设(2020)30","钦州生猪养殖和生态种植项目","广西还珠金龙投资发展有限公司","44.8万㎡","黄宁";"L1473null","设(2014)47","陆川县粮食中心储备库项目第一期工程施工图设计","陆川县粮食局直属粮库","三栋总容量1.271万吨的平房仓","黄宁";"L1814null","设(2017)27","贵港三正酵母生产有限公司年产活性酵母10000吨建设工程部分工程","贵港三正酵母生产有限公司","年产活性酵母10000吨","黄宁";"T953null","设(2018)39","内蒙古湾川欢新能源科技有限公司内蒙古工厂新增一条日处理500吨甜高粱新生产线项目","内蒙古湾川欢新能源科技有限公司","日处理500吨","黄宁";"L2388null","设(2020)200","富川瑶族自治县立新社区生猪定点屠宰场项目（二期）设计编制服务","富川瑶族自治县城市建设投资有限公司","2704.80㎡","黄宁";"L2165null","设(2020)43","富川瑶族自治县立新社区生猪定点屠宰场项目设计施工(EPC)总承包","富川瑶族自治县城市建设投资有限公司","总建筑面积4321㎡","黄宁";"S325D","设(2021)119","兴宾农投“中国好粮油”200吨稻谷加工线升级改造项目","广西来宾兴宾农业开发投资有限公司","200吨稻谷加工线升级改造","黄宁";"S325-1D","设(2021)118","兴宾农投“中国好粮油”200吨稻谷加工线建设项目","广西来宾兴宾农业开发投资有限公司","总建筑面积2590.26㎡，200吨稻谷加工线","黄宁";"L2330null","设(2020)183","广西汇元锰业有限责任公司旧渣库闭库安全现状评价、闭库设计及验收评价项目","广西汇元锰业有限责任公司","","黄宁";"S320null","设(2020)205","广西万稻农业发展有限公司大米加工项目","广西万稻农业发展有限公司","面积17829.68㎡","黄宁";"L1865null","设(2017)136","南宁公路枢纽物流基地牛湾物流园区项目(一期启动区)勘察设计服务项目","南宁港开发投资有限公司","规划占地面积191364.48㎡","黄宁";"L1782null","设(2017)21","陆川县村镇垃圾处理中心项目","广西鸿生源环保股份有限公司","","黄宁";"T949null","设(2018)06","缅甸曼德勒银珍珠股份有限责任公司新糖厂二线12000TCD项目","缅甸曼德勒银珍珠股份有限责任公司","12000TCD","黄宁";"L2166null","设(2019)128","港南区粮食储备中心库准低温仓建设项目","贵港市港南区发展和改革局","","黄宁";"T1063null","设(2020)191","中粮崇左江州糖业有限公司2020年制炼车间白砂糖储糖斗改造项目","中粮崇左江州糖业有限公司（杨亚轩）","","黄宁";"T1079null","设(2020)113","广西糖业集团大新制糖有限责任公司消防系统改造项目","广西糖业集团大新制糖有限责任公司","","黄宁";"T1037null","设(2020)44","广西扶南东亚糖业有限公司2020年汽轮机更换项目","广西扶南东亚糖业有限公司","15MW汽轮机","黄宁";"T1100K","设(2021)145","广东半岛糖业有限公司锅炉烟气除尘技改项目","广东半岛糖业有限公司","","黄宁";"L1865null","设(2017)136补1","南宁公路枢纽物流基地牛湾物流园区项目(一期启动区)勘察设计服务项目补充协议","南宁港开发投资有限公司","","黄宁";"L2370null","设(2021)56","今麦郎饮品扶绥生产基地项目","今麦郎饮品（扶绥）有限公司","总建筑面积60890㎡","黄宁";"T1049null","设(2021)40","广西糖业集团昌菱制糖有限公司新建4.7万吨糖仓项目","广西糖业集团昌菱制糖有限公司","","黄宁";"L1973null","设(2018)57","宾阳县粮油储备中心库项目","宾阳县芦圩粮食购销有限责任公司","建筑面积22905㎡","黄宁";"L2093null","设(2019)62","广西邕之泰实业有限公司1500头生猪屠宰线项目","广西邕之泰实业有限公司","建筑面积7000㎡","黄宁";"L2340null","设(2021)107","柳城县粮食和物资储备应急物流中心项目工程总承包","柳城县中天城建投资有限责任公司","仓容约 1.7 万吨","黄宁";"L2162null","设(2019)137","广西五和博澳药业有限公司中药材仓库","广西五和博澳药业有限公司","仓库总面积3110㎡","黄宁";"L1810null","设(2017)55","广西慧宝源二期车间净化装修工程","广西慧宝源医药科技有限公司","","黄宁";"L2403null","设(2020)194","广西锦莹药业有限公司中成药生产线及保健食品生产线建设项目","广西锦莹药业有限公司","建筑面积35007㎡","黄宁";"L1823null","设(2017)77","南宁中药制剂生产基地项目","广西柳州医药股份有限公司","建筑面积91700㎡","黄宁";"L2141null","设(2019)103","南宁中药饮品产能扩建项目","广西柳州医药股份有限公司","建筑面积41885㎡","黄宁";"L2444D","设（2021）191","广西柳州医药股份有限公司高端医疗器械生产研发项目","广西柳州医药股份有限公司","建筑面积暂定5306.08㎡（实际按审查后的为准）","黄宁";"S307S","设(2019)133","今麦郎饮品曲靖生产基地项目","今麦郎饮品（曲靖）有限公司","建筑面积64643㎡","黄宁";"L2241null","设(2019)86","广西壮族自治区五象粮食储备库有限公司搬迁改造项目总平设计","广西壮族自治区五象粮食储备库有限公司","占地面积118040.59㎡","黄宁";"T1108null","设(2021)92","广西糖业集团防城精制糖有限公司新建5万吨原糖仓与旧原糖仓改造项目","广西糖业集团防城精制糖有限公司","新建5万吨原糖仓、改造2座旧原糖仓","黄宁";"T1081null","设(2021)49","山东星邦糖业有限公司500TPD药用糖和300TPD液体糖项目","山东星邦糖业有限公司","日产500吨药用糖和300吨液体糖制糖生产线","黄宁";"L2347/L2419null","设(2021)21","东湾仓储D1堆场仓库及综合值班室建设工程项目","广西防城港中外运东湾仓储物流有限公司","3600㎡","黄宁";"L1902null","设(2017)187","国兴药业股份有限公司现代化生物医药、中药饮片、保健食品生产基地项目","国兴药业股份有限公司","建筑面积45920㎡","黄宁";"L1902null","设(2017)187","国兴药业股份有限公司现代化生物医药、中药饮片、保健食品生产基地项目","国兴药业股份有限公司","建筑面积45920㎡","黄宁";"L1830null","设（2016）154","广西邦琪药业集团有限公司中药醇提车间及仓库扩建工程","广西邦琪药业集团有限公司","6m³、3m³、4m³提取罐各10套，9000㎡","黄宁";"S308null","设(2019)150","广西南宁乐喝喝食品开发有限责任公司农副食品工业加工中心","广西南宁乐喝喝食品开发有限责任公司","建筑面积26925㎡","黄宁";"L2301null","设(2020)132","广西南宁市桃源兽药厂厂前区改造项目","广西南宁市桃源兽药厂","","黄宁";"L2303null","设(2020)116","广西南宁百会药业集团有限公司口服液生产线技改项目","广西南宁百会药业集团有限公司","720㎡","黄宁";"L2259S","设(2020)67","桂林三金药业股份有限公司三金中药城新建仓库项目","桂林三金药业股份有限公司","50472㎡","黄宁";"L2089-1null","设(2021)147","宇峰龙州十五亿产值规模健康产业制造项目","广西宇峰食品有限公司","年产10万吨凉粉制品，年提取仙草约20000吨","黄宁";"L2089null","设(2021)81","宇峰龙州十五亿产值规模健康产业制造项目","广西宇峰食品有限公司","年产10万吨凉粉、年提取仙草约20000吨、总建筑面积10万㎡","黄宁";"L1915null","设(2017)203","怀化盛木新材料科技有限公司年产20000吨生物基高分子材料生产线改造项目非标罐体设计","广东吴川市塘掇林化轻工机械厂","年产20000吨","黄宁";"S283null","设(2017)158","上林粒安香稻米业综合开发项目","上林粒安香稻米业有限公司","30000㎡
300吨/天","黄宁";"M1358null","设(2017)19","天峨县易地扶贫搬迁和生态移民示范新城B6地块场坪工程施工图设计及预算编制项目","天峨县城乡投资建设发展有限责任公司","","黄宁";"S283null","设(2017)158补1","上林粒安香稻米业综合开发项目补充协议——综合楼","上林粒安香稻米业有限公司","","黄宁";"L1941null","设(2018)17","宾阳县黎塘粮食储备库","宾阳县黎塘粮食购销有限责任公司","2132.66㎡","黄宁";"T1087null","设(2021)80","广西宁明东亚生物能源有限公司30MW汽轮机组改造项目","广西宁明东亚生物能源有限公司","","黄宁";"S351null","设（2021）217","燕京啤酒（桂林漓泉）股份有限公司3线安全设施设计项目","燕京啤酒（桂林漓泉）股份有限公司","","黄宁";"S346null","06S20221028","燕京啤酒（桂林漓泉）股份有限公司精酿线扩建及瓶装生产线搬迁改造安全设施设计项目","燕京啤酒（桂林漓泉）股份有限公司","精酿糖化生产线9000吨/年","黄宁";"L2452D","设（2021）221","北部湾（钦州）国际粮食加工产业园项目设计","广西钦保国际贸易有限公司","规划用地面积124100㎡（186.15亩），总建筑面积109650㎡","黄宁";"S317S","设(2020)151","巴马县山茶油扶贫新产业项目     项目停止","广西巴马长江天成农业投资有限公司","","黄宁";"T684null","设(2017)73补2","广西崇左蜜朋生物能源有限公司糖业循环经济综合利用项目——30MW生物质(蔗渣)发电厂 补充协议","广西崇左蜜朋生物能源有限公司","","黄宁";"T1009null","设(2019)59","缅甸曼德勒铁峰股份有限责任公司糖厂搬迁项目","缅甸曼德勒铁峰股份有限责任公司","","黄宁";"M1409null","设(2020)106","广西糖业集团达华制糖有限公司宿舍楼项目","广西糖业集团达华制糖有限公司","","黄宁";"T481null","设（2009）98","漳州市白玉兰精糖有限公司年产10万吨精糖项目","漳州市白玉兰精糖有限公司","10万吨/年","黄宁";"L2169S","设(2019)134","广西天龙泉酒业有限公司四期项目","广西天龙泉酒业有限公司","3栋面积27000㎡的酒库，及3.6万吨的储库","黄宁";"S300S","设(2019)49","广西天龙泉酒业有限公司四期项目","广西天龙泉酒业有限公司","建筑面积14400㎡","黄宁";"L2545K","06S20221119","钦州市钦北区经济技术开发区基础设施及标准厂房建设项目（一期）—预制菜标准厂房一期工程","钦州皇马资产经营集团有限公司","93341.06平方米","黄宁";"L2548S","06S20221129","陆海新通道（钦州）国际集装箱分拨中心-仓库项目","广西自贸区钦州港片区开发投资集团有限责任公司","总用地面积102453.80㎡（合153.68亩），本期新建普通仓库18600平方米及配套附属","黄宁";"L2243S","06S20221108","南宁市邕宁区乡镇粮食仓储设施改造重建工程（那楼）-施工图","南宁市邕宁区储备粮管理有限责任公司","1600平米","黄宁";"L2596S","06S20230014","广西隆安县南宁港宝塔作业区加油站项目","隆安县和泰港口服务有限公司","建筑面积1100平方米","黄宁";"L2569S","06S20222005","青秀区刘圩粮食储备仓库项目","广西南宁昇桂建设工程管理有限公司、南宁市青秀区刘圩粮食管理所","仓容8000吨","黄宁";"L2609S","06S20230016","钦州市钦北区经济技术开发区基础设施及标准厂房建设项目（一期）—预制菜标准厂房一期工程（EPC）工程总承包","钦州皇马资产经营集团有限公司","项目总用地面积为 61383.9 ㎡（约 92.0759 亩），总建筑面积为 53919.69 ㎡（其中地上建筑面积 53685.33 ㎡，地下建筑面积 234.36 ㎡），建筑总占地面积为 14178.40 ㎡","黄宁";"L2586S","06S20222004","扶绥县直属库区危旧粮仓推倒重建工程项目-施工图","扶绥县粮食和物资储备管理有限公司","新建粮食总仓容共2139.64吨，新建1栋粮食平房仓，建筑面积658.55㎡","黄宁";"M1670K","06S20230046","南宁市江南区中心粮食储备库项目-初设","南宁市江丰粮食收储管理中心","规划用地面积为16817.25㎡，建设内容包含一期的3#粮食平房仓，新建总建筑面积：5764.36㎡","黄宁";"L2623S","06S20230051","畜禽屠宰加工与冷链物流产业园项目","中鼎世纪工程设计有限公司北流分公司","项目建设畜禽屠宰加工及冷链物流产业园一座","黄宁";"L2416-B1S","设(2021)120--补1","崇左市中泰合作区多式联运保税仓储基础设施及多式联运（冷链）综合物流枢纽信息化平台设施项目设计合同-增加屋顶分布式光伏发电工程设计","广西崇左市城市工业投资发展集团有限公司","","黄宁";"M1673D","06S20230059","柳城县基层粮食和物资应急配送项目（古砦）","柳城县金稻香粮食收储有限责任公司","新建粮食平房仓库一栋，约1000吨（稻谷）仓容；新建物流集散分拨中心一栋","黄宁";"M1673K","06S20230059","柳城县基层粮食和物资应急配送项目（古砦）","柳城县金稻香粮食收储有限责任公司","新建粮食平房仓库一栋，约1000吨（稻谷）仓容；新建物流集散分拨中心一栋","黄宁";"M1673S","06S20230059","柳城县基层粮食和物资应急配送项目（古砦）","柳城县金稻香粮食收储有限责任公司","新建粮食平房仓库一栋，约1000吨（稻谷）仓容；新建物流集散分拨中心一栋","黄宁";"L2416-B2S","设(2021)120-补2","崇左市中泰合作区多式联运保税仓储基础设施及多式联运（冷链）综合物流枢纽信息化平台设施项目设计服务-新增平台及调整冷库等内容","广西崇左市城市工业投资发展集团有限公司","","黄宁";"M1692D","06S20230097","广西渤海项目二期项目","广西渤海农业发展有限公司","28000㎡，单仓容量2万吨","黄宁";"M1692Y","06S20230097","广西渤海项目二期项目","广西渤海农业发展有限公司","28000㎡，单仓容量2万吨","黄宁";"M1692N","06S20230097","广西渤海项目二期项目","广西渤海农业发展有限公司","28000㎡，单仓容量2万吨","黄宁";"M1692P","06S20230097","广西渤海项目二期项目","广西渤海农业发展有限公司","28000㎡，单仓容量2万吨","黄宁";"M1692S","06S20230097","广西渤海项目二期项目","广西渤海农业发展有限公司","28000㎡，单仓容量2万吨","黄宁";"S363S","06S20230098-补1","田东县村企合作集体经济芒果深加工生产线建设项目补充协议","田东县芒乡农村集体投资有限公司","","黄宁";"L2631D","06S20230078","钦北区皇马工业园加油站项目","钦州皇马投资有限公司","规划总建筑面积约为1200 m2,投资约700万","黄宁";"L2631K","06S20230078","钦北区皇马工业园加油站项目","钦州皇马投资有限公司","规划总建筑面积约为1200 m2,投资约700万","黄宁";"L2631S","06S20230078","钦北区皇马工业园加油站项目","钦州皇马投资有限公司","规划总建筑面积约为1200 m2,投资约700万","黄宁";"L2642S","06S20230123","广西梧州国家粮食储备库迁建项目工程","中铁十二局集团有限公司","建筑占地面积28267.62㎡，总建筑面积33162.92㎡","黄宁";"M1690D","06S20230137","嘉定粮食仓库仓房改建项目","中国海诚工程科技股份有限公司","改建和改造建筑面积合计8685.24 ㎡","黄宁";"M1690K","06S20230137","嘉定粮食仓库仓房改建项目","中国海诚工程科技股份有限公司","改建和改造建筑面积合计8685.24 ㎡","黄宁";"M1690S","06S20230137","嘉定粮食仓库仓房改建项目","中国海诚工程科技股份有限公司","改建和改造建筑面积合计8685.24 ㎡","黄宁";"L2635G","06S20230115","广西南国铜业有限责任公司铜冶炼项目总平规划","广西南国铜业有限责任公司","","黄宁";"M1683D","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吨","黄宁";"M1683K","06S20230133","扶绥县粮食和物资仓储中心（一期）","扶绥县粮食和物资储备管理有限公司","拟建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吨","黄宁";"M1683S","06S20230133","扶绥县粮食和物资仓储中心（一期）","扶绥县粮食和物资储备管理有限公司","拟建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吨","黄宁";"M1683Y","06S20230133","扶绥县粮食和物资仓储中心（一期）","扶绥县粮食和物资储备管理有限公司","拟建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吨","黄宁";"M1699K","06S20230141","苍梧县政府粮食储备中心--苍梧县政府粮油检验中心","苍梧县城镇建设投资开发有限公司","项目总用地面积为7637.02平方米（11.46亩），拟新建1 栋政府粮油检验大楼，总建筑面积 1510.87 平方米","黄宁";"L2426S","设（2022）34","苍梧县政府粮食储备中心工程项目","苍梧县城镇建设投资开发有限公司","拟建总仓库存量为 25280 吨稻谷的粮食储备库，总建筑面积 13832.70 ㎡","黄宁";"L2450F","设（2022）11","苍梧县政府粮食储备中心项目（方案设计）","苍梧县城镇建设投资开发有限公司","项目规划用地面积为27082.41㎡（约40.62亩），拟建总仓库存量为25280吨稻谷的粮食储备库，总建筑面积13832.70㎡","黄宁";"L2127null","设(2020)206","玉林市南江粮库新库建设项目设计-采购-施工（EPC)总承包","玉林市南江粮库","总建筑面积 20874.68 ㎡","黄宁";"L2426null","设(2021)169","苍梧县政府粮食储备中心项目","苍梧县城镇建设投资开发有限公司","仓容约25280吨，建筑面积13832㎡","黄宁";"L2297null","设(2020)171","隆林各族自治县粮食储备库及附属设施项目","隆林各族自治县储备粮服务中心","仓容约2.2万吨","黄宁";"L2128null","设(2019)157","广西梧州国家粮食储备库区迁建项目","梧州市城安建设工程集团有限公司","33162.92㎡","黄宁";"L1992D","设(2018)143","广西军粮配送中心军民融合军粮供应工程项目","广西军粮配送中心","29477.29㎡","黄宁";"L1992K","设(2018)143","广西军粮配送中心军民融合军粮供应工程项目","广西军粮配送中心","29477.29㎡","黄宁";"L1992S","设(2018)143","广西军粮配送中心军民融合军粮供应工程项目","广西军粮配送中心","29477.29㎡","黄宁";"S295null","设(2018)132","柳城县古砦大户稻花飘香示范区大米烘干加工中心设计","柳城县长兴农业投资开发有限责任公司","","黄宁";"L2556S","06S20221099","梧州制药酒精罐区升级改造及智能化提升项目设计合同","广西梧州制药（集团）股份有限公司","","黄宁";"L2607S","06S20230039","百色巨人园食品科技有限公司芒果项目蒸汽管道工程","广西联能热力工程有限公司","管道总长约300米，管径为DN100~DN200，供汽压力1.25Mpa，供汽温度193°C","黄宁";"L2429null","设(2021)122","桂林爱明生态农业开发有限公司冷链物流基地项目","桂林爱明生态农业开发有限公司","","黄宁";"L1296null","设(2014)62","中恒（南宁）生物制药产业基地（一期）项目工艺及公用工程","南宁中恒投资有限公司","","黄宁";"L1422null","设(2013)94","广西昌弘制药有限公司制药高新技术产业工程项目","广西昌弘制药有限公司","33907m2","黄宁";"L1296null","设(2013）115","中恒(南宁)医药产业基地项目","南宁中恒投资有限公司","562439m2","黄宁";"M907null","设(2013)45","广西巴马丽琅饮料有限公司生产基地（2#地块）项目","广西巴马丽琅饮料有限公司","10000m2","黄宁";"T905null","设(2017)149","广垦糖业膜法精糖科研中试项目","湛江市金丰糖业有限公司","买小时处理5吨混合汁","黄宁";"T1006null","设(2019)16","广西农垦糖业集团良圻制糖有限公司甘蔗自卸及多功能除杂输送系统项目   重启，未达节点","广西农垦糖业集团良圻制糖有限公司","","黄宁";"T570null","设（2010）131","云南永德糖业集团有限公司康甸糖业公司6000吨/日技改工程","云南永德糖业集团有限公司康甸糖业公司","","黄宁";"T1242Y","06Z20230336","广东金岭糖业集团有限公司2000吨/日精制糖加工节能减排转型升级技术改造项目前期咨询工作委托协议","广东金岭糖业集团有限公司","总建筑面积 15000㎡","黄宁";"T1204Y","06Z20240016","广西糖业集团达华制糖有限公司自动装包系统技术升级改造项目  ","广西糖业集团达华制糖有限公司","新增2套600包/小时白砂糖自动装包秤及配套码垛系统","黄宁";"T1228Y","06Z20230331","广西糖业集团金光制糖有限公司更换六台200㎡加热器项目","广西糖业集团金光制糖有限公司","六台200㎡加热器","黄宁";"T1206Y","06Z20240025","广西糖业集团大新制糖有限公司甘蔗种茎脱毒加工项目","广西糖业集团大新制糖有限公司","新建种茎车间一栋，占地面积810平方米","黄宁";"T1205Y","06Z20240026","广西糖业集团大新制糖有限公司更换压榨车间（小线）3#4#6#榨机减速系统项目","广西糖业集团大新制糖有限公司","更换压榨车间（小线）3#4#6#榨机减速系统","黄宁";"L2658Y","06Z20240029","广西莱士生物制药有限公司扩能技改项目","广西莱士生物制药有限公司","","黄宁";"T1210Y","06Z20240030","广西糖业集团星星制糖有限公司甘蔗自卸除杂系统项目","广西糖业集团星星制糖有限公司","","黄宁";"T1207Y","06Z20240031","广西糖业集团星星制糖有限公司新增白砂糖全自动装包码垛系统项目   ","广西糖业集团星星制糖有限公司","","黄宁";"T1209Y","06Z20240032","广西糖业集团露塘制糖有限公司新增白砂糖全自动装包码垛系统项目","广西糖业集团露塘制糖有限公司","","黄宁";"T1229Y","06Z20240051","广西糖业集团柳兴制糖有限公司新增两套甘蔗自动液压翻板及输送系统升级改造项目","广西糖业集团柳兴制糖有限公司","新增两套甘蔗自动液压翻板及输送系统","黄宁";"T1230Y","06Z20240055","广西糖业集团大新制糖有限公司新增两套甘蔗自动液压翻板及输送系统升级改造项目","广西糖业集团大新制糖有限公司","新增两套甘蔗自动液压翻板","黄宁";"T1217Y","06Z20230180","广西上上糖业有限公司成立甘蔗生产服务有限公司","广西上上糖业有限公司","","黄宁";"T1221Y","06Z20240083","广西大新湘桂制糖有限公司产业升级与高端化改造暨高质量发展项目","广西大新湘桂制糖有限公司","日处理甘蔗20000万吨","黄宁";"T1222Y","06Z20240084","广西崇左市湘桂糖业有限公司产业升级与高端化改造暨高质量发展项目","广西崇左市湘桂糖业有限公司","日处理甘蔗13000吨","黄宁";"T1231Y","06Z20240086","广西糖业集团黔江制糖有限公司新增一套甘蔗自动液压翻板及输送系统升级改造项目","广西糖业集团黔江制糖有限公司","新增2台甘蔗翻板卸蔗系统","黄宁";"T1220Q","06Z20240087","广州华糖食品有限公司熟化仓数字孪生节能项目","广州华糖食品有限公司","日产500吨精制糖","黄宁";"T1223Y","06Z20240092","广西上上糖业有限公司8万吨成品糖的仓储物流中心项目","广西上上糖业有限公司","8万吨成品糖","黄宁";"T1240Y","06Z20240102","广西来宾东糖凤凰有限公司白砂糖干燥冷却空气处理系统项目可行性研究报告编制","广西来宾东糖凤凰有限公司","改造白砂糖干燥冷却系统，12000吨","黄宁";"T1241Y","06Z20240103","广西来宾东糖凤凰有限公司丙糖连续自动煮糖连续助晶系统项目可行性研究报告编制","广西来宾东糖凤凰有限公司","丙糖连续自动煮糖连续助晶系统改造，12000吨","黄宁";"T1238Y","06Z20240104","广西来宾东糖凤凰有限公司年产9000吨原生态红糖生产线项目可行性研究报告编制","广西来宾东糖凤凰有限公司","年产9000吨红糖","黄宁";"T1239Y","06Z20240105","广西来宾东糖迁江有限公司白砂糖干燥冷却空气处理系统项目可行性研究报告编制","广西来宾东糖迁江有限公司","改造白砂糖干燥冷却系统，13000吨","黄宁";"T1211Y","06Z20240028","广西糖业集团平吉制糖有限公司新增白砂糖全自动装包码垛系统项目   ","广西糖业集团平吉制糖有限公司","新增白砂糖全自动装包码垛系统，占地300平，建筑面积600平","黄宁";"T1233Y","06Z20240075","广西糖业集团平吉制糖有限公司新增一套甘蔗自动液压翻板及除杂输送系统升级改造项目","广西糖业集团平吉制糖有限公司","新增一套甘蔗自动液压翻板及除杂输送系统","黄宁";"T1216Y","06Z20240064","广西糖业集团良圻制糖有限公司丙糖自动连煮连助系统项目可研编制","广西糖业集团良圻制糖有限公司","新增1台80m³卧式连续结晶罐配套1台300m³立式连续助晶机","黄宁";"T1245Y","06Z20240099","广西糖业集团昌菱制糖有限公司甘蔗种茎脱毒加工项目","广西糖业集团昌菱制糖有限公司","占地、建筑面积1000平米","黄宁";"T1253Y","06Z20240100","江州糖业外请第三方单位编制产能扩建可行性研究报告项目","中粮崇左江州糖业有限公司","扩产日榨5000吨甘蔗，产能提升至日榨甘蔗15000吨","黄宁";"S372Y","06Z20240110","合江食品酿造研发基地A区项目可行性研究咨询服务","泸州酱园坪食品有限公司","酱油晾晒区晒坛约7000余个，可实现传统酱油晒制 1600 吨/年","黄宁";"S373Y","06Z20240111","合江食品酿造研发基地B区项目可行性研究咨询服务","泸州酱园坪食品有限公司","占地面积约13亩，总投资约1.2亿元人民币，新建建筑面积约 20000 ㎡","黄宁";"T1237Y","06Z20240106","上林南华糖业有限责任公司日处理甘蔗4000吨扩大到5100吨技改项目可行性研究报告编制","上林南华糖业有限责任公司","4000吨扩大到5100吨技改项目","黄宁";"T1236N","06Z20240107","上林南华糖业有限责任公司日处理甘蔗4000吨扩大到5100吨技改项目能源评估报告","上林南华糖业有限责任公司","4000吨扩大到5100吨技改项目","黄宁";"T1262Y","06Z20240119","广西糖业集团廖平制糖有限公司新增一套甘蔗自卸及除杂输送系统升级改造项目","广西糖业集团廖平制糖有限公司","新增一套甘蔗自卸及除杂输送系统","黄宁";"T1263Y","06Z20240118","广西糖业集团廖平制糖有限公司蒸发煮糖智能管控项目","广西糖业集团廖平制糖有限公司","占地约1000平，建筑面积约2000平","黄宁";"L2685Y","06Z20240122","产投涂层及精整技改搬迁项目","南宁产投铝箔有限责任公司","占地2.1万平，建筑面积2.1万平米","黄宁";"T1252Y","06Z20240095","广西糖业集团露塘制糖有限公司蒸发煮糖智能管控项目","广西糖业集团露塘制糖有限公司","蒸发煮糖智能管控","黄宁";"T1268Y","06Z20240128","广西凤糖六塘制糖有限责任公司高品质白砂糖及多品种糖技改工程项目","广西凤糖生化股份有限公司","占地约1700平，建筑面积约6700平","黄宁";"M1728G","06Z20240123","青秀区2024年粮库建设规划方案 -建设工程咨询合同","广西南宁昇丰农业投资有限公司","3万吨仓容粮库","黄宁";"T1273Y","06Z20240133","广西糖业集团露塘制糖有限公司40T/H生物质锅炉烟气超低排放升级改造工程项目","广西糖业集团露塘制糖有限公司","40T/H生物质锅炉烟气超低排放升级","黄宁";"T1232Y","06Z20240091","广西糖业集团达华制糖公司甘蔗脱毒种茎加工厂项目","广西糖业集团达华制糖有限公司","建筑面积800㎡","黄宁";"M1632null","06Z20221158","南宁市江南区中心粮食储备库项目项目建议书、可行性研究报告编制技术服务合同","南宁市江丰粮食收储管理中心","新建四栋拱形屋面粮食平房仓储容量10759吨","黄宁";"L2402null","咨（2022）73","扶绥县直属库区危旧粮仓推倒重建工程项目(1#粮食平房仓）","扶绥县金龙粮食购销有限公司","拟建1栋粮食平房仓，建筑面积为615.11㎡，新建粮食总仓容约1967吨（稻谷）","黄宁";"T1080Y","咨（2021）124-补1","广东金港糖业有限公司150万吨精炼糖加工项目、综合保税物流服务中心项目 补充协议","广东金港糖业有限公司","","黄宁";"S350D","06Z20221401","安琪酵母（普洱）有限公司年产3.2 万吨酵母制品绿色制造项目可研和节能评估报告编制项目","安琪酵母（普洱）有限公司","3.2 万吨酵母制品","黄宁";"S350Y","06Z20221401","安琪酵母（普洱）有限公司年产3.2 万吨酵母制品绿色制造项目可研和节能评估报告编制项目","安琪酵母（普洱）有限公司","3.2 万吨酵母制品","";"S350N","06Z20221401","安琪酵母（普洱）有限公司年产3.2 万吨酵母制品绿色制造项目可研和节能评估报告编制项目","安琪酵母（普洱）有限公司","3.2 万吨酵母制品","";"S355Y","06Z20230057","广西糖业集团昌菱制糖有限公司年产1万吨朗姆酒生产技术改造项目","广西糖业集团昌菱制糖有限公司","年产1万吨朗姆酒","黄宁";"S355-B1Y","06Z20230057-补1","广西糖业集团昌菱制糖有限公司年产1万吨朗姆酒生产技术改造项目 补充协议一","广西糖业集团昌菱制糖有限公司","","黄宁";"T1197G","06Z20230211","上上工业园区规划设计项目","广西上上糖业有限公司","上上工业园区全域约200000平方米（总建设用地为300亩）","黄宁";"T1201Y","06Z20230298","广西糖业集团防城精制糖有限公司新建成品库项目","广西壮族自治区防城港市","","黄宁";"S365Y","06Z20230299","广西南方食养工厂有限公司黑芝麻糊智能化生产基地（容县工厂）项目（二期）","广西南方食养工厂有限公司","","黄宁";"T1148Y","06Z20221399","广西糖业集团达华制糖有限公司新增一台4300m³桔水罐项目可行性研究报告编制合同","广西糖业集团达华制糖有限公司","容积4300m³","黄宁";"L2589Y","06Z20221359","广西梧州制药(集团)股份有限公司固体车间生产线改造建设项目","广西梧州制药（集团）股份有限公司","建筑面积约 1500 ㎡","黄宁";"L2534-B1Y","咨（2022）107补1","广西新又鲜畜禽有限公司横州市屠宰场建设项目补充协议","广西新又鲜畜禽有限公司","","黄宁";"T1116Q","咨（2022）71","广西扶南东亚糖业有限公司膳食纤维10m³过氧化氢罐区安全设施设计专篇","广西扶南东亚糖业有限公司","","黄宁";"L2572Y","咨(2022)67","沙特阿拉伯兽药厂建设项目","广西中糖高新技术有限公司","","黄宁";"L2543Y","06Z20221028","安琪酵母（柳州）有限公司酵母抽提物生产线技术改造项目","安琪酵母（柳州）有限公司","改造后，可增加480吨SG010产品，大塔产能可以增加450吨粉体产能","黄宁";"L2089N","06Z20221037","宇峰龙州十五亿产值规模健康产业制造项目","广西宇峰食品有限公司","年生产加工仙草原料2万吨，生产黑凉粉、龟苓膏粉、仙草胶粉、仙草浓缩液、仙草冻系列罐头、仙草露等健康食品以及龙州地方特色产品如金银花、苦丁茶、桄榔、乌揽等的茶饮料","黄宁";"S331-B1Y","咨（2022）13补1","广西农投乡村振兴发展有限公司4.2万吨/年果胶纤维功能食品生产工厂项目终止协议","广西农投乡村振兴发展有限公司","","黄宁";"S332N","06Z20221072","安琪酵母（柳州）有限公司实施年产15万吨水解糖深加工项目","安琪酵母（柳州）有限公司","年产151450吨30%浓度水解糖和副产品6500吨粗蛋白粉","黄宁";"L2469Q","咨（2022）36","南方锰业集团天等锰矿分公司电解金属锰项目扩建技改项目","南方锰业集团天等锰矿分公司","","黄宁";"S331Y","咨（2022）13","广西农投乡村振兴发展有限公司4.2万吨/年果胶纤维功能食品生产工厂项目","广西农投乡村振兴发展有限公司","","黄宁";"L2518Y","06Z20221050","广西梧州制药(集团)股份有限公司注射用去水卫矛醇生产线建设项目","广西梧州制药(集团)股份有限公司","在公司液体制剂车间西侧，即现粉针一期车间区域，改造建设注射用去水卫","黄宁";"L2496Y","咨(2021)478","来宾市兴宾区乡村振兴现代粮食产业园项目","广西来宾兴宾农业开发投资有限公司","5栋散装粮食平方仓，建筑面积共约6600㎡，粮食钢板筒仓群，粮食总仓容约3.2万吨","黄宁";"L2041null","咨(2018)374","“茶船古道”六堡茶博物馆及公共茶仓（茶银行）项目","广西梧州六堡茶股份有限公司","建筑面积60000㎡","黄宁";"L2199null","咨(2020)78","四野牧业龙州金龙镇肉牛繁育基地建设项目可研评审","龙州县农业农村局","新建牛舍23280㎡","黄宁";"S296null","咨(2018)390","哈萨克斯坦巴甫洛达尔州年产1万吨马铃薯淀粉项目","施璐德亚洲有限公司","","黄宁";"S286null","咨(2017)271","贺州市长寿养生产业园马蹄精深加工项目可研报告","广西贺州市农业投资集团有限公司","年产20万吨
建筑面积100000㎡","黄宁";"T1080null","咨(2021)124","广东金港糖业有限公司150万吨精炼糖加工项目、综合保税物流服务中心项目","广东金港糖业有限公司","","黄宁";"T868null","咨(2020)236","成立广西糖业发展研究院股份有限公司","南宁启迪创新科技投资有限公司","","黄宁";"T1006Y","咨(2019)46","广西农垦糖业集团良圻制糖有限公司甘蔗自卸及多功能除杂输送系统项目可研报告   重复","广西农垦糖业集团良圻制糖有限公司","","黄宁";"T956null","咨(2018)114","广西合浦西场永鑫糖业有限公司日处理1000吨原糖二步法工艺技术改造项目","广西合浦西场永鑫糖业有限公司","日处理1000吨","黄宁";"L1986null","咨(2018)175","广西南宁国家粮食储备库搬迁改造项目可行性研究报告","广西南宁国家粮食储备库","","黄宁";"L1170G","咨(2011)159","大新县工业园区总体规划","大新县工业和信息化局","15平方公里","黄宁";"T497null","咨(2009)170","中粮屯河崇左日处理甘蔗10000吨精制糖厂项目申请报告 可研报告","中粮屯河股份有限公司","10000吨/日","黄宁";"L2617null","06Z20230068","南宁赢创美诗药业酮酸扩产项目","南宁赢创美诗药业有限公司","","黄宁";"S312null","咨(2020)230","广西中洲生态农业投资公司宜州油茶产业（核心示范区）茶油加工建设项目","广西中洲生态农业投资有限公司","","黄宁";"L2591null","06Z20222022","广西上思县百定岜瑶山矿区熔剂用石灰岩矿项目","山东土地自然资源科技发展集团有限公司","500万吨/年","黄宁";"M1674Y","06Z20230040","广西军粮供应有限公司军民融合军粮供应工程（三期）项目","广西军粮供应有限公司","建筑面积为8379.37平方米","黄宁";"M1664Y","06Z20230049","融安农产品仓储保鲜冷链物流中心项目可行性研究报告","广西农投融桔农业投资有限公司","","黄宁";"M1672Y","06Z20230041","防城港市渔澫码头区第五作业区公共仓储物流服务项目","防城港市港发港务有限公司","占地约222.76亩","黄宁";"L2586Y","06Z20222021","扶绥县直属库区危旧粮仓推倒重建工程项目-项目建议书可研编制","扶绥县粮食和物资储备管理有限公司","新建粮食总仓容共2139.64吨，新建1栋粮食平房仓，建筑面积658.55㎡","黄宁";"M1684Y","06Z20230181","扶绥县粮食和物资仓储中心（一期）-项目建议书、可研编制","扶绥县粮食和物资储备管理有限公司","新建粮食总仓容共9598吨（稻谷）新建建筑总建筑面积2956.04㎡","黄宁";"S364Q","06Z20230213","河池市金城江区储备粮中心粮库项目 委托咨询服务合同","恒企工程技术集团有限公司","总库容为10000吨","黄宁";"L2243-1D","06Z20221380","南宁市邕宁区乡镇粮食仓储设施改造重建工程(那楼)-项目建议书可研编制","南宁市邕宁区储备粮管理有限责任公司","1600平米","黄宁";"L2243-1J","06Z20221380","南宁市邕宁区乡镇粮食仓储设施改造重建工程(那楼)-项目建议书可研编制","南宁市邕宁区储备粮管理有限责任公司","1600平米","黄宁";"L2243-1Y","06Z20221380","南宁市邕宁区乡镇粮食仓储设施改造重建工程(那楼)-项目建议书可研编制","南宁市邕宁区储备粮管理有限责任公司","1600平米","黄宁";"终止Q","06Z20230201","2024年自治区糖业发展专项资金项目技术咨询合同","广西泛糖科技有限公司","建筑面积5000平米","黄宁";"L1495null","咨(2014)36","中国—东盟南宁空港扶绥经济区冷链食品产业园项目","金旺角实业发展集团有限公司","2000亩","黄宁";"L1387null","咨(2013)68","广西龙象谷投资有限公司年产50000吨天然泉水建设项目","广西龙象谷投资有限公司","50000吨/年","黄宁";"T1006null","咨(2019)47","广西农垦糖业集团良圻制糖有限公司甘蔗自卸及多功能除杂输送系统项目上控价预算","广西农垦糖业集团良圻制糖有限公司","","黄宁";"T1005null","咨(2019)22","南宁糖业宾阳大桥制糖有限责任公司糖业循环经济综合利用项目","南宁糖业宾阳大桥制糖有限责任公司","日处理甘蔗11000吨
日产1000吨生产线","黄宁";"T954null","咨(2018)112","广西农垦糖业集团红河制糖有限公司甘蔗自卸及多功能除杂输送系统项目上控价预算","广西农垦糖业集团红河制糖有限公司","","黄宁";"T955null","咨(2018)113","广西农垦糖业集团红河制糖有限公司白砂糖全自动智能装包码垛和色值在线分析系统升级改造项目上控价预算","广西农垦糖业集团红河制糖有限公司","","黄宁";"T966null","咨(2018)138","广西农垦糖业集团昌菱制糖有限公司1500吨/日白砂糖全自动装包码垛系统改造项目(设备)招标控制价编制","广西农垦糖业集团昌菱制糖有限公司","","黄宁";"T967null","咨(2018)139","广西农垦糖业集团昌菱制糖有限公司甘蔗自卸及多功能除杂输送系统项目(设备+土建)招标控制价编制","广西农垦糖业集团昌菱制糖有限公司","","黄宁";"T762null","咨(2013)299","云南文山英茂糖业有限公司马关日处理甘蔗6000吨糖厂项目","云南文山英茂糖业有限公司","6000吨/日","黄宁";"T1008null","咨(2019)174","缅甸国际糖业公司7000吨/日甘蔗糖厂搬迁扩建项目","缅甸国际糖业公司","7000吨/日","黄宁";"S280null","咨(2017)123","广西天昌投资有限公司年产3万吨茶酒项目","广西天昌投资有限公司","年产3万吨","黄宁";"L2647-B1null","06C20230002补1","岑溪市粮食和物资储备中心设备采购合同补充协议","岑溪市粮食和物资储备中心","","";"T1213S","06C20240001","山东星光糖业结晶罐供货合同","山东星光糖业有限公司","6台45m3结晶罐的供货","";"T1212S","06C20240002","山东星光糖业有限公司5000吨原糖仓改造项目","山东星光糖业有限公司","5000吨原糖仓","";"S37D","06C20240004","科特迪瓦圣佩德罗TRANSCAO二期可可生产线筒仓及平台供货与售后服务","科特迪瓦圣佩德罗TRANSCAO可可加工公司","可可液产能年产3万吨，占地一万平米","";"L2648null","06C20230001","仁义粮食储备库智能化升级改造项目","八步区粮油管理中心","6个廒间","";"L2647null","06C20230002","岑溪市粮食和物资储备中心设备采购合同","岑溪市粮食和物资储备中心","","";"T1127null","06C20220002","山东星光糖业有限公司年产15万吨液体糖及精炼糖生产线能量系统优化项目 液体糖车间设备及管道安装工程","山东星光糖业有限公司","年产15万吨液体糖及精炼糖","";"T953null","包(2018)04","内蒙古湾川欢新能源科技有限公司内蒙古工厂日处理500T甜高粱项目","内蒙古湾川欢新能源科技有限公司","","";"T1112null","包（2021）19","广西广业贵糖糖业集团有限公司提升智能化系统合作协议","广西广业贵糖糖业集团有限公司","","";"M1693S","06S20230144","大新县城南小学建设项目一期（易地扶贫搬迁集中安置点配套学校）-施工图设计","大新县教育局","总建筑面积约 10817.85 m2","李剑";"M1701S","06S20230154","大新县城南小学建设项目--二期(教学综合楼及运动场等室外附属配套设施）EPC-施工图","广西大新安平投资集团有限公司\ 大新县教育局","建设一栋教学综合楼、连廊、门卫室、运动场、球场及室 外配套工程等","李剑";"L2604-B2null","06S20230024-补2","广西水电医院门诊综合楼病房改造设计服务结算","广西水电医院","","李剑";"M1704S","06S20230147","马来西亚锂电池资源化综合利用项目-施工图","安徽博世科环保科技股份有限公司","年处理废锂电池黑粉5000吨","李剑";"L2637-B1S","06S20230117-补1","青川华纳年产30万吨纳米碳酸钙项目新增加油站、锅炉补充协议","青川华纳新材料有限公司","","李剑";"M1694S","06S20230081补1","钦州市第一人民医院新洗涤中心建设工程-施工图设计结算协议","钦州市第一人民医院","","李剑";"M1716S","06S20240035","惠盛通坚果精深加工项目","广西惠盛通科技有限公司","10094.24平方米","李剑";"M1715A","06S20240031","广西平南伟联印染有限公司二期建设工程设计项目-施工图","广西平南伟联印染有限公司","34517.52㎡","李剑";"M1714S","06S20240015","大新县中医医院高压氧舱及康复训练大厅（钢结构）项目","大新县中医医院","拟新建1栋2层，集高压氧仓、康复训练大厅、后勤保障为一体的业务用房占地面积 610.04 ㎡，总建筑面积为 1220.08 ㎡，其中地上建筑面积 1220.08 ㎡","李剑";"M1718S","06S20240028","南宁产投汽车邕宁产业园项目5号厂房修改","南宁产投汽车园区开发有限责任公司","总建筑面31758.97平方米","李剑";"","06S20240053","广西南宁港牛湾作业区物流园屋顶分布式光伏发电项目工程承载力核算项目","广西北部湾陆海新能源股份有限公司","约 6 万平方米屋顶建设约 6MWp 分布式光伏发电的结构加固","李剑";"","06S20240078","广西工业技师学院汽修实训中心室内加层改造项目","东莞市金航人才服务有限公司","","李剑";"","设(2018)09-补1","广西左江科工建设有限公司厂区建设项目-总平面布置图调整","广西左江科工建设有限公司","","李剑";"L2592D","06S20221133","南宁中关村智慧显示产业园及配套基础设施项目─智慧显示产业园项目","广西南宁当代丰耘投资管理有限公司","总用地面积 60792.94m²（约 91.19 亩），总建筑面积 152312.10m ²","李剑";"L2592F","06S20221133","南宁中关村智慧显示产业园及配套基础设施项目─智慧显示产业园项目","广西南宁当代丰耘投资管理有限公司","","";"L2592K","06S20221133","南宁中关村智慧显示产业园及配套基础设施项目─智慧显示产业园项目","广西南宁当代丰耘投资管理有限公司","","";"L2592S","06S20221133","南宁中关村智慧显示产业园及配套基础设施项目─智慧显示产业园项目","广西南宁当代丰耘投资管理有限公司","","";"M1620S","06S20220054","铁山港区绿色能源产业园标准厂房工程","北海市铁山港区大和田城市建设开发有限责任公司","规划用地共 900 亩，一期建设 230 亩，建设标准厂房、办公生活服务设 施及室外配套工程，总建筑面积为 147716.34 ㎡","李剑";"L2449D","设（2022）04","南宁•中关村电子信息产业园三期工程","广西南宁当代丰耘投资管理有限公司","拟新建5栋标准厂房、1栋宿舍及餐厅和相关配套设施等，总建筑面积102249.26平方米，拟建单体最大面积约2.7万平方米，最高约30米","李剑";"S301null","设(2019)64","荔波县甲良镇扶贫车间项目","贵州五象实业有限公司","建筑面积22600㎡","李剑";"M1544null","设(2020)86","广西工业职业技术学院南宁教育园区新校区一期项目第二标段工程施工图设计-采购-施工（EPC）","广西工业职业技术学院","142204㎡","李剑";"M1503null","设(2019)141","广西工业职业技术学院南宁教育园区新校区一期项目第一标段一期工程","广西工业职业技术学院","113170㎡","李剑";"L1681S","设(2015)167","武鸣红岭南区新增37亩建设项目","广西中烟工业有限责任公司","建筑面积4800㎡","李剑";"M1608null","设（2021）223","广西工业职业技术学院南宁教育园区新校区一期三标段（EPC）工程总承包","广西工业职业技术学院","64408㎡","李剑";"L2279-B1S","设(2020)89-补01","广西华纳新材料股份有限公司年产30万吨纳米碳酸钙技改升级项目补充协议（一）","广西华纳新材料股份有限公司","","李剑";"L2367、L2368、L2498、L2620S","设（2021）224","广西壮族自治区烟草公司贺州市公司2022-2024年度工程设计服务","广西壮族自治区烟草公司贺州市公司","","李剑";"L1701-B1S","设（2016）180补1","广西天丞铝业有限公司年产500万件铝合金轮毂整体搬迁技改项目——1#厂房","广西天丞铝业有限公司","建筑面积12537.98㎡","李剑";"L2341S","设(2021)13","广西拓源新材料有限公司新建厂区项目","广西拓源新材料有限公司","钢结构车间1000㎡、总平2666.8㎡（40亩）","李剑";"L2603null","设(2021)151","广西隆安县力圣达工贸有限公司年产6万吨润滑油基础油生产项目","南宁盈福环保工程有限公司","","李剑";"L2476null","设（2022）30","广西潮力精密技术有限公司年产30万吨铝板带及20万吨电池铝箔项目","广西潮力精密技术有限公司","年产30万吨铝板带及20万吨电池铝箔","李剑";"L1850null","设(2017)115","广西华锑科技有限公司阻燃母粒生产线技改项目","广西华锑科技有限公司","年产2500吨氧化锑母粒生产线","李剑";"L2508null","06S20221013","广西河池蓝海科技有限公司新建染料工厂项目","广西河池蓝海科技有限公司","建筑面积4000㎡（含改造面积）","李剑";"L2637S","06S20230117","青川华纳年产30万吨纳米碳酸钙项目","青川华纳新材料有限公司","年产30万吨纳米碳酸钙","李剑";"L1622null","设(2015)110","南宁辰逸投资有限公司标准厂房项目","南宁辰逸投资有限公司","54692㎡","李剑";"L1657null","设(2015)205","北海市合浦县山口镇两广综合市场消防整改项目","北海奇珠房地产开发有限公司","单体建筑总面积15768㎡","李剑";"L1884null","设(2017)166","南宁港六景港区鹤笋作业区码头(一期)工程码头连接横邕二级公路的道路","南宁化工集团有限公司","路长105米
宽10米","李剑";"M1357null","设(2017)18","天峨县易地扶贫搬迁和生态移民示范新城B4、B1-4、B1-5地块场坪工程施工图设计及预算编制项目","天峨县城乡投资建设发展有限责任公司","","李剑";"L1804null","设(2017)50","天峨县易地扶贫搬迁和生态移民示范新城B-1-2地块场坪工程","天峨县城乡投资建设发展有限责任公司","","李剑";"L1805null","设(2017)51","天峨县易地扶贫搬迁和生态移民示范新城B-3地块填方边坡防护工程","天峨县城乡投资建设发展有限责任公司","","李剑";"L1806null","设(2017)52","天峨县易地扶贫搬迁和生态移民示范新城更脑沟排水二期工程","天峨县城乡投资建设发展有限责任公司","","李剑";"L1807null","设(2017)53","天峨县易地扶贫搬迁和生态移民示范新城纳锁沟排水二期工程","天峨县城乡投资建设发展有限责任公司","","李剑";"M1401null","设(2018)48","广西工业技师学院高技能人才学生公寓项目","广西工业技师学院","19304.25㎡","李剑";"L1917null","设(2017)199补1","南宁市鹏杰盛科技有限公司电声产品加工项目补充协议","南宁市鹏杰盛科技有限公司","建筑面积73000㎡","李剑";"M1700F","06S20230146","罗文校区9号学生公寓楼及附属设施项目-方案设计","广西职业师范学院","项目规划用地约7000平米，建筑面积约20000平米","李剑";"L2353null","设(2021)38","广西光奥科技产业有限公司年产4.5万吨水性无机硅氧涂料生产基地项目（一期年产2万吨水性硅氧涂料生产基地项目）","广西光奥科技产业有限公司","总建筑面积23958.35㎡","李剑";"M1510null","设(2019)151","陆军南宁联勤保障部队办公用房扩建工程","中交一公局第四工程有限公司 ","","李剑";"L1789null","设(2017)15","南南电子汽车新材料精深加工技术改造项目一期工程2#厂房配电、给排水、工艺施工图设计","南南铝业股份有限公司","","李剑";"L1790null","设(2017)16","南南电子汽车新材料精深加工技术改造项目二期工程3#厂房配电、给排水、工艺施工图设计","南南铝业股份有限公司","","李剑";"L1791null","设(2017)17","南南电子汽车新材料精深加工技术改造项目二期工程4#厂房设备基础、配电、给排水、工艺施工图设计","南南铝业股份有限公司","","李剑";"L1788null","设(2017)14","南南电子汽车新材料精深加工技术改造项目一期工程1#厂房设备基础、配电、给排水、工艺施工图设计","南南铝业股份有限公司","","李剑";"L2024null","设(2018)96","南南电子汽车新材料精深加工技术改造项目二期工程3号厂房设备基础设计","南南铝业股份有限公司","","李剑";"L1964null","设(2018)20","南南电子汽车新材料精深加工技术改造项目二期工程3号厂房水池系统","南南铝业股份有限公司","","李剑";"L2168null","设(2019)164","南宁高新科技创新谷二期","南宁联东首苑实业有限公司","","李剑";"L2096D","设(2019)79","联东U谷·南宁高新科技创新谷一期项目","南宁联东首苑实业有限公司","","李剑";"L2024null","设(2018)96补1","南南电子汽车新材料精深加工技术改造项目二期工程3号厂房设备基础设计补充协议","南南铝业股份有限公司","","李剑";"L1791null","设(2017)17补1","南南电子汽车新材料精深加工技术改造项目二期工程4#厂房设备基础、配电、给排水、工艺施工图设计补充协议","南南铝业股份有限公司","","李剑";"M1483null","设(2019)61","中荣成德政华府","广西凡泽投资有限公司","33000㎡","李剑";"L2055D","设(2019)01","广西宝桥桥梁工程有限公司年产3万吨桥梁钢结构生产基地项目","广西宝桥桥梁工程有限公司","建筑面积33533.5㎡","李剑";"L2479null","设（2022）09","南宁融福农业科技有限公司标准化黄牛养殖项目","南宁融福农业科技有限公司","400头黄牛养殖，建筑约4160㎡","李剑";"M1557null","设(2020)131","广西民族大学老旧小区维修改造工程设计","广西民族大学","","李剑";"L2307null","设(2020)133","联东U谷· 柳州阳和工业新区项目方案深化设计及施工图设计","柳州联东首岳实业有限公司","","李剑";"M1541null","设(2020)61","中国人民解放军广西南宁市兴宁区人民武装部新独立营院项目设计","南宁市东沟岭经济发展有限责任公司","7800㎡","李剑";"M1523null","设(2020)07","广西民族大学思源湖校区大学生活动中心勘察设计","广西民族大学","15893.1㎡","李剑";"L2381null","设(2021)90","南宁珀源能源材料有限公司光伏、半导体新材料生产基地项目","南宁珀源能源材料有限公司","钢结构车间 50000㎡、总平图75333.71㎡（113亩）","李剑";"L2359null","设(2021)39","联东U谷南宁经开区项目施工图设计建筑设计合同","南宁联东首宇实业有限公司","","李剑";"L2096-B1null","设(2019)79补1","联东U谷·南宁高新科技创新谷一期项目方案深化设计及施工图设计建筑设计合同补充协议","南宁联东首苑实业有限公司","","李剑";"M1494null","设(2020)133补1","联东U谷· 柳州阳和工业新区项目方案深化设计及施工图设计补充协议(绿建设计)","柳州联东首岳实业有限公司","新增绿建73668.74㎡","李剑";"M1577null","设(2021)05","广西上林安之达.丽景酒店项目","广西上林安之达旅游发展有限公司","总建筑面积23000㎡","李剑";"L2279S","设(2020)89","广西华纳新材料科技有限公司年产50万吨纳米碳酸钙扩建项目","广西华纳新材料科技有限公司","年产50万吨","李剑";"Z769S","设(2021)111","华南理工大学新型纸基电子材料崇左实验室","广西华博新材料有限公司","","李剑";"L2360S","设(2021)41","广西新源环保材料有限公司D-1-b地块项目","南宁盈福环保工程有限公司","年产35000吨铝酸钙、20万吨醋酸钠溶液、10万吨液体净水剂","李剑";"M1463null","设(2018)163","广西玲珑轮胎有限公司生活区专家楼、室内运动场项目","广西玲珑轮胎有限公司","","李剑";"L2251null","设(2020)46","南南电子汽车新材料精深加工技术改造项目 三期工程—6号厂房","南南铝工程有限责任公司 ","28738㎡","李剑";"L2216null","设(2020)18","广西隆安县力圣达工贸有限公司年产6万吨润滑油基础油生产项目","南宁盈福环保工程有限公司","","李剑";"M1428null","设(2018)07","广西丰源钢结构有限公司办公楼项目","广西丰源钢结构有限公司","","黄宁";"M1460null","设(2019)25","梧州市公安局夏郢派出所业务用房项目工程","梧州市公安局万秀区分局","建筑面积1702㎡","黄宁";"M1710S","06S20230143","大新县新城初级中学建设项目-2#、3#学生宿舍楼-施工图设计","大新县教育局","拟新建两栋各5层学生宿舍楼，总建筑面积约5940.19㎡","李剑";"L2646D","06S20230140","南南电子汽车新材料精深加工技术改造项目及相关协议--结算协议","南南铝业股份有限公司","","李剑";"Z861D","06S20230132","湘桂纸业原料堆场栈桥、转运站加固工程设计合同","广西湘桂华糖制糖集团来宾纸业有限责任公司","10000平方米","李剑";"L2604D","06S20230024-补1","广西水电医院门诊综合楼病房改造项目","广西水电医院","","李剑";"L2672G","06S20230109","井研县工业集中区产业发展规划、井研县工业集中区总体规划","中国轻工业成都设计工程有限公司、井研县经济和信息化局","","李剑";"M1691S","06S20230099","大新县政协办公楼改造项目","广西大新安平投资集团有限公司","500㎡","李剑";"M1460D","设(2019)25-补1","梧州市公安局夏郢派出所业务用房项目工程-结算协议","梧州市公安局万秀区分局","","李剑";"L2195Y","设(2020)197补2","平南县大成工业园基础设施工程（支2-1线、支3-1线、第一支线、第二支线、第三支线、第五支线）工程总承包-补充协议二","平南县城市建设投资有限公司","","李剑";"M1687-1S","06S20230073-补1","2023年柳州卷烟厂行政办公楼修缮工程勘察设计","广西中烟工业有限责任公司","","李剑";"L2552D","06S20221110补3","广西中交建设发展有限公司办公综合楼道路及场地设计咨询合同-结算协议","广西中交一公局混凝土有限公司","","李剑";"M1675D","06S20230072","靖西市第一幼儿园教学综合楼建设项目-方案、初步设计","靖西市教育局","一栋教学综合楼2030平方米","李剑";"M1675F","06S20230072","靖西市第一幼儿园教学综合楼建设项目-方案、初步设计","靖西市教育局","一栋教学综合楼2030平方米","李剑";"M1675K","06S20230072","靖西市第一幼儿园教学综合楼建设项目-方案、初步设计","靖西市教育局","一栋教学综合楼2030平方米","李剑";"M1676D","06S20230071","靖西市职业技术学校学生食堂工程项目-方案、初步设计","靖西市教育局","一栋3层学生食堂面积3200平方米","李剑";"M1676F","06S20230071","靖西市职业技术学校学生食堂工程项目-方案、初步设计","靖西市教育局","一栋3层学生食堂面积3200平方米","李剑";"M1676K","06S20230071","靖西市职业技术学校学生食堂工程项目-方案、初步设计","靖西市教育局","一栋3层学生食堂面积3200平方米","李剑";"M1677D","06S20230070","靖西市职业技术学校学生宿舍楼建设项目-方案、初步设计","靖西市教育局","3栋5层学生宿舍楼9132平方米","李剑";"M1677F","06S20230070","靖西市职业技术学校学生宿舍楼建设项目-方案、初步设计","靖西市教育局","3栋5层学生宿舍楼9132平方米","李剑";"M1677K","06S20230070","靖西市职业技术学校学生宿舍楼建设项目-方案、初步设计","靖西市教育局","3栋5层学生宿舍楼9132平方米","李剑";"M1679S","06S20230066","靖西市第一幼儿园教学综合楼建设项目-施工图","靖西市教育局","一栋教学综合楼2030平方米","李剑";"M1680S","06S20230068","靖西市职业技术学校学生宿舍楼建设项目施工图","靖西市教育局","3栋5层学生宿舍楼9132平方米","李剑";"L2552D","06S20221110-补1","广西中交建设发展有限公司办公综合楼设计咨询合同补充协议","广西中交一公局混凝土有限公司","","李剑";"L2593D","06S20230044","北海港铁山港东港区榄根作业区 1-2 号及南 1-3 号泊位工程大跨度钢结构拱形环保仓库设计","广西铁山东岸码头有限公司","新建散料钢结构大棚建筑面积约17万㎡，最大结构跨度约 120m","李剑";"L2593F","06S20230044","北海港铁山港东港区榄根作业区 1-2 号及南 1-3 号泊位工程大跨度钢结构拱形环保仓库设计","广西铁山东岸码头有限公司","新建散料钢结构大棚建筑面积约17万㎡，最大结构跨度约 120m","李剑";"L2593K","06S20230044","北海港铁山港东港区榄根作业区 1-2 号及南 1-3 号泊位工程大跨度钢结构拱形环保仓库设计","广西铁山东岸码头有限公司","新建散料钢结构大棚建筑面积约17万㎡，最大结构跨度约 120m","李剑";"L2593S","06S20230044","北海港铁山港东港区榄根作业区 1-2 号及南 1-3 号泊位工程大跨度钢结构拱形环保仓库设计","广西铁山东岸码头有限公司","新建散料钢结构大棚建筑面积约17万㎡，最大结构跨度约 120m","李剑";"M1668S","06S20230049","南宁市青秀区卫生健康服务综合大楼项目室内装饰装修设计","南宁市青秀区卫生健康局、 
南宁和瑞医疗投资有限公司","24000平米建筑面积","李剑";"M1669F","06S20230038","北流市智慧村庄+商业综合体（CBD）项目","广西华台百业投资管理有限公司","487100平米","李剑";"L2604D","06S20230024","广西水电医院工程设计服务项目采购","广西水电医院","","李剑";"L2595D","06S20230029","大新县新材料智造产业园(二期)合利来厂房A地块项目方案设计和初步设计","广西新皓投资有限公司","90204平米标准厂房及配套设工程和1851.36m园区道路","李剑";"L2595F","06S20230029","大新县新材料智造产业园(二期)合利来厂房A地块项目方案设计和初步设计","广西新皓投资有限公司","90204平米标准厂房及配套设工程和1851.36m园区道路","李剑";"L2595K","06S20230029","大新县新材料智造产业园(二期)合利来厂房A地块项目方案设计和初步设计","广西新皓投资有限公司","90204平米标准厂房及配套设工程和1851.36m园区道路","李剑";"L2563D","06S20230013","广西中秋环保技术有限公司：年产50万片磷化铟单晶片项目","广西中秋环保技术有限公司","年产磷化铟单晶片50万片","李剑";"L2553D","06S20221111补1","广西中交一公局混凝土有限公司商混站基础设计咨询合同-结算协议","广西中交一公局混凝土有限公司","","李剑";"L2552D","06S20221110补1","广西中交建设发展有限公司办公综合楼设计咨询合同-结算协议","广西中交一公局混凝土有限公司","","";"M1660D","06S20230007","广西医科大学附属武鸣医院武华院区建设项目全过程工程咨询服务","广西医科大学附属武鸣医院","项目总建筑面积156188平方米，设置床位 800 张","李剑";"M1660F","06S20230007","广西医科大学附属武鸣医院武华院区建设项目全过程工程咨询服务","广西医科大学附属武鸣医院","项目总建筑面积156188平方米，设置床位 800 张","李剑";"M1660K","06S20230007","广西医科大学附属武鸣医院武华院区建设项目全过程工程咨询服务","广西医科大学附属武鸣医院","项目总建筑面积156188平方米，设置床位 800 张","李剑";"M1566D","设(2020)161补1","广西职业师范学院罗文校区建设项目（二期）工程项目建议书、可行性研究报告、初步设计编制服务项目-补充协议","广西职业师范学院","本项目总用地面积160725.48平方米，其中三期项目拟建9#学生宿舍、体育馆、教师公寓楼、1#2#3#创新创业教育实践基地","李剑";"M1566J","设(2020)161补1","广西职业师范学院罗文校区建设项目（二期）工程项目建议书、可行性研究报告、初步设计编制服务项目-补充协议","广西职业师范学院","本项目总用地面积160725.48平方米，其中三期项目拟建9#学生宿舍、体育馆、教师公寓楼、1#2#3#创新创业教育实践基地","李剑";"M1566Y","设(2020)161补1","广西职业师范学院罗文校区建设项目（二期）工程项目建议书、可行性研究报告、初步设计编制服务项目-补充协议","广西职业师范学院","本项目总用地面积160725.48平方米，其中三期项目拟建9#学生宿舍、体育馆、教师公寓楼、1#2#3#创新创业教育实践基地","李剑";"M1651F","06S20222006","大新县城南小学建设项目（易地扶贫搬迁集中安置点配套学校）方案设计","大新县教育局","小学规划30班，每班45人共1350学生，规划用地面积34344.32平方米（51.52亩），建筑面积20134.62平方米。","李剑";"M1651K","06S20222007","大新县城南小学建设项目一期（易地扶贫搬迁集中安置点配套学校）初设","大新县教育局","小学规划30班，每班45人共1350学生，规划用地面积34344.32平方米（51.52亩），建筑面积20134.62平方米。","李剑";"L2583D","06S20221101","广西海利生物饲料厂项目","广西海利生物饲料有限公司","年产生物饲料100万吨（一期）","李剑";"S348D","06S20221102","广西海利生物蛋白质粉厂项目","广西海利生物饲料有限公司","生产线占地约660亩，年产蛋白粉80万吨","李剑";"S342S","06S20221103","肇庆工厂立体库建设地面改造及新建叉车充电房工程 设计服务项目","华润怡宝饮料（肇庆）有限公司","肇庆工厂穿梭式立体货架项目地面改造、充电房改造","李剑";"L2559S","06S20221088","培力（南宁）药业有限公司钢结构生产厂房","广西大新安平投资集团有限公司、
大新县教育局","480平方米钢结构厂房","李剑";"M1624S","06S20221086","大新县新城初级中学建设项目（EPC）总承包（一期）合同","大新县教育局","23203平方米","李剑";"M1596D","设(2021)149补1","平南县人民医院门诊综合楼（含120急救指挥中心）项目方案设计、初步设计和施工图设计编制服务","平南县人民医院","","李剑";"M1624D","06S20221054","大新县新城初级中学建设项目设计（方案设计及初步设计（含概算））","大新县教育局","总占地面积67.87亩,建筑面积29337.52㎡","李剑";"M1656D","06S20221052","南宁市江丰粮食收储管理中心苏圩站危旧房改住房项目设计工程","南宁市江丰粮食收储管理中心","1#、2#、3#栋住宅（含地下室17500平方米，人防面积550平方米","李剑";"L2288D","06S20221040","中国东盟红木产业园项目设计","凭祥市城市建设投资有限责任公司","规划占地面积：12352.66㎡，总建筑面积：50640.92㎡","李剑";"L2521D","06S20221033","凭祥市弄尧监管货场配套路网项目高架桥工程","凭祥市祥盛资产经营投资有限责任公司","桥梁宽度7米，跨度20米，长80米","李剑";"M1484S","设(2019)68补2","合山高级中学3#教学综合楼建设项目总承包（EPC）","合山市教育体育局","2600㎡","李剑";"M1484S","设(2019)68","合山高级中学3#教学综合楼建设项目总承包（EPC）","合山市教育体育局","2600㎡","李剑";"M1636D","06S20221021","广西壮族自治区人民医院桃源宿舍区面包房设计","广西壮族自治区人民医院","建筑面积283.76㎡","李剑";"L2675D","06S20220065","百色100万吨年低温湿法冶铝项目烟囱工程","广西华乾投资管理有限公司","","李剑";"M1528D","设（2020）19补3","田林县老年养护院地质勘察、及初步设计服务项目补充协议","田林县民政局","15000㎡","李剑";"L2427D","设（2022）23","东盟休闲食品小镇标准厂房（一期）路网工程---中泰大道设计服务","凭祥市祥盛资产经营投资有限责任公司","速度50km/h，道路红线宽度40m","李剑";"M1544null","设(2020)86补3","广西工业职业技术学院南宁教育园区新校区一期项目第二标段工程施工图设计-采购-施工(EPC)工程总承包合同补充协议","广西工业职业技术学院","","李剑";"L2462D","设（2021）208","百色100万吨/年低温湿法冶铝项目自备电站","青云翊科技（北京）有限公司","100万吨/年低温湿法冶铝","李剑";"M1600D","设(2021)168","东兴市京岛旅游度假区D-17-01#地块项目（暂定项目名）","广西巨久亿达建设集团有限公司","建筑面积约46000㎡","李剑";"M1596D","设(2021)149","平南县人民医院门诊综合楼（含120急救指挥中心）项目方案设计、初步设计和施工图设计编制服务","平南县人民医院","项目规划设置床位100张，总建筑面积为67950平方米","李剑";"M1595null","设(2021)106","贵港市中西医结合骨科医院整体搬迁项目方案和初步设计、绿色建筑设计、施工图设计服务","贵港市中西医结合骨科医院","总建筑面积131481.78平方米","李剑";"L2393D","设(2021)65","广西桂之源纺织有限公司建设项目","广西桂之源纺织有限公司","建筑面积89000㎡","李剑";"L2395D","设(2021)67","广西平南兆发纺织有限公司建设项目","广西平南刘玲纺织有限公司","建筑面积110000㎡","李剑";"L2398D","设(2021)70","平南县四季织纺织品有限公司建设项目","平南县四季织纺织品有限公司","建筑面积46500㎡","李剑";"L2399D","设(2021)71","贵港市腾鼎达纺织有限公司建设项目","贵港市腾鼎达纺织有限公司","建筑面积42000㎡","李剑";"L2394null","设(2021)66","广西铭丹源纺织有限公司建设项目","广西铭丹源纺织有限公司","建筑面积129000㎡","李剑";"L2396null","设(2021)68","广西恒之源纺织有限公司建设项目","广西恒之源纺织有限公司","建筑面积69000㎡","李剑";"L2401null","设(2021)73","贵港市桂之冠纺织有限公司建设项目 ","贵港市桂之冠纺织有限公司","建筑面积33000㎡","李剑";"M1588D","设(2021)64","华南（广州）陆路邮件处理中心工程（二期仓储）项目勘察设计","中国邮政速递物流股份有限公司广东省分公司","总建筑面积40820㎡","李剑";"M1559null","设(2021)58","梧州市第十二中学新运动场建设工程项目工程总承包","梧州市第十二中学","","李剑";"L2288S","设(2021)54","中国东盟红木产业园项目设计-采购-施工（EPC）总承包","凭祥市城市建设投资有限责任公司","地块一38694.72㎡
地块二11688.67㎡","李剑";"L2355Y","设(2021)36","平南县大成工业园区基础设施（三支线、六支线）桥梁工程总承包","平南县城市建设投资有限公司","桥梁全长195.92米","李剑";"L2351null","设(2021)28","富川烟草专卖局（营销部）篮球场建设项目、公安烟叶工作站专业分级场所改造工程、卷烟物流中心钟山中转仓库改造工程项目设计","广西壮族自治区烟草公司贺州市公司","","李剑";"S321D","设(2021)26","广西壮泉康养科技有限公司酒业产业园项目","广西壮泉康养科技有限公司","拟占地90亩，总建筑面积暂定为 6万㎡","李剑";"M1581null","设(2021)24","田林县殡仪馆建设项目","南宁市崇善颐养服务有限公司","","李剑";"L1865null","设(2017)136补2","南宁公路枢纽物流基地牛湾物流园区项目（一期启动区）补充协议","南宁港开发投资有限公司","4栋粮食平房仓，总仓容10750吨","李剑";"M1576null","设(2021)01","上林县人民医院内儿科综合楼连廊建设项目","上林县人民医院","建筑面积262㎡","李剑";"L2387S","设(2020)196","广西中国-东盟青年产业园旧标准厂房 改造项目（左江塑料厂地块一号厂房）","广西中盛建设投资有限公司","建筑面积1584㎡","李剑";"M1537D","设(2020)170","平南县中医院迁建项目工程 ","广西平南县农文旅投资发展有限公司","74304.6㎡","李剑";"M1566J","设(2020)161","广西职业师范学院罗文校区建设项目（二期）工程项目建议书、可行性研究报告、初步设计编制服务项目","广西职业师范学院","本项目总用地面积160725.48平方米，其中三期项目拟建9#学生宿舍、体育馆、教师公寓楼、1#2#3#创新创业教育实践基地","李剑";"M1560null","设(2020)160","防城港市第一人民医院重大疫情救治项目（发热门诊建设）","防城港市第一人民医院","1447.8㎡","李剑";"L2194Y","设(2020)153","平南县大成工业园（进园四路）基础设施工程初步设计服务","平南县城市建设投资有限公司","","李剑";"L2198Y","设(2020)140","平南县大成工业园（第五支线）基础设施工程初步设计服务","平南县城市建设投资有限公司","","李剑";"L2203Y","设(2020)141","平南县大成工业园（进园六路）基础设施工程初步设计服务","平南县城市建设投资有限公司","","李剑";"M1569S","设(2020)120","广西华侨学校科学文化艺术实训楼（科艺楼）设计","广西华侨学校","科学文化艺术实训楼，总建筑面积20633.54平方米（地上16098.40平米，地下4535.14平方米），建筑层数9层，建筑高度44.40米，二类高层民用建筑。其中设50人教室56间，108人合班教室4间，220合班教室1间。","李剑";"M1548D","设(2020)96","玉林市中西医结合骨科医院制剂中心","玉林市建筑设计院","片剂6100万片/年，口服液454万瓶/年","李剑";"M1552S","设(2020)92","平南县第三人民医院项目工程总承包","广西平南县农文旅投资发展有限公司","71813㎡","李剑";"L2238D","设(2020)35","广西宁明县爱店金牛潭山泉水1号厂房项目","广西宁明县爱店金牛潭山泉水有限公司","1500㎡","李剑";"L2217null","设(2020)02","广西钦州保税港区汽车检测试验实验室项目","广西博祥石油有限公司","15271.62㎡","李剑";"M1380Z","设(2018)02补1","凭祥市中越跨境劳务合作试点项目设计绿色建筑设计","凭祥市城市建设投资有限责任公司","","李剑";"L2115D","设(2019)95","中国凭祥东盟水果小镇产业升级改造项目（一期）改造厂房工程设计施工总承包（EPC）","广西凭祥工投实业发展有限公司","140748.7㎡","李剑";"L2106null","设(2019)67","凭祥市边境经济合作区水系工程矩形雨水管道项目","广西凭祥工投实业发展有限公司","","李剑";"M1482null","设(2019)60","田阳瑞田学府","田阳瑞田房地产开发有限公司","总建筑面积83493.44平方米","李剑";"M1469null","设(2019)09","大嘉汇·汇金城1#精装修铺内水电设计工程","广西桂嘉汇房地产集团有限公司","水电设计面积21000㎡","李剑";"L2009D","设(2018)186补1","广西中交建设发展有限公司现代化构件生产项目补充协议（增加BIM设计）","广西中交建设发展有限公司","","李剑";"M1468null","设(2018)177","广西横县石塘镇石塘林场红旗林站办公区建设工程","广西横县威林木材市场投资有限公司","19190㎡","李剑";"L2027null","设(2018)161","东盟休闲食品小镇标准厂房（一期）路网工程设计","凭祥市城市建设投资集团有限公司","长3359.459m","李剑";"L2035null","设(2018)158","广西凭祥瑞百铭农副产品加工标准厂房项目","广西凭祥瑞百铭农副产品加工有限公司","30000㎡","李剑";"M1425null","设(2018)01补1","南南铝业股份有限公司电子汽车新材料精深加工技术改造项目三期工程——办公综合楼项目补充协议","南南铝业股份有限公司","","李剑";"M1318null","设(2016)69补2","天等县金帝豪城A区地块、B区地块工程补充协议","天等金帝豪房地产开发有限公司","","李剑";"L2050D","设(2018)129","凭祥边境合作区坚果系列加工配套设施建设项目（一期）设计","广西凭祥市友谊关旅游开发有限公司","","李剑";"L1812D","设(2018)103","凭祥市红木文化创意暨农民工创业产业园项目（一期）","凭祥市城市建设投资集团有限公司","建筑面积120500㎡","李剑";"M1452D","设(2018)91","凭祥市友谊镇召化小学2#教学楼","凭祥市教育局","3000㎡","李剑";"M1447null","设(2018)81","浦北县龙门镇第二中心小学建设项目","浦北县龙门镇第二中心小学","建筑面积8235㎡","李剑";"M1478null","设(2018)75","浦北县寨圩镇第二中心小学建设项目","浦北县寨圩镇第二中心小学","建筑面积6919㎡","李剑";"M1431null","设(2018)28","德保县人民医院内儿科楼工程","德保县人民医院","10000㎡","李剑";"L1837D","设(2018)19","南宁盛柏综合加工厂项目","广西福海房地产开发有限公司","建筑面积30000㎡
层高6米","李剑";"L1935D","设(2018)09","广西左江重工有限公司厂区建设项目","广西左江重工有限公司","57623㎡","李剑";"M1380null","设(2018)02","凭祥市中越跨境劳务合作试点项目设计","凭祥市城市建设投资集团有限公司","建筑面积18153.95㎡","李剑";"M1411null","设(2017)195","武宣县棚户区改造项目-华宇·阳光新城建设项目前期工作服务","武宣县华宇房地产开发有限公司","","李剑";"L1763null","设(2016)167补1","南南电子汽车新材料精深加工技术改造项目二期工程3号厂房补充协议","南南铝业股份有限公司","11750㎡","李剑";"M1386null","设(2017)172","南宁市兴宁区昆仑镇平地小学教学楼工程绿色建筑设计咨询服务","南宁市兴宁区昆仑镇平地小学","","李剑";"M1418null","设(2017)145","南南铝业股份有限公司附属用房2室内二次装修项目","南南铝业股份有限公司","建筑面积6452㎡","李剑";"M1350null","设(2017)144","桂平市妇幼保健院迁建项目","桂平市妇幼保健院","建筑面积60173.04㎡","李剑";"L1862null","设(2017)112","南宁市兴宁区三塘镇四塘中学护坡护栏和挡土墙工程","南宁市兴宁区三塘镇四塘中学","","李剑";"L1863null","设(2017)113","南宁市兴宁区三塘镇四塘中学环形跑道和运动场建设工程","南宁市兴宁区三塘镇四塘中学","","李剑";"L1781null","设(2017)108","广西中国-东盟青年产业园新型城镇化建设（I期）项目","广西盛联建设投资有限公司","总建筑面积17万㎡","李剑";"L1846D","设(2017)99","广西南南铝加工有限公司年产20万吨大规格高性能铝合金板带型材项目—办公楼室外园林绿化设计","广西南南铝加工有限公司","建筑面积35000㎡","李剑";"M1392S","设(2017)98","广西南南铝加工有限公司办公楼项目施工图设计","广西南南铝加工有限公司","12000㎡","李剑";"M1392F","设(2017)97","广西南南铝加工有限公司办公楼项目方案设计","广西南南铝加工有限公司","12000㎡","李剑";"M1378null","设(2017)56","灵山县龙岗中学2#教师公租房建设项目","灵山县平南中学","1400㎡","李剑";"M1375null","设(2017)42","浦北县张黄镇六罗小学挡土墙建设项目","浦北县张黄镇六罗小学","长62米高5米","李剑";"M1369null","设(2017)43","浦北县安石镇水底小学综合楼建设项目","浦北县安石镇水底小学",820,"李剑";"M1376null","设(2017)44","浦北县白石水镇良田小学综合楼建设项目","浦北县白石水镇良田小学",1120,"李剑";"M1370null","设(2017)48","浦北县白石水镇玉壶小学综合楼建设项目","浦北县白石水镇玉壶小学",950,"李剑";"M1367null","设(2017)46","浦北县大成镇六鸣小学综合楼建设项目","浦北县大成镇六鸣小学",1622,"李剑";"L1813null","设(2017)29","崇左市凭祥边境经济合作区标准厂房项目","凭祥市城市建设投资集团有限公司","","李剑";"M1353null","设(2017)25","田东县妇幼保健院整体搬迁项目","田东县妇幼保健院","21745.24㎡","李剑";"M1356null","设(2017)07","广西壮族自治区警官学校危旧房改造景观天下花园二期工程","广西富力房地产开发有限公司","52000㎡","李剑";"M1307null","设(2016)56","龙舟县水口口岸二桥联检楼及附楼和报关报检大楼项目","龙州水口口岸经济区管理委员会","9000㎡","李剑";"M1281null","设(2016)38","广西灵山县边远艰苦地区农村学校教师工作周转宿舍建设工程（2015）","灵山县教育局","","李剑";"M1259null","设(2016)16","灵山县灵城镇梓崇小学综合楼建设项目","灵山县教育局","1710㎡","李剑";"L1641null","设(2015)163","扶绥县中心粮库项目","扶绥县储备粮管理公司","2万㎡，总仓容2.5万吨","李剑";"M1245null","设(2015)140","浦北县福旺镇中心幼儿园保教楼建设项目","浦北县教育局","4050㎡","李剑";"M1243null","设(2015)129","凤山县中医医院异地建设项目门诊住院综合楼","凤山县卫生和计划生育委员会","16000㎡","李剑";"M1331null","设(2015)48","灵山县太平中学教师公租房建设项目","灵山县教育局","1050㎡","李剑";"M1099null","设(2014)205","灵山县灵城第三中学学生宿舍建设项目","灵山教育局","3600㎡","李剑";"L1502null","设(2014)150","玉林市直属石鼓塘粮库扩建项目","玉林市直属石鼓塘粮库","总仓容2.5万吨","李剑";"M1080null","设(2014)147","凭祥市中医院综合业务楼建设项目","凭祥市卫生局","8000m2","李剑";"M1079null","设(2014)173","右江民族医学院教学科技综合楼项目设计","右江民族医学院","5700m2","李剑";"L1539null","设(2014)142","江南区工业标准厂房一期（1、2、3、4号车间）单体设计","南宁市富宁投资发展有限责任公司","48089m2","李剑";"M1079null","设(2014)143","右江民族医学院研究生综合楼项目","右江民族医学院","12000m2","李剑";"Z537null","设(2014)57","印尼OKI浆纸厂空压站与中心烟囱设计项目(Detailed Engineering Service of Compressed Air System And Stacks-Indonesia OKI Project)","香港友华行发展有限公司","","李剑";"M1011D","设(2014)54","广西艾滋病临床治疗中心（南宁）集中供氧系统工程","南宁市相思湖新区投资建设发展有限责任公司","","李剑";"M1010null","设(2014)52","崇左市人民医院直线加速器改扩建工程","崇左市人民医院","800m2","李剑";"M943null","设(2014)34","大新县计划生育服务站住院部综合楼","大新县人口和计划生育局","500m2","李剑";"L1458null","设(2014)11","象州县粮食仓储建设工程中心粮库设计服务（No1标段）","象州县粮食局","5万吨","李剑";"M833null","设(2012)11","广西中南房地产开发有限公司和顺花苑","广西中南房地产开发有限公司","145000m233层","李剑";"M769null","设(2010)123","广西中医学院仙葫新校区二期430亩运动场等、体育馆工程","广西中医药大学","7200m2","李剑";"M757null","设(2010)47","广西中医学院仙葫新校区二期工程B标","广西中医学院","109000m2","李剑";"M728null","设（2009）95","滨江名庭","广西卓尚置业投资有限公司","195000m2","李剑";"M1589D","设(2021)53","桂林莲花山桃花江康养城项目","广西巨久亿达建设集团有限公司","用地12000亩","李剑";"M1624S","06S20221086-补1","大新县新城初级中学建设项目（EPC）总承包（一期）合同-补充协议1","广西大新安平投资集团有限公司、大新县教育局","23203平方米","李剑";"M1656D","06S20230104","南宁市江丰粮食收储管理中心苏圩站危旧房改住房项目设计工程","广西方泽房地产开发有限公司、 
南宁市江丰粮食收储管理中心","建筑面积18050平方米，1#、2#、3#栋住宅（含地下室17500平方米，人防面积550平方米","李剑";"M1688S","06S20230074","大新县城南农产品批发市场建设项目一期室外配套工程","广西强晟投资开发有限公司","","李剑";"M1687S","06S20230073","2023年柳州卷烟厂部分办公室搬迁及改造工程勘察设计","广西中烟工业有限责任公司","约1900平方米办公室搬迁改造","李剑";"M1678S","06S20230069","靖西市职业技术学校学生食堂工程项目-施工图","靖西市教育局","一栋3层学生食堂面积3200平方米","李剑";"L2610S","06S20230065","融链·南宁邕武物流园项目技术咨询合同","融通地产（广西）有限责任公司","总建筑面积76831.82㎡；共10个单体，8栋仓库、1栋辅助用法、1栋门卫","李剑";"M1697S","06S20230129","大新县新材料智造产业园(二期)合利来厂房A地块设计施工运营（EPC+O）工程总承包合同","广西新皓投资有限公司","用地面积51740.9㎡，总建筑面积91355.11㎡，建设3栋丙类高层洁净厂房，1栋门卫","李剑";"M1711K","06S20230134","大新县城南小学建设项目二期（易地扶贫搬迁集中安置点配套学校）-初设","大新县教育局","规划建设30班小学，共1350个学生，总建筑面积20337.41㎡","李剑";"T1235S","06S20230125","蔗叶堆场消防自动水炮安装工程","广西天隆建筑工程有限公司、 
广西崇左东亚糖业有限公司","20000平方米蔗叶堆场消防自动水炮设计","李剑";"M1694S","06S20230081","钦州市第一人民医院新洗涤中心建设工程-施工图","钦州市第一人民医院","新建三层洗涤中心，面积约2160平方米","李剑";"L2577D","06S20221132","大新县特色农产品加工冷链产业园基础设施—边贸加工产业园项目前期工作服务采购合同","广西大新安平投资集团有限公司","项目规划用地面积101671.86平方米，约152.51亩。共9个建筑单体，总建筑面积113124.76平方米。","李剑";"M1551D","设（2020）100补1","宝辉.幸福里补充协议","百色宝辉房地产开发有限公司","由原7500平方米改为1500平方米","李剑";"L2601S","06S20221107","六安工厂立体库建设地面改造工程设计服务项目","华润怡宝饮料（六安）有限公司","改造地面1万平米","李剑";"M1640D","06S20221085","2022年第一批义务教育薄弱环节改善与能力提升中央补助资金项目（6个项目）图纸设计服务分标1（一标段：横州市莲塘镇张村村委小学教学楼等4个项目）合同","横州市教育局","一栋4层教学楼面积1300平方米，一栋3层学生食堂面积1800平方米，一栋5层学生宿舍楼面积3200平方米，一栋2层学生食堂面积800平方米","李剑";"M1637D","06S20221049","大新县边民互市区冷链物流项目等四个项目前期服务","广西养利农业投资开发有限公司","合同共分4个项目
1、冷链物流项目一期项目，投资约11600万元；
2、大新县硕龙口岸（岩应通道）过驳区基础设施项目，投资约15000万元；
3、大新县硕龙口岸加油站项目，投资约1170万元；
4、硕龙口岸（岩应通道）至大宁路连接道路，投资约3150万元","李剑";"M1499D","06S20221026","榕兴·翡丽湾商住小区(三期)补充协议","广西龙州榕兴置业有限责任公司","90000㎡","李剑";"L2563D","06S20220053","广西中秋环保技术有限公司年产10万片磷化铟单晶片项目","广西中秋环保技术有限公司","本项目占地500亩，总投资30亿元。分两期进行。一期建设18个月，占地200亩，总投资10亿元，年产磷化铟单晶片70万片(折合成2寸)。二期建设18个月，占地300亩，总投资人民币20亿元，年产磷化铟单晶片140万片","李剑";"M1622K","设（2022）27","田东县妇幼保健院公共卫生配套设施项目工程初步设计","田东县妇幼保健院","用地面积约为23330.00㎡，总建筑面积为10302.90㎡，其中地上建筑面积为7277.30㎡，地下建筑面积为3025.60㎡，建筑占地面积为3087.18㎡，建设内容包括一栋地上3层地下1层的保健医疗综合楼以及附属道路、绿化等室外配套工程","李剑";"L2502D","设(2021)176","南宁市伊岭工业信息综合产业园项目一期工程设计服务","南宁市武鸣区富岭城市投资发展有限责任公司","标准厂房占地面积 89.8亩，职工宿舍占地面积 23.02亩（最终以实际为准）","李剑";"L2009D","设（2018）186补2","广西中交建设发展有限公司建筑产业现代化构件生产项目-补充协议","广西中交建设发展有限公司","增加绿建","李剑";"M1593S","设(2021)126","上思县疾病预防控制中心标准化建设项目工程总承包 ","上思县城投资产管理有限责任公司","改扩建建筑面积2024.48㎡","李剑";"L2400D","设(2021)72","贵港市彩姿润纺织有限公司建设项目","贵港市彩姿润纺织有限公司","建筑面积33000㎡","李剑";"L2397null","设(2021)69","广西铭泰纺织有限公司建设项目","广西铭泰纺织有限公司","建筑面积58000㎡","李剑";"L2390D","设(2021)57","广西山圩产业园利泰物流园项目","广西扶绥县利泰投资有限公司","总建筑面积64270㎡","李剑";"L2410D","设(2021)51","广西唯吉美科技发展有限公司化纤加弹车间设计项目","广西维吉美科技发展有限公司","49789.04㎡","李剑";"M1582null","设(2021)23","田林县城市公益性公墓建设项目","南宁市崇善颐养服务有限公司","","李剑";"M1542null","设(2021)02","平南县妇幼保健院迁建项目","广西平南县农文旅投资发展有限公司","总建筑面积 59238.19㎡","李剑";"L2195Y","设(2020)197","平南县大成工业园基础设施工程（支2-1线、支3-1线、第一支线、第二支线、第三支线、第五支线）工程总承包","平南县城市建设投资有限公司","","李剑";"L2194Y","设(2020)181","平南县大成工业园基础设施工程（进园二路、进园三路、进园四路、进园五路、进园六路、进园七路）总承包合同","平南县城市建设投资有限公司","","李剑";"M1562null","设(2020)164","田东县妇幼保健院2020年抗疫特别国债项目发热门诊装饰和安装工程","田东县妇幼保健院","建筑面积320平","李剑";"M1580D","设(2020)143","宜州体育中心建设项目","河池市宜州奥体建设投资有限公司"," 
37500㎡","李剑";"L2198Y","设(2020)134","平南县大成工业园（进园七路）基础设施工程初步设计服务","平南县城市建设投资有限公司","","李剑";"L2319null","设(2020)122","广西万硕金陵镇物流仓储项目","广西万硕投资有限公司","15-20万㎡","李剑";"M1553null","设(2020)99","广西妇产医院A楼和E楼一楼连廊施工图设计项目","广西壮族自治区妇幼保健院 ","400㎡","李剑";"L2267D","设(2020)90","广西壮族自治区五象粮食储备库有限公司粮食应急加工项目","广西壮族自治区五象粮食储备库有限公司","19500平米
年产精米10万吨","李剑";"L2179null","设(2020)47","贵港市港北区食用菌扶贫建设项目设计施工总承包","广西万象景泰建设集团有限公司","87327.19㎡","李剑";"M1510D","设(2020)36","中国人民解放军32256部队办公楼加建钢结构办公用房","中国人民解放军32256部队","","李剑";"M1531null","设(2020)34","玉林福雅居餐厅工程","玉林福雅居餐饮服务有限公司","2500㎡","李剑";"M1519null","设(2020)17","田东县妇幼保健院整体搬迁工程装修及设备购置安装项目","广西田东农工贸有限责任公司","22060.83㎡","李剑";"L2176null","设(2019)170","广西乐球体育用品有限公司项目","广西中凯建设有限公司","7739.76㎡","李剑";"M1502null","设(2019)129","防城港市实验高级中学改扩建二期工程","防城港市实验高级中学","41016.13㎡","李剑";"M1504null","设(2019)127","来宾市人民医院核磁共振室建设项目","来宾市人民医院","208㎡","李剑";"M1500null","设(2019)92","夏石镇那楼新村建设项目总承包","广西凭祥工投实业发展有限公司","20085.22㎡","李剑";"M1499null","设(2019)90","榕兴·翡丽湾商住小区(三期)","广西龙州榕兴置业有限责任公司","90000㎡","李剑";"M1476null","设(2019)48","文昌丽城项目","广西大化冠尊房地产开发有限公司","建筑面积20000㎡","李剑";"M1472null","设(2019)10","大嘉汇·汇金城1#与2#间连廊通道工程","广西桂嘉汇房地产集团有限公司","","李剑";"M1467D","设(2018)180","扶绥县玉石旅游双创城二期商铺项目","扶绥鼎轩房地产开发有限公司","建筑面积3000㎡","李剑";"M1466null","设(2018)172","上思县十万大山汽车城建设项目","上思县可乐旅游发展有限公司","用地100亩","李剑";"M1398null","设(2018)168","上林县妇幼保健院保健综合楼项目","上林县妇幼保健院","建筑面积15213㎡","李剑";"M1455null","设(2018)121","远锋林湖一号","钦州市康熙投资有限责任公司","227750㎡","李剑";"M1430D","设(2018)25","扶绥县山圩镇卫生院门诊综合楼设计","扶绥县山圩镇卫生院","","李剑";"L1813null","设(2017)201","崇左市凭祥边境经济合作区标准厂房工程设计施工总承包项目","凭祥市城市建设投资集团有限公司","14亩标准厂房及服务区","李剑";"M1407null","设(2017)162","北京市怀柔区家庭住房项目","隋连军","128㎡","李剑";"M1386null","设(2017)82","南宁市兴宁区昆仑镇平地小学教学楼项目","南宁市兴宁区昆仑镇平地小学","1000㎡","李剑";"M1372null","设(2017)47","浦北县泉水镇旧州小学综合楼建设项目","浦北县泉水镇旧州小学",2430,"李剑";"L1803null","设(2017)31","宁明县粮食储备中心库项目","宁明县农村建设投资有限责任公司","总建筑面积20000㎡
仓容2.5万吨","李剑";"L1542null","设（2014）149","广西桂储物流有限公司仓储物流项目","广西桂储物流有限公司","用地127.19亩","李剑";"Z529null","设（2014）14","Detailed Civil ,Structural and Architectural Engineering Services —Power Island(OKI浆纸公司动力岛详细土建结构建筑工程设计)","香港友华行发展有限公司","","李剑";"L2461null","设(2021)174","南宁汉和生物科技股份有限公司物合成和微生物产品研发与生产及产业化项目","南宁汉和生物科技股份有限公司","建筑面积约30397㎡","";"M1563null","设(2020)159","广西隆林县人民政府、西林县人民医院新增电梯井道设计项目","广西广通电梯工程有限公司","","";"M1507null","设(2019)100","南宁市中西医结合医院(一期工程)智能化系统工程设计服务","南宁市第七人民医院","","";"M1440/M1441null","设(2018)49","锦兰公馆和紫兰公馆项目智能化设计工程","南宁市雅力富建设投资有限责任公司","总建筑面积280583.1㎡","";"M1639null","06S20221005","中国农业银行股份有限公司南宁分行智能化库房项目","中国农业银行股份有限公司南宁分行","档案库房一层建筑面积约759平米","";"M1470null","设(2019)05","田东县妇幼保健院食堂、洗衣房、检验科、放射科装饰装修图纸设计","田东县妇幼保健院","2546㎡","";"M1312null","设(2016)43","广西南华糖业集团办公楼幕墙工程","广西洋浦南华糖业集团股份有限公司","12000㎡","";"L2007null","设(2018)87","中山永发纸业有限公司工业园区、生活区、服务区、运动区初步概念规划方案","中山永发纸业有限公司","","";"M1336null","设(2017)75","延安新区环卫公厕工程（一期）建设项目（一标段）","延安市新区管理委员会","1633.19㎡","";"M1412M1413null","设(2017)191","广西陆川县阳光财富投资有限公司财富国际广场、阳光花园项目","广西陆川县阳光财富投资有限公司","建筑面积382000㎡","";"L2313null","设(2020)168","广西来宾市峰源矿业有限公司钙产业园项目","广西来宾市峰源矿业有限公司","","";"L2218null","设(2020)05","联科华技术股份有限公司单原子催化剂生产线建设项目","联科华技术股份有限公司","1500㎡","";"M1381null","设(2017)63","扶绥县人民检察院派驻东门检察室建设项目","扶绥县人民检察院","","";"M1402null","设(2016)155","广西轻工业科学技术研究院旧房改造设计项目","广西轻工业科学技术研究院","36418.5㎡","";"M1698A","06Z20230334","岑溪市工人文化宫建设项目-项目建议书、可行性研究报告编制","岑溪市总工会","建筑面积15000平方米","李剑";"M1602null","咨（2021）493","上林县业余体育学校训练场地项目-(综合体育训练馆)-可研评估报告编制","上林县业余体育学校","2096.46㎡钢结构场馆","李剑";"M1709D","06Z20230133","崇左市大新县妇幼保健院婴幼儿照护服务中心项目","大新县托育服务综合指导中心-项目建议书及可研编制","总建筑面积约4193平方米","李剑";"M1709J","06Z20230133","崇左市大新县妇幼保健院婴幼儿照护服务中心项目","大新县托育服务综合指导中心-项目建议书及可研编制","总建筑面积约4193平方米","李剑";"M1709Y","06Z20230133","崇左市大新县妇幼保健院婴幼儿照护服务中心项目","大新县托育服务综合指导中心-项目建议书及可研编制","总建筑面积约4193平方米","李剑";"","06Z20240132","大新县中医医院门诊楼建设项目《项目建议书》、《可行性研究报告》编制采购项目","大新县中医医院","总用地面积14600.81㎡。新建建筑总建筑面积为11632.94㎡","李剑";"L2085null","咨(2019)142","广西中资控股集团股份有限公司3000万吨/年碳酸钙综合开发项目可研报告","广西中资控股集团股份有限公司","3000万吨/年碳酸钙","蒋颜平";"M1719Q","06Z20230287","平南县人民医院新院区原有地块规划调整论证报告","平南县人民医院","","李剑";"M1696Y","06Z20230278","马来西亚锂电池资源化综合利用项目","广西博世科环保科技股份有限公司","总投资约7000万元的废旧电池回收项目","李剑";"M1695Y","06Z20230233","广西华侨学校科学文化艺术实训楼（科艺楼）-可研编制","广西华侨学校","","李剑";"M1686null","06Z20230099","平南县精神专科医院一期项目","广西平南县农文旅投资发展有限公司","本项目计容面积约7498.93平方米","李剑";"M1720Y","06Z20230073","南宁市江南区苏圩中心卫生院迁建项目","南宁市江南区卫生健康局","建设用地规模为17750㎡，折合约26.4亩，拟建总建筑面积约16500㎡，计划设置150张床位。","李剑";"M1721Y","06Z20230074","南宁市江南区疾病预防控制中心迁建项目","南宁市江南区卫生健康局","本项目总占地面积约8.45亩（折合约5633.33平方米），拟新建1栋疾控中心业务综合楼，总建筑面积约6150平方米","李剑";"M1659null","06Z20230012","广西自贸区（钦州）危化品智慧营运中心","广西泛航国际物流有限公司","","李剑";"M1578D","咨(2021)218","广西财经学院相思湖校区二号实验楼工程项目建议书和可行性研究报告编制项目终止协议","广西财经学院","","李剑";"M1658null","06Z20221396","广西—东盟经济技术开发区人民医院（南宁市第十人民医院）医技综合楼、精神科病房楼技术咨询服务","广西-东盟经济技术开发区公共投资评审中心","医技综合楼总面积29450.44平方米；精神科病房楼总面积16567.07平方米","李剑";"M1651null","06Z20221382","大新县城南小学建设项目（易地扶贫搬迁集中安置点配套学校）","大新县教育局","小学规划30班，每班45人共1350学生，规划用地面积34344.32平方米（51.52亩），建筑面积20134.62平方米。","李剑";"M1622null","咨（2022）87","田东县妇幼保健院公共卫生配套设施项目可行性研究报告","田东县妇幼保健院","用地面积约为23330.00㎡，总建筑面积为10302.90㎡，其中地上建筑面积为7277.30㎡，地下建筑面积为3025.60㎡，建筑占地面积为3087.18㎡，建设内容包括一栋地上3层地下1层的保健医疗综合楼以及附属道路、绿化等室外配套工程","李剑";"L2474null","咨（2022）72","凭祥市边境综合管控设施升级改造应急建设项目","凭祥市外事和边境事务局","","李剑";"M1619null","咨（2022）68","贺州市华南民族养护院可行性研究报告编制","广西壮族自治区桂东人民医院","","李剑";"M1554A","咨（2022）54","青秀区卫生健康服务综合大楼项目报建服务","南宁和瑞医疗投资有限公司","","李剑";"L2676null","咨（2022）02","广西万硕（电商）仓储物流园项目","广西万硕投资有限公司","","李剑";"L2484null","咨（2022）01","上思县工业集中区标准厂房暨农民工创业园（一期）项目","上思县宏兴建筑工程有限公司","","李剑";"L2366null","咨（2021）611","上思县乡村振兴产业发展基础设施建设项目-龙江路农村公路工程-造价","上思县宏兴建筑工程有限公司","道路全长582.434m，红线宽度为8米","李剑";"M1612null","咨(2021)562","北海市铁山港区博物馆项目","北海市铁山港区文体广电旅游局","建设一栋3层博物馆，总建筑面积3000㎡","李剑";"M1613null","咨(2021)563","北海市铁山港区文化馆项目","北海市铁山港区文体广电旅游局","建设一栋6层博物馆，总建筑面积5000㎡","李剑";"M1546null","咨(2021)425","广西生态工程职业技术学院扩建工程（三）","广西生态工程职业技术学院","","李剑";"M1578null","咨(2021)218","广西财经学院相思湖校区二号实验楼工程项目建议书和可行性研究报告编制项目","广西财经学院","总建筑面积约为7020㎡","李剑";"L2389null","咨(2021)199","广西新海通信科技有限公司岑国用（2012）第124号地号000066011地块规划设计条件建筑高度控制调整论证报告项目","广西新海通信科技有限公司","","李剑";"M1587null","咨(2021)125","广西民族大学思源湖校区单身教师宿舍项目建议书编制","广西民族大学","7000㎡","李剑";"M1574null","咨(2020)510","广西警察学院仙葫校区9#学生宿舍楼、2#教工公寓和长湖校区学生宿舍楼编制项目建议书及可研报告项目","广西警察学院","建筑面积14000㎡","李剑";"M1556null","咨(2020)471","上思县客运站项目","上思县城市建设投资有限责任公司","","李剑";"M1556null","咨(2020)478","上思县客运站修建性详细规划","上思县城市建设投资有限责任公司","","李剑";"L2260null","咨(2020)273","铁山港(临海)工业区应急响应处置中心及救灾物资储备库项目","北海市铁山港区应急管理局","15000㎡","李剑";"M1534null","咨(2020)142","广西出入境边防检查总站基建项目审计服务合同","广西出入境边防检查总站","","李剑";"M1525null","咨(2020)90","梧州市粮食局粮油监督检测站业务用房项目","广西梧州国家粮食储备库","1198.19㎡","李剑";"L2208null","咨(2020)89","广西扶绥县龙头乡坛龙村采石场资源整合及产业延伸项目","广西鼎兴投资管理有限公司","","李剑";"M1517null","咨(2019)587","北流市新圩镇河村小学室内球馆工程项目","北流市新圩镇河村小学","","李剑";"M1517null","咨(2019)588","北流市新圩镇河村小学室内球馆工程项目","北流市新圩镇河村小学","","李剑";"M1516null","咨(2019)586","北部湾大学建筑工程学院结构大厅建设工程","北部湾大学","","李剑";"L2113null","咨(2019)281","广西自由贸易试验区崇左片区跨境劳务服务中心项目","广西凭祥综合保税区开发投资有限公司","建筑面积23205㎡","李剑";"M1480null","咨(2019)122","广西防城港市上思县十万大山温泉小镇旅游扶贫项目","上思可乐旅游发展有限公司","","李剑";"M1439null","咨(2019)75","田东县妇女儿童医院门诊住院综合楼项目","田东县妇幼保健院","总建筑面积19653.4㎡","李剑";"L1868null","咨(2018)404","玉柴物流汽配综合市场项目","广西玉柴物流产业园开发有限公司","318960㎡","李剑";"L2042null","咨(2018)373","六堡茶种质创新与综合利用国家地方联合工程研究中心","广西梧州六堡茶股份有限公司","","李剑";"M1462null","咨(2018)345","欧艺金桂新城建设项目","广西龙州县金桂农贸市场投资开发有限公司","","李剑";"M1433null","咨(2018)69","广西民族大学武鸣新校区可研报告","广西民族大学","452500㎡","李剑";"M1399null","咨(2017)241","浦北县寨圩镇中心小学总平规划设计项目","浦北县寨圩镇中心小学","15334㎡","李剑";"M1345null","咨(2017)172","浦北县寨圩镇中心幼儿园规划设计","浦北县寨圩镇中心幼儿园","4670㎡","李剑";"L1834null","咨(2017)79","博白县城粮农贸市场项目建议书、可研报告","博白县城区粮食管理所","","李剑";"M1310null","咨(2016)83","灵山县旧州镇中心幼儿园可研报告","灵山县教育局","","李剑";"M1303null","咨(2016)77","灵山县2016年普通高中学校建设项目可研报告","灵山县教育局","","李剑";"M1304null","咨(2016)78","灵山县2016年义务教育学校建设项目可研报告","灵山县教育局","","李剑";"L1447null","咨(2013)285","龙州水口口岸项目规划","广西昆仑物流有限公司","522亩","李剑";"L1418null","咨(2013)133","陆川县粮食中心储备库","陆川县粮食局直属粮库","","李剑";"M1663D","06Z20222017","北海监狱“智慧监狱”建设项目前期咨询服务合同","广西壮族自治区北海监狱","","";"M1436null","咨(2018)96","中国龙邦跨境旅游特色小镇项目建议书编制","广西靖西万生隆投资有限公司 ","3平方公里","";"M1436null","咨(2018)97","中国龙邦跨境旅游特色小镇项目概念性规划","广西靖西万生隆投资有限公司 ","3平方公里","";"L2652K","06S20230152","广西仙鹤能源发展有限公司-球形煤场项目","广西仙鹤新材料有限公司","球形煤场建筑基底面积：21277.20m2","蒋颜平";"L2651S","06S20230153","广西桂平市桂盛材料科技公司燃气系统工程","南宁市鑫苏翔机电设备经营部","供气量为2000Nm3/h的LNG站一座","蒋颜平";"L2654S","06S20240007","广西博宣食品有限公司锅炉及汽轮发电机组升级改造项目设计及勘察","广西博宣食品有限公司","1×85t/h中温中压蔗渣锅炉和1×25MW背压式汽轮发电机组","蒋颜平";"T1215S","06S20240008","广西凤糖鹿寨纸业有限公司更换汽轮发电机工程设计项目","广西凤糖鹿寨纸业有限公司","1×3000KW抽汽背压式汽轮发电机组(CB3-3.43/1.27/0.49)","蒋颜平";"L1912S","设(2017)196-补1","天等县县城旧垃圾堆放点无害化处置工程 结算协议","广西凯泉环保工程有限公司","","蒋颜平";"L2660K","06S20240012","岑溪市建成区入河排污口整治工程项目初步设计","岑溪市城市管理监督局","改造污水管道共28.86千米，其中聚乙烯管包括西南N300管400米、西南N400管80米、西南N500管900米。H西南P中南增强型中空壁缠绕管包括西南N300管12000米、西南N400管1350米西南N500管400米、西南N600管350米。UPV华东排水管包括西南n110管10560米、西南n160管2820米","蒋颜平";"L2372-B2S","设（2021）46-补2","广西北海君泰生物科技有限公司年产100万吨饲料项目工程设计变更补充协议","广西北海君泰生物科技有限公司","","蒋颜平";"L2661K","06S20240018","扶绥新奥能源发展有限公司综合能源项目（二期）春江片区蒸汽管工程","扶绥新奥能源发展有限公司","","蒋颜平";"L1913-B1S","设(2017)194-补1","安琪酵母（德宏）有限公司扩建年产6万吨有机肥料生产线项目 补充协议","安琪酵母（德宏）有限公司","","蒋颜平";"L2663K","06S20240016","宜州经济开发区综合能源项目二期","河池市宜州新奥能源发展有限公司","35T/H生物质供热锅炉及厂区外东线供热管网","蒋颜平";"L2678S","06S20240039","安琪酵母（德宏）有限公司扩建年产6万吨有机肥料生产线项目--生产车间修改","安琪酵母（德宏）有限公司","6万吨有机肥","蒋颜平";"L2681S","06S20240049","安琪酵母（柳州）有限公司酵母抽提物反应系统改造项目工程设计","安琪酵母（柳州）有限公司","新增一条酵母抽提物反应生产线","蒋颜平";"M1702S","06S20230151-补2","广西三江口新区高性能纸基新材料项目石灰窑附属工程 工程设计补充协议","广西仙鹤能源发展有限公司","","蒋颜平";"L2683K","06S20240056","钦州高端医药精细化工产业园区一期项目第一批次子项目","钦州皇马资产经营集团有限公司","包含智慧化工程、公共管廊、危化停车场","蒋颜平";"L2671F","06S20240013","岑溪市乡镇饮用水水源保护区环境保护治理工程（一期）第一阶段","岑溪市华鼎集团","","蒋颜平";"L2680D","06S20240057","安琪酵母（崇左）有限公司 新建成品仓库项目设计服务合同","安琪酵母（崇左）有限公司","1496m²的成品仓库","蒋颜平";"L2680F","06S20240057","安琪酵母（崇左）有限公司 新建成品仓库项目设计服务合同","安琪酵母（崇左）有限公司","1496m²的成品仓库","蒋颜平";"L2680K","06S20240057","安琪酵母（崇左）有限公司 新建成品仓库项目设计服务合同","安琪酵母（崇左）有限公司","1496m²的成品仓库","蒋颜平";"L2680S","06S20240057","安琪酵母（崇左）有限公司 新建成品仓库项目设计服务合同","安琪酵母（崇左）有限公司","1496m²的成品仓库","蒋颜平";"L2679D","06S20240054","鹿寨智慧林业零碳循环产业园项目设备及信息化工程方案设计和初步设计合同","广西祥鹿远辰发展有限公司","2x40t/h生物质锅炉+1x6MW背压式汽轮发电机组","蒋颜平";"L2679F","06S20240054","鹿寨智慧林业零碳循环产业园项目设备及信息化工程方案设计和初步设计合同","广西祥鹿远辰发展有限公司","2x40t/h生物质锅炉+1x6MW背压式汽轮发电机组","蒋颜平";"L2679K","06S20240054","鹿寨智慧林业零碳循环产业园项目设备及信息化工程方案设计和初步设计合同","广西祥鹿远辰发展有限公司","2x40t/h生物质锅炉+1x6MW背压式汽轮发电机组","蒋颜平";"T1264S","06S20240062","广西糖业集团平吉制糖有限公司锅炉烟囱拆除重建项目－设计项目","广西糖业集团平吉制糖有限公司","重建1座60米烟囱","蒋颜平";"L2689S","06S20240089","可克达拉安琪酵母有限公司YE发酵车间超滤项目储罐基础设计服务合同","可克达拉安琪酵母有限公司","YE发酵车间超滤项目储罐基础","蒋颜平";"L2688K","06S20240097","海南省洋浦经济开发区新奥泛能微网二期能源站及配套热网项目","洋浦新奥能源发展有限公司","新建45t/h生物质供热锅炉","蒋颜平";"","06S20240102","昭平县城污水处理厂及配套污水管网一期二阶段工程","广西碧清源环保科技有限公司","1.0万m3/天","蒋颜平";"","06S20240098","广西宜州经开区综合能源二期项目","华西能源工业股份有限公司","1台35t/h生物质供热锅炉；1台200m3的软化水箱","蒋颜平";"Z616S","设(2017)92","宁波亚洲浆纸业有限公司#1、#2、#3锅炉超低排放设计及设备采购施工服务咨询审查","宁波亚洲浆纸业有限公司","","刘炽东";"Z624S","设(2017)174","泰国MKP纸厂热电站工艺电气设计项目","广西建工集团第一安装有限公司","75t/h锅炉
9.8MW发电机组","刘炽东";"Z624-B1S","设(2017)174补1","泰国MKP纸厂热电站工艺电气设计项目补充协议","广西建工集团第一安装有限公司","","刘炽东";"L2233S","设(2020)48","广西皖维生物质科技有限公司动力厂锅炉技改项目","广西皖维生物质科技有限公司","","蒋颜平";"T1033S","设(2020)21","广西凤糖鹿寨纸业有限公司压力管道设计","西双版纳华源锅炉安装工程有限公司","","刘炽东";"T1139S","06S20221081","横县东糖糖业有限公司完善蒸汽减温减压及MVR电控系统工程设计","横县东糖糖业有限公司","","刘炽东";"L2056null","设(2019)02","来宾银海铝初期雨水处理项目","广西来宾银海铝业有限责任公司","","黄宁";"L2220S","设(2019)166","凭祥贸易加工园盐津铺子蒸汽外供项目","崇左市中燃城市燃气发展有限公司","DN200蒸汽管道1.5km","黄宁";"L2054S","设(2021)45","南宁平里静脉产业园沼气发电项目","南宁利凯特新能源科技有限公司","3台1000kw发电机","黄宁";"L2235null","设(2020)70","桂林市惠昌盛实业有限公司供热管道设计","西双版纳华源锅炉安装工程有限公司","","黄宁";"L1912S","设(2017)196","天等县县城旧垃圾堆放点无害化处置工程","广西凯泉环保工程有限公司","","黄宁";"L2375null","设(2021)77","广西恒科年产10万吨锂电新材料一体化项目建设工程规划设计","广西靖西市湖润镇锰工业园（高新技术跨合区）","118160㎡","黄宁";"L2244null","设(2020)166","来宾市医疗废物处置中心升级改造项目","广西来宾工业投资集团有限公司","10吨/天灭菌生产线","黄宁";"L2229null","设(2019)154","宜州琦泉发电项目安全设施设计","广西恒博工程咨询有限公司","","黄宁";"L1922null","设(2017)205","广西溢隆元售电有限公司澳林制药股份有限公司泛能项目","广西溢隆元售电有限公司","","";"L1880null","设(2019)23","百色市右江区大楞乡生活垃圾处理站项目","百色市右江区市政管理局","","李剑";"L2566S","06S20221115","柳城县城乡供水一体化及配套设施项目 工程总承包合同(EPC)","广西中天工程建设集团有限公司","拟将柳城县城及其工业园区、洛崖社区、古砦乡、寨隆镇、冲脉镇、六塘镇、马山镇、社冲乡、龙头镇划分为 5 个片区进行分区供水","蒋颜平";"L2538S","06S20221130","西创园大业核心区高标准定制厂房及配套基础设施建设项目-西创园大业核心区配套排水工程（EPC）总承包工程总承包合同","岑溪市创业建设投资有限公司","建设流量25500立方每日的人工湿地，一根10.024千米的DN1000专用尾水排水管","蒋颜平";"L2549S","06S20221090","钦州港勒沟作业区7#-8#泊位堆场光伏环保棚工程设计合同","北部湾港钦州码头有限公司","总建筑面积约为10.2万 ㎡","蒋颜平";"L2536S","06S20221064","重庆理文造纸有限公司工业固废处置项目","中国海诚工程科技股份有限公司","50MW抽凝式汽轮发电机组","蒋颜平";"L2602null","06S20230012","广西万硕（电商）仓储物流园进园5号路","广西万硕投资有限公司","线路全长424.98m","蒋颜平";"L2597S","06S20230022","扶绥新奥能源发展有限公司山圩产业园综合能源项目 供热蒸汽管道工程","山东英蓝建设工程有限公司","运行压力为1.3MPa，250℃；设计压力为1.6MPa，设计温度为300°C；DN150，长度约250米","蒋颜平";"L2585S","06S20221123","安琪酵母睢县新增15t/h天然气锅炉技改工程设计","安琪酵母（睢县）有限公司","15t/h天然气锅炉","蒋颜平";"L2460-B1S","设（2021）228补01","昭平县城供水提级改造工程设计施工总承包（EPC）合同 设计补充协议","昭平县供水公司","","蒋颜平";"L2606S","06S20230033","广西佑灿新材料有限公司配套一般固废填埋场项目","广西佑灿新材料有限公司","105万立方库容","蒋颜平";"L2608S","06S20230036","煤炭超临界水气化热电联产技改配套副产氢项目迁改工程","佛山市南海景隆投资控股有限公司","改造蒸汽外网，管道公称直径DN500\DN400,总长约1500米。新建及加固共7个蒸汽管架基础.","蒋颜平";"L2613S","06S20230037","湛江临港工业区能源集中供给配送及加注基础项目","湛江环峰能源科技有限公司","2×130t/h高温高压锅炉和2×15MW背压式汽轮发电机组","蒋颜平";"L2627null","06S20230079","中致马山农业产业园项目2#准低温仓","中致顺冠农业集团有限公司","新建粮食准低温平房仓建筑面积117*22=2574㎡，2栋平房仓建筑面积合计5148㎡","蒋颜平";"L2629S","06S20230087","煤炭超临界水气化热电联产技改项目迁改工程EPC","南海长海发电有限公司","将已退运的原#10、#11机组改造成一套50MW水煤浆超临界水气化热电氢联产机组","蒋颜平";"L2634K","06S20230088","汉中市污水处理厂污泥无害化资源化处理工程项目","汉中市智通市政公用发展有限公司","市政污泥100吨/天(折算到80%含水率)","蒋颜平";"L2632K","06S20230100","岑溪市城区新兴社区排水管网改造工程","岑溪市城市管理监督局","雨水管道共6533m","蒋颜平";"T1189null","06S20230105","崇左市江州区蔗糖循环经济产业园基础设施项目一期（标准厂房）设备采购及安装工程施工图设计-制冷设备","广东冰河制冷设备股份有限公司","标准厂房22192.11平米","蒋颜平";"T1190null","06S20230106","崇左市江州区蔗糖循环经济产业园基础设施项目一期（标准厂房）设备采购及安装工程施工图设计-屠宰机械设备","南宁市宏伟屠宰机械制造有限公司","标准厂房22192.11平米","蒋颜平";"T1191null","06S20230107","崇左市江州区蔗糖循环经济产业园基础设施项目一期（标准厂房）设备采购及安装工程施工图设计-环保设备","佛山青磊环保科技有限公司","标准厂房22192.11平米","蒋颜平";"L2451S","06S20230116","苍梧县旺甫工业小镇工业污水处理厂及配套管网项目","苍梧旺甫工业小镇投资开发有限公司","新建一座污水处理量为 5000 立方米/天的工业污水处理厂及配套管网","蒋颜平";"L2636K","06S20230118","岑溪市城区樟木和义洲等社区排水防涝改造工程","岑溪市城市管理监督局","雨水管道35541米","蒋颜平";"L2641S","06S20230119","周口中垣环保科技有限公司供热项目","周口中垣环保科技有限公司","项目一期：1×36t/h低压生物质供热锅炉及辅助配套工程","蒋颜平";"L2640S","06S20230124","广西百琪药业循环流化床锅炉项目","江苏四方清洁能源装备制造有限公司","1x25t/h（实际30t/h）循环流化床蒸汽锅炉设备及其配套系统","蒋颜平";"L2140-B1S","设(2019)117补1","兵团霍尔果斯口岸工业园区B区二区中区供热中心项目建设工程设计补充协议","可克达拉安琪酵母有限公司","新增一条蒸汽管线的设计工作","蒋颜平";"T1196S","06S20230130","广西糖业集团平吉制糖有限公司压力管道办理特种设备使用登记证项目－设计项目","广西糖业集团平吉制糖有限公司","","蒋颜平";"T1199D","06S20230135","南宁吴圩机场改扩建工程南宁明阳制糖有限责任公司烟囱还建项目","南宁明阳制糖有限责任公司","拆除2座80米高的钢筋混凝土烟囱并在原址上新建2座钢制烟囱，以及对2台中温中压蔗渣锅炉（1台75t/h、1台180t/h）部分设备进行拆除改造及安装","蒋颜平";"T1199F","06S20230135","南宁明阳制糖有限责任公司烟囱改造项目设计","南宁明阳制糖有限责任公司","","蒋颜平";"T1199K","06S20230135","南宁明阳制糖有限责任公司烟囱改造项目设计","南宁明阳制糖有限责任公司","","蒋颜平";"T1199S","06S20230135","南宁明阳制糖有限责任公司烟囱改造项目设计","南宁明阳制糖有限责任公司","","蒋颜平";"L2478S","设（2021）188-补1","平南县生活垃圾无害化处理场填埋库区扩容工程设计及工程勘察服务合同协议书设计补充协议","平南县生活垃圾无害化处理场","新增填埋库区宽容约3万立方","蒋颜平";"L2539S","06S20221082","藤县县城DN800供水主管道安装工程一期 -净水厂至杉木冲段管道安装工程","藤县水利供水有限公司","DN800供水主管道安装","蒋颜平";"L2424D","06S20221065","岑溪市工信系统厂矿企业棚户区集中安置新区项目小区外道路工程","岑溪市城市建设开发有限公司","约150米长室外道路雨污分流","蒋颜平";"L2225S","06S20221063","岑溪市污水处理厂二期","岑溪市碧城环保科技有限公司","一座规模为3.0万吨/天的生活污水处理工程及配套设施，出水达到一级A标","蒋颜平";"L2533S","06S20221067","广西中粮生物质能源有限公司木薯清液资源化利用研究项目","广西中粮生物质能源有限公司","新建年产6万吨的假丝酵母装置一套","蒋颜平";"L2551S","06S20221073","崇左利而安公司至广西华纤新材料公司蒸汽供热管道设计项目","广西华纤新材料有限公司","管道公称直径：DN200mm，管道长度：~1500米","蒋颜平";"L1901-B5加","设(2017)163补5","肯泰生物医药股份有限公司建设项目补充协议","广西邦琪药业集团有限公司","","蒋颜平";"L2544D","06S20221048","藤县低碳循环经济产业园生活垃圾焚烧发电项目","藤县中科环境科技有限公司","日处理垃圾500吨，包括1条500t/d“机械炉排垃圾焚烧炉+ 1台中温次高压余热锅","蒋颜平";"L2460D","06S20221050","昭平县城供水提级改造工程--管网工程","昭平县供水公司","建设供水管道约4782m","蒋颜平";"L2524null","06S20221046","烟气余热发电及烟气治理工程（配套于鄂尔多斯市浙科新材料有限责任公司年产10万吨高纯度金属硅项目）","广东茂名海蓝蓝森能工程建设有限公司","7×25.5MVA金属硅冶炼炉配套7套余热锅炉系统（暂定蒸发量22t/h），配套1×35MW（暂定规模）抽汽冷凝式汽轮发电机组一套（空冷型机组）。","蒋颜平";"L2512null","06S20221027","广西中粮生物质能源有限公司中水回用技术改造项目（即工业废水循环利用技术开发与应用）","广西中粮生物质能源有限公司","污水一期增加过滤杀菌装置，应用中水180t/h能力","蒋颜平";"L2523null","06S20221025","扬堡SRF再生能源发电兴建工程项目 委托施工图设计合同","中国海诚工程科技股份有限公司","","蒋颜平";"L2555null","06S20221029","广西粤桥新材料科技有限公司余热利用蒸汽管道设计合同","广西粤桥新材料科技有限公司","500米蒸汽管道","蒋颜平";"L2504null","06S20221011","广西桂平得力新能源有限公司生物质热电联产项目","广西桂平得力新能源有限公司","1×160t/h高温超高压锅炉和1×50MW汽轮发电机组。","蒋颜平";"L2500S","06S20221002","广西“双蚁”生产基地建设项目蒸汽管道改造","广西双蚁科技有限公司","压力管道：DN350,250米","蒋颜平";"L2494null","06S20221001","广西得力新能源科技有限公司新建烟囱项目","广西得力新能源科技有限公司","新建混凝土烟囱一座，高度80m，出口内径4m","蒋颜平";"L2385S","设（2022）31","岑溪市古塘高速引线体育馆路口污水主管连接工程","岑溪市城市管理监督局","DN800","蒋颜平";"L2485S","设（2022）32","仁化县丹霞旅游经济开发试验区供热站项目","仁化县森辉节能科技有限公司","1×15t/h生物质流化床锅炉及厂外供热管网","蒋颜平";"L2029-B3null","设(2018)171补3","百色市东笋水厂改建工程补充协议3","广西百色右江水务股份有限公司","出厂总管DN1000，4km","蒋颜平";"Z752S","06S20220007","广西三江口新区高性能纸基新材料产业园给排水项目","广西仙鹤能源发展有限公司","取水400000m3/d，给水处理200000m3/d，污水处理140000m3/d","蒋颜平";"L2472S","设（2022）17","中粮崇左糖厂至广西华纤新材料公司蒸汽供热管道设计项目","广西华能新材料有限公司","","蒋颜平";"T1114D","设（2022）06","华东（福建）精炼糖有限公司热电站扩建项目","华东（福建）精炼糖有限公司","新增1台75t/h循环流化床锅炉+1台6000kW抽汽背压式 2 汽轮发电机组","蒋颜平";"L2456S","设（2022）14","大新县堪圩乡城乡供水一体化工程","大新县水利供水有限公司","近期2000 m3/d","蒋颜平";"L2438S","设（2022）15","大新县硕龙镇城乡供水一体化工程","大新县水利供水有限公司","近期5000 m3/d","蒋颜平";"L2311S","设（2021）222","中泰崇左产业园供水工程（二期）项目（EPC）工程总承包","广西中泰左江水务有限公司","6.0万m³/d","蒋颜平";"L2466S","设（2022）08","广西甘化能源发展有限公司7MW抽背式汽轮发电机组项目","南宁市科翔机电设备有限公司","一台7MW抽汽背压式发电机组","蒋颜平";"L2463S","设（2022）01","蒲庙镇龙岗村利福坡五个水塘综合整治工程","南宁市邕宁区文化旅游投资有限公司","","蒋颜平";"L2406null","设(2021)97","乐业县上岗新区供水管网工程","广西百色乐业县城镇水务有限责任公司","DN600的供水管，总长约47.82km","蒋颜平";"L2451K","设（2021）190","苍梧县旺甫工业小镇工业污水处理厂及配套管网项目","苍梧旺甫工业小镇投资开发有限公司","5000吨/天","蒋颜平";"L1879S","设(2018)137","广西贺州生态产业园污水处理处理厂项目","广西贺州天贺投资有限责任公司","20000m³/d","蒋颜平";"L1674S","设(2016)27","大化县乙圩乡污水处理工程","大化县住房和城乡建设局","日处理污水500m³","蒋颜平";"L2066S","设(2019)123","上思县更生路内涝整治工程","上思县住房和城乡建设局","780米","蒋颜平";"L2071null","设(2019)28","上思县龙江新村排水管网改造工程","上思县住房和城乡建设局","管长2273m","蒋颜平";"L2002null","设(2018)79","罗山县理昂农林废弃物热电二期项目","罗山县理昂农林废弃物热电有限公司","锅炉配置1台为75t/h；汽轮发电机组配置1台为15MW","蒋颜平";"L2039null","设(2018)182","上思县布透路（自来水公司至妇幼保健院段）改建工程","上思县住房和城乡建设局","道路面积2200㎡","蒋颜平";"L1229null","设(2012)16补1","柳州化工股份有限公司75t/h三废混燃炉项目","福建三能节能科技有限责任公司","75t/h","蒋颜平";"L2335null","设(2021)07","岑溪市镇级污水处理厂新增管网工程(一期工程)","岑溪市城市建设开发有限公司","污水管网39KM","蒋颜平";"L2040null","设(2018)178","田东县林逢镇平洪村易地扶贫点C地块污水管网工程","田东县市政管理局","930m污水管网","蒋颜平";"L2190null","设(2020)20","广西康翔灭菌车间项目","广西康翔科技有限公司","144㎡","蒋颜平";"L2329null","设(2020)169","钦北区粮食应急分拨综合物流设施项目","钦州市钦北区粮油收储有限责任公司","35122㎡","蒋颜平";"L2018null","设(2018)122","巴马统一矿泉水有限公司成品仓装货雨棚","巴马统一矿泉水有限公司","","蒋颜平";"S281null","设(2017)111","广西蓝天山泉饮用水生产有限公司一期扩建工程","广西蓝天山泉饮用水生产有限公司","建筑面积14604㎡，占地81亩","蒋颜平";"M1339null","设（2016）127","南宁市马山食品安全监测中心实验室建设项目","马山县食品药品监督管理局","1900㎡，6层","蒋颜平";"M948null","设(2013)105","广西泰华食品有限公司公共租赁住房项目","广西泰华食品有限公司","19862m2","蒋颜平";"L2296null","设(2020)97","华润示范区污水处理及配套管网项目-提质改造工程","广西贺州市润贺投资开发有限公司","20000m³/d","蒋颜平";"M1599S","设(2021)152","贺州市人民医院城东分院污水处理站、垃圾处理项目","贺州市人民医院","按 3300 床配备 2500 吨/天的污水处理站及垃圾处理站","蒋颜平";"L2136S","设(2019)136","乐业县污水处理厂易地建设及配套管网工程","广西百色乐业县城乡环保投资有限公司","1.0万m3/d","蒋颜平";"L2293null","设(2020)130","光泽圣农生物质发电厂项目","光泽县圣新能源有限责任公司","2×75t/h中温次高压循环流化床生物质锅炉+2×12MW中温次高压可调抽凝供热发电机组","蒋颜平";"L2140null","设(2019)117","可克达拉安琪酵母有限公司3*65t/h燃煤锅炉供热项目","可克达拉安琪酵母有限公司","3*65t/h燃煤锅炉","蒋颜平";"L2020null","设(2018)125","崇左汉鼎鞋业有限公司新建厂工程","崇左汉鼎鞋业有限公司、南安市华远建设发展有限公司","40434㎡","蒋颜平";"L2029S","设(2018)171","百色市东笋水厂改建工程","广西百色右江水务股份有限公司  ","5万m³/d","蒋颜平";"L1873null","设(2017)143","海南大北农产18万吨建设项目","海南大北农生物科技有限公司","年产18万吨
建筑面积15876㎡","蒋颜平";"L1853null","设(2017)202","钟山县城北污水处理厂建设工程","广西博世科环保科技股份有限公司","日处理10000m³","蒋颜平";"L1750null","设（2016）89","凭祥综合保税区口岸联合监管备勤用房及生活污水处理站设计服务","广西凭祥综合保税区管理委员会","5000㎡
各50吨日处理量","蒋颜平";"L1756null","设（2016）157","凭祥边境经济合作区友谊关工业园污水处理设施","凭祥市住房和城乡建设局","日处理污水10000m³","蒋颜平";"L1754null","设（2016）158","凭祥市上石镇生活污水处理厂工程","凭祥市住房和城乡建设局","日处理污水500m³","蒋颜平";"L1755D","设（2016）159","凭祥市友谊镇平而生活污水处理厂工程","凭祥市住房和城乡建设局","日处理污水500m³","蒋颜平";"L1767null","设（2016）173","贺州市生活垃圾填埋场改扩建工程","贺州市东泰公用事业服务有限责任公司","","蒋颜平";"L943null","设（2010）03","广西博白县龙潭伟业水厂续建工程","广西博白县龙潭伟业水厂","日供水30000m3","蒋颜平";"L948null","设（2009）155","扶绥县生活垃圾综合利用工程","广西扶绥县城市开发投资有限公司","","蒋颜平";"L2173D","设(2019)152","钦州市主城区内河综合整治项目—黑臭水体整治二期工程（园博园景观河道综合污水治理）设计","钦州市开发投资集团有限公司","","蒋颜平";"L2322S","设(2020)204","融安县浮石香杉工业园区20吨燃生物质蒸汽锅炉项目工程总承包","融安县工建投资开发有限公司","","蒋颜平";"L2025-B1null","设(2018)133补1","衡阳理昂生物质发电扩建项目补充协议","衡阳理昂生物质发电有限公司","","蒋颜平";"L2130null","设(2019)77","贵港市覃塘甘化园区园区管网设计项目(一期)一阶段","贵港市覃塘区荷美水务有限公司","3公里供热管网","蒋颜平";"L1854null","设(2019)83","潜江理昂农林废弃物冷热电联产项目","潜江理昂农林废弃物热电有限公司","2台110t/h生物质循环流化床锅炉；2台25MW机组","蒋颜平";"L2116null","设(2019)142","玉州区农产品加工及冷链项目（一期）","玉林市福通园区建设有限公司","10304.2㎡","蒋颜平";"L2001S","设(2019)43","象州理昂农林废弃物发电二期项目","象州理昂农林废弃物热电有限公司","锅炉配置1台为110t/h；汽轮发电机组配置1台为25MW","蒋颜平";"L1993S","设(2017)118","抚州理昂农林废弃物热电项目","抚州理昂农林废弃物热电有限公司","110t/h锅炉，25MW发电机组","蒋颜平";"L1819null","设(2017)67","环江理昂农林废弃物发电项目","环江理昂农林废弃物热电有限公司","110t/h,25MW","蒋颜平";"L1886null","设(2017)181","扶绥理昂生物质发电扩建项目","扶绥理昂生物质发电有限公司","5000m³料棚","蒋颜平";"L1907null","设(2017)119","罗山县理昂农林废弃物热电项目","罗山县理昂农林废弃物热电有限公司","110t/h锅炉，25MW发电机组","蒋颜平";"T838null","设(2016)04","越南宣光糖厂生物热电站","广西明阳进出口贸易有限公司","新建125t/h蔗渣锅炉及配套25MW发电机组","蒋颜平";"L1773null","设(2016)184","广西宾盛建设有限公司抽汽供热管路及除盐水补水管路设计项目","广西宾盛建设有限公司","","蒋颜平";"L1518null","设(2014)134","融水县城污水收集系统二期","融水苗族自治县城市建设投资有限公司","管长22070米","蒋颜平";"L1229null","设(2012)16","柳化75t/h三废混燃炉项目","福建三能节能科技有限责任公司","75t/h","蒋颜平";"L2061null","设(2019)21","贺州理昂农林废弃物热电项目","贺州理昂农林废弃物热电有限公司","110t/h
30MW","蒋颜平";"L2261S","设(2020)87","南宁市强制隔离戒毒所污水处理系统扩容设备采购及安装工程","南宁市公安局后勤管理处","","蒋颜平";"L2421S","设（2021）192","广西得力新能源科技有限公司生物质热电联产三期项目","广西得力新能源科技有限公司","1×170t/h高温超高压中间再热锅炉及配套1×50MW抽凝式汽轮发电机组","蒋颜平";"L2415D","设（2021）199","上思县燃气农村道路工程","上思县宏兴建筑工程有限公司","道路全长417.6m，红线宽度为8米","蒋颜平";"L2366D","设（2021）200","上思县乡村振兴产业发展基础设施建设项目-龙江路农村公路工程","上思县宏兴建筑工程有限公司","道路全长582.434m","蒋颜平";"L2415null","设（2021）210","上思县燃气农村道路工程","上思县宏兴建筑工程有限公司","道路全长417.6m，红线宽度为8米","蒋颜平";"L2333null","设(2020)203","梧州市天纺纺织智造供应链环保产业园水处理车间工程","梧州市天纺水处理有限公司","40000m³/d
面积32614㎡","蒋颜平";"L1814null","设(2019)38","贵港三正酵母生产有限公司年产活性酵母10000吨建设工程部分工程（锅炉）","贵港三正酵母生产有限公司","20t/h锅炉","蒋颜平";"L2148null","设(2019)124","上思县城区冲皇沟排涝、排污改造工程——排污管网改造","上思县住房和城乡建设局","管长1000米","蒋颜平";"L1854null","设(2017)116","潜江理昂生物质发电项目","潜江理昂生物质发电有限公司","110t/h；25MW发电机组","蒋颜平";"T1107null","设(2021)178","湛江华资农垦糖业发展有限公司广丰分公司末端废水处理系统技改工程","湛江华资农垦糖业发展有限公司广丰分公司","","蒋颜平";"T1101null","设(2021)160","湛江华资农垦糖业发展有限公司广丰分公司生产用水冷却循环系统工程","广西宏业环保节能工程有限公司","新建一套9000m³/h制炼真空喷射冷却循环回用系统","";"T1107null","设(2021)170","湛江华资农垦糖业发展有限公司广丰分公司末端废水处理系统技改工程","广西宏业环保节能工程有限公司","约5000㎡","";"T1101S","设(2021)177","湛江华资农垦糖业发展有限公司广丰分公司生产用水冷却循环系统工程","湛江华资农垦糖业发展有限公司广丰分公司","","";"L1489null","设(2014)19","佛山市顺德区东博纺织印染有限公司室外管网工程","佛山市顺德区东博纺织印染有限公司","400米热力管网","";"L1746null","设（2016）140","广西巴马县良皮水厂项目","广西巴马生命源开发有限公司","10000㎡","";"Z615null","设(2017)91","金华盛纸业(苏州工业园区)有限公司#1、#2、#3锅炉超低排放设计及设备采购施工服务咨询审查","金华盛纸业有限公司","","";"L2249null","设(2020)72","广西世纺投资集团有限公司取水泵站设计项目","广西世纺投资集团有限公司","","";"T839null","设(2016)36","南宁糖业宾阳大桥制糖有限责任公司2016年度节能技术升级改造项目","宾阳大桥制糖有限责任公司","新增130t/h锅炉
新增12000kw发电机组","";"L2657Y","06Z20240012","扶沟县中心城区生物质热电联产启动锅炉（36t/h)建设项目","周口中垣热力有限公司","36t/h","蒋颜平";"L2655D","06Z20240014","岑溪市北环大道排水防涝改造工程","岑溪市城市管理监督局","敷设雨水管道共6475m","蒋颜平";"L2655J","06Z20240014","岑溪市北环大道排水防涝改造工程","岑溪市城市管理监督局","敷设雨水管道共6475m","蒋颜平";"L2655Y","06Z20240014","岑溪市北环大道排水防涝改造工程","岑溪市城市管理监督局","敷设雨水管道共6475m","蒋颜平";"L2656D","06Z20240015","岑溪市小街小巷排水改造工程","岑溪市城市管理监督局","敷设雨水管道共6675m，雨水箱涵110m","蒋颜平";"L2656J","06Z20240015","岑溪市小街小巷排水改造工程","岑溪市城市管理监督局","敷设雨水管道共6675m，雨水箱涵110m","蒋颜平";"L2656Y","06Z20240015","岑溪市小街小巷排水改造工程","岑溪市城市管理监督局","敷设雨水管道共6675m，雨水箱涵110m","蒋颜平";"T1208Y","06Z20240033","广西糖业集团平吉制糖有限公司锅炉烟囱拆除重建项目","广西糖业集团平吉制糖有限公司","60m混凝土烟囱","蒋颜平";"L2650F","06Z20230333","佛山市生活垃圾资源化处理提质改造项目 （第二阶段）分期建设方案编制服务","佛山市绿能环保有限公司","","蒋颜平";"L2646-B1G","咨(2021)160-补1","博白县工业集中区城南产业园总体规划修编（2020-2035）及控制性详细规划编制终止协议","博白县工业集中区管理委员会","","蒋颜平";"L2659Y","06Z20240045","南南铝箔年产20万吨新能源电池铝箔技改项目","广西南南铝箔有限责任公司","年产20万吨新能源电池铝箔","刘炽东";"L2653D","06Z20240008","岑溪市建成区入河排污口整治工程","岑溪市城市管理监督局","改造污水管道共28.86环保民建，其中聚乙烯管包括DN200管400民建、DN400管80民建、DN500管900民建。医药DP中南增强型中空壁缠绕管包括DN300管12000民建、DN400管1350民建、DN500管400民建、DN600管350民建。UPVC排水管包括dn110管10560民建、dn160管2820民建","蒋颜平";"L2653J","06Z20240008","岑溪市建成区入河排污口整治工程","岑溪市城市管理监督局","改造污水管道共28.86环保民建，其中聚乙烯管包括DN200管400民建、DN400管80民建、DN500管900民建。医药DP中南增强型中空壁缠绕管包括DN300管12000民建、DN400管1350民建、DN500管400民建、DN600管350民建。UPVC排水管包括dn110管10560民建、dn160管2820民建","蒋颜平";"L2653Y","06Z20240008","岑溪市建成区入河排污口整治工程","岑溪市城市管理监督局","改造污水管道共28.86环保民建，其中聚乙烯管包括DN200管400民建、DN400管80民建、DN500管900民建。医药DP中南增强型中空壁缠绕管包括DN300管12000民建、DN400管1350民建、DN500管400民建、DN600管350民建。UPVC排水管包括dn110管10560民建、dn160管2820民建","蒋颜平";"L2666Y","06Z20240077","贵港市石卡工业园分散式光伏项目-可研编制","广拓能源集团有限公司","建设屋顶及构架屋顶、地面等分布式光伏电站，设计直流侧装机容量为75MW（以实际发电量为准","蒋颜平";"L2667Y","06Z20240073","柳州市沁源纸业发展有限公司6MW抽背汽轮机技改项目","柳州市沁原纸业发展有限公司","6MW抽背汽轮机","蒋颜平";"L2668G","06Z20240071","隆安县示范性贫困县农民工创业园热电联产规划项目编制咨询服务","广西工程咨询集团有限公司","3×260 t/h 高温超高压锅炉+3×30MW背压式汽轮发电机组及其附属系统及辅助车间","蒋颜平";"L2677Y","06Z20240098","扶绥新奥能源发展有限公司新建空压机站项目","扶绥新奥能源发展有限公司","3台60m3/min 螺杆式空压机，1台120m3/min离心式空压机","蒋颜平";"M1724F","06Z20240108","广西旅岛高速公路服务区经营有限公司五合物流仓库项目总平方案设计","广西旅岛高速公路服务区经营有限公司","建筑面积约3500平方","蒋颜平";"L2684J","06Z20240115","广西北海市铁山港化工园区综合能源站项目","广西北部湾新奥燃气发展有限公司","生物质热电厂、空分厂、分布式能源站","蒋颜平";"L2575null","咨(2020)419","平南县大成工业园（支1-1线）基础设施工程可行性研究报告编制","平南县城市建设投资有限公司","","李剑";"L2207null","咨(2020)422","平南县大成工业园（第五支线）基础设施工程可行性研究报告编制","平南县城市建设投资有限公司","","李剑";"L2203null","咨(2020)427","平南县大成工业园（进园六路）基础设施工程可行性研究报告编制","平南县城市建设投资有限公司","","李剑";"L2198null","咨(2020)428","平南县大成工业园（进园七路）基础设施工程可行性研究报告编制","平南县城市建设投资有限公司","","李剑";"L2202null","咨(2020)430","平南县大成工业园（进园四路）基础设施工程可行性研究报告编制","平南县城市建设投资有限公司","","李剑";"L2644Y","06Z20230267","南南铝箔公司新增年产20GWH新能源铝基材料涂碳项目","广西南南铝箔有限责任公司","年产20GWH新能源铝基材料涂碳","刘炽东";"L2469D","06Z20221003","南宁智胜投资有限责任公司年产20万吨高精度新能源电池铝箔项目   中止","南宁智胜投资有限责任公司","年产20万吨高精度新能源电池铝箔","黄宁";"L2506null","06Z20220034","南宁市潮力铝业有限公司年产50万吨再生铝加工生产项目","南宁市潮力铝业有限公司","","黄宁";"L2516null","06Z20221152","广西田东同创金属制品有限公司年产8万吨再生铝项目","广西田东同创金属制品有限公司","年产8万吨再生铝","黄宁";"L1872null","咨(2017)142","广西田阳县五村镇污水处理厂及配套管网工程招标控制价编制","广西田阳县江安水务有限公司","","黄宁";"L2081null","咨(2019)146","广西绿创环保科技有限公司醇基燃料生产项目","广西绿创环保科技有限公司","","黄宁";"Z853Q","06Z20230198","来宾东糖纸业、广西植护纸浆蒸汽差异说明报告","广西来宾东糖纸业有限公司","","刘炽东";"Z862Q","06Z20230252","来宾市河南工业园区集中供汽价格核算服务","来宾市兴园资产管理有限公司","","刘炽东";"Z860Y","06Z20230246","广西博冠环保制品有限公司污泥深度脱水项目","广西博冠环保制品有限公司","每天约产生122吨，干度约18%的污泥","刘炽东";"T1161Y","06Z20222009","广西糖业集团西江制糖有限公司2025年度新增高效汽轮发电机组项目","广西糖业集团西江制糖有限公司","7000kW","蒋颜平";"T1165Y","06Z20230047","广西博宣食品有限公司《淘汰锅炉、汽轮机等低产能设备》技改项目可行性研究报告编制合同","广西博宣食品有限公司","6000kW","蒋颜平";"L2614Y","06Z20230072","钦州高端医药精细化工产业园-热能中心项目可行性研究报告编制合同","广西致远实业有限责任公司","","蒋颜平";"T1198Y","06Z20230265","中粮崇左江州糖业有限公司编制锅炉汽轮机节能降耗升级改造项目可行性研究报告","中粮崇左江州糖业有限公司","折除3#锅炉，在1、2、3#锅炉位置新建锅炉，安装1台170t/h的中压锅炉","蒋颜平";"L2649D","06Z20230283","岳阳林纸股份有限公司岳阳分公司热电事业部1#5#6#锅炉安全环保提升优化项目、3#5#6#机组节能降碳项目可行性研究报告、风险评估报告委外编制","岳阳林纸股份有限公司","1#5#6#锅炉、3#5#6#机组","蒋颜平";"L2649Y","06Z20230283","岳阳林纸股份有限公司岳阳分公司热电事业部1#5#6#锅炉安全环保提升优化项目、3#5#6#机组节能降碳项目可行性研究报告、风险评估报告委外编制","岳阳林纸股份有限公司","","蒋颜平";"L2649Q","06Z20230283","岳阳林纸股份有限公司岳阳分公司热电事业部1#5#6#锅炉安全环保提升优化项目、3#5#6#机组节能降碳项目可行性研究报告、风险评估报告委外编制","岳阳林纸股份有限公司","","蒋颜平";"L2528N","06Z20221267","岑溪市工业集中区—西部(岑溪)创业园热电联产项目 项目节能报告","岑溪市君泰热力能源有限公司","总装机容量为50mw","蒋颜平";"L2528X","06Z20221268","岑溪市工业集中区—西部(岑溪)创业园热电联产项目 项目申请报告","岑溪市君泰热力能源有限公司","总装机容量为50mw","蒋颜平";"L2528G","06Z20221270","岑溪市工业集中区—西部(岑溪)创业园热电联产项目 园区供热规划","岑溪市园区投资发展集团有限公司","总装机容量为50mw","蒋颜平";"L2532null","06Z20221180","广东粤桥新材料科技有限公司20万吨磷酸铁锂项目节能评估报告编制","广东粤桥新材料科技有限公司","20万吨磷酸铁锂","蒋颜平";"L2532J","06Z20221147","广东粤桥新材料科技有限公司20万吨磷酸铁锂项目可行性研究报告编制合同","广东粤桥新材料科技有限公司","20万吨磷酸铁锂","蒋颜平";"L2505null","06Z20221065","防城港经济技术开发区热能规划","防城港经济技术开发区管委会","","蒋颜平";"L2579Y","06Z20221039","江苏丰源热电有限公司300t/d造纸污泥干化焚烧技改项 目-《可行性研究报告》编制服务项目","江苏丰源热电有限公司","300t/d造纸污泥干化焚烧项目","蒋颜平";"L2588Y","06Z20221096","广西广业贵糖糖业集团有限公司 蔗渣锅炉掺烧树皮改造项目 可行性论证报告合同","广西广业贵糖糖业集团有限公司","原150t/h蔗渣锅炉掺烧树皮及输送上料系统改造论证报告","蒋颜平";"L2456Q","咨（2022）55","大新县堪圩乡城乡供水一体化工程","大新县水利供水有限公司","工作内容：工程预算","蒋颜平";"L2438Q","咨（2022）56","大新县硕龙镇城乡供水一体化工程","大新县水利供水有限公司","工作内容：工程预算","蒋颜平";"L2488Y","咨（2022）89","广西梧州制药(集团)股份有限公司“科研质检楼一、二楼（广西科技成果转化中试研究基地）规划建设","广西梧州制药(集团)股份有限公司","建设面积4500平方米","蒋颜平";"L2106null","咨(2019)272","凭祥市边境经济合作区水系工程矩形雨水管道项目的前期咨询类工作（项目建议书、可行性研究报告）","广西凭祥工投实业发展有限公司","","蒋颜平";"L2645null","咨(2021)160","博白县工业集中区城南产业园总体规划修编（2020-2035）及控制性详细规划编制","博白县工业集中区管理委员会","","蒋颜平";"L2439null","咨（2021）495","大新县下雷镇城乡供水一体化工程","大新县水利供水有限公司","改造取水泵房一座、2000m3/d自来水厂一座，配套供水管网约5km","蒋颜平";"L2111null","咨(2019)271","东盟休闲食品小镇旧路网升级改造工程横三路污水管道","凭祥市城市建设投资有限责任公司","","蒋颜平";"L2068null","咨(2019)36","防城港市防城区2018-2019光伏村级扶贫电站项目可行性研究报告","防城港市新城投资集团有限责任公司","","蒋颜平";"L2091null","咨(2019)135","雅居乐集团博白中滔节能环保生态产业园修建性规划","广西博白县研滔环保科技有限公司","6000亩","蒋颜平";"L1934null","咨(2018)19","博白县旺茂产业转移园总体规划和控制性详细规划","博白县工业集中区管理委员会","","蒋颜平";"L1954null","咨(2018)70","大任产业园配套年综合利用2万吨固废项目","广西星华环保科技有限公司","2万吨/年","蒋颜平";"M1458null","咨(2018)346","广西壮族自治区柳州监狱综合监管区锅炉房及供热管道项目","广西壮族自治区柳州监狱","","蒋颜平";"L1977null","咨(2018)142","贵港覃塘年产50万吨碳酸钙项目","广西西江开发投资集团贵港投资有限公司、广东唐人建设工程有限公司","年产50万吨","蒋颜平";"S277null","咨(2017)103","临沧裕丰高原生态产业发展有限公司年产10000吨淀粉建设项目","镇康盛源经贸有限责任公司","10000吨/年","蒋颜平";"T930null","咨(2017)282","广西•中国糖业产业园总体规划编制等相关规划编制","崇左市糖业发展办公室","规划面积2648公顷
规划期限2017年-2030年","蒋颜平";"L1765null","咨(2016)264","广西泓驰新能源车辆有限公司年产10000辆新能源客车项目一期工程可研报告","广西泓驰新能源车辆有限公司","3000辆/年","蒋颜平";"L1724null","咨(2016)103","广西金穗香蕉产业化科技示范区建设项目","广西金穗农业集团有限公司","","蒋颜平";"L1219null","咨(2014)70","大化县城镇生活垃圾收运系统工程","大化县住房和城乡建设局","19座垃圾压缩站，1座收集站","蒋颜平";"L2092null","咨(2019)121","大新县电解锰渣无害化处理项目","广西灏丙源环保科技有限公司","","蒋颜平";"L1979null","咨(2018)134","来宾市莆田路至东风路供热项目可行性研究服务合同","来宾市广投能源有限公司","长度3km","蒋颜平";"L2460Q","咨（2021）706","昭平县城供水提级改造工程项目报建文件编制合同","昭平县供水公司","3万吨/天","蒋颜平";"L824null","咨(2009)04","浦北县工业集中区污水处理厂建设工程","浦北县工业集中区开发有限公司","","";"L928null","咨（2009）169","南宁市建筑垃圾消纳场项目","南宁市环境卫生管理处","2000吨/日","";"L1938null","咨(2018)37","龙潭再生资源循环利用产业链建设项目","广西翰洁源环保科技有限公司","回收处理资源15万吨/年
建筑面积5000㎡","";"L1939null","咨(2018)38","“易网收”平台及垃圾分类回收试点示范建设项目","广西翰洁源环保科技有限公司","垃圾回收示范网点100个","";"Z751null","咨(2021)04","广西理文浆制造有限公司620万吨林浆纸一体化全产业链项目动力车间可研报告、节能评估报告","广西理文浆制造有限公司","年产620万吨林浆纸","";"L1940null","咨(2018)48","怀化市市政污泥干化及生物质锅炉掺烧项目","湖南中化环境科技有限公司","1500㎡","";"Z538null","咨(2014)88","广西来宾东糖纸业有限公司生产线节能优化改造项目","广西来宾东糖纸业有限公司","","";"L1236null","咨(2012)46","广西湘桂循环经济产业园集中供电供热技改工程","广西湘桂纸业有限公司","","";"T1004null","咨(2019)23","南宁糖业宾阳大桥制糖有限责任公司热电联产30MW生物质(蔗渣)发电项目","南宁糖业宾阳大桥制糖有限责任公司","30MW","";"L1997null","咨(2018)27","河池市大任产业园热力规划项目","河池新奥生富能源发展有限公司","","";"L2669S","06C20240003","广西致远实业有限责任公司硫磺制酸一期项目配套供热管线","广西致远实业有限责任公司","输送蒸汽压力1.0MPa，温度215度，输送量60吨/小时","";"L2600null","06C20220009","昭平污水处理厂一期工程控制系统EPC合同","广西碧清源环保投资有限公司","","";"L2369null","包（2021）05","岑溪市污水处理厂二期工程控制系统供货调试合同","广西碧清源环保科技有限公司","","";"Z526Y","咨(2013)230","广西来宾东糖纸业有限公司污水处理站优化项目","广西来宾东糖纸业有限公司","","刘炽东";"S340null","06S20221007","茶花山公司16000瓶时矿泉水生产线项目全过程工程咨询服务","广西茶花山矿泉水饮料有限公司","16000瓶/时矿泉水生产线项目","";"S316S","包(2020)03","科特迪瓦阿比让一座可可加工厂和一座可可豆仓库建设项目EPC合同","科特迪瓦的咖啡可可委员会","年产5万吨可可加工厂
14万吨仓库","";"","","","","","";"","","","","","";"","","","","","";"","","","","","";"","","","","","";"","","","","","";"","","","","","";"","","","","","";"","","","","","";"","","","","","";"","","","","","";"","","","","","";"","","","","","";"","","","","","";"","","","","","";"","","","","","";"","","","","","";"","","","","","";"","","","","","";"","","","","","";"","","","","","";"","","","","","";"","","","","","";"","","","","","";"","","","","","";"","","","","","";"","","","","","";"","","","","","";"","","","","","";"","","","","","";"","","","","","";"","","","","","";"","","","","","";"","","","","","";"","","","","","";"","","","","","";"","","","","","";"","","","","","";"","","","","","";"","","","","","";"","","","","","";"","","","","","";"","","","","","";"","","","","","";"","","","","","";"","","","","","";"","","","","","";"","","","","","";"","","","","","";"","","","","","";"","","","","","";"","","","","","";"","","","","","";"","","","","","";"","","","","","";"","","","","","";"","","","","","";"","","","","","";"","","","","","";"","","","","","";"","","","","","";"","","","","","";"","","","","","";"","","","","","";"","","","","","";"","","","","","";"","","","","","";"","","","","","";"","","","","","";"","","","","","";"","","","","","";"","","","","","";"","","","","","";"","","","","","";"","","","","","";"","","","","","";"","","","","","";"","","","","","";"","","","","","";"","","","","","";"","","","","","";"","","","","","";"","","","","","";"","","","","","";"","","","","","";"","","","","","";"","","","","","";"","","","","","";"","","","","","";"","","","","","";"","","","","","";"","","","","","";"","","","","","";"","","","","","";"","","","","","";"","","","","","";"","","","","","";"","","","","","";"","","","","","";"","","","","","";"","","","","","";"","","","","","";"","","","","","";"","","","","","";"","","","","","";"","","","","","";"","","","","","";"","","","","","";"","","","","","";"","","","","","";"","","","","","";"","","","","","";"","","","","","";"","","","","","";"","","","","","";"","","","","","";"","","","","","";"","","","","","";"","","","","","";"","","","","","";"","","","","","";"","","","","","";"","","","","","";"","","","","","";"","","","","","";"","","","","","";"","","","","","";"","","","","","";"","","","","","";"","","","","","";"","","","","","";"","","","","","";"","","","","","";"","","","","","";"","","","","","";"","","","","","";"","","","","","";"","","","","","";"","","","","","";"","","","","","";"","","","","","";"","","","","","";"","","","","","";"","","","","","";"","","","","","";"","","","","","";"","","","","","";"","","","","","";"","","","","","";"","","","","","";"","","","","","";"","","","","","";"","","","","","";"","","","","","";"","","","","","";"","","","","","";"","","","","","";"","","","","","";"","","","","","";"","","","","","";"","","","","","";"","","","","","";"","","","","","";"","","","","","";"","","","","","";"","","","","","";"","","","","","";"","","","","","";"","","","","","";"","","","","","";"","","","","","";"","","","","","";"","","","","","";"","","","","","";"","","","","","";"","","","","","";"","","","","","";"","","","","","";"","","","","","";"","","","","","";"","","","","","";"","","","","","";"","","","","","";"","","","","","";"","","","","","";"","","","","","";"","","","","","";"","","","","","";"","","","","","";"","","","","","";"","","","","","";"","","","","","";"","","","","","";"","","","","","";"","","","","","";"","","","","","";"","","","","","";"","","","","","";"","","","","","";"","","","","","";"","","","","","";"","","","","","";"","","","","","";"","","","","","";"","","","","","";"","","","","","";"","","","","","";"","","","","","";"","","","","","";"","","","","","";"","","","","","";"","","","","","";"","","","","","";"","","","","","";"","","","","","";"","","","","","";"","","","","","";"","","","","","";"","","","","","";"","","","","","";"","","","","","";"","","","","","";"","","","","","";"","","","","","";"","","","","","";"","","","","","";"","","","","","";"","","","","","";"","","","","","";"","","","","","";"","","","","","";"","","","","","";"","","","","","";"","","","","","";"","","","","","";"","","","","","";"","","","","","";"","","","","","";"","","","","","";"","","","","","";"","","","","","";"","","","","","";"","","","","","";"","","","","","";"","","","","","";"","","","","","";"","","","","","";"","","","","","";"","","","","","";"","","","","","";"","","","","","";"","","","","","";"","","","","","";"","","","","","";"","","","","","";"","","","","","";"","","","","","";"","","","","","";"","","","","","";"","","","","","";"","","","","","";"","","","","","";"","","","","","";"","","","","","";"","","","","","";"","","","","","";"","","","","","";"","","","","","";"","","","","","";"","","","","","";"","","","","","";"","","","","","";"","","","","","";"","","","","","";"","","","","","";"","","","","","";"","","","","","";"","","","","","";"","","","","","";"","","","","","";"","","","","","";"","","","","","";"","","","","","";"","","","","","";"","","","","","";"","","","","","";"","","","","","";"","","","","","";"","","","","","";"","","","","","";"","","","","","";"","","","","","";"","","","","","";"","","","","","";"","","","","","";"","","","","","";"","","","","","";"","","","","","";"","","","","","";"","","","","","";"","","","","","";"","","","","","";"","","","","","";"","","","","","";"","","","","","";"","","","","","";"","","","","","";"","","","","","";"","","","","","";"","","","","","";"","","","","","";"","","","","","";"","","","","","";"","","","","","";"","","","","","";"","","","","","";"","","","","","";"","","","","","";"","","","","","";"","","","","","";"","","","","","";"","","","","","";"","","","","","";"","","","","","";"","","","","","";"","","","","","";"","","","","","";"","","","","","";"","","","","","";"","","","","","";"","","","","","";"","","","","","";"","","","","","";"","","","","","";"","","","","","";"","","","","","";"","","","","","";"","","","","","";"","","","","","";"","","","","","";"","","","","","";"","","","","","";"","","","","","";"","","","","","";"","","","","","";"","","","","","";"","","","","","";"","","","","","";"","","","","","";"","","","","","";"","","","","","";"","","","","","";"","","","","","";"","","","","","";"","","","","","";"","","","","","";"","","","","","";"","","","","","";"","","","","","";"","","","","","";"","","","","","";"","","","","","";"","","","","","";"","","","","","";"","","","","","";"","","","","","";"","","","","","";"","","","","","";"","","","","","";"","","","","","";"","","","","","";"","","","","","";"","","","","","";"","","","","","";"","","","","","";"","","","","","";"","","","","","";"","","","","","";"","","","","","";"","","","","","";"","","","","","";"","","","","","";"","","","","","";"","","","","","";"","","","","","";"","","","","","";"","","","","","";"","","","","","";"","","","","","";"","","","","","";"","","","","","";"","","","","","";"","","","","","";"","","","","","";"","","","","","";"","","","","","";"","","","","","";"","","","","","";"","","","","","";"","","","","","";"","","","","","";"","","","","","";"","","","","","";"","","","","","";"","","","","","";"","","","","","";"","","","","","";"","","","","","";"","","","","","";"","","","","","";"","","","","","";"","","","","","";"","","","","","";"","","","","","";"","","","","","";"","","","","","";"","","","","","";"","","","","","";"","","","","","";"","","","","","";"","","","","","";"","","","","","";"","","","","","";"","","","","","";"","","","","","";"","","","","","";"","","","","","";"","","","","","";"","","","","","";"","","","","","";"","","","","","";"","","","","","";"","","","","","";"","","","","","";"","","","","","";"","","","","","";"","","","","","";"","","","","","";"","","","","","";"","","","","","";"","","","","","";"","","","","","";"","","","","","";"","","","","","";"","","","","","";"","","","","","";"","","","","","";"","","","","","";"","","","","","";"","","","","","";"","","","","","";"","","","","","";"","","","","","";"","","","","","";"","","","","","";"","","","","","";"","","","","","";"","","","","","";"","","","","","";"","","","","","";"","","","","","";"","","","","","";"","","","","","";"","","","","","";"","","","","","";"","","","","","";"","","","","","";"","","","","","";"","","","","","";"","","","","","";"","","","","","";"","","","","","";"","","","","","";"","","","","","";"","","","","","";"","","","","","";"","","","","","";"","","","","","";"","","","","","";"","","","","","";"","","","","","";"","","","","","";"","","","","","";"","","","","","";"","","","","","";"","","","","","";"","","","","","";"","","","","","";"","","","","","";"","","","","","";"","","","","","";"","","","","","";"","","","","","";"","","","","","";"","","","","","";"","","","","","";"","","","","","";"","","","","","";"","","","","","";"","","","","","";"","","","","","";"","","","","","";"","","","","","";"","","","","","";"","","","","","";"","","","","","";"","","","","","";"","","","","","";"","","","","","";"","","","","","";"","","","","","";"","","","","","";"","","","","","";"","","","","","";"","","","","","";"","","","","","";"","","","","","";"","","","","","";"","","","","","";"","","","","","";"","","","","","";"","","","","","";"","","","","","";"","","","","","";"","","","","","";"","","","","","";"","","","","","";"","","","","","";"","","","","","";"","","","","","";"","","","","","";"","","","","","";"","","","","","";"","","","","","";"","","","","","";"","","","","","";"","","","","","";"","","","","","";"","","","","","";"","","","","","";"","","","","","";"","","","","","";"","","","","","";"","","","","","";"","","","","","";"","","","","","";"","","","","","";"","","","","","";"","","","","","";"","","","","","";"","","","","","";"","","","","","";"","","","","","";"","","","","","";"","","","","","";"","","","","","";"","","","","","";"","","","","","";"","","","","","";"","","","","","";"","","","","","";"","","","","","";"","","","","","";"","","","","","";"","","","","","";"","","","","","";"","","","","","";"","","","","","";"","","","","","";"","","","","","";"","","","","","";"","","","","","";"","","","","","";"","","","","","";"","","","","","";"","","","","","";"","","","","","";"","","","","","";"","","","","","";"","","","","","";"","","","","","";"","","","","","";"","","","","","";"","","","","","";"","","","","","";"","","","","","";"","","","","","";"","","","","","";"","","","","","";"","","","","","";"","","","","","";"","","","","","";"","","","","","";"","","","","","";"","","","","","";"","","","","","";"","","","","","";"","","","","","";"","","","","","";"","","","","","";"","","","","","";"","","","","","";"","","","","","";"","","","","","";"","","","","","";"","","","","","";"","","","","","";"","","","","","";"","","","","","";"","","","","","";"","","","","","";"","","","","","";"","","","","","";"","","","","","";"","","","","","";"","","","","","";"","","","","","";"","","","","","";"","","","","","";"","","","","","";"","","","","","";"","","","","","";"","","","","","";"","","","","","";"","","","","","";"","","","","","";"","","","","","";"","","","","","";"","","","","","";"","","","","","";"","","","","","";"","","","","","";"","","","","","";"","","","","","";"","","","","","";"","","","","","";"","","","","","";"","","","","","";"","","","","","";"","","","","","";"","","","","","";"","","","","","";"","","","","","";"","","","","","";"","","","","","";"","","","","","";"","","","","","";"","","","","","";"","","","","","";"","","","","","";"","","","","","";"","","","","","";"","","","","","";"","","","","","";"","","","","","";"","","","","","";"","","","","","";"","","","","","";"","","","","","";"","","","","","";"","","","","","";"","","","","","";"","","","","","";"","","","","","";"","","","","","";"","","","","","";"","","","","","";"","","","","","";"","","","","","";"","","","","","";"","","","","","";"","","","","","";"","","","","","";"","","","","","";"","","","","","";"","","","","","";"","","","","","";"","","","","","";"","","","","","";"","","","","","";"","","","","","";"","","","","","";"","","","","","";"","","","","","";"","","","","","";"","","","","","";"","","","","","";"","","","","","";"","","","","","";"","","","","","";"","","","","","";"","","","","","";"","","","","","";"","","","","","";"","","","","","";"","","","","","";"","","","","","";"","","","","","";"","","","","","";"","","","","","";"","","","","","";"","","","","","";"","","","","","";"","","","","","";"","","","","","";"","","","","","";"","","","","","";"","","","","","";"","","","","","";"","","","","","";"","","","","","";"","","","","","";"","","","","","";"","","","","","";"","","","","","";"","","","","","";"","","","","","";"","","","","","";"","","","","","";"","","","","","";"","","","","","";"","","","","","";"","","","","","";"","","","","","";"","","","","","";"","","","","","";"","","","","","";"","","","","","";"","","","","","";"","","","","","";"","","","","","";"","","","","","";"","","","","","";"","","","","","";"","","","","","";"","","","","","";"","","","","","";"","","","","","";"","","","","","";"","","","","","";"","","","","","";"","","","","","";"","","","","","";"","","","","","";"","","","","","";"","","","","","";"","","","","","";"","","","","","";"","","","","","";"","","","","","";"","","","","","";"","","","","","";"","","","","","";"","","","","","";"","","","","","";"","","","","","";"","","","","","";"","","","","","";"","","","","","";"","","","","","";"","","","","","";"","","","","","";"","","","","","";"","","","","","";"","","","","","";"","","","","","";"","","","","","";"","","","","","";"","","","","","";"","","","","","";"","","","","","";"","","","","","";"","","","","","";"","","","","","";"","","","","","";"","","","","","";"","","","","","";"","","","","","";"","","","","","";"","","","","","";"","","","","","";"","","","","","";"","","","","","";"","","","","","";"","","","","","";"","","","","","";"","","","","","";"","","","","","";"","","","","","";"","","","","","";"","","","","","";"","","","","","";"","","","","","";"","","","","","";"","","","","","";"","","","","","";"","","","","","";"","","","","","";"","","","","","";"","","","","","";"","","","","","";"","","","","","";"","","","","","";"","","","","","";"","","","","","";"","","","","","";"","","","","","";"","","","","","";"","","","","","";"","","","","","";"","","","","","";"","","","","","";"","","","","","";"","","","","","";"","","","","","";"","","","","","";"","","","","","";"","","","","","";"","","","","","";"","","","","","";"","","","","","";"","","","","","";"","","","","","";"","","","","","";"","","","","","";"","","","","","";"","","","","","";"","","","","","";"","","","","","";"","","","","","";"","","","","","";"","","","","","";"","","","","","";"","","","","","";"","","","","","";"","","","","","";"","","","","","";"","","","","","";"","","","","","";"","","","","","";"","","","","","";"","","","","","";"","","","","","";"","","","","","";"","","","","","";"","","","","","";"","","","","","";"","","","","","";"","","","","","";"","","","","","";"","","","","","";"","","","","","";"","","","","","";"","","","","","";"","","","","","";"","","","","","";"","","","","","";"","","","","","";"","","","","","";"","","","","","";"","","","","","";"","","","","","";"","","","","","";"","","","","","";"","","","","","";"","","","","","";"","","","","","";"","","","","","";"","","","","","";"","","","","","";"","","","","","";"","","","","","";"","","","","","";"","","","","","";"","","","","","";"","","","","","";"","","","","","";"","","","","","";"","","","","","";"","","","","","";"","","","","","";"","","","","","";"","","","","","";"","","","","","";"","","","","","";"","","","","","";"","","","","","";"","","","","","";"","","","","","";"","","","","","";"","","","","","";"","","","","","";"","","","","","";"","","","","","";"","","","","","";"","","","","","";"","","","","","";"","","","","","";"","","","","","";"","","","","","";"","","","","","";"","","","","","";"","","","","","";"","","","","","";"","","","","","";"","","","","","";"","","","","","";"","","","","","";"","","","","","";"","","","","","";"","","","","","";"","","","","","";"","","","","","";"","","","","","";"","","","","","";"","","","","","";"","","","","","";"","","","","","";"","","","","","";"","","","","","";"","","","","","";"","","","","","";"","","","","","";"","","","","","";"","","","","","";"","","","","","";"","","","","","";"","","","","","";"","","","","","";"","","","","","";"","","","","","";"","","","","","";"","","","","","";"","","","","","";"","","","","","";"","","","","","";"","","","","","";"","","","","","";"","","","","","";"","","","","","";"","","","","","";"","","","","","";"","","","","","";"","","","","","";"","","","","","";"","","","","","";"","","","","","";"","","","","","";"","","","","","";"","","","","","";"","","","","","";"","","","","","";"","","","","","";"","","","","","";"","","","","","";"","","","","","";"","","","","","";"","","","","","";"","","","","","";"","","","","","";"","","","","","";"","","","","","";"","","","","","";"","","","","","";"","","","","","";"","","","","","";"","","","","","";"","","","","","";"","","","","","";"","","","","","";"","","","","","";"","","","","","";"","","","","","";"","","","","","";"","","","","","";"","","","","","";"","","","","","";"","","","","","";"","","","","","";"","","","","","";"","","","","","";"","","","","","";"","","","","","";"","","","","","";"","","","","","";"","","","","","";"","","","","","";"","","","","","";"","","","","","";"","","","","","";"","","","","","";"","","","","","";"","","","","","";"","","","","","";"","","","","","";"","","","","","";"","","","","","";"","","","","","";"","","","","","";"","","","","","";"","","","","","";"","","","","","";"","","","","","";"","","","","","";"","","","","","";"","","","","","";"","","","","","";"","","","","","";"","","","","","";"","","","","","";"","","","","","";"","","","","","";"","","","","","";"","","","","","";"","","","","","";"","","","","","";"","","","","","";"","","","","","";"","","","","","";"","","","","","";"","","","","","";"","","","","","";"","","","","","";"","","","","","";"","","","","","";"","","","","","";"","","","","","";"","","","","","";"","","","","","";"","","","","","";"","","","","","";"","","","","","";"","","","","","";"","","","","","";"","","","","","";"","","","","","";"","","","","","";"","","","","","";"","","","","","";"","","","","","";"","","","","","";"","","","","","";"","","","","","";"","","","","","";"","","","","","";"","","","","","";"","","","","","";"","","","","","";"","","","","","";"","","","","","";"","","","","","";"","","","","","";"","","","","","";"","","","","","";"","","","","","";"","","","","","";"","","","","","";"","","","","","";"","","","","","";"","","","","","";"","","","","","";"","","","","","";"","","","","","";"","","","","","";"","","","","","";"","","","","","";"","","","","","";"","","","","","";"","","","","","";"","","","","","";"","","","","","";"","","","","","";"","","","","","";"","","","","","";"","","","","","";"","","","","","";"","","","","","";"","","","","","";"","","","","","";"","","","","","";"","","","","","";"","","","","","";"","","","","","";"","","","","","";"","","","","","";"","","","","","";"","","","","","";"","","","","","";"","","","","","";"","","","","","";"","","","","","";"","","","","","";"","","","","","";"","","","","","";"","","","","","";"","","","","","";"","","","","","";"","","","","","";"","","","","","";"","","","","","";"","","","","","";"","","","","","";"","","","","","";"","","","","","";"","","","","","";"","","","","","";"","","","","","";"","","","","","";"","","","","","";"","","","","","";"","","","","","";"","","","","","";"","","","","","";"","","","","","";"","","","","","";"","","","","","";"","","","","","";"","","","","","";"","","","","","";"","","","","","";"","","","","","";"","","","","","";"","","","","","";"","","","","","";"","","","","","";"","","","","","";"","","","","","";"","","","","","";"","","","","","";"","","","","","";"","","","","","";"","","","","","";"","","","","","";"","","","","","";"","","","","","";"","","","","","";"","","","","","";"","","","","","";"","","","","","";"","","","","","";"","","","","","";"","","","","","";"","","","","","";"","","","","","";"","","","","","";"","","","","","";"","","","","","";"","","","","","";"","","","","","";"","","","","","";"","","","","","";"","","","","","";"","","","","","";"","","","","","";"","","","","","";"","","","","","";"","","","","","";"","","","","","";"","","","","","";"","","","","","";"","","","","","";"","","","","","";"","","","","","";"","","","","","";"","","","","","";"","","","","","";"","","","","","";"","","","","","";"","","","","","";"","","","","","";"","","","","","";"","","","","","";"","","","","","";"","","","","","";"","","","","","";"","","","","","";"","","","","","";"","","","","","";"","","","","","";"","","","","","";"","","","","","";"","","","","","";"","","","","","";"","","","","","";"","","","","","";"","","","","","";"","","","","","";"","","","","","";"","","","","","";"","","","","","";"","","","","","";"","","","","","";"","","","","","";"","","","","","";"","","","","","";"","","","","","";"","","","","","";"","","","","","";"","","","","","";"","","","","","";"","","","","","";"","","","","","";"","","","","","";"","","","","","";"","","","","","";"","","","","","";"","","","","","";"","","","","","";"","","","","","";"","","","","","";"","","","","","";"","","","","","";"","","","","","";"","","","","","";"","","","","","";"","","","","","";"","","","","","";"","","","","","";"","","","","","";"","","","","","";"","","","","","";"","","","","","";"","","","","","";"","","","","","";"","","","","","";"","","","","","";"","","","","","";"","","","","","";"","","","","","";"","","","","","";"","","","","","";"","","","","","";"","","","","","";"","","","","","";"","","","","","";"","","","","","";"","","","","","";"","","","","","";"","","","","","";"","","","","","";"","","","","","";"","","","","","";"","","","","","";"","","","","","";"","","","","","";"","","","","","";"","","","","","";"","","","","","";"","","","","","";"","","","","","";"","","","","","";"","","","","","";"","","","","","";"","","","","","";"","","","","","";"","","","","","";"","","","","","";"","","","","","";"","","","","","";"","","","","","";"","","","","","";"","","","","","";"","","","","","";"","","","","","";"","","","","","";"","","","","","";"","","","","","";"","","","","","";"","","","","","";"","","","","","";"","","","","","";"","","","","","";"","","","","","";"","","","","","";"","","","","","";"","","","","","";"","","","","","";"","","","","","";"","","","","","";"","","","","","";"","","","","","";"","","","","","";"","","","","","";"","","","","","";"","","","","","";"","","","","","";"","","","","","";"","","","","","";"","","","","","";"","","","","","";"","","","","","";"","","","","","";"","","","","","";"","","","","","";"","","","","","";"","","","","","";"","","","","","";"","","","","","";"","","","","","";"","","","","","";"","","","","","";"","","","","","";"","","","","","";"","","","","","";"","","","","","";"","","","","","";"","","","","","";"","","","","","";"","","","","","";"","","","","","";"","","","","","";"","","","","","";"","","","","","";"","","","","","";"","","","","","";"","","","","","";"","","","","","";"","","","","","";"","","","","","";"","","","","","";"","","","","","";"","","","","","";"","","","","","";"","","","","","";"","","","","","";"","","","","","";"","","","","","";"","","","","","";"","","","","","";"","","","","","";"","","","","","";"","","","","","";"","","","","","";"","","","","","";"","","","","","";"","","","","","";"","","","","","";"","","","","","";"","","","","","";"","","","","","";"","","","","","";"","","","","","";"","","","","","";"","","","","","";"","","","","","";"","","","","","";"","","","","","";"","","","","","";"","","","","","";"","","","","","";"","","","","","";"","","","","","";"","","","","","";"","","","","","";"","","","","","";"","","","","","";"","","","","","";"","","","","","";"","","","","","";"","","","","","";"","","","","","";"","","","","","";"","","","","","";"","","","","","";"","","","","","";"","","","","","";"","","","","","";"","","","","","";"","","","","","";"","","","","","";"","","","","","";"","","","","","";"","","","","","";"","","","","","";"","","","","","";"","","","","","";"","","","","","";"","","","","","";"","","","","","";"","","","","","";"","","","","","";"","","","","","";"","","","","","";"","","","","","";"","","","","","";"","","","","","";"","","","","","";"","","","","","";"","","","","","";"","","","","","";"","","","","","";"","","","","","";"","","","","","";"","","","","","";"","","","","","";"","","","","","";"","","","","","";"","","","","","";"","","","","","";"","","","","","";"","","","","","";"","","","","","";"","","","","","";"","","","","","";"","","","","","";"","","","","","";"","","","","","";"","","","","","";"","","","","","";"","","","","","";"","","","","","";"","","","","","";"","","","","","";"","","","","","";"","","","","","";"","","","","","";"","","","","","";"","","","","","";"","","","","","";"","","","","","";"","","","","","";"","","","","","";"","","","","","";"","","","","","";"","","","","","";"","","","","","";"","","","","","";"","","","","","";"","","","","","";"","","","","","";"","","","","","";"","","","","","";"","","","","","";"","","","","","";"","","","","","";"","","","","","";"","","","","","";"","","","","","";"","","","","","";"","","","","","";"","","","","","";"","","","","","";"","","","","","";"","","","","","";"","","","","","";"","","","","","";"","","","","","";"","","","","","";"","","","","","";"","","","","","";"","","","","","";"","","","","","";"","","","","","";"","","","","","";"","","","","","";"","","","","","";"","","","","","";"","","","","","";"","","","","","";"","","","","","";"","","","","","";"","","","","","";"","","","","","";"","","","","","";"","","","","","";"","","","","","";"","","","","","";"","","","","","";"","","","","","";"","","","","","";"","","","","","";"","","","","","";"","","","","","";"","","","","","";"","","","","","";"","","","","","";"","","","","","";"","","","","","";"","","","","","";"","","","","","";"","","","","","";"","","","","","";"","","","","","";"","","","","","";"","","","","","";"","","","","","";"","","","","","";"","","","","","";"","","","","","";"","","","","","";"","","","","","";"","","","","","";"","","","","","";"","","","","","";"","","","","","";"","","","","","";"","","","","","";"","","","","","";"","","","","","";"","","","","","";"","","","","","";"","","","","","";"","","","","","";"","","","","","";"","","","","","";"","","","","","";"","","","","","";"","","","","","";"","","","","","";"","","","","","";"","","","","","";"","","","","","";"","","","","","";"","","","","","";"","","","","","";"","","","","","";"","","","","","";"","","","","","";"","","","","","";"","","","","","";"","","","","","";"","","","","","";"","","","","","";"","","","","","";"","","","","","";"","","","","","";"","","","","","";"","","","","","";"","","","","","";"","","","","","";"","","","","","";"","","","","","";"","","","","","";"","","","","","";"","","","","","";"","","","","","";"","","","","","";"","","","","","";"","","","","","";"","","","","","";"","","","","","";"","","","","","";"","","","","","";"","","","","","";"","","","","","";"","","","","","";"","","","","","";"","","","","","";"","","","","","";"","","","","","";"","","","","","";"","","","","","";"","","","","","";"","","","","","";"","","","","","";"","","","","","";"","","","","","";"","","","","","";"","","","","","";"","","","","","";"","","","","","";"","","","","","";"","","","","","";"","","","","","";"","","","","","";"","","","","","";"","","","","","";"","","","","","";"","","","","","";"","","","","","";"","","","","","";"","","","","","";"","","","","","";"","","","","","";"","","","","","";"","","","","","";"","","","","","";"","","","","","";"","","","","","";"","","","","","";"","","","","","";"","","","","","";"","","","","","";"","","","","","";"","","","","","";"","","","","","";"","","","","","";"","","","","","";"","","","","","";"","","","","","";"","","","","","";"","","","","","";"","","","","","";"","","","","","";"","","","","","";"","","","","","";"","","","","","";"","","","","","";"","","","","","";"","","","","","";"","","","","","";"","","","","","";"","","","","","";"","","","","","";"","","","","","";"","","","","","";"","","","","","";"","","","","","";"","","","","","";"","","","","","";"","","","","","";"","","","","","";"","","","","","";"","","","","","";"","","","","","";"","","","","","";"","","","","","";"","","","","","";"","","","","","";"","","","","","";"","","","","","";"","","","","","";"","","","","","";"","","","","","";"","","","","","";"","","","","","";"","","","","","";"","","","","","";"","","","","","";"","","","","","";"","","","","","";"","","","","","";"","","","","","";"","","","","","";"","","","","","";"","","","","","";"","","","","","";"","","","","","";"","","","","","";"","","","","","";"","","","","","";"","","","","","";"","","","","","";"","","","","","";"","","","","","";"","","","","","";"","","","","","";"","","","","","";"","","","","","";"","","","","","";"","","","","","";"","","","","","";"","","","","","";"","","","","","";"","","","","","";"","","","","","";"","","","","","";"","","","","","";"","","","","","";"","","","","","";"","","","","","";"","","","","","";"","","","","","";"","","","","","";"","","","","","";"","","","","","";"","","","","","";"","","","","","";"","","","","","";"","","","","","";"","","","","","";"","","","","","";"","","","","","";"","","","","","";"","","","","","";"","","","","","";"","","","","","";"","","","","","";"","","","","","";"","","","","","";"","","","","","";"","","","","","";"","","","","","";"","","","","","";"","","","","","";"","","","","","";"","","","","","";"","","","","","";"","","","","","";"","","","","","";"","","","","","";"","","","","","";"","","","","","";"","","","","","";"","","","","","";"","","","","","";"","","","","","";"","","","","","";"","","","","","";"","","","","","";"","","","","","";"","","","","","";"","","","","","";"","","","","","";"","","","","","";"","","","","","";"","","","","","";"","","","","","";"","","","","","";"","","","","","";"","","","","","";"","","","","","";"","","","","","";"","","","","","";"","","","","","";"","","","","","";"","","","","","";"","","","","","";"","","","","","";"","","","","","";"","","","","","";"","","","","","";"","","","","","";"","","","","","";"","","","","","";"","","","","","";"","","","","","";"","","","","","";"","","","","","";"","","","","","";"","","","","","";"","","","","","";"","","","","","";"","","","","","";"","","","","","";"","","","","","";"","","","","","";"","","","","","";"","","","","","";"","","","","","";"","","","","","";"","","","","","";"","","","","","";"","","","","","";"","","","","","";"","","","","","";"","","","","","";"","","","","","";"","","","","","";"","","","","","";"","","","","","";"","","","","","";"","","","","","";"","","","","","";"","","","","","";"","","","","","";"","","","","","";"","","","","","";"","","","","","";"","","","","","";"","","","","","";"","","","","","";"","","","","","";"","","","","","";"","","","","","";"","","","","","";"","","","","","";"","","","","","";"","","","","","";"","","","","","";"","","","","","";"","","","","","";"","","","","","";"","","","","","";"","","","","","";"","","","","","";"","","","","","";"","","","","","";"","","","","","";"","","","","","";"","","","","","";"","","","","","";"","","","","","";"","","","","","";"","","","","","";"","","","","","";"","","","","","";"","","","","","";"","","","","","";"","","","","","";"","","","","","";"","","","","","";"","","","","","";"","","","","","";"","","","","","";"","","","","","";"","","","","","";"","","","","","";"","","","","","";"","","","","","";"","","","","","";"","","","","","";"","","","","","";"","","","","","";"","","","","","";"","","","","","";"","","","","","";"","","","","","";"","","","","","";"","","","","","";"","","","","","";"","","","","","";"","","","","","";"","","","","","";"","","","","","";"","","","","","";"","","","","","";"","","","","","";"","","","","","";"","","","","","";"","","","","","";"","","","","","";"","","","","","";"","","","","","";"","","","","","";"","","","","","";"","","","","","";"","","","","","";"","","","","","";"","","","","","";"","","","","","";"","","","","","";"","","","","","";"","","","","","";"","","","","","";"","","","","","";"","","","","","";"","","","","","";"","","","","","";"","","","","","";"","","","","","";"","","","","","";"","","","","","";"","","","","","";"","","","","","";"","","","","","";"","","","","","";"","","","","","";"","","","","","";"","","","","","";"","","","","","";"","","","","","";"","","","","","";"","","","","","";"","","","","","";"","","","","","";"","","","","","";"","","","","","";"","","","","","";"","","","","","";"","","","","","";"","","","","","";"","","","","","";"","","","","","";"","","","","","";"","","","","","";"","","","","","";"","","","","","";"","","","","","";"","","","","","";"","","","","","";"","","","","","";"","","","","","";"","","","","","";"","","","","","";"","","","","","";"","","","","","";"","","","","","";"","","","","","";"","","","","","";"","","","","","";"","","","","","";"","","","","","";"","","","","","";"","","","","","";"","","","","","";"","","","","","";"","","","","","";"","","","","","";"","","","","","";"","","","","","";"","","","","","";"","","","","","";"","","","","","";"","","","","","";"","","","","","";"","","","","","";"","","","","","";"","","","","","";"","","","","","";"","","","","","";"","","","","","";"","","","","","";"","","","","","";"","","","","","";"","","","","","";"","","","","","";"","","","","","";"","","","","","";"","","","","","";"","","","","","";"","","","","","";"","","","","","";"","","","","","";"","","","","","";"","","","","","";"","","","","","";"","","","","","";"","","","","","";"","","","","","";"","","","","","";"","","","","","";"","","","","","";"","","","","","";"","","","","","";"","","","","","";"","","","","","";"","","","","","";"","","","","","";"","","","","","";"","","","","","";"","","","","","";"","","","","","";"","","","","","";"","","","","","";"","","","","","";"","","","","","";"","","","","","";"","","","","","";"","","","","","";"","","","","","";"","","","","","";"","","","","","";"","","","","","";"","","","","","";"","","","","","";"","","","","","";"","","","","","";"","","","","","";"","","","","","";"","","","","","";"","","","","","";"","","","","","";"","","","","","";"","","","","","";"","","","","","";"","","","","","";"","","","","","";"","","","","","";"","","","","","";"","","","","","";"","","","","","";"","","","","","";"","","","","","";"","","","","","";"","","","","","";"","","","","","";"","","","","","";"","","","","","";"","","","","","";"","","","","","";"","","","","","";"","","","","","";"","","","","","";"","","","","","";"","","","","","";"","","","","","";"","","","","","";"","","","","","";"","","","","","";"","","","","","";"","","","","","";"","","","","","";"","","","","","";"","","","","","";"","","","","","";"","","","","","";"","","","","","";"","","","","","";"","","","","","";"","","","","","";"","","","","","";"","","","","","";"","","","","","";"","","","","","";"","","","","","";"","","","","","";"","","","","","";"","","","","","";"","","","","","";"","","","","","";"","","","","","";"","","","","","";"","","","","","";"","","","","","";"","","","","","";"","","","","","";"","","","","","";"","","","","","";"","","","","","";"","","","","","";"","","","","","";"","","","","","";"","","","","","";"","","","","","";"","","","","","";"","","","","","";"","","","","","";"","","","","","";"","","","","","";"","","","","","";"","","","","","";"","","","","","";"","","","","","";"","","","","","";"","","","","","";"","","","","","";"","","","","","";"","","","","","";"","","","","","";"","","","","","";"","","","","","";"","","","","","";"","","","","","";"","","","","","";"","","","","","";"","","","","","";"","","","","","";"","","","","","";"","","","","","";"","","","","","";"","","","","","";"","","","","","";"","","","","","";"","","","","","";"","","","","","";"","","","","","";"","","","","","";"","","","","","";"","","","","","";"","","","","","";"","","","","","";"","","","","","";"","","","","","";"","","","","","";"","","","","","";"","","","","","";"","","","","","";"","","","","","";"","","","","","";"","","","","","";"","","","","","";"","","","","","";"","","","","","";"","","","","","";"","","","","","";"","","","","","";"","","","","","";"","","","","","";"","","","","","";"","","","","","";"","","","","","";"","","","","","";"","","","","","";"","","","","","";"","","","","","";"","","","","","";"","","","","","";"","","","","","";"","","","","","";"","","","","","";"","","","","","";"","","","","","";"","","","","","";"","","","","","";"","","","","","";"","","","","","";"","","","","","";"","","","","","";"","","","","","";"","","","","","";"","","","","","";"","","","","","";"","","","","","";"","","","","","";"","","","","","";"","","","","","";"","","","","","";"","","","","","";"","","","","","";"","","","","","";"","","","","","";"","","","","","";"","","","","","";"","","","","","";"","","","","","";"","","","","","";"","","","","","";"","","","","","";"","","","","","";"","","","","","";"","","","","","";"","","","","","";"","","","","","";"","","","","","";"","","","","","";"","","","","","";"","","","","","";"","","","","","";"","","","","","";"","","","","","";"","","","","","";"","","","","","";"","","","","","";"","","","","","";"","","","","","";"","","","","","";"","","","","","";"","","","","","";"","","","","","";"","","","","","";"","","","","","";"","","","","","";"","","","","","";"","","","","","";"","","","","","";"","","","","","";"","","","","","";"","","","","","";"","","","","","";"","","","","","";"","","","","","";"","","","","","";"","","","","","";"","","","","","";"","","","","","";"","","","","","";"","","","","","";"","","","","","";"","","","","","";"","","","","","";"","","","","","";"","","","","","";"","","","","","";"","","","","","";"","","","","","";"","","","","","";"","","","","","";"","","","","","";"","","","","","";"","","","","","";"","","","","","";"","","","","","";"","","","","","";"","","","","","";"","","","","","";"","","","","","";"","","","","","";"","","","","","";"","","","","","";"","","","","","";"","","","","","";"","","","","","";"","","","","","";"","","","","","";"","","","","","";"","","","","","";"","","","","","";"","","","","","";"","","","","","";"","","","","","";"","","","","","";"","","","","","";"","","","","","";"","","","","","";"","","","","","";"","","","","","";"","","","","","";"","","","","","";"","","","","","";"","","","","","";"","","","","","";"","","","","","";"","","","","","";"","","","","","";"","","","","","";"","","","","","";"","","","","","";"","","","","","";"","","","","","";"","","","","","";"","","","","","";"","","","","","";"","","","","","";"","","","","","";"","","","","","";"","","","","","";"","","","","","";"","","","","","";"","","","","","";"","","","","","";"","","","","","";"","","","","","";"","","","","","";"","","","","","";"","","","","","";"","","","","","";"","","","","","";"","","","","","";"","","","","","";"","","","","","";"","","","","","";"","","","","","";"","","","","","";"","","","","","";"","","","","","";"","","","","","";"","","","","","";"","","","","","";"","","","","","";"","","","","","";"","","","","","";"","","","","","";"","","","","","";"","","","","","";"","","","","","";"","","","","","";"","","","","","";"","","","","","";"","","","","","";"","","","","","";"","","","","","";"","","","","","";"","","","","","";"","","","","","";"","","","","","";"","","","","","";"","","","","","";"","","","","","";"","","","","","";"","","","","","";"","","","","","";"","","","","","";"","","","","","";"","","","","","";"","","","","","";"","","","","","";"","","","","","";"","","","","","";"","","","","","";"","","","","","";"","","","","","";"","","","","","";"","","","","","";"","","","","","";"","","","","","";"","","","","","";"","","","","","";"","","","","","";"","","","","","";"","","","","","";"","","","","","";"","","","","","";"","","","","","";"","","","","","";"","","","","","";"","","","","","";"","","","","","";"","","","","","";"","","","","","";"","","","","","";"","","","","","";"","","","","","";"","","","","","";"","","","","","";"","","","","","";"","","","","","";"","","","","","";"","","","","","";"","","","","","";"","","","","","";"","","","","","";"","","","","","";"","","","","","";"","","","","","";"","","","","","";"","","","","","";"","","","","","";"","","","","","";"","","","","","";"","","","","","";"","","","","","";"","","","","","";"","","","","","";"","","","","","";"","","","","","";"","","","","","";"","","","","","";"","","","","","";"","","","","","";"","","","","","";"","","","","","";"","","","","","";"","","","","","";"","","","","","";"","","","","","";"","","","","","";"","","","","","";"","","","","","";"","","","","","";"","","","","","";"","","","","","";"","","","","","";"","","","","","";"","","","","","";"","","","","","";"","","","","","";"","","","","","";"","","","","","";"","","","","","";"","","","","","";"","","","","","";"","","","","","";"","","","","","";"","","","","","";"","","","","","";"","","","","","";"","","","","","";"","","","","","";"","","","","","";"","","","","","";"","","","","","";"","","","","","";"","","","","","";"","","","","","";"","","","","","";"","","","","","";"","","","","","";"","","","","","";"","","","","","";"","","","","","";"","","","","","";"","","","","","";"","","","","","";"","","","","","";"","","","","","";"","","","","","";"","","","","","";"","","","","","";"","","","","","";"","","","","","";"","","","","","";"","","","","","";"","","","","","";"","","","","","";"","","","","","";"","","","","","";"","","","","","";"","","","","","";"","","","","","";"","","","","","";"","","","","","";"","","","","","";"","","","","","";"","","","","","";"","","","","","";"","","","","","";"","","","","","";"","","","","","";"","","","","","";"","","","","","";"","","","","","";"","","","","","";"","","","","","";"","","","","","";"","","","","","";"","","","","","";"","","","","","";"","","","","","";"","","","","","";"","","","","","";"","","","","","";"","","","","","";"","","","","","";"","","","","","";"","","","","","";"","","","","","";"","","","","","";"","","","","","";"","","","","","";"","","","","","";"","","","","","";"","","","","","";"","","","","","";"","","","","","";"","","","","","";"","","","","","";"","","","","","";"","","","","","";"","","","","","";"","","","","","";"","","","","","";"","","","","","";"","","","","","";"","","","","","";"","","","","","";"","","","","","";"","","","","","";"","","","","","";"","","","","","";"","","","","","";"","","","","","";"","","","","","";"","","","","","";"","","","","","";"","","","","","";"","","","","","";"","","","","","";"","","","","","";"","","","","","";"","","","","","";"","","","","","";"","","","","","";"","","","","","";"","","","","","";"","","","","","";"","","","","","";"","","","","","";"","","","","","";"","","","","","";"","","","","","";"","","","","","";"","","","","","";"","","","","","";"","","","","","";"","","","","","";"","","","","","";"","","","","","";"","","","","","";"","","","","","";"","","","","","";"","","","","","";"","","","","","";"","","","","","";"","","","","","";"","","","","","";"","","","","","";"","","","","","";"","","","","","";"","","","","","";"","","","","","";"","","","","","";"","","","","","";"","","","","","";"","","","","","";"","","","","","";"","","","","","";"","","","","","";"","","","","","";"","","","","","";"","","","","","";"","","","","","";"","","","","","";"","","","","","";"","","","","","";"","","","","","";"","","","","","";"","","","","","";"","","","","","";"","","","","","";"","","","","","";"","","","","","";"","","","","","";"","","","","","";"","","","","","";"","","","","","";"","","","","","";"","","","","","";"","","","","","";"","","","","","";"","","","","","";"","","","","","";"","","","","","";"","","","","","";"","","","","","";"","","","","","";"","","","","","";"","","","","","";"","","","","","";"","","","","","";"","","","","","";"","","","","","";"","","","","","";"","","","","","";"","","","","","";"","","","","","";"","","","","","";"","","","","","";"","","","","","";"","","","","","";"","","","","","";"","","","","","";"","","","","","";"","","","","","";"","","","","","";"","","","","","";"","","","","","";"","","","","","";"","","","","","";"","","","","","";"","","","","","";"","","","","","";"","","","","","";"","","","","","";"","","","","","";"","","","","","";"","","","","","";"","","","","","";"","","","","","";"","","","","","";"","","","","","";"","","","","","";"","","","","","";"","","","","","";"","","","","","";"","","","","","";"","","","","","";"","","","","","";"","","","","","";"","","","","","";"","","","","","";"","","","","","";"","","","","","";"","","","","","";"","","","","","";"","","","","","";"","","","","","";"","","","","","";"","","","","","";"","","","","","";"","","","","","";"","","","","","";"","","","","","";"","","","","","";"","","","","","";"","","","","","";"","","","","","";"","","","","","";"","","","","","";"","","","","","";"","","","","","";"","","","","","";"","","","","","";"","","","","","";"","","","","","";"","","","","","";"","","","","","";"","","","","","";"","","","","","";"","","","","","";"","","","","","";"","","","","","";"","","","","","";"","","","","","";"","","","","","";"","","","","","";"","","","","","";"","","","","","";"","","","","","";"","","","","","";"","","","","","";"","","","","","";"","","","","","";"","","","","","";"","","","","","";"","","","","","";"","","","","","";"","","","","","";"","","","","","";"","","","","","";"","","","","","";"","","","","","";"","","","","","";"","","","","","";"","","","","","";"","","","","","";"","","","","","";"","","","","","";"","","","","","";"","","","","","";"","","","","","";"","","","","","";"","","","","","";"","","","","","";"","","","","","";"","","","","","";"","","","","","";"","","","","","";"","","","","","";"","","","","","";"","","","","","";"","","","","","";"","","","","","";"","","","","","";"","","","","","";"","","","","","";"","","","","","";"","","","","","";"","","","","","";"","","","","","";"","","","","","";"","","","","","";"","","","","","";"","","","","","";"","","","","","";"","","","","","";"","","","","","";"","","","","","";"","","","","","";"","","","","","";"","","","","","";"","","","","","";"","","","","","";"","","","","","";"","","","","","";"","","","","","";"","","","","","";"","","","","","";"","","","","","";"","","","","","";"","","","","","";"","","","","","";"","","","","","";"","","","","","";"","","","","","";"","","","","","";"","","","","","";"","","","","","";"","","","","","";"","","","","","";"","","","","","";"","","","","","";"","","","","","";"","","","","","";"","","","","","";"","","","","","";"","","","","","";"","","","","","";"","","","","","";"","","","","","";"","","","","","";"","","","","","";"","","","","","";"","","","","","";"","","","","","";"","","","","","";"","","","","","";"","","","","","";"","","","","","";"","","","","","";"","","","","","";"","","","","","";"","","","","","";"","","","","","";"","","","","","";"","","","","","";"","","","","","";"","","","","","";"","","","","","";"","","","","","";"","","","","","";"","","","","","";"","","","","","";"","","","","","";"","","","","","";"","","","","","";"","","","","","";"","","","","","";"","","","","","";"","","","","","";"","","","","","";"","","","","","";"","","","","","";"","","","","","";"","","","","","";"","","","","","";"","","","","","";"","","","","","";"","","","","","";"","","","","","";"","","","","","";"","","","","","";"","","","","","";"","","","","","";"","","","","","";"","","","","","";"","","","","","";"","","","","","";"","","","","","";"","","","","","";"","","","","","";"","","","","","";"","","","","","";"","","","","","";"","","","","","";"","","","","","";"","","","","","";"","","","","","";"","","","","","";"","","","","","";"","","","","","";"","","","","","";"","","","","","";"","","","","","";"","","","","","";"","","","","","";"","","","","","";"","","","","","";"","","","","","";"","","","","","";"","","","","",""},6,0),"核对阶段号")</f>
        <v>刘炽东</v>
      </c>
      <c r="E11" s="15"/>
      <c r="F11" s="44" t="s">
        <v>7</v>
      </c>
      <c r="G11" s="52"/>
    </row>
    <row r="12" spans="1:7">
      <c r="A12" s="12"/>
      <c r="B12" s="49">
        <v>8</v>
      </c>
      <c r="C12" s="50" t="s">
        <v>16</v>
      </c>
      <c r="D12" s="56" t="str">
        <f>IFERROR(VLOOKUP(D7,{"阶段号","合同号","项目名称","建设单位（委托方）","项目规模及内容","行业总监","设计周期及进度要求","执行
负责人";"阶段号","合同号","项目名称","建设单位（委托方）","项目规模及内容","行业总监","设计周期及进度要求","执行
负责人";"M1702S","06S20230151","广西三江口新区高性能纸基新材料项目石灰窑附属工程","广西仙鹤新材料有限公司","石灰窑附属工程","刘炽东","","潘翔";"Z898S","06S20240004","广西广业贵糖糖业集团有限公司年产10.89万吨漂白浆搬迁改造项目二级泵房竣工图设计工程","广西广业贵糖糖业集团有限公司","年产10.89万吨漂白浆","刘炽东","","龙宁";"Z884S","06S20240006","斑布健康竹产业园竹纤维材料研发车间建设工程","四川环龙新材料有限公司","","刘炽东","","黄明护";"L2662S","06S20221071","中国石油广西梧州销售分公司太和加油站","中国石油天然气股份有限公司广西梧州销售分公司","4枪加油站","刘炽东","","尚昌军";"Z867S","06S20240024","亚太森博（山东）浆纸有限公司 除砂系统改造项目","维美德（中国）有限公司","建筑面积400㎡","刘炽东","","许洲";"Z887S","06S20240022","广西仙鹤新材料有限公司固废填埋场项目白泥输送项目","广西仙鹤新材料有限公司","白泥输送距离1800米","刘炽东","","唐圭创";"Z891S","06S20240026","龙州万山纸业有限公司年产8万吨瓦楞纸项目","龙州万山纸业有限公司","年产8万吨纱管纸","刘炽东","","许洲、刘炽东";"Z893D","06S20240033","2024年新建固定资产投资项目设计、工程量清单、招标控制价编制","广西兴桂纸业有限公司","","刘炽东","","张杰2、许洲";"Z893-1S","06S20240033","广西兴桂纸业有限公司碱回收苛化白泥预挂过滤机改造项目设计","广西兴桂纸业有限公司","","刘炽东","","张杰2";"Z893-2Q","06S20240033","广西兴桂纸业有限公司碱回收苛化白泥预挂过滤机改造项目工程量清单","广西兴桂纸业有限公司","","刘炽东","","张杰2";"Z893-3Q","06S20240033","广西兴桂纸业有限公司碱回收苛化白泥预挂过滤机改造项目招标控制价","广西兴桂纸业有限公司","","刘炽东","","张杰2";"Z893-4S","06S20240033","广西兴桂纸业有限公司造纸车间1#纸机除砂筛选系统改造项目设计","广西兴桂纸业有限公司","","刘炽东","","张杰2";"Z893-5Q","06S20240033","广西兴桂纸业有限公司造纸车间1#纸机除砂筛选系统改造项目工程量清单","广西兴桂纸业有限公司","","刘炽东","","张杰2";"Z893-6Q","06S20240033","广西兴桂纸业有限公司造纸车间1#纸机除砂筛选系统改造项目招标控制价","广西兴桂纸业有限公司","","刘炽东","","张杰2";"Z895S","06S20240044","贵州盛世荣创再生科技有限公司年产8万吨生活用纸项目","贵州盛世荣创再生科技有限公司","8万吨卫生纸","刘炽东","","曾维兵";"Z896D","06S20240050","植护元创生活用纸全产业链项目一期工程","广西植护元创纸业有限公司","80万吨浆，100万吨纸","刘炽东","","李星龙";"Z896K","06S20240050","植护元创生活用纸全产业链项目一期工程","广西植护元创纸业有限公司","80万吨浆，100万吨纸","刘炽东","","李星龙";"Z896S","06S20240050","植护元创生活用纸全产业链项目一期工程","广西植护元创纸业有限公司","80万吨浆，100万吨纸","刘炽东","","李星龙";"Z830-1S","06S20240061","斑布竹产业园污水预处理升级改造项目建设工程设计合同","四川环龙新材料有限公司","25000方/天","刘炽东","","莫有光、黄明护";"L2682S","06S20240058","尼日利亚金三角132KV变电站项目建设工程设计合同","金三角电力科技股份有限公司","3300平方米","刘炽东","","梁旭义";"Z776-B1S","设(2021)173-补1","常山哲丰环保科技有限公司污水处理项目二期扩建工程  高、低浓废水处理及污泥综合利用项目补充协议","常山哲丰环保科技有限公司","","刘炽东","","";"Z907S","06S20240092","广西博冠环保制品有限公司蔗渣堆场输送机基础修复设计工程设计合同","南宁市冠洋工贸有限公司","4500t/d","刘炽东","","陈觅、李晋祺";"Z909S","06S20240104","广西永凯糖业有限责任公司南宁六景工业园区年产9.5万吨漂白蔗渣浆项目-安全现状评价补充设计工程设计合同","南宁市注定永佳纸业有限公司","年产9.5万吨","刘炽东","","孙华";"L2691K","06S20240106","青川华纳年产30万吨纳米碳酸钙项目初步设计","青川华纳新材料有限公司","年产30万吨","刘炽东","","尚昌军";"L2547S","06S20221113","勒沟作业区加油站设备设施更新工程","北部湾港钦州码头有限公司","勒沟作业区9＃泊位后方921＃堆场的地埋式加油站","刘炽东","","李尧尧";"L2265S","设(2020)79","广西广明制药有限公司酒精库建设项目","广西广明制药有限公司","酒精库储量 120吨","刘炽东","","刘光强";"L2458S","设（2021）206","南方锰业集团天等锰矿分公司金属锰扩能技改项目   10万","南方锰业集团天等锰矿分公司","","刘炽东","","李树根";"L2153null","设(2020)129","肯尼亚THWAKE多功能水利开发项目主营地加油站项目技术服务","广西远阳建筑设计有限公司","","刘炽东","","黄曲
胡锦涛";"Z900S","06S20222000","广西三江口新区高性能纸基新材料项目湿浆车间设计","广西仙鹤新材料有限公司","600t/d湿浆","刘炽东","","唐圭创";"Z818S","06S20221118","广西博冠环保制品有限公司碱回收车间蒸发增浓改造工程","广西博冠环保制品有限公司","蒸发水量120t/h","刘炽东","","黄明护";"Z832S","06S20230005","崇左理文纸浆制品有限公司年产10万吨蔗渣浆项目","崇左理文纸浆制品有限公司","年产10万吨蔗渣浆","刘炽东","","曾维兵";"Z830D","06S20230009","斑布健康竹产业园特种竹纤维功能性材料项目","四川环龙生态科技有限公司","20万吨/年","刘炽东","","莫有光、黄明护";"Z830K","06S20230009","斑布健康竹产业园特种竹纤维功能性材料项目","四川环龙生态科技有限公司","20万吨/年","刘炽东","","莫有光、黄明护";"Z830S","06S20230009","斑布健康竹产业园特种竹纤维功能性材料项目","四川环龙生态科技有限公司","20万吨/年","刘炽东","","莫有光、黄明护";"Z833S","06S20230008","云南云景林纸股份有限公司制浆漂白尾气治理设施完善改造项目设计服务","云南云景林纸股份有限公司","","刘炽东","","黄明护";"L2594D","06S20230015","华特沥青云南安宁40万吨级沥青加工项目","云南华特新材料科技有限公司","40万吨级沥青加工","刘炽东","","刘健";"L2594P","06S20230015","华特沥青云南安宁40万吨级沥青加工项目安全设施设计专篇","云南华特新材料科技有限公司","40万吨级沥青加工","刘炽东","","刘健";"L2594Q","06S20230015","华特沥青云南安宁40万吨级沥青加工项目消防专篇","云南华特新材料科技有限公司","40万吨级沥青加工","刘炽东","","刘健";"L2594F","06S20230015","华特沥青云南安宁40万吨级沥青加工项目规划方案设计","云南华特新材料科技有限公司","40万吨级沥青加工","刘炽东","","刘健";"L2594S","06S20230015","华特沥青云南安宁40万吨级沥青加工项目施工图设计","云南华特新材料科技有限公司","40万吨级沥青加工","刘炽东","","刘健";"Z819D","06S20230019","云南新平南恩糖纸有限责任公司 搬迁改造转型升级项目 （年产10.2万吨浆纸）","云南新平南恩糖纸有限责任公司","年产10.2万吨浆纸（漂白蔗渣浆、竹木混合浆），5万吨/年生活用纸，5万吨/年浆板","刘炽东","","刘炽东";"Z819K","06S20230019","云南新平南恩糖纸有限责任公司 搬迁改造转型升级项目 （年产10.2万吨浆纸）","云南新平南恩糖纸有限责任公司","年产10.2万吨浆纸（漂白蔗渣浆、竹木混合浆），5万吨/年生活用纸，5万吨/年浆板","刘炽东","","刘炽东";"Z819S","06S20230019","云南新平南恩糖纸有限责任公司 搬迁改造转型升级项目 （年产10.2万吨浆纸）","云南新平南恩糖纸有限责任公司","年产10.2万吨浆纸（漂白蔗渣浆、竹木混合浆），5万吨/年生活用纸，5万吨/年浆板","刘炽东","","刘炽东";"Z634F","06S20222001","南宁市桂达纸业有限公司年产卫生纸、擦手纸、有光纸、包装纸5万吨及A级瓦楞纸15万吨项目","南宁市桂达纸业有限公司","项目建筑占地总面积约28936.7m2，建筑总面积约66417.2m2","刘炽东","","黄祎霖";"Z834S","06S20230026","崇左理文纸浆制品有限公司年产10万吨生活用纸及配套工程项目","崇左理文纸浆制品有限公司","年产10万吨生活用纸","刘炽东","","韩宇生";"L2599D","06S20230030","广西交投商贸有限公司沥青仓储加工项目(后修改为钦州港沥青仓储加工贸易基地)","广西交投商贸有限公司","5万吨库容的沥青罐，配套20万吨改性、乳化沥青和特种沥青生产线","刘炽东","","蒋文兰";"L2599F","06S20230030","钦州港沥青仓储加工贸易基地方案设计","广西交投商贸有限公司","5万吨库容的沥青罐，配套20万吨改性、乳化沥青和特种沥青生产线","刘炽东","","蒋文兰";"L2599S","06S20230030","钦州港沥青仓储加工贸易基地施工图设计","广西交投商贸有限公司","5万吨库容的沥青罐，配套20万吨改性、乳化沥青和特种沥青生产线","刘炽东","","蒋文兰";"Z836S","06S20230035","广西兴桂纸业有限公司压浆机改造项目楼层加固和基础设计","广西兴桂纸业有限公司","新增一台双网压滤压浆机，产量200t/d","刘炽东","","刘炽东";"L2619S","06S20230047","2023钦州港沥青库7-8号罐维修项目","广西中外运北部湾物流有限公司","2台250m³沥青罐","刘炽东","","李树根";"Z837S","06S20230034","横县东糖糖业有限公司新增洗浆机项目设计工程","横县东糖糖业有限公司","新增一台洗浆机","刘炽东","","张杰";"Z841、Z844D","06S20230063","广西兴桂纸业有限公司2#锅炉掺烧生物质改造项目、制浆筛选除砂改造项目","广西兴桂纸业有限公司","","刘炽东","","刘炽东";"Z841S","06S20230063","广西兴桂纸业有限公司制浆筛选除砂改造项目","广西兴桂纸业有限公司","","刘炽东","","刘炽东";"Z844S","06S20230063","广西兴桂纸业有限公司2#锅炉掺烧生物质改造项目","广西兴桂纸业有限公司","","刘炽东","","刘炽东";"Z845S","06S20230067","广西广业贵糖糖业集团有限公司年产10.89万吨漂白浆搬迁改造项目原料堆场照明、防雷接地设计","广西广业贵糖糖业集团有限公司","年产10.89万吨漂白浆","刘炽东","","梁旭义";"Z848S","06S20230082","广西广业贵糖糖业集团有限公司备料场蔗渣栈桥技改项目","广西广业贵糖糖业集团有限公司","4#栈桥（水平栈桥）1、2格东面自北向南增加2跨栈桥","刘炽东","","刘炽东";"Z803-B1S","06S20220021-补1-1","来宾众鑫环保科技有限公司纸浆模塑项目 价税分离补充协议","来宾众鑫环保科技有限公司","","刘炽东","","";"Z851S","06S20230095","广西广业贵糖糖业集团有限公司1#造纸车间卫生改造设计","广西广业贵糖糖业集团有限公司","8万吨特种纸1#造纸车间卫生改造","刘炽东","","刘炽东";"Z852S","06S20230101","碱回收苛化工序技术升级改造项目","韶能集团广东绿洲生态科技有限公司韶能本色分公司"," 1000m3/d（白液），建筑面积500平米","刘炽东","","刘炽东";"Z858S","06S20230103","江西理文卫生用纸制造有限公司年产10万吨生活用纸及配套工程项目","江西理文卫生用纸制造有限公司","10万吨生活用纸","刘炽东","","曾维兵";"Z834-B1S","06S20230026-补1","崇左理文纸浆制品有限公司年产10万吨生活用纸及配套工程项目变更协议","崇左理文纸浆制品有限公司","新增高浓磨浆系统设计","刘炽东","","";"L2507D","06S20220060","岳阳思恩贝石油化工有限公司10万t/a改性沥青及3万t/a燃料油建设项目","岳阳思恩贝石油化工有限公司","10万t/a改性沥青及3万t/a燃料油","刘炽东","","刘丽花";"L2507Y","06S20220060","岳阳思恩贝石油化工有限公司10万t/a改性沥青及3万t/a燃料油建设项目","岳阳思恩贝石油化工有限公司","10万t/a改性沥青及3万t/a燃料油","刘炽东","","刘丽花";"L2507S","06S20220060","岳阳思恩贝石油化工有限公司10万t/a改性沥青及3万t/a燃料油建设项目","岳阳思恩贝石油化工有限公司","10万t/a改性沥青及3万t/a燃料油","刘炽东","","刘丽花";"Z859S","06S20230120","广西博冠环保制品有限公司制浆车间新增本色浆项目","广西博冠环保制品有限公司","制浆车间新增一条本色浆生产线，产能 80~100t/d","刘炽东","","张杰2";"Z857S","06S20230108","理文崇左总部经济全产业链基地项目板皮削片系统设计","崇左理文纸浆制品有限公司","板皮日处理量500m3/d","刘炽东","","李树根";"Z797-B1S","06S20221019-补1","崇左理文纸浆制品有限公司年产20万吨生活用纸及配套工程项目变更协议","崇左理文纸浆制品有限公司","TM25&amp;26设计变更，以及新增6吨柴油锅炉设计","刘炽东","","曾维兵";"Z864K","06S20230139","漯河市高档卫材产业园项目初步设计","漯河市发展投资控股集团有限公司","规划用地面积101735㎡， 满足24万吨/年卫生纸厂房及配套公用设施","刘炽东","","曾维兵";"Z816-B2S","06S20221084-补2","广西华宝纤维制品有限公司新建仓库项目补充协议","广西华宝纤维制品有限公司","","刘炽东","","李春晖";"Z866K","06S20230142","俄罗斯克拉斯诺亚尔斯克边疆区博古恰内木材深加工生物技术综合体项目二氧化氯、氯酸钠及氯碱系统初步设计资料及商务报价编制合同","中工国际工程股份有限公司","年产118.4万吨漂白化学浆配套90TPD二氧化氯、120TPD烧碱、115TPD氯酸钠","刘炽东","","苏华";"L2564Q","06S20221016补1","华特沥青仓储加工项目工程招标控制价编制","广西华特沥青新材料科技有限公司","","刘炽东","","刘丽花";"Z816S","06S20221084","广西华宝纤维制品有限公司新建仓库项目","广西华宝纤维制品有限公司","建筑面积27000㎡","刘炽东","","李春晖";"L2537S","06S20221016","广西华特沥青新材料科技有限公司沥青仓储加工项目","广西华特沥青新材料科技有限公司","年产20万吨沥青生产线及其配套设施","刘炽东","","刘丽花";"L2565S","06S20221024","2022钦州港沥青库汽车装车平台技改项目","广西中外运北部湾物流有限公司","","刘炽东","","刘丽花";"Z797S","06S20221019","崇左理文纸浆制品有限公司年产20万吨生活用纸及配套工程项目","崇左理文纸浆制品有限公司","年产20万吨生活用纸及配套工程","刘炽东","","曾维兵";"Z806S","06S20221003","贵州盛世荣创再生科技有限公司年产50万吨再生纸生产项目二期工程","贵州盛世荣创再生科技有限公司","年产30万吨牛卡纸","刘炽东","","曾维兵";"L2511S","06S20220071","博白优轩石油有限责任公司加油站项目","博白优轩石油有限责任公司","油罐数量：3个；总容积60立方米。加油机3台（加油枪10支），建筑面积200m²","刘炽东","","梁夏军";"L2674S","06S20220066","广西中秋环保技术有限公司年产10万片磷化铟单晶片项目加油加气站","广西中秋环保技术有限公司","年产10万片磷化铟单晶片","刘炽东","","";"L2594-B1S","06S20230015补1","华特沥青云南安宁40万吨级沥青加工项目补充协议","云南华特新材料科技有限公司","40万吨级沥青加工","刘炽东","","刘丽花";"Z798S","06S20221015","南宁太阳纸业有限公司年产20万吨再生牛卡纸和文化纸改造项目","南宁太阳纸业有限公司","年产20 万吨再生牛卡纸和文化纸","刘炽东","","李晋祺";"Z750S","06S20220006","广西三江口新区高性能纸基新材料项目","广西仙鹤新材料有限公司","年产40万吨漂白阔叶木浆，20万吨化机浆","刘炽东","","许东飘";"Z786S","06S20220013","广西来宾东糖纸业有限公司新增横管连续蒸煮等工程","广西来宾东糖纸业有限公司","年产8.5万吨的横管连续蒸煮器生产蔗渣粗浆","刘炽东","","张杰、孙贤";"Z803S","06S20220021","来宾众鑫环保科技有限公司纸浆模塑项目","来宾众鑫环保科技有限公司","项目产能4万吨/年纸浆模塑","刘炽东","","韩宇生";"Z781S","设（2021）226","云南云景林纸股份有限公司现有全厂雨污分流改造项目","云南云景林纸股份有限公司","全厂雨污分流改造","刘炽东","","贺进涛";"Z773null","设(2021)181","柳州两面针纸业有限公司新增压力管道项目","柳州两面针纸业有限公司","","刘炽东","","潘翔、黄绍家";"Z560S","设(2014)250","横县东糖糖业有限公司纸业分公司75t/h锅炉制粉系统改造工程","横县东糖糖业有限公司","75t/h","刘炽东","","王宗美";"Z509S","设(2013)93","玖龙兴安浆纸（内蒙古）有限公司特种纸生产线升级改造项目","玖龙兴安浆纸（内蒙古）有限公司","7.5万吨包装特种纸/年","刘炽东","","韩宇生";"Z380S","设(2010)16","广西永鑫华糖集团来宾纸业有限公司年产9.8万吨漂白蔗渣浆工程","广西永鑫华糖集团来宾纸业有限公司","9.8万吨/年","刘炽东","","刘炽东";"Z392S","设(2010)78","云南云景林纸股份有限公司年产9万吨纸浆技改项目1-1包件浆板抄造基础设计","潍坊凯信机械有限公司","","刘炽东","","陈玲玲 韦文兵";"Z322S","设(2008)115","马来西亚SFI项目690tds/d碱回收燃烧工段","武汉特种锅炉成套设备工程有限责任公司","690tds/d","刘炽东","","莫有光";"Z540S","设（2014）86","白俄40万吨纸浆厂项目CLO2车间电气详细设计","阿克苏诺贝尔高效化学品（苏州）有限公司","20t/d","刘炽东","","韦小兵";"Z559D","设(2015)01","海南金海浆纸业有限公司生活区、专家楼、管理楼生活废水集中收集系统工程","海南金海浆纸业有限公司","2500t/d","刘炽东","","龙宁";"Z400S","设(2011)106","白俄40万吨纸浆厂项目设计","中工国际工程股份有限公司","40万吨/年","刘炽东","","梁剑灵 陈玲玲";"Z558-B3S","设(2014)249补3","四川金红叶纸业有限公司生活用纸项目补充协议三","四川金红叶纸业有限公司","","刘炽东","","周瑶 刘炽东";"Z599S","设（2017）05","马山和发强纸业有限公司污水管网及沟渠改造工程","马山和发强纸业有限公司","","刘炽东","","龙宁";"L1860S","设(2017)130","山东太阳纸业股份有限公司松节油及皂化物回收系统改造工程","山东太阳纸股份有限公司","","刘炽东","","李超";"Z674S","设(2018)145","广东省江门市桥裕纸业股份有限公司造纸车间技改项目","广东省江门市桥裕纸业股份有限公司","造纸车间内主蒸汽压力管道","刘炽东","","黄绍家";"Z678S","设(2018)164","广西广业贵糖糖业集团有限公司年产10.89万吨漂白浆搬迁改造项目","广西广业贵糖糖业集团有限公司","年产10.89万吨漂白浆","刘炽东","","莫有光";"Z490S","设(2018)141","田阳南华纸业有限公司无元素氯漂白系统技改项目","田阳南华纸业有限公司","年产9.5万吨漂白蔗渣浆","刘炽东","","胡彪
陈玲玲";"Z758S","设(2021)113","广西侨旺纸模制品股份有限公司新建年产10万吨蔗渣浆环保纸模项目（一期）第一阶段年产1万吨","广西侨旺纸模制品股份有限公司","新建年产10万吨蔗渣浆环保纸模项目","刘炽东","","莫有光";"Z744S","设(2020)147","横县东糖糖业有限公司年产10万吨半化学浆技改工程","横县东糖糖业有限公司 ","年产10万吨半化学浆","刘炽东","","梁慧
孙贤";"Z736S","设(2020)167","广西植护云商实业有限公司二期项目设计","广西植护云商实业有限公司","","刘炽东","","刘征辉、周瑶";"Z524S","设(2013)140","广西来宾东糖纸业有限公司好氧预处理系统技改工程","广西来宾东糖纸业有限公司","总水量45000m3/d","刘炽东","","龙宁";"Z770S","设(2021)158","广西广业贵糖糖业集团有限公司年产8万吨特种纸搬迁技改项目","广西广业贵糖糖业集团有限公司","项目建设用地约81510.04㎡年产8万吨特种纸","刘炽东","","刘炽东";"Z760S","设(2021)60","斑布健康竹产业园百万吨竹材生物质精炼项目氧脱木素工段","四川环龙新材料有限公司","","刘炽东","","黄明护";"Z774S","设(2021)184","崇左众鑫环保科技有限公司龙州纸浆模塑项目","崇左众鑫环保科技有限公司","项目总产能10万吨/年纸浆模塑，分两期建设，一期产能6万吨/年，二期产能4万吨。","刘炽东","","韩宇生";"Z776S","设(2021)173","常山哲丰环保科技有限公司污水处理项目二期扩建工程高、低浓废水处理及污泥综合利用项目","常山哲丰环保科技有限公司","二期新建污水系统高、低浓度进水总量各按照25000m³/d 设计","刘炽东","","贺进涛";"Z693S","设(2019)54","来宾湘桂纸业公司新建白泥堆场项目","广西湘桂华糖制糖集团来宾纸业有限责任公司","","刘炽东","","黄春生";"L2630S","06S20230086","电视会议室升级改造项目设计合同书","中国人民武装警察部队广西壮族自治区总队参谋部","","刘炽东","","潘新华";"L2582S","06S20221109","广西梧州荒川化学工业有限公司仪表及电缆改造项目设计合同","广西梧州荒川化学工业有限公司","","刘炽东","","黄曲、潘新华";"L2242S","设(2020)68","南宁金源加油站","广西企灿商贸有限公司","","刘炽东","","黄明护
黄曲";"L2253S","设(2020)74","南宁市那平加油站和综合楼工程","华灿环保科技有限公司","","刘炽东","","黄明护
黄曲";"Z688null","设(2019)03","云南新平南恩糖纸有限责任公司（日榨3500吨甘蔗制糖、年产10.2万吨浆纸）","云南新平南恩糖纸有限责任公司","3500吨/日甘蔗糖
年产10.2万吨纸","刘炽东","","刘炽东
凌霄
刘征辉";"Z688null","设(2019)03","云南新平南恩糖纸有限责任公司（日榨3500吨甘蔗制糖、年产10.2万吨浆纸）","云南新平南恩糖纸有限责任公司","3500吨/日甘蔗糖
年产10.2万吨纸","刘炽东","","刘炽东
凌霄
刘征辉";"L2073null","设(2019)08","贺州市鼎源石油化工有限公司六个加油站","贺州市鼎源石油化工有限公司","","刘炽东","","";"Z697S","设(2019)56","玖龙纸业（美国）有限公司Rumford 工厂600 吨/天OCC浆线项目","玖龙纸业（美国）有限公司","600t/d绝干浆","刘炽东","","胡彪";"Z698null","设(2019)57","ND OTM LLC Old Town 再生浆项目","ND OTM LLC","1200t/d绝干浆","刘炽东","","梁剑灵
胡彪";"Z702S","设(2019)74","临沧南华纸业有限公司抄浆精选系统改造项目","临沧南华纸业有限公司 ","年产10万吨漂白浆","刘炽东","","周瑶 刘征辉";"Z714S","设(2019)107","防城港宏源浆纸有限公司苛化及其它技改项目","防城港宏源浆纸有限公司","380吨/日本色浆","刘炽东","","孙贤
刘征辉";"Z659null","设(2018)192","玖龙纸业（美国）有限公司Biron工厂再生浆项目","玖龙纸业（美国）有限公司","1200t/d","刘炽东","","梁剑灵";"Z680null","设(2018)160","太阳纸业控股老挝有限责任公司25t/d二氧化氯车间及零星系统","太阳纸业控股老挝有限责任公司","25t/d二氧化氯","刘炽东","","韦小兵
刘征辉";"Z665null","设(2018)115","致选有限公司印尼年产34万吨浆板项目","致选有限公司","1000t/d","刘炽东","","许洲
刘征辉";"Z673null","设(2018)140","广西永鑫华糖集团来宾纸业有限公司制浆车间精选系统技改工程","广西永鑫华糖集团来宾纸业有限公司","","刘炽东","","孙贤
刘征辉";"Z617null","设(2017)85","云南林纸2#纸浆生产线9万改16万吨填平补齐技改项目","云南云景林纸股份有限公司","","刘炽东","","";"Z501null","设(2013)32","广西劲达兴纸业有限公司新闻纸生产线厂房维修工程","广西劲达兴纸业有限公司","","刘炽东","","麦东";"Z430null","设(2011)53","南宁劲达兴纸浆有限公司白泥堆场","南宁劲达兴纸浆有限公司","","刘炽东","","孙华";"Z266null","设（2007）62","广西劲达兴纸业年产15万吨铜版纸、年产9.5万吨漂白竹浆技改","广西劲达兴纸业有限公司","15万吨/年 9.5万吨/年","刘炽东","","许东飘";"Z871Y","06Z20230338","白俄罗斯斯韦特洛戈尔斯克纸浆厂老厂改造工程","纷美包装（山东）有限公司","10-15万吨产能扩产到30-40万吨浆板产能","刘炽东","","许东飘";"Z868D","06Z20230329","贵糖年产10.9万吨漂白浆技改项目","广西广业贵糖糖业集团有限公司","10.9万吨漂白浆技改","刘炽东","","刘炽东";"Z868Y","06Z20230329","贵糖年产10.9万吨漂白浆技改项目可行性研究报告","广西广业贵糖糖业集团有限公司","10.9万吨漂白浆技改","刘炽东","","刘炽东";"Z868N","06Z20230329","贵糖年产10.9万吨漂白浆技改项目节能报告","广西广业贵糖糖业集团有限公司","10.9万吨漂白浆技改","刘炽东","","刘炽东";"Z865Y","06Z20230309-补01","泰国年产10.2万吨蔗渣浆厂项目补充协议","深圳市裕同包装科技股份有限公司","","刘炽东","","李超、莫有光";"Z874Y","06Z20240007","江门市新会区三江荣达造纸厂用水报告","江门市新会区三江荣达造纸厂","","刘炽东","","曾维兵、黄明护";"Z877Y","06Z20240021","理文崇左全产业链二期项目可行性研究报告","崇左理文纸浆制品有限公司","","刘炽东","","刘炽东";"Z878P","06Z20240020","理文崇左总部经济全产业链基地项目安全设施设计专篇","崇左理文纸浆制品有限公司","","刘炽东","","刘炽东";"Z881Q","06Z20240022","理文崇左总部经济全产业链二期项目论证报告","崇左理文纸浆制品有限公司","","刘炽东","","韩宇生";"Z876Q","06Z20240023","理文崇左总部经济全产业链基地项目进口设备免税申请报告","崇左理文纸浆制品有限公司","","刘炽东","","覃建锦";"Z865Y","06Z20230309","泰国年产10.2万吨蔗渣浆厂项目","深圳市裕同包装科技股份有限公司","年产10万吨蔗渣浆","刘炽东","","李超、莫有光";"Z870G","06Z20230339","广西钦州林浆纸产业园发展规划（2024-2035 年）","中共中国（广西）自由贸易试验区钦州港片区工作委员会、中国（广西）自由贸易试验区钦州港片区管理委员会","制浆能力为180万吨/年","刘炽东","","刘炽东";"Z872、Z873D","06Z20230332","植护元创生活用纸全产业链项目","广西植护元创纸业有限公司","年产186万吨浆纸","刘炽东","","刘炽东";"Z872Y","06Z20230332","植护元创生活用纸全产业链项目可行性研究报告","广西植护元创纸业有限公司","年产186万吨浆纸","刘炽东","","刘炽东";"Z873Y","06Z20230332","滨江产业园集中供热项目可行性研究报告","广西植护元创纸业有限公司","年产186万吨浆纸","刘炽东","","刘炽东";"Z817Q","06Z20222003","广西太阳纸业有限公司350万吨林浆纸一体化项目二期工程项目论证报告编制","广西太阳纸业有限公司","年产90万吨白卡纸、年产40万吨化机浆、年产40万吨化机浆","刘炽东","","许东飘";"Z880D","06Z20240009","广西理文全产业链项目（2）","广东理文卫生用纸有限公司","100 万吨漂白化学浆、80 万吨高档卫生纸及制品","刘炽东","","莫有光、李超";"Z880Y","06Z20240009","广西理文全产业链项目（2）可行性研究报告","广东理文卫生用纸有限公司","100 万吨漂白化学浆、80 万吨高档卫生纸及制品","刘炽东","","莫有光、李超";"Z880N","06Z20240009","广西理文全产业链项目（2）节能报告","广东理文卫生用纸有限公司","100 万吨漂白化学浆、80 万吨高档卫生纸及制品","刘炽东","","莫有光、李超";"Z879Y","06Z20240010","广西理文全产业链项目（2）园区配套污水处理站","广东理文卫生用纸有限公司","","刘炽东","","龙宁";"Z883Y","06Z20240034","韶能本色分公司年产6.5万吨工业用纸工程项目","韶能集团广东绿洲生态科技有限公司韶能本色分公司","年产6.5万吨工业用纸","刘炽东","","曾维兵";"Z885Y","06Z20240062","广西贺州市红星纸业有限公司年产4万吨特种纸用汽报告","广西贺州市红星纸业有限公司","年产4万吨特种纸","刘炽东","","曾维兵";"Z886N","06Z20240063","植护元创生活用纸全产业链项目节能报告","广西植护元创纸业有限公司","漂白浆年产量86万吨，生活用纸年产量100万吨，浆纸合计年产量186万吨","刘炽东","","曾维兵";"Z888G","06Z20240068","贵港市产业园区产业布局规划调整论证及部分地块规划调整论证服务","贵港市产业园区管理委员会","规划总用地面积：35.86km2","刘炽东","","谢华胜";"Z889Y","06Z20240072","南宁太阳纸业有限公司林浆纸一体化技改及配套产业园项目二期工程","南宁太阳纸业有限公司","二期工程建设年产30万吨本色化学木浆生产线、年产35万吨漂白化学木浆生产线、年产15万吨机械木浆生产线；年产40万吨特种纸生产线、年产60万吨代塑纸生产线、年产100万吨高档包装纸生产线","刘炽东","","许东飘";"Z890Y","06Z20240069","柳州市沁原纸业发展有限公司漂白D段改造项目","柳州市沁原纸业发展有限公司","建设内容为漂白D段改造，即配套年产8万吨浆生产线，对D段进行 改造，新增一个D塔以及中浓泵、加热器、混合器、刮浆器、洗浆机等设 备及相应的电气、仪表系统，组成一个新的二氧化氯漂白工段。","刘炽东","","黄明护";"","06Z20240082","滨江产业园第二污水处理厂节能报告、植护元创生物质热电联产项目项目申请报告","广西植护元创纸业有限公司","日处理能力10万m3/d；3台220t/h生物质锅炉","刘炽东","","龙宁、覃家俭";"Z872-1X","06Z20240082","植护元创生物质热电联产项目项目申请报告","广西植护元创纸业有限公司","3台220t/h生物质锅炉","刘炽东","","覃家俭";"Z872-2N","06Z20240082","滨江产业园第二污水处理厂节能报告","广西植护元创纸业有限公司","日处理能力10万m3/d","刘炽东","","龙宁";"Z892Z","06Z20240093","广西春盛纸业有限公司生产线系统优化升级技术改造项目资金申请报告","广西春盛纸业有限公司","3200、3600/4300纸机节能技改，更新空压机","刘炽东","","刘炽东";"Z899Y","06Z20240089","广西来宾竹纤维项目","环龙工业集团有限公司","年产50万吨竹纤维。其中：40万吨竹纤维材料，10万吨纸浆模塑专用竹纤维材料","刘炽东","","孙贤";"Z899-1Y","06Z20240089","广西来宾“以竹代塑”竹纤维全产业链项目","环龙工业集团有限公司","年产50万吨竹纤维及30万吨生活用纸。其中:40万吨竹纤维材料，10万吨纸浆模塑专用竹纤维材料。","刘炽东","","孙贤";"Z899-2Y","06Z20240089","广西来宾市产业园区(河南工业园)第二污水处理厂项目","环龙工业集团有限公司","污水处理站 60000m3/d 规模","刘炽东","","孙贤";"Z899-3Y","06Z20240089","广西来宾市产业园区(河南工业园)热电联产综合能源利用项目","环龙工业集团有限公司","2x75t/h循环流化床锅炉","刘炽东","","孙贤";"Z799-B1Y","06Z20221025","广西兴桂纸业高端包装新材料项目咨询报告服务合同终止协议","广东冠豪高新技术股份有限公司","","刘炽东","","许东飘";"Z801-B1Y","06Z20221026","东糖冠豪特种纤维材料项目咨询报告服务合同终止协议","广东冠豪高新技术股份有限公司","","刘炽东","","莫有光";"Z902Q","06Z20240114","斑布健康竹产业园百万吨竹材生物质精炼项目厂区异味整改分析报告咨询服务合同","四川环龙新材料有限公司","年产20万吨本色浆","刘炽东","","莫有光";"热电联产Z872-2/第二污水Z872-1null","06Z20240082-01","滨江产业园第二污水处理厂节能报告、植护元创生物质热电联产项目项目申请报告","广西植护光硕能源发展有限公司","","刘炽东","","龙宁、覃家俭";"Z906Y","06Z20240126","年产100万吨环保再生包装纸项目本色化学竹浆替代废纸原料技改工程（暂定）可行性研究报告编制合同","浙江金励环保纸业有限公司","新建年产30万吨本色竹浆","刘炽东","","许东飘";"Z905Z","06Z20240129","云南新平南恩糖纸有限责任公司改造转型升级项目","云南新平南恩糖纸有限责任公司","项目年产10.2万吨（风干浆）漂白化学非木浆（自用浆）、10.2万吨生活用纸（非木浆）","刘炽东","","刘炽东";"Z901D","06Z20240120","广西泰盛绿色纤维全产业链基地项目咨询报告服务合同","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黄明护、孙贤";"Z901Y","06Z20240120","广西泰盛绿色纤维全产业链基地项目可行性研究报告","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黄明护、孙贤";"Z901-1Y","06Z20240120","广西泰盛绿色纤维全产业链基地项目配套热电联产项目可行性研究报告","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黄明护、孙贤";"Z901-2X","06Z20240120","广西泰盛绿色纤维全产业链基地项目配套热电联产项目”项目申请报告","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黄明护、孙贤";"Z908D","06Z20240137","梧州建晖纸基新材料有限公司年产30万吨生活用纸项目咨询报告服务合同","梧州建晖纸基新材料有限公司","项目分两期建设，第一期建设年产10万吨生活用纸及配套工程，第二期建设建设年产 20万吨生活用纸及配套工程","刘炽东","","韩宇生、曾维兵";"Z908Y","06Z20240137","梧州建晖纸基新材料有限公司年产30万吨生活用纸项目可行性研究报告","梧州建晖纸基新材料有限公司","项目分两期建设，第一期建设年产10万吨生活用纸及配套工程，第二期建设建设年产 20万吨生活用纸及配套工程","刘炽东","","韩宇生";"Z908N","06Z20240137","梧州建晖纸基新材料有限公司年产30万吨生活用纸项目节能报告","梧州建晖纸基新材料有限公司","项目分两期建设，第一期建设年产10万吨生活用纸及配套工程，第二期建设建设年产 20万吨生活用纸及配套工程","刘炽东","","曾维兵";"Z831Y","咨(2021)162-补1","云南云景林纸股份有限公司新建年产50万吨化学浆兼顾溶解浆项目可行性研究报告","云南云景林纸股份有限公司","新建年产50万吨化学木浆生产线，包括备料车间、制浆车间（蒸煮工段、洗选漂工段、白液氧化工段）、二氧化氯工段、双氧水制备及食盐电解装置、污水处理等，保留现有26万吨/年两条浆线","刘炽东","","许东飘、李超";"Z824D","06Z20222011","龙州南华纸业有限公司年产13万吨漂白蔗渣浆节能降耗技改项目","龙州南华纸业有限公司","年产13万吨蔗渣浆","刘炽东","","许东飘";"Z824Y","06Z20222011","龙州南华纸业有限公司年产13万吨漂白蔗渣浆节能降耗技改项目","龙州南华纸业有限公司","年产13万吨蔗渣浆","刘炽东","","许东飘";"Z824N","06Z20222011","龙州南华纸业有限公司年产13万吨漂白蔗渣浆节能降耗技改项目","龙州南华纸业有限公司","年产13万吨蔗渣浆","刘炽东","","许东飘";"Z838Y","06Z20230085","湖南骏泰新材料科技有限责任公司筛选氧脱系统流程优化改造项目","湖南骏泰新材料科技有限责任公司","新增筛选氧脱系统设备","刘炽东","","唐圭创";"Z840D","06Z20230100","云南新平南恩糖纸有限责任公司搬迁改造转型升级项目（年产10.2万吨浆纸）","云南新平南恩糖纸有限责任公司","新增产能10.2万吨/年（蔗渣、竹木混合浆），10万吨/年生活用纸","刘炽东","","刘炽东";"Z840Y","06Z20230100","云南新平南恩糖纸有限责任公司搬迁改造转型升级项目（年产10.2万吨浆纸）","云南新平南恩糖纸有限责任公司","新增产能10.2万吨/年（蔗渣、竹木混合浆），10万吨/年生活用纸","刘炽东","","刘炽东";"Z840N","06Z20230100","云南新平南恩糖纸有限责任公司搬迁改造转型升级项目（年产10.2万吨浆纸）","云南新平南恩糖纸有限责任公司","新增产能10.2万吨/年（蔗渣、竹木混合浆），10万吨/年生活用纸","刘炽东","","刘炽东";"Z843Q","06Z20230053","防城港宏源浆纸有限公司年产12万吨纸浆技改工程窗口指导论证报告","防城港宏源浆纸有限公司","年产12万吨纸浆","刘炽东","","李超、许东飘";"Z842Y","06Z20230103","云南程盈纸业有限责任公司年产30万吨（一期投建10万吨）竹浆项目可行性研究报告","云南程盈纸业有限责任公司","一期投建10万吨","刘炽东","","许东飘、李超";"Z849D","06Z20230164","广西三江口新区高性能纸基新材料二期项目","广西仙鹤新材料有限公司","","刘炽东","","曾维兵、潘翔";"Z849Q","06Z20230164","广西三江口新区高性能纸基新材料二期项目论证报告","广西仙鹤新材料有限公司","","刘炽东","","曾维兵、潘翔";"Z849N","06Z20230164","广西三江口新区高性能纸基新材料二期项目节能报告","广西仙鹤新材料有限公司","","刘炽东","","曾维兵、潘翔";"Z849Y","06Z20230164","广西三江口新区高性能纸基新材料产业园年产200万吨特种纸项目可行性研究报告","广西仙鹤新材料有限公司","","刘炽东","","许东飘";"Z855Y","06Z20230199","柳州市沁原纸业发展有限公司碱炉及配套生产技改项目可行性研究报告","柳州市沁原纸业发展有限公司","450t碱炉，建筑面积500平米","刘炽东","","黄明护、许东飘";"Z856N","06Z20230200","柳州市沁原纸业发展有限公司碱炉及配套生产技改项目节能报告","柳州市沁原纸业发展有限公司","450t碱炉，建筑面积500平米","刘炽东","","黄明护";"Z863G","06Z20230279","来宾市千亿级甘蔗竹木高性能纸、可降解及纤维复合材料全产业链规划","广西来宾工业投资集团有限公司","总建筑面积399.6万㎡","刘炽东","","许东飘";"Z869D","06Z20230240","南宁太阳纸业有限公司年产30万吨生活用纸及后加工项目可行性研究报告、南宁太阳纸业有限公司年产30万吨生活用纸及后加工项目节能报告、南宁太阳纸业有限公司林浆纸一体化技改及配套产业园项目、六景工业园区热电联产项目稳评报告","南宁太阳纸业有限公司","年产30万吨生活用纸","刘炽东","","刘炽东";"Z869Y","06Z20230240","南宁太阳纸业有限公司年产30万吨生活用纸及后加工项目可行性研究报告","南宁太阳纸业有限公司","年产30万吨生活用纸","刘炽东","","刘炽东";"Z869N","06Z20230240","南宁太阳纸业有限公司年产30万吨生活用纸及后加工项目节能报告","南宁太阳纸业有限公司","年产30万吨生活用纸","刘炽东","","刘炽东";"Z869Q","06Z20230240","南宁太阳纸业有限公司林浆纸一体化技改及配套产业园项目、六景工业园区热电联产项目稳评报告","南宁太阳纸业有限公司","年产30万吨生活用纸","刘炽东","","刘炽东";"Z882Y","06Z20230300","岳阳林纸股份有限公司岳阳分公司化机浆木片储运安全整改项目可行性研究报告委外编写","岳阳林纸股份有限公司","13万立方米的木片方仓","刘炽东","","曾维兵";"Z713-B3S","咨(2019)394补3","广西博冠环保制品有限公司技改扩能项目工程补充协议","广西博冠环保制品有限公司","","刘炽东","","莫有光
李星龙";"Z822D","06Z20221352","理文崇左总部经济全产业链基地项目二期年228.5万吨新型材料一体化技改扩项目《能评报告》及配套动力车间可行性研究报告服务合同","崇左理文纸浆制品有限公司","年产228.5万吨","刘炽东","","曾维兵、潘翔";"Z822Y","06Z20221352","理文崇左总部经济全产业链基地项目二期年228.5万吨新型材料一体化技改扩项目及配套动力车间","崇左理文纸浆制品有限公司","","刘炽东","","潘翔";"Z822N","06Z20221352","理文崇左总部经济全产业链基地项目二期年228.5万吨新型材料一体化技改扩项目","崇左理文纸浆制品有限公司","年产228.5万吨","刘炽东","","曾维兵";"Z808Y","06Z20221238","南宁太阳纸业有限公司一般固废填埋工程可行性研究报告","南宁太阳纸业有限公司","填理处理规模为7.3万立方米（12.4万吨/年），填埋场总库容207万立方米","刘炽东","","孙华、李超";"Z811Y","06Z20221329","湖南骏泰新材料科技有限责任公司年产5万吨生物基环保新材料技改项目","湖南骏泰新材料科技有限责任公司","年产5万吨纸浆材料","刘炽东","","刘炽东";"Z812D","06Z20221328","广西广业贵糖糖业集团有限公司年产50.89万吨浆技改扩建项目","广西广业贵糖糖业集团有限公司","年产50.89万吨浆","刘炽东","","刘炽东";"Z812Y","06Z20221328","广西广业贵糖糖业集团有限公司年产50.89万吨浆技改扩建项目","广西广业贵糖糖业集团有限公司","年产50.89万吨浆","刘炽东","","刘炽东";"Z812N","06Z20221328","广西广业贵糖糖业集团有限公司年产50.89万吨浆技改扩建项目","广西广业贵糖糖业集团有限公司","年产50.89万吨浆","刘炽东","","刘炽东";"L2568G","06Z20221333","贵港市产业园区规划调整报告","广西贵港新创投资开发有限公司","规划控制面积为105.2平方公里","刘炽东","","谢华胜";"Z814N","06Z20221349","广西宏源纸业有限公司年产15万吨高档本色系列生活用纸项目（二、三期工程）","广西宏源纸业有限公司","年产15万吨高档本色系列生活用纸","刘炽东","","吴奇、黄明护";"Z687N","06Z20221283","崇左华劲纸业有限公司年产60万吨浆纸项目节能评估报告编制服务","崇左华劲纸业有限公司","年产60万吨浆纸","刘炽东","","曾维兵、李超";"Z807Y","06Z20221195","四川富圣纸业有限公司废纸再生资源综合利用项目","四川富圣纸业有限公司","年产60万吨再生纸","刘炽东","","曾维兵、唐圭创";"Z821Y","06Z20221200","防城港宏源浆纸有限公司年产12万吨纸浆技改工程节能报告","防城港宏源浆纸有限公司","年产12万吨纸浆","刘炽东","","吴奇、黄明护";"Z804D","06Z20221219","广西齐峰新材料有限公司年产20万吨特种纸项目","广西齐峰新材料有限公司","年产20万吨特种纸项目","刘炽东","","刘炽东";"Z804Y","06Z20221219","广西齐峰新材料有限公司年产20万吨特种纸项目","广西齐峰新材料有限公司","年产20万吨特种纸项目","刘炽东","","刘炽东";"Z804N","06Z20221219","广西齐峰新材料有限公司年产20万吨特种纸项目","广西齐峰新材料有限公司","年产20万吨特种纸项目","刘炽东","","刘炽东";"Z796Y","06Z20221059","湖南骏泰新材料科技有限责任公司年产3万吨纱管纸板综合利用项目","湖南骏泰新材料科技有限责任公司","年产3万吨砂管纸","刘炽东","","刘炽东";"Z788配套化/Z789 1600万吨/Z790智能包装/Z791白卡纸/Z792紙芯加工D","06Z20221004","玖龙纸业配套化工项目、玖龙纸业年货运量 1600 万吨物流运输项目、玖龙智能包装（北海）有限公司年产3.6 亿m2纸板/纸箱生产线 、玖龙纸业文化白卡纸分切加工、玖龙纸业纸芯加工节能报告","玖龙纸业（北海）有限公司","年货运量1600万吨物流运输，年产3.6亿m2纸板/纸箱","刘炽东","","刘炽东";"Z788N","06Z20221004","玖龙纸业配套化工项目节能报告","玖龙纸业（北海）有限公司","年货运量1600万吨物流运输，年产3.6亿m2纸板/纸箱","刘炽东","","黄明护";"Z789N","06Z20221004","玖龙纸业年货运量1600万吨物流运输项目节能报告","玖龙纸业（北海）有限公司","年货运量1600万吨物流运输","刘炽东","","刘炽东";"Z790N","06Z20221004","玖龙智能包装（北海）有限公司年产3.6 亿m2纸板/纸箱生产线 节能报告","玖龙纸业（北海）有限公司","年产3.6亿m2纸板/纸箱","刘炽东","","刘炽东";"Z791N","06Z20221004","玖龙纸业文化白卡纸分切加工节能报告","玖龙纸业（北海）有限公司","年货运量1600万吨物流运输，年产3.6亿m2纸板/纸箱","刘炽东","","刘炽东";"Z792N","06Z20221004","玖龙纸业纸芯加工节能报告","玖龙纸业（北海）有限公司","年货运量1600万吨物流运输，年产3.6亿m2纸板/纸箱","刘炽东","","黄明护";"Z799Y","06Z20221025","广西兴桂纸业高端包装新材料项目","广东冠豪高新技术股份有限公司","新建30万吨化学浆、30万吨化机浆，新建、技改20万吨特种纸","刘炽东","","许东飘";"Z801Y","06Z20221026","东糖冠豪特种纤维材料项目","广东冠豪高新技术股份有限公司","年产30万吨化学浆、年产30万吨化机浆、年产20万吨特种卡纸","刘炽东","","莫有光";"Z722N","06Z20220014","广西裕同包装材料有限公司年产6.8万吨蔗渣干浆板技改项目","广西裕同包装材料有限公司","年产6.8万吨蔗渣干浆板","刘炽东","","曾维兵、李超";"Z771Y","咨(2021)362补1","澳洲20万吨废纸浆板项目-补充协议1","AusWaste Recycling Pty Ltd","","刘炽东","","李超";"Z785D","06Z20220020","广西春盛纸业年产20万吨竹浆纸一体化项目","广西春盛纸业有限公司","20万吨竹浆纸","刘炽东","","刘炽东";"Z785Y","06Z20220020","广西春盛纸业年产20万吨竹浆纸一体化项目","广西春盛纸业有限公司","20万吨竹浆纸","刘炽东","","刘炽东";"Z785N","06Z20220020","广西春盛纸业年产20万吨竹浆纸一体化项目","广西春盛纸业有限公司","20万吨竹浆纸","刘炽东","","刘炽东";"Z780Y","咨（2021）705","云南云景林纸股份有限公司碱回收炉三合一优化提升技改项目","云南云景林纸股份有限公司","","刘炽东","","许东飘、孙贤";"Z720G","咨(2019)442","广西来宾东糖纸业有限公司轻工生态产业园规划","广西来宾东糖纸业有限公司","","刘炽东","","李星龙
莫有光";"Z713-B1Y","咨(2019)394补1","广西博冠环保制品有限公司技改扩能项目工程","广西博冠环保制品有限公司","","刘炽东","","莫有光
李星龙";"Z772G","咨(2021)111","来宾市工业园区纸模塑规划项目","来宾市工业园区管理委员会","规划年产量为30万吨纸膜塑","刘炽东","","刘炽东";"Z766Y","咨(2021)230","广西三江口新区高性能纸基新材料项目固废填埋场可行性研究报告","广西仙鹤新材料有限公司","新建两座一般工业固废填埋场。总库容为240 万 m³，其中选址一库容 88 万 m³，选址二库容 152 万 m³。
","刘炽东","","黄春生、李星龙";"Z750Y","咨(2021)02","广西三江口新区高性能纸基新材料项目可研报告","广西仙鹤新材料有限公司","年产150万吨","刘炽东","","刘炽东、李超";"Z752D","咨(2021)03","广西三江口新区高性能纸基新材料产业园热电联产&amp;给排水项目可研报告","广西仙鹤能源发展有限公司","年处理20万吨固废
年产10万吨污泥砂管纸","刘炽东","","龙宁、潘翔、李超";"Z752Y","咨(2021)03","广西三江口新区高性能纸基新材料产业园热电联产&amp;给排水项目可研报告","广西仙鹤能源发展有限公司","年处理20万吨固废
年产10万吨污泥砂管纸","刘炽东","","龙宁、潘翔、李超";"Z752N","咨(2021)03","广西三江口新区高性能纸基新材料产业园热电联产&amp;给排水项目可研报告","广西仙鹤能源发展有限公司","年处理20万吨固废
年产10万吨污泥砂管纸","刘炽东","","龙宁、潘翔、李超";"Z783N","咨(2021)292","广西太阳纸业有限公司176万吨林浆纸一体化项目节能评估报告编制","广西太阳纸业有限公司","浆纸产能总计176万吨","刘炽东","","许东飘、李星龙";"Z771null","咨(2021)362","澳洲20万吨废纸浆板项目","AusWaste Recycling Pty Ltd","","刘炽东","","许东飘
李超";"Z746Y","咨(2020)506","广西太阳纸业有限公司350万吨林浆纸一体化项目固废填埋场可行性研究报告","广西太阳纸业有限公司","350万吨林浆纸","刘炽东","","孙华  李超";"Z715Y","咨(2019)429","广西博冠环保制品有限公司技改扩能项目","广西博冠环保制品有限公司","","刘炽东","","李星龙
莫有光";"Z758Y","咨(2021)112","广西侨旺纸模制品股份有限公司新建年产5万吨蔗渣浆环保纸模制品项目","广西侨旺纸模制品股份有限公司","年产5万吨蔗渣浆环保纸模","刘炽东","","莫有光、李星龙";"Z831Y","咨(2021)162","云南云景林纸股份有限公司110万吨化学浆项目","云南云景林纸股份有限公司","110万吨化学浆","刘炽东","","许东飘、李星龙";"Z778Y","咨(2021)282","广西祥业环保科技股份有限公司生物化机浆项目","广西祥业环保科技股份有限公司","年产30万吨绿色环保生物化机浆","刘炽东","","莫有光、李星龙";"Z634-B1Y","咨（2018）77补1","南宁市桂达纸业有限公司年产卫生纸、擦手纸、有光纸、包装纸五万吨及A级瓦楞纸15万吨项目-补充协议","南宁市桂达纸业有限公司","一期年10万吨瓦楞纸","刘炽东","","周瑶、李超";"Z748N","咨(2020)513","玖龙纸业（北海）林浆纸一体化项目一、二期节能评估报告编制","玖龙纸业（北海）有限公司","190万吨浆生产线","刘炽东","","许东飘李超";"Z695G","咨(2019)145","广西宾阳县造纸后加工产业园区规划项目","宾阳县经济贸易和信息化局","","刘炽东","","曾维兵
李星龙";"Z495null","咨(2013)39补1","柳州两面针纸业有限公司年产2万吨生活用纸工程补充协议","柳州两面针纸业有限公司","2万吨/年","刘炽东","","韩宇生";"Z611Q","咨(2016)198","广西劲达兴纸业有限公司意向合作项目技术评估报告","广西桂海林浆纸有限公司、广西劲达兴纸业有限公司","","刘炽东","","";"Z653Q","咨(2018)145","云南云景林纸股份有限公司双百项目","云南云景林纸股份有限公司","","刘炽东","","胡彪
孙贤";"Z689Y","咨(2019)123","山西运城120万吨纸浆项目一期40万吨/年化学漂白浆工程","山西海鸿生物科技有限公司","40万吨/年","刘炽东","","";"Z692null","咨(2019)136","广西糖业集团有限公司兼并重组广西农垦集团华垦纸业有限公司项目可行性研究报告编制工作和广西糖业集团华垦纸业有限公司节能环保改造项目可行性研究报告编制工作","广西糖业集团有限公司","","刘炽东","","韦小兵
孙贤";"Z266null","设(2007)62补1","广西劲达兴纸业年产15万吨铜版纸、年产9.5万吨漂白竹浆项目补充协议","广西劲达兴纸业有限公司","","刘炽东","","";"Z875S","06C20230003","重庆祺响商贸有限公司“斑布健康竹产业园特种竹纤维功能性材料项目”18 t/d 综合法二氧化氯制备系统","四川环龙新材料有限公司","18T/D二氧化氯","刘炽东","","苏华";"Z825S","06C20222000","广西三江口新区高性能纸基新材料项目漂白化学浆432㎥/d氧化白液系统","广西仙鹤新材料有限公司","432m³/d","刘炽东","","苏华";"Z810S","06C20220008","年产13.2万吨漂白蔗渣浆项目配套8t/d二氧化氯工程","YIWAN Industry Limited","8吨二氧化氯","刘炽东","","李进华";"Z795S","06C20220001","黄冈晨鸣化学浆工厂30t/d二氧化氯制备总包工程","黄冈晨鸣浆纸有限公司","30t/d二氧化氯，总建筑6000m2","刘炽东","","孙贤";"Z733S","包（2019）06补2","迪拜100t/d生活纸项目补充协议","Paper and Board Trading Co. LLC","","刘炽东","","李超";"Z542S","包(2015)05","广西桂海金浦纸业有限公司年产6万吨生活用纸项目一期工程","广西桂海金浦纸业有限公司","","刘炽东","","";"Z747null","包(2020)13","金鹰印尼60t/d二氧化氯项目","CHEMETICS INC.","","刘炽东","","";"Z623null","包(2017)10","黄冈晨鸣浆纸有限公司--黄冈晨鸣林纸一体化项目630Hg/H液氯汽化系统","黄冈晨鸣浆纸有限公司","","刘炽东","","";"L2561null","06C20220007","碧清源纳米陶瓷膜生产线数据采集及大数据平台开发合同","广西碧清源环保投资有限公司","","","","";"T1202S","06S20230150","山东星光糖业有限公司精炼糖生产线智能化改造提升项目","山东星光糖业有限公司","日处理原糖 2000t 的炼糖生产线结晶工段和装包工段升级改造","黄宁","","李树根";"T1200D","06S20230155","2023年广东农垦糖蔗产业集群华丰公司压榨机改造及预处理系统配套工程项目","广东广垦华丰糖业有限公司","五座φ850x1700斜调圆销式压榨机，2条宽为2000mm链板式输蔗机","黄宁","","李树根";"T1200F","06S20230155","2023年广东农垦糖蔗产业集群华丰公司压榨机改造及预处理系统配套工程项目","广东广垦华丰糖业有限公司","五座φ850x1700斜调圆销式压榨机，2条宽为2000mm链板式输蔗机","黄宁","","李树根";"T1200K","06S20230155","2023年广东农垦糖蔗产业集群华丰公司压榨机改造及预处理系统配套工程项目","广东广垦华丰糖业有限公司","五座φ850x1700斜调圆销式压榨机，2条宽为2000mm链板式输蔗机","黄宁","","李树根";"T1200S","06S20230155","2023年广东农垦糖蔗产业集群华丰公司压榨机改造及预处理系统配套工程项目","广东广垦华丰糖业有限公司","五座φ850x1700斜调圆销式压榨机，2条宽为2000mm链板式输蔗机","黄宁","","李树根";"M1632S","06S20230158","南宁市江南区中心粮食储备库项目","南宁市江丰粮食收储管理中心","总规划用地面积16817.25平方米","黄宁","","钟蕾";"L2340K","06S20240001","柳城县粮食和物资储备应急物流中心项目初步设计概算调整编制","广西中天工程建设集团有限公司","","黄宁","","";"M1713S","06S20230157","广西果蔬产地冷藏集运及深加工中心项目","广西高腾投资发展有限公司","占地面积20亩","黄宁","","唐桂权";"T1203S","06S20230149","崇左市江州区蔗糖循环经济产业园基础设施项目一期（标准厂房）设备采购及安装工程施工图设计","崇左市兴合投资开发有限责任公司","标准厂房22192.11平方米","黄宁","","潘涌";"S367S","06S20240005","来宾市国家粮油一体化示范项目（一期工程）EPC总承包","广西来宾宾信投资集团有限公司","日处理 100 吨花生米浓香花生油","黄宁","","唐炳振";"M1705S","06S20240003","钦南区临港特色农产品（辣椒、海产品）仓储冷链物流配送中心项目（一期）—犀牛脚镇冷冻库设计、制冷设备采购及安装","钦州市钦南区粮食储备库","3000平方冷库","黄宁","","黄宁";"M1712S","06S20240009","南宁统一茶叶基地厂房建筑工程设计服务","南宁统一企业有限公司","13000平米","黄宁","","唐桂权";"T1214D","06S20240011","广东金岭糖业集团有限公司2000吨/日精制糖加工节能减排转型升级技术改造项目","广东金岭糖业集团有限公司","原料糖日处理2000吨/日","黄宁","","蒙江泉";"T1214Y","06S20240011","广东金岭糖业集团有限公司2000吨/日精制糖加工节能减排转型升级技术改造项目","广东金岭糖业集团有限公司","原料糖日处理2000吨/日","黄宁","","蒙江泉";"T1214S","06S20240011","广东金岭糖业集团有限公司2000吨/日精制糖加工节能减排转型升级技术改造项目","广东金岭糖业集团有限公司","原料糖日处理2000吨/日","黄宁","","蒙江泉";"S359S","06S20230076","广西农垦永新畜牧集团西江牧业有限公司年产20万吨全价配合饲料厂建设项目设计","广西农垦永新畜牧集团西江牧业有限公司","年产20万吨全价配合饲料","黄宁","","唐桂权";"L1781S","06S20240010","广西中国-东盟青年产业园新型城镇化建设（I期）项目设计补充协议","广西盛联建设投资有限公司","变更78842.2㎡，增加10121㎡，总平重建75500㎡","黄宁","","张容华";"S368D","06S20240019","广西美丽花香料有限公司建设项目","大闽食品（漳州）有限公司","建筑面积30000平米（暂定），占地39亩","黄宁","","刘光强";"S368Y","06S20240019","广西美丽花香料有限公司建设项目","大闽食品（漳州）有限公司","建筑面积30000平米（暂定），占地39亩","黄宁","","刘光强";"S368Z","06S20240019","广西美丽花香料有限公司建设项目","大闽食品（漳州）有限公司","建筑面积30000平米（暂定），占地39亩","黄宁","","刘光强";"S368Q","06S20240019","广西美丽花香料有限公司建设项目","大闽食品（漳州）有限公司","建筑面积30000平米（暂定），占地39亩","黄宁","","刘光强";"S368S","06S20240019","广西美丽花香料有限公司建设项目","大闽食品（漳州）有限公司","建筑面积30000平米（暂定），占地39亩","黄宁","","刘光强";"T1218S","06S20240021","广西来宾东糖凤凰有限公司甘蔗自卸系统土建基础项目","广西来宾东糖凤凰有限公司","新增1套甘蔗自卸系统","黄宁","","李树根";"L2664S","06S20240020","广西宝瑞坦制药有限公司新建仓库项目","广西宝瑞坦制药有限公司","总面积20000m2，占地6000平方米","黄宁","","刘光强";"L2665D","06S20240023","河北太行禾丰饲料有限公司年产50万吨肉鸡饲料项目","河北太行禾丰饲料有限公司","50万吨肉鸡饲料","黄宁","","吴永德";"L2665F","06S20240023","河北太行禾丰饲料有限公司年产50万吨肉鸡饲料项目","河北太行禾丰饲料有限公司","50万吨肉鸡饲料","黄宁","","吴永德";"L2665S","06S20240023","河北太行禾丰饲料有限公司年产50万吨肉鸡饲料项目","河北太行禾丰饲料有限公司","50万吨肉鸡饲料","黄宁","","吴永德";"S369S","06S20240034","安琪酵母（柳州）有限公司5号成品仓库安装横梁式货架项目消防设计","安琪酵母（柳州）有限公司","5900㎡","黄宁","","张兴宇";"T1226S","06S20240030","广西来宾东糖石龙有限公司水塔加固项目","广西来宾东糖石龙有限公司","占地20平米","黄宁","","陈文鹏";"T1225S","06S20240029","广西来宾东糖凤凰有限公司新建食堂施工图设计","广西来宾东糖凤凰有限公司","新建食堂总建筑面积约1200m2的施工图设计，配套食堂的规划布局和园林设计","黄宁","","詹晓霞";"L2670S","06S20240038","广西泰诺制药有限公司新建7#、11#厂房项目","广西泰诺制药有限公司","新建7#厂房、11#厂房，总面积约12000㎡","黄宁","","刘光强";"L2633-B1S","06S20230110补1","广西伟健药业有限公司技改项目补充协议","广西伟健药业有限公司","新建综合提取车间一栋，仓库一栋，埋地酒精罐区一座；占地2000平方","黄宁","","刘光强";"S370S","06S20240032","华润怡宝饮料（肇庆）有限公司瓶胚注塑车间工程设计","华润怡宝饮料（肇庆）有限公司","两台注塑机","黄宁","","唐桂权";"S371D","06S20240036","广西天龙泉酒业有限公司2#年产万吨高品质年份酒陶坛库项目","广西天龙泉酒业有限公司","1栋陶坛酒库（5层，总面积27000.0㎡，储存白酒酒精度＜60度）","黄宁","","刘健";"S371F","06S20240036","广西天龙泉酒业有限公司2#年产万吨高品质年份酒陶坛库项目","广西天龙泉酒业有限公司","1栋陶坛酒库（5层，总面积27000.0㎡，储存白酒酒精度＜60度）","黄宁","","刘健";"S371S","06S20240036","广西天龙泉酒业有限公司2#年产万吨高品质年份酒陶坛库项目","广西天龙泉酒业有限公司","1栋陶坛酒库（5层，总面积27000.0㎡，储存白酒酒精度＜60度）","黄宁","","刘健";"S371Z","06S20240036","广西天龙泉酒业有限公司2#年产万吨高品质年份酒陶坛库项目","广西天龙泉酒业有限公司","1栋陶坛酒库（5层，总面积27000.0㎡，储存白酒酒精度＜60度）","黄宁","","刘健";"S371Q","06S20240036","广西天龙泉酒业有限公司2#年产万吨高品质年份酒陶坛库项目","广西天龙泉酒业有限公司","1栋陶坛酒库（5层，总面积27000.0㎡，储存白酒酒精度＜60度）","黄宁","","刘健";"T1224S","06S20240041","广西来宾东糖凤凰有限公司新增丙糖连续自动煮糖连续助晶系统施工图设计项目","广西来宾东糖凤凰有限公司","新增丙糖连续自动煮糖连续助晶系统","黄宁","","陈家达";"T1246S","06S20240027","广西扶南东亚糖业有限公司3只蒸发罐土建基础加固设计项目","广西扶南东亚糖业有限公司","3只蒸发罐","黄宁","","陆登春";"T1243S","06S20240043","广西凤糖融水和睦制糖有限责任公司新增一套1370压榨机项目","广西凤糖融水和睦制糖有限责任公司","占地200平，建筑面积200平","黄宁","","杨佳";"T1227S","06S20240045","广西糖业集团西江制糖有限公司新增一套1370压榨机项目","广西糖业集团西江制糖有限公司","新增一套1370压榨机","黄宁","","黄颢颢";"T1244S","06S20240047","广西贵港甘化股份有限公司新增一套甘蔗自动液压翻板机项目","广西贵港甘化股份有限公司","新增一套甘蔗自动液压翻板机，占地、建筑面积200平米","黄宁","","杨佳";"L2631S","06S20230078-补1","钦北区皇马工业园加油站项目建设工程补充协议","钦州皇马投资有限公司","建筑面积 1548平方米","黄宁","","";"T1250D","06S20240066","广西糖业集团红河制糖有限公司新增2套甘蔗自动液压翻板及除杂输送系统升级改造项目","广西糖业集团红河制糖有限公司","新增两套甘蔗自动液压翻板及输送系统升级改造","黄宁","","李树根";"T1250K","06S20240066","广西糖业集团红河制糖有限公司新增2套甘蔗自动液压翻板及除杂输送系统升级改造项目","广西糖业集团红河制糖有限公司","新增两套甘蔗自动液压翻板及输送系统升级改造","黄宁","","李树根";"T1250S","06S20240066","广西糖业集团红河制糖有限公司新增2套甘蔗自动液压翻板及除杂输送系统升级改造项目","广西糖业集团红河制糖有限公司","新增两套甘蔗自动液压翻板及输送系统升级改造","黄宁","","李树根";"T1259S","06S20240067","上林南华糖业有限责任公司2024年压榨车间技改项目","上林南华糖业有限责任公司","压榨机及相关配套改造","黄宁","","李树根";"T1247D","06S20240065","广西糖业集团红河制糖公司调拨和利用靖西闲置的2台ф1000x2000压榨机和2台中输机系统项目","广西糖业集团红河制糖有限公司","三座压榨机系统改造","黄宁","","李树根";"T1247Y","06S20240065","广西糖业集团红河制糖公司调拨和利用靖西闲置的2台ф1000x2000压榨机和2台中输机系统项目","广西糖业集团红河制糖有限公司","三座压榨机系统改造","黄宁","","李树根";"T1247S","06S20240065","广西糖业集团红河制糖公司调拨和利用靖西闲置的2台ф1000x2000压榨机和2台中输机系统项目","广西糖业集团红河制糖有限公司","三座压榨机系统改造","黄宁","","李树根";"T1248S","06S20240063","广西糖业集团平吉制糖有限公司新增一套甘蔗自动液压翻板及除杂输送系统升级改造项目","广西糖业集团平吉制糖有限公司","新增一套甘蔗自动液压翻板及除杂输送系统","黄宁","","李树根";"T1251S","06S20240064","广西博宣食品有限公司2024年常规技改项目土建工艺设计及勘探服务","广西博宣食品有限公司","日榨14000T/D","黄宁","","陈家达";"T1255D","06S20240073","广西糖业集团良圻制糖有限公司丙糖自动连煮连助系统项目初步设计及施工图设计","广西糖业集团良圻制糖有限公司","增加1台80m3卧式连续结晶罐、1台300m3连续助晶机","黄宁","","陈家达";"T1255K","06S20240073","广西糖业集团良圻制糖有限公司丙糖自动连煮连助系统项目初步设计及施工图设计","广西糖业集团良圻制糖有限公司","增加1台80m3卧式连续结晶罐、1台300m3连续助晶机","黄宁","","陈家达";"T1255S","06S20240073","广西糖业集团良圻制糖有限公司丙糖自动连煮连助系统项目初步设计及施工图设计","广西糖业集团良圻制糖有限公司","增加1台80m3卧式连续结晶罐、1台300m3连续助晶机","黄宁","","陈家达";"T1254S","06S20240072","广西凤糖生化股份有限公司凤山糖厂甘蔗植物水饮料生产灌装线项目","广西凤糖生化股份有限公司","新建一栋甘蔗植物水饮料生产的无菌灌装车间，占地414平","黄宁","","刘丽花";"T1256K","06S20240077","广西糖业集团大新制糖有限公司新增两套甘蔗自动液压翻板及输送系统升级改造项目初步设计","广西糖业集团大新制糖有限公司","新增两套甘蔗自动液压翻板及输送系统","黄宁","","李树根";"T1261S","06S20240079","广西糖业集团大新制糖有限公司新增两套甘蔗自动液压翻板及输送系统升级改造项目施工图设计","广西糖业集团大新制糖有限公司","新增两套甘蔗自动液压翻板及输送系统","黄宁","","李树根";"T1257S","06S20240071","龙州南华糖业有限责任公司排污系统改造项目","龙州南华糖业有限责任公司","厂外排污系统改造,新建1200平水池","黄宁","","卫保源、吴栖华";"M1726S","06S20240074","都安华盖农产品智慧物流产业园项目(EPC)工程总承包4#冷链冷库制冷工艺设计","都安瑶族自治县国有资本投资集团有限公司","建筑面积2212.98㎡，工艺制冷系统","黄宁","","李俊驰";"T1260K","06S20240076","广西糖业集团防城精制糖有限公司新建2.6万吨成品仓及配套项目","广西糖业集团防城精制糖有限公司","新建2.6万吨成品仓","黄宁","","邵丹";"S368-B1D","06S20240019-02","广西美丽花香料有限公司建设项目","大闽食品（漳州）有限公司","","黄宁","","刘光强";"","设(2020)194-05","广西锦莹药业有限公司中成药生产线及保健食品生产线建设项目补充协议五","广西锦莹药业有限公司","","黄宁","","唐小涛韦芸芸";"M1717D","06S20240037","广西壮族自治区五象粮食储备库有限公司粮食仓储设施建设项目一期单体施工图设计","广西壮族自治区五象粮食储备库有限公司","共计8栋新建建筑，占地面积11435.44㎡，建筑面积14515.66㎡，库容量约为4.02万","黄宁","","罗忠录";"M1717F","06S20240037","广西壮族自治区五象粮食储备库有限公司粮食仓储设施建设项目一期单体施工图设计","广西壮族自治区五象粮食储备库有限公司","共计8栋新建建筑，占地面积11435.44㎡，建筑面积14515.66㎡，库容量约为4.02万","黄宁","","罗忠录";"M1717K","06S20240037","广西壮族自治区五象粮食储备库有限公司粮食仓储设施建设项目一期单体施工图设计","广西壮族自治区五象粮食储备库有限公司","共计8栋新建建筑，占地面积11435.44㎡，建筑面积14515.66㎡，库容量约为4.02万","黄宁","","罗忠录";"M1717S","06S20240037","广西壮族自治区五象粮食储备库有限公司粮食仓储设施建设项目一期单体施工图设计","广西壮族自治区五象粮食储备库有限公司","共计8栋新建建筑，占地面积11435.44㎡，建筑面积14515.66㎡，库容量约为4.02万","黄宁","","罗忠录";"M1717保","06S20240037-01","广西壮族自治区五象粮食储备库有限公司粮食仓储设施建设项目一期单体施工图设计-南宁市自然资源数据使用保密协议","广西壮族自治区五象粮食储备库有限公司","","黄宁","","罗忠录";"M1727S","06S20240042","苍梧县政府粮食储备 中心 -- 苍梧县政府粮油检验中心项目","苍梧县城镇建设投资开发有限公司","建筑面积 1548平方米","黄宁","","钟蕾";"T1266S","06S20240083","广西糖业集团黔江制糖有限公司新增一套甘蔗自动液压翻板及输送系统升级改造项目","广西糖业集团黔江制糖有限公司","新增一套甘蔗自动液压翻板及输送系统，投资900万，占地2000㎡","黄宁","","李树根";"L2686S","06S20240081","广西科学院生物中试及产业化基地项目","广西科学院生物研究所有限责任公司","在8#厂房内1、2层，建设酶制剂、水溶肥生产线一条，总建筑面积5000㎡","黄宁","","李尧尧";"S376D","06S20240085","广西朗姆酒业有限公司朗姆酒技术改造项目初步设计","广西朗姆酒业有限公司","新建丙类专用包装物储存仓库，建筑面积810平方米。","黄宁","","詹晓霞";"S376K","06S20240085","广西朗姆酒业有限公司朗姆酒技术改造项目初步设计","广西朗姆酒业有限公司","新建丙类专用包装物储存仓库，建筑面积810平方米。","黄宁","","詹晓霞";"S376S","06S20240085","广西朗姆酒业有限公司朗姆酒技术改造项目初步设计","广西朗姆酒业有限公司","新建丙类专用包装物储存仓库，建筑面积810平方米。","黄宁","","詹晓霞";"T1272S","06S20240084","广西糖业集团廖平制糖有限公司新增一套甘蔗自卸及除杂输送系统升级改造项目","广西糖业集团廖平制糖有限公司","新增一套甘蔗自卸及除杂输送系统","黄宁","","李树根";"T1271S","06S20240080","广西糖业集团昌菱制糖有限公司甘蔗种茎加工厂项目","广西糖业集团昌菱制糖有限公司","占地、建筑面积1000平米","黄宁","","詹晓霞";"T1269S","06S20240087","广西糖业集团达华制糖有限公司白砂糖全自动装包码垛项目施工图设计","广西糖业集团达华制糖有限公司","新增2套600包/小时白砂糖自动装包秤及配套码垛系统，占地约1000平","黄宁","","刘丽花";"T1270S","06S20240088","广西糖业集团露塘制糖有限公司白砂糖全自动装包码垛系统项目","广西糖业集团露塘制糖有限公司","新增2套600包/小时白砂糖自动装包秤及配套码垛系统，占地约1000平","黄宁","","刘丽花";"M1726S","06S20240074","都安华盖农产品智慧物流产业园项目(EPC)工程总承包4#冷链冷库制冷工艺设计","都安瑶族自治县国有资本投资集团有限公司","建筑面积2212.98㎡，工艺制冷系统","黄宁","","李俊驰";"T1258S","06S20240059","广西驮卢东亚糖业有限公司2024技改项目设计","广西驮卢东亚糖业有限公司","扩建至日榨18000吨甘蔗","黄宁","","陈家达";"T1277S","06S20240091","广西糖业集团达华制糖有限公司投资新增一套甘蔗液压翻板及除杂输送系统改造项目施工图设计","广西糖业集团达华制糖有限公司","投资800万，占地50平，建筑面积100㎡","黄宁","","";"T1265K","06S20240094","广西糖业集团柳兴制糖有限公司新增两套甘蔗自动液压翻板及除杂输送系统升级改造项目的初步设计","广西糖业集团柳兴制糖有限公司","新增两套甘蔗自动液压翻板及输送系统，占地约1000平，建筑面积约1000平","黄宁","","李树根";"T1276S","06S20240095","广西糖业集团柳兴制糖有限公司新增两套甘蔗自动液压翻板及输送系统升级改造项目施工图设计","广西糖业集团柳兴制糖有限公司","新增两套甘蔗自动液压翻板及输送系统，占地约1000平，建筑面积约1000平","黄宁","","李树根";"S347S","06S20221078-03","广西国晶酒业有限公司年产3万千升茶酒项目二期扩建设计合同补充协议（二）","广西天盛酒业投资有限公司","新增单体规划报建方案设计，占地面积57965.66㎡，建筑面积162987.76㎡","黄宁","","";"L2687D","06S20240100","钦州市钦北区经济技术开发区基础设施及标准厂房建设项目（一期）—预制菜标准厂房二期工程","钦州皇马资产经营集团有限公司","1 栋3#标准厂房，1 栋 3#物流仓库，1 栋食品检测车间 2#，1 栋冷库","黄宁","","罗忠录";"L2687K","06S20240100","钦州市钦北区经济技术开发区基础设施及标准厂房建设项目（一期）—预制菜标准厂房二期工程","钦州皇马资产经营集团有限公司","1 栋3#标准厂房，1 栋 3#物流仓库，1 栋食品检测车间 2#，1 栋冷库","","","";"L2687S","06S20240100","钦州市钦北区经济技术开发区基础设施及标准厂房建设项目（一期）—预制菜标准厂房二期工程","钦州皇马资产经营集团有限公司","1 栋3#标准厂房，1 栋 3#物流仓库，1 栋食品检测车间 2#，1 栋冷库","","","";"T1267S","06S20240096","广西糖业集团防城精制糖有限公司新建2.6万吨成品仓及配套项目施工图设计","广西糖业集团防城精制糖有限公司","新建2.6万吨成品仓","黄宁","","邵丹";"T1278K","06S20240055","日本冲绳Yugafu糖厂项目","中国中轻国际工程有限公司、日本Yugafu公司（三井集团）","日处理1450吨（除叶后）的甘蔗糖厂","黄宁","","";"T1274S","06S20240101","龙州南华糖业有限责任公司日处理2.5万吨甘蔗技改项目","龙州南华糖业有限责任公司","原料糖日处理能力达到25000吨（原一线15000吨，新二线10000吨）","黄宁","","刘丽花";"M1633S","06S20221034","广西大新神农牧业有限公司饲料加工厂配套公用工程","广西大新神农牧业有限公司","项目建设规模为年产40万吨饲料。总用地35894.8m2面积约53.3422亩，总建筑面积","黄宁","","邵丹";"S361S","06S20230091","安琪酵母(普洱)有限公司年产1.7万吨酵母抽提物制品绿色制造项目EPC工程总承包","安琪酵母(普洱)有限公司","年产3.2万吨抽提酵母二期，建筑面积40000㎡","黄宁","","罗冰";"S362S","06S20230092","柳州公司新增淀粉接收输送系统改造项目","安琪酵母（柳州）有限公司","新建淀粉接收厂房一座长30m，宽15m，高度11~12m","黄宁","","王驰骋";"S356D","06S20230061","达州禾丰生物食品加工项目二期工程","达州禾丰生物科技有限公司","总用地约46687.6㎡（约70亩），二期工程建设总面积约20000㎡","黄宁","","乐玲玲";"S356F","06S20230061","达州禾丰生物食品加工项目二期工程","达州禾丰生物科技有限公司","","黄宁","","乐玲玲";"S356S","06S20230061","达州禾丰生物食品加工项目二期工程","达州禾丰生物科技有限公司","","黄宁","","乐玲玲";"L2372-B1S","设（2021）46-补01","北海君泰年产100万吨饲料项目","广西北海君泰生物科技有限公司","","黄宁","","";"L2416S","设(2021)120","崇左市中泰合作区多式联运保税仓储基础设施及多式联运（冷链）综合物流枢纽信息化平台设施项目设计服务","广西崇左市城市工业投资发展集团有限公司","约89000㎡","黄宁","","潘涌";"L2256S","设(2020)84","江州区“三位一体”农业综合体、农产品冷链物流项目（一期）","崇左市江州区发展和改革局","3664.08㎡","黄宁","","黄宁";"M1548S","设(2021)12","玉林市中西医结合骨科医院制剂中心","广西建工集团第五建筑公司","20260㎡","黄宁","","唐小涛";"L2348S","设(2021)22","玉林市中医医院中药壮瑶药制剂研发生产基地工艺与净化工程","玉林市中医医院","总建筑面积30482㎡，一期建筑25098㎡","黄宁","","唐小涛";"L2372S","设(2021)46","北海君泰年产100万吨饲料项目","广西北海君泰生物科技有限公司","总建筑约面积35555m2","黄宁","","朱懋强";"L2442S","设(2021)140","广西宝瑞坦广明制药有限公司GMP技改项目工程生产车间","广西宝瑞坦广明制药有限公司","颗粒剂产能6吨/h,建筑面积5565m²","黄宁","","刘光强";"L1901S","设(2017)163"," 广西邦琪药业集团有限公司皇马生产基地建设工程项目","广西邦琪药业集团有限公司","约101亩","黄宁","","刘光强";"L2376S","设(2021)101","玉州区农产品加工及冷链项目（二期）","玉林市福通园区建设有限公司","9959.6㎡","黄宁","","潘涌";"L2448S","设(2021)142","贺州市平桂区农产品冷链物流项目冷库设计","贺州市平桂农村投资有限公司","总建筑面积1120㎡，层高8m的冷库","黄宁","","潘涌";"L2470D","设（2022）18","广西农垦明阳生物科技有限公司年产30万吨生物科技高效饲料加工项目","广西农垦明阳生物科技有限公司","年产30万吨生物高效饲料","黄宁","","罗忠录";"L2470F","","广西农垦明阳生物科技有限公司年产30万吨生物科技高效饲料加工项目","","","","","";"L2470P","","广西农垦明阳生物科技有限公司年产30万吨生物科技高效饲料加工项目","","","","","";"L2470S","","广西农垦明阳生物科技有限公司年产30万吨生物科技高效饲料加工项目","","","","","";"T425S","设（2009）11","云南富宁富民糖业日处理甘蔗8000吨异地技改项目","广西田林富民糖业有限公司","8000吨/日","黄宁","","林燕  陈坚";"S299S","设(2019)15","南宁庞博生物工程有限公司《年产2000吨食品级生物酶产品及酵素保健产品生产基地》吴圩空港工业园项目","南宁庞博生物工程有限公司","建筑面积32794.96㎡","黄宁","","李伟霄";"L2611D","06S20230040补1","桂林市临桂区四塘库区粮食仓储建设工程","桂林市临桂区振兴粮油贸易管理中心","","黄宁","","詹晓霞";"L2611D","06S20230040","桂林市临桂区四塘库区粮食仓储建设工程","桂林市临桂区振兴粮油贸易管理中心","4栋粮食平房仓，总仓容10750吨","黄宁","","詹晓霞";"L2352D","设(2021)27","北海市铁山港区中心粮库项目二期工程","北海市铁山港区南康粮食管理所","建设三个仓库，设计总仓容约7千吨","黄宁","","符联明";"S304null","设(2019)109","上林县“大米+香辣酱”加工项目","广西广老大食品有限公司","26667㎡","黄宁","","林远翔";"L2255D","06S20221036","柳州市柳南区政府物资储备中心","柳州市柳南区发展和改革局","一栋粮食平房仓，总建筑面积1387.88㎡仓容4154吨","黄宁","","张容华";"L2402D","设（2022）22","扶绥县直属库区危旧粮仓推倒重建工程项目(1#粮食平房仓）","扶绥县金龙粮食购销有限公司","拟建1栋粮食平房仓，建筑面积为615.11㎡，新建粮食总仓容约1967吨（稻谷）","黄宁","","黄宁";"L2450D","设（2022）10","苍梧县救灾物资储备库项目","苍梧县城镇建设投资开发有限公司","项目规划用地面积为902.96㎡（约1.35亩），拟新建一栋救灾物资储备库，总建筑面积799.48㎡","黄宁","","钟蕾";"T1169S","06S20230003","广西糖业集团金光制糖有限公司新增一台5000m3桔水罐项目","广西糖业集团金光制糖有限公司","有效容积5000m3桔水罐","黄宁","","陈家达";"L2447S","设（2021）195","广西广业贵糖糖业集团有限公司新园区物资仓库建设项目","广西广业贵糖糖业集团有限公司","3343㎡","黄宁","","刘丽花";"T1136S","06S20221116","广西扶南东亚糖业有限公司多功能一体化智能仓储项目","广西扶南东亚糖业有限公司","新建2万吨成品糖仓","黄宁","","邵丹";"S345S","06S20221114","广西桂垦新黔牧业有限公司年产20万吨猪系列全价配合饲料厂工程设计服务","广西桂垦新黔牧业有限公司","产20万吨猪","黄宁","","李树根";"L2564S","06S20221122","广西济民制药有限公司技改迁建工程项目","广西济民制药有限公司","总建筑面积约30000 m²，一期建设面积约20000㎡","黄宁","","刘光强";"T1163S","06S20230017","广西糖业集团达华制糖有限公司新增一台4300m³桔水罐项目非标设计   尾款","广西糖业集团达华制糖有限公司","新增一台4300m³桔水罐","黄宁","","李树根";"T1181S","06S20230020","广西糖业集团达华制糖有限公司新增一台4300m³桔水罐项目施工图设计","广西糖业集团达华制糖有限公司","新增一台4300m³桔水罐","黄宁","","陈世国";"S352S","06S20230001","广西国晶酒业有限公司年产3万千升茶酒项目二期扩建设计合同补充协议（一）","广西国晶酒业有限公司","3万千升茶酒","黄宁","","刘健";"S327S","06S20230021","安琪酵母（德宏）有限公司1.5万吨酵母抽提物绿色制造项目EPC工程总承包","安琪酵母（德宏）有限公司","1.5万吨酵母抽提物","黄宁","","马学维、罗冰";"L2598S","06S20230025","柳药玉林中药产业园项目二期工程","广西柳药集团股份有限公司","水提取、醇提取分别按12套6m3设计；新建总建筑面积约60000 m2","黄宁","","刘光强";"T1151S","06S20222002","湖北展旗生物科技有限公司500吨/日麦芽糖生产项目","湖北展旗生物科技有限公司","500吨/日麦芽糖","黄宁","","周上凇";"T1156S","06S20230010","广西糖业集团露塘制糖有限公司烟囱安全改造工程","广西糖业集团露塘制糖有限公司","2#50m高砖烟囱","黄宁","","李风云";"T1166S","06S20230048","广西扶南东亚精糖有限公司沉淀池（Φ8000×3500）基础设计项目","广西东亚扶南精糖有限公司","新增（Φ8000×3500）mm沉淀池","黄宁","","蒙江泉";"L2616S","06S20230050","广西金秀瑶山源药业有限责任公司瑶医药精深加工项目","广西金秀瑶山源药业有限责任公司","","黄宁","","刘光强";"L2618S","06S20230052","葛洪药业股份有限公司建设项目","葛洪药业股份有限公司","占地169亩","黄宁","","詹晓霞";"T1180S","06S20230054","广西糖业集团昌菱制糖有限公司2023年新建固定资产投资项目（清污分流项目）","广西糖业集团昌菱制糖有限公司","370米水沟，宽度600mm，深度600-1000mm","黄宁","","张杰";"S358S","06S20230004","广东广垦华粮米业有限公司日产240吨精米生产线项目设计合同","广东广垦华粮米业有限公司","日产240吨精米","黄宁","","黄颢颢";"L2622P","06S20230062","广西通耀物流有限责任公司自备柴油罐项目安全设施设计专篇","广西注安安全技术有限公司","柴油常压储罐Φ2500×9800","黄宁","","覃键锦";"T1176、T1177S","06S20230064","广西来宾东糖迁江有限公司15000T/D多层沉降器土建项目、末效汽加热混合汁土建项目","广西来宾东糖迁江有限公司","15000T/D多层沉降器","黄宁","","周上凇";"T1170S","06S20230058","广西上上糖业有限公司液压翻板卸蔗系统土建基础项目  3.5","南宁科泰机械设备有限公司","技改新增2套液压翻板卸蔗系统","黄宁","","李树根";"S360S","06S20230080","广西农垦永新畜牧集团盛塘牧业有限公司年产50万吨饲料厂建设项目  未开始","广西农垦永新畜牧集团盛塘牧业有限公司","年产50万吨饲料","黄宁","","唐桂权";"L2633S","06S20230110","广西伟健药业有限公司综合生产车间技改项目","广西伟健药业有限公司","新建综合提取车间一栋，仓库一栋，埋地酒精罐区一座；占地2000平方","黄宁","","刘光强";"S357S","06S20230083","广西糖业集团良圻制糖有限公司茉莉花茶项目","广西糖业集团良圻制糖有限公司","建筑面积1400㎡","黄宁","","李尧尧";"T1192S","06S20230114","广西糖业集团露塘制糖有限公司新增一台有效容积2800m³桔水罐项目非标设计   尾款","广西糖业集团露塘制糖有限公司","2800m³桔水罐非标设计","黄宁","","李树根";"T1193S","06S20230112","广西糖业集团露塘制糖有限公司新增一台有效容积2800m³桔水罐项目","广西糖业集团露塘制糖有限公司","2800m³桔水罐","黄宁","","陈家达";"T1188S","06S20230113","贵糖制糖厂新增一台液压翻板机基础工程设计","广西广业贵糖糖业集团有限公司","新增一台液压翻板机","黄宁","","李树根";"T1194S","06S20230122","广西糖业集团大新制糖有限公司新增一台高效石灰粉储罐土建基础设计项目","广西糖业集团大新制糖有限公司","","黄宁","","梁许桦";"T1195S","06S20230128","广西糖业集团平吉制糖有限公司新增一台5000m³桔水罐项目-设计服务项目  尾款","广西糖业集团平吉制糖有限公司","新增一台 5000m³桔水罐","黄宁","","李树根";"T1178S","06S20230096","罗城公司沉淀池土建工程","广西凤糖罗城制糖有限责任公司","1000m3/d（白液），建筑面积500平米","黄宁","","何常安";"L2639K","06S20230138","来宾市国家粮油一体化示范项目（一期工程）","来宾市兴宾区宾鸿投资管理有限公司","日处理100吨花生米，2.5t/h燃气锅炉","黄宁","","唐炳振";"L2564-B1S","06S20221122-补01","广西济民制药有限公司技改迁建工程项目 设计合同补充协议一","广西济民制药有限公司","","黄宁","","刘光强";"S366S","06S20230145","广西巴马甜蜜家蜜知道蜂蜜水生产项目","广西巴马甜蜜家蜂业有限公司","蜂蜜水瓶装生产线4条","黄宁","","刘光强";"L2564-B2S","06S20221122-补2","广西济民制药有限公司技改迁建工程项目设计合同补充协议二","广西济民制药有限公司","","黄宁","","刘光强";"L1671S","设(2016)22补1","贵港市粮食储备库建设项目补充协议","贵港市储备粮管理公司","","黄宁","","劳运剑";"L2584S","06S20221124","广西南珠制药有限公司消防设计项目","广西南珠制药有限公司","12500平方米","黄宁","","韦芸芸";"S343S","06S20221094","安徽维多食品配料有限公司安赛蜜熟化仓中试线项目","安徽维多食品配料有限公司","7吨安赛蜜熟化仓中试线","黄宁","","蒙江泉";"T1121S","06S20221072","广西糖业集团柳兴制糖有限公司新增丙糖膏全自动立式连续助晶机系统土建基础设计项目","广西糖业集团柳兴制糖有限公司","新增2台300m³立式连续助晶机及配套系统","黄宁","","李树根";"S347S","06S20221078","广西国晶酒业有公司年产3万千升茶酒项目","广西国晶酒业有限公司","年产1万千升茶酒项目","黄宁","","刘健、唐小涛";"T1119S","06S20221059","广西糖业集团大新制糖有限公司2022年成糖设备安全节能综合升级改造项目","广西糖业集团大新制糖有限公司","新增2台80m³煮糖罐及配套系统","黄宁","","江文";"S339S","06S20221042","广西盛丰园酒业有限公司年产一万吨茶酒项目","广西国晶庄园酒业有限公司","年产一万吨茶酒","黄宁","","唐小涛";"L2509S","06S20221020","广西鲲宇药业有限公司特色原料药及年产2550吨高级医药中间体项目","广西鲲宇药业有限公司","年产2550吨高级医药中间体，总建筑面积4800㎡","黄宁","","刘光强";"S335null","设（2022）03","宾阳古辣优质稻研发生产加工仓储项目设计招标","广西新发展米业有限公司","面积26708.65㎡，总建筑面积17199㎡","黄宁","","龙酉中";"L2483null","设（2022）28","钦州大北农饲料科技有限公司年产24万吨猪配合饲料生产线项目","钦州大北农饲料科技有限公司","建筑面积约12000㎡，年产24万吨","黄宁","","朱懋强";"S199S","设（2021）205","华润怡宝饮料(六安)有限公司六安新增大包装水线施工图设计服务项目","华润怡宝饮料(六安)有限公司","增加一条12000瓶/小时 4.5L/6L生产线","黄宁","","韦芸芸";"L2354null","设（2022）05","南宁市红星鲜活禽市场有限责任公司家禽机械化屠宰建设项目生产车间配套工程","南宁市红星鲜活禽市场有限责任公司","","黄宁","","杜倩卿";"L1686null","设(2016)41补1","陆川县粮食中心储备库项目（马坡储备库）补充协议","陆川县马坡粮食管理所","","黄宁","","黄靖超";"L1937null","设(2018)14","陆川县粮食应急加工厂","陆川县粮食局直属粮库","日处理80吨
建筑面积1192.79㎡","黄宁","","黄靖超";"L2137null","设(2019)114","广西广明制药有限公司GMP技改项目工程消防水池","广西广明制药有限公司","","黄宁","","黄曲";"L2184null","设(2020)14","广西百安堂医疗科技有限公司60万只/日口罩生产项目","广西百安堂医疗科技有限公司","60万只/日","黄宁","","彭军
覃贤体";"L1691null","设(2016)49","2015年灵山县烟墩镇茅针村农村环境综合整治项目","灵山县那隆镇人民政府","","黄宁","","吴栖华";"L1897null","设(2017)183","南南电子汽车新材料精深加工技术改造项目5号厂房","南南铝业股份有限公司","43760㎡","黄宁","","熊侃";"T836null","设(2015)194补4","广西贵糖(集团)股份 有限公司粤桂热电循环糖厂搬迁技改项目现场技术服务","广西贵糖(集团)股份 有限公司","","黄宁","","林燕
林霄";"L2360-B1S","设（2021）41补1","广西新源环保材料有限公司D-1-b地块项目补充协议","南宁盈福环保工程有限公司","","黄宁","","李伟霄、詹晓霞";"L2138null","设(2019)110","宁明县工业园区思泉加油站项目","宁明县工业园区思泉加油站","总建筑面积1681.6㎡","黄宁","","胡锦涛";"L2219null","设(2020)30","钦州生猪养殖和生态种植项目","广西还珠金龙投资发展有限公司","44.8万㎡","黄宁","","苏泽云
胡锦涛";"L1473null","设(2014)47","陆川县粮食中心储备库项目第一期工程施工图设计","陆川县粮食局直属粮库","三栋总容量1.271万吨的平房仓","黄宁","","黄靖超";"L1814null","设(2017)27","贵港三正酵母生产有限公司年产活性酵母10000吨建设工程部分工程","贵港三正酵母生产有限公司","年产活性酵母10000吨","黄宁","","黄靖超";"T953null","设(2018)39","内蒙古湾川欢新能源科技有限公司内蒙古工厂新增一条日处理500吨甜高粱新生产线项目","内蒙古湾川欢新能源科技有限公司","日处理500吨","黄宁","","黎敏洁";"L2388null","设(2020)200","富川瑶族自治县立新社区生猪定点屠宰场项目（二期）设计编制服务","富川瑶族自治县城市建设投资有限公司","2704.80㎡","黄宁","","胡锦涛";"L2165null","设(2020)43","富川瑶族自治县立新社区生猪定点屠宰场项目设计施工(EPC)总承包","富川瑶族自治县城市建设投资有限公司","总建筑面积4321㎡","黄宁","","胡锦涛";"S325D","设(2021)119","兴宾农投“中国好粮油”200吨稻谷加工线升级改造项目","广西来宾兴宾农业开发投资有限公司","200吨稻谷加工线升级改造","黄宁","","潘涌";"S325-1D","设(2021)118","兴宾农投“中国好粮油”200吨稻谷加工线建设项目","广西来宾兴宾农业开发投资有限公司","总建筑面积2590.26㎡，200吨稻谷加工线","黄宁","","潘涌";"L2330null","设(2020)183","广西汇元锰业有限责任公司旧渣库闭库安全现状评价、闭库设计及验收评价项目","广西汇元锰业有限责任公司","","黄宁","","黄春生、龙宁";"S320null","设(2020)205","广西万稻农业发展有限公司大米加工项目","广西万稻农业发展有限公司","面积17829.68㎡","黄宁","","陆华恒";"L1865null","设(2017)136","南宁公路枢纽物流基地牛湾物流园区项目(一期启动区)勘察设计服务项目","南宁港开发投资有限公司","规划占地面积191364.48㎡","黄宁","","詹晓霞";"L1782null","设(2017)21","陆川县村镇垃圾处理中心项目","广西鸿生源环保股份有限公司","","黄宁","","吴凌";"T949null","设(2018)06","缅甸曼德勒银珍珠股份有限责任公司新糖厂二线12000TCD项目","缅甸曼德勒银珍珠股份有限责任公司","12000TCD","黄宁","","李亚芳";"L2166null","设(2019)128","港南区粮食储备中心库准低温仓建设项目","贵港市港南区发展和改革局","","黄宁","","李伟霄";"T1063null","设(2020)191","中粮崇左江州糖业有限公司2020年制炼车间白砂糖储糖斗改造项目","中粮崇左江州糖业有限公司（杨亚轩）","","黄宁","","李伟霄";"T1079null","设(2020)113","广西糖业集团大新制糖有限责任公司消防系统改造项目","广西糖业集团大新制糖有限责任公司","","黄宁","","李进华李亚芳";"T1037null","设(2020)44","广西扶南东亚糖业有限公司2020年汽轮机更换项目","广西扶南东亚糖业有限公司","15MW汽轮机","黄宁","","梁玉杰";"T1100K","设(2021)145","广东半岛糖业有限公司锅炉烟气除尘技改项目","广东半岛糖业有限公司","","黄宁","","林东波";"L1865null","设(2017)136补1","南宁公路枢纽物流基地牛湾物流园区项目(一期启动区)勘察设计服务项目补充协议","南宁港开发投资有限公司","","黄宁","","詹晓霞";"L2370null","设(2021)56","今麦郎饮品扶绥生产基地项目","今麦郎饮品（扶绥）有限公司","总建筑面积60890㎡","黄宁","","詹晓霞";"T1049null","设(2021)40","广西糖业集团昌菱制糖有限公司新建4.7万吨糖仓项目","广西糖业集团昌菱制糖有限公司","","黄宁","","陈世国 李伟霄";"L1973null","设(2018)57","宾阳县粮油储备中心库项目","宾阳县芦圩粮食购销有限责任公司","建筑面积22905㎡","黄宁","","李伟霄";"L2093null","设(2019)62","广西邕之泰实业有限公司1500头生猪屠宰线项目","广西邕之泰实业有限公司","建筑面积7000㎡","黄宁","","黄曲
胡锦涛";"L2340null","设(2021)107","柳城县粮食和物资储备应急物流中心项目工程总承包","柳城县中天城建投资有限责任公司","仓容约 1.7 万吨","黄宁","","张容华";"L2162null","设(2019)137","广西五和博澳药业有限公司中药材仓库","广西五和博澳药业有限公司","仓库总面积3110㎡","黄宁","","李尧尧";"L1810null","设(2017)55","广西慧宝源二期车间净化装修工程","广西慧宝源医药科技有限公司","","黄宁","","唐小涛";"L2403null","设(2020)194","广西锦莹药业有限公司中成药生产线及保健食品生产线建设项目","广西锦莹药业有限公司","建筑面积35007㎡","黄宁","","唐小涛韦芸芸";"L1823null","设(2017)77","南宁中药制剂生产基地项目","广西柳州医药股份有限公司","建筑面积91700㎡","黄宁","","黄曲 侯岳";"L2141null","设(2019)103","南宁中药饮品产能扩建项目","广西柳州医药股份有限公司","建筑面积41885㎡","黄宁","","刘征辉";"L2444D","设（2021）191","广西柳州医药股份有限公司高端医疗器械生产研发项目","广西柳州医药股份有限公司","建筑面积暂定5306.08㎡（实际按审查后的为准）","黄宁","","刘征辉";"S307S","设(2019)133","今麦郎饮品曲靖生产基地项目","今麦郎饮品（曲靖）有限公司","建筑面积64643㎡","黄宁","","李伟霄";"L2241null","设(2019)86","广西壮族自治区五象粮食储备库有限公司搬迁改造项目总平设计","广西壮族自治区五象粮食储备库有限公司","占地面积118040.59㎡","黄宁","","李伟霄";"T1108null","设(2021)92","广西糖业集团防城精制糖有限公司新建5万吨原糖仓与旧原糖仓改造项目","广西糖业集团防城精制糖有限公司","新建5万吨原糖仓、改造2座旧原糖仓","黄宁","","黄曲、陈家达";"T1081null","设(2021)49","山东星邦糖业有限公司500TPD药用糖和300TPD液体糖项目","山东星邦糖业有限公司","日产500吨药用糖和300吨液体糖制糖生产线","黄宁","","冯红伟
李亚芳";"L2347/L2419null","设(2021)21","东湾仓储D1堆场仓库及综合值班室建设工程项目","广西防城港中外运东湾仓储物流有限公司","3600㎡","黄宁","","邵丹
李伟霄";"L1902null","设(2017)187","国兴药业股份有限公司现代化生物医药、中药饮片、保健食品生产基地项目","国兴药业股份有限公司","建筑面积45920㎡","黄宁","","苏泽云
刘光强";"L1902null","设(2017)187","国兴药业股份有限公司现代化生物医药、中药饮片、保健食品生产基地项目","国兴药业股份有限公司","建筑面积45920㎡","黄宁","","苏泽云
刘光强";"L1830null","设（2016）154","广西邦琪药业集团有限公司中药醇提车间及仓库扩建工程","广西邦琪药业集团有限公司","6m³、3m³、4m³提取罐各10套，9000㎡","黄宁","","许家伟";"S308null","设(2019)150","广西南宁乐喝喝食品开发有限责任公司农副食品工业加工中心","广西南宁乐喝喝食品开发有限责任公司","建筑面积26925㎡","黄宁","","陈觅";"L2301null","设(2020)132","广西南宁市桃源兽药厂厂前区改造项目","广西南宁市桃源兽药厂","","黄宁","","涂炳阳 李尧尧";"L2303null","设(2020)116","广西南宁百会药业集团有限公司口服液生产线技改项目","广西南宁百会药业集团有限公司","720㎡","黄宁","","刘光强
方振友";"L2259S","设(2020)67","桂林三金药业股份有限公司三金中药城新建仓库项目","桂林三金药业股份有限公司","50472㎡","黄宁","","陈觅";"L2089-1null","设(2021)147","宇峰龙州十五亿产值规模健康产业制造项目","广西宇峰食品有限公司","年产10万吨凉粉制品，年提取仙草约20000吨","黄宁","","唐桂权";"L2089null","设(2021)81","宇峰龙州十五亿产值规模健康产业制造项目","广西宇峰食品有限公司","年产10万吨凉粉、年提取仙草约20000吨、总建筑面积10万㎡","黄宁","","唐桂权";"L1915null","设(2017)203","怀化盛木新材料科技有限公司年产20000吨生物基高分子材料生产线改造项目非标罐体设计","广东吴川市塘掇林化轻工机械厂","年产20000吨","黄宁","","陆华恒";"S283null","设(2017)158","上林粒安香稻米业综合开发项目","上林粒安香稻米业有限公司","30000㎡
300吨/天","黄宁","","李智
侯岳";"M1358null","设(2017)19","天峨县易地扶贫搬迁和生态移民示范新城B6地块场坪工程施工图设计及预算编制项目","天峨县城乡投资建设发展有限责任公司","","黄宁","","谢华胜";"S283null","设(2017)158补1","上林粒安香稻米业综合开发项目补充协议——综合楼","上林粒安香稻米业有限公司","","黄宁","","李智";"L1941null","设(2018)17","宾阳县黎塘粮食储备库","宾阳县黎塘粮食购销有限责任公司","2132.66㎡","黄宁","","李伟霄";"T1087null","设(2021)80","广西宁明东亚生物能源有限公司30MW汽轮机组改造项目","广西宁明东亚生物能源有限公司","","黄宁","","梁玉杰";"S351null","设（2021）217","燕京啤酒（桂林漓泉）股份有限公司3线安全设施设计项目","燕京啤酒（桂林漓泉）股份有限公司","","黄宁","","刘丽花";"S346null","06S20221028","燕京啤酒（桂林漓泉）股份有限公司精酿线扩建及瓶装生产线搬迁改造安全设施设计项目","燕京啤酒（桂林漓泉）股份有限公司","精酿糖化生产线9000吨/年","黄宁","","刘丽花";"L2452D","设（2021）221","北部湾（钦州）国际粮食加工产业园项目设计","广西钦保国际贸易有限公司","规划用地面积124100㎡（186.15亩），总建筑面积109650㎡","黄宁","","刘远生、唐民";"S317S","设(2020)151","巴马县山茶油扶贫新产业项目     项目停止","广西巴马长江天成农业投资有限公司","","黄宁","","李树根黄曲";"T684null","设(2017)73补2","广西崇左蜜朋生物能源有限公司糖业循环经济综合利用项目——30MW生物质(蔗渣)发电厂 补充协议","广西崇左蜜朋生物能源有限公司","","黄宁","","梁玉杰";"T1009null","设(2019)59","缅甸曼德勒铁峰股份有限责任公司糖厂搬迁项目","缅甸曼德勒铁峰股份有限责任公司","","黄宁","","李亚芳";"M1409null","设(2020)106","广西糖业集团达华制糖有限公司宿舍楼项目","广西糖业集团达华制糖有限公司","","黄宁","","邵丹
李伟霄";"T481null","设（2009）98","漳州市白玉兰精糖有限公司年产10万吨精糖项目","漳州市白玉兰精糖有限公司","10万吨/年","黄宁","","林燕";"L2169S","设(2019)134","广西天龙泉酒业有限公司四期项目","广西天龙泉酒业有限公司","3栋面积27000㎡的酒库，及3.6万吨的储库","黄宁","","刘健";"S300S","设(2019)49","广西天龙泉酒业有限公司四期项目","广西天龙泉酒业有限公司","建筑面积14400㎡","黄宁","","刘健";"L2545K","06S20221119","钦州市钦北区经济技术开发区基础设施及标准厂房建设项目（一期）—预制菜标准厂房一期工程","钦州皇马资产经营集团有限公司","93341.06平方米","黄宁","","黄宁";"L2548S","06S20221129","陆海新通道（钦州）国际集装箱分拨中心-仓库项目","广西自贸区钦州港片区开发投资集团有限责任公司","总用地面积102453.80㎡（合153.68亩），本期新建普通仓库18600平方米及配套附属","黄宁","","邵丹";"L2243S","06S20221108","南宁市邕宁区乡镇粮食仓储设施改造重建工程（那楼）-施工图","南宁市邕宁区储备粮管理有限责任公司","1600平米","黄宁","","钟蕾";"L2596S","06S20230014","广西隆安县南宁港宝塔作业区加油站项目","隆安县和泰港口服务有限公司","建筑面积1100平方米","黄宁","","唐桂权";"L2569S","06S20222005","青秀区刘圩粮食储备仓库项目","广西南宁昇桂建设工程管理有限公司、南宁市青秀区刘圩粮食管理所","仓容8000吨","黄宁","","黄宁";"L2609S","06S20230016","钦州市钦北区经济技术开发区基础设施及标准厂房建设项目（一期）—预制菜标准厂房一期工程（EPC）工程总承包","钦州皇马资产经营集团有限公司","项目总用地面积为 61383.9 ㎡（约 92.0759 亩），总建筑面积为 53919.69 ㎡（其中地上建筑面积 53685.33 ㎡，地下建筑面积 234.36 ㎡），建筑总占地面积为 14178.40 ㎡","黄宁","","黄宁";"L2586S","06S20222004","扶绥县直属库区危旧粮仓推倒重建工程项目-施工图","扶绥县粮食和物资储备管理有限公司","新建粮食总仓容共2139.64吨，新建1栋粮食平房仓，建筑面积658.55㎡","黄宁","","黄宁";"M1670K","06S20230046","南宁市江南区中心粮食储备库项目-初设","南宁市江丰粮食收储管理中心","规划用地面积为16817.25㎡，建设内容包含一期的3#粮食平房仓，新建总建筑面积：5764.36㎡","黄宁","","钟蕾";"L2623S","06S20230051","畜禽屠宰加工与冷链物流产业园项目","中鼎世纪工程设计有限公司北流分公司","项目建设畜禽屠宰加工及冷链物流产业园一座","黄宁","","黄宁";"L2416-B1S","设(2021)120--补1","崇左市中泰合作区多式联运保税仓储基础设施及多式联运（冷链）综合物流枢纽信息化平台设施项目设计合同-增加屋顶分布式光伏发电工程设计","广西崇左市城市工业投资发展集团有限公司","","黄宁","","潘涌";"M1673D","06S20230059","柳城县基层粮食和物资应急配送项目（古砦）","柳城县金稻香粮食收储有限责任公司","新建粮食平房仓库一栋，约1000吨（稻谷）仓容；新建物流集散分拨中心一栋","黄宁","","潘涌";"M1673K","06S20230059","柳城县基层粮食和物资应急配送项目（古砦）","柳城县金稻香粮食收储有限责任公司","新建粮食平房仓库一栋，约1000吨（稻谷）仓容；新建物流集散分拨中心一栋","黄宁","","";"M1673S","06S20230059","柳城县基层粮食和物资应急配送项目（古砦）","柳城县金稻香粮食收储有限责任公司","新建粮食平房仓库一栋，约1000吨（稻谷）仓容；新建物流集散分拨中心一栋","黄宁","","";"L2416-B2S","设(2021)120-补2","崇左市中泰合作区多式联运保税仓储基础设施及多式联运（冷链）综合物流枢纽信息化平台设施项目设计服务-新增平台及调整冷库等内容","广西崇左市城市工业投资发展集团有限公司","","黄宁","","潘涌";"M1692D","06S20230097","广西渤海项目二期项目","广西渤海农业发展有限公司","28000㎡，单仓容量2万吨","黄宁","","唐桂权";"M1692Y","06S20230097","广西渤海项目二期项目","广西渤海农业发展有限公司","28000㎡，单仓容量2万吨","黄宁","","唐桂权";"M1692N","06S20230097","广西渤海项目二期项目","广西渤海农业发展有限公司","28000㎡，单仓容量2万吨","黄宁","","唐桂权";"M1692P","06S20230097","广西渤海项目二期项目","广西渤海农业发展有限公司","28000㎡，单仓容量2万吨","黄宁","","唐桂权";"M1692S","06S20230097","广西渤海项目二期项目","广西渤海农业发展有限公司","28000㎡，单仓容量2万吨","黄宁","","唐桂权";"S363S","06S20230098-补1","田东县村企合作集体经济芒果深加工生产线建设项目补充协议","田东县芒乡农村集体投资有限公司","","黄宁","","黄宁";"L2631D","06S20230078","钦北区皇马工业园加油站项目","钦州皇马投资有限公司","规划总建筑面积约为1200 m2,投资约700万","黄宁","","唐桂权";"L2631K","06S20230078","钦北区皇马工业园加油站项目","钦州皇马投资有限公司","规划总建筑面积约为1200 m2,投资约700万","黄宁","","唐桂权";"L2631S","06S20230078","钦北区皇马工业园加油站项目","钦州皇马投资有限公司","规划总建筑面积约为1200 m2,投资约700万","黄宁","","唐桂权";"L2642S","06S20230123","广西梧州国家粮食储备库迁建项目工程","中铁十二局集团有限公司","建筑占地面积28267.62㎡，总建筑面积33162.92㎡","黄宁","","黄宁";"M1690D","06S20230137","嘉定粮食仓库仓房改建项目","中国海诚工程科技股份有限公司","改建和改造建筑面积合计8685.24 ㎡","黄宁","","潘涌";"M1690K","06S20230137","嘉定粮食仓库仓房改建项目","中国海诚工程科技股份有限公司","改建和改造建筑面积合计8685.24 ㎡","黄宁","","潘涌";"M1690S","06S20230137","嘉定粮食仓库仓房改建项目","中国海诚工程科技股份有限公司","改建和改造建筑面积合计8685.24 ㎡","黄宁","","潘涌";"L2635G","06S20230115","广西南国铜业有限责任公司铜冶炼项目总平规划","广西南国铜业有限责任公司","","黄宁","","唐桂权";"M1683D","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吨","黄宁","","黄宁";"M1683K","06S20230133","扶绥县粮食和物资仓储中心（一期）","扶绥县粮食和物资储备管理有限公司","拟建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吨","黄宁","","黄宁";"M1683S","06S20230133","扶绥县粮食和物资仓储中心（一期）","扶绥县粮食和物资储备管理有限公司","拟建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吨","黄宁","","黄宁";"M1683Y","06S20230133","扶绥县粮食和物资仓储中心（一期）","扶绥县粮食和物资储备管理有限公司","拟建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吨","黄宁","","黄宁";"M1699K","06S20230141","苍梧县政府粮食储备中心--苍梧县政府粮油检验中心","苍梧县城镇建设投资开发有限公司","项目总用地面积为7637.02平方米（11.46亩），拟新建1 栋政府粮油检验大楼，总建筑面积 1510.87 平方米","黄宁","","钟蕾";"L2426S","设（2022）34","苍梧县政府粮食储备中心工程项目","苍梧县城镇建设投资开发有限公司","拟建总仓库存量为 25280 吨稻谷的粮食储备库，总建筑面积 13832.70 ㎡","黄宁","","黄曲 钟蕾";"L2450F","设（2022）11","苍梧县政府粮食储备中心项目（方案设计）","苍梧县城镇建设投资开发有限公司","项目规划用地面积为27082.41㎡（约40.62亩），拟建总仓库存量为25280吨稻谷的粮食储备库，总建筑面积13832.70㎡","黄宁","","黄曲 钟蕾";"L2127null","设(2020)206","玉林市南江粮库新库建设项目设计-采购-施工（EPC)总承包","玉林市南江粮库","总建筑面积 20874.68 ㎡","黄宁","","张容华";"L2426null","设(2021)169","苍梧县政府粮食储备中心项目","苍梧县城镇建设投资开发有限公司","仓容约25280吨，建筑面积13832㎡","黄宁","","黄曲、钟蕾";"L2297null","设(2020)171","隆林各族自治县粮食储备库及附属设施项目","隆林各族自治县储备粮服务中心","仓容约2.2万吨","黄宁","","黄曲
钟蕾";"L2128null","设(2019)157","广西梧州国家粮食储备库区迁建项目","梧州市城安建设工程集团有限公司","33162.92㎡","黄宁","","黄曲
胡锦涛";"L1992D","设(2018)143","广西军粮配送中心军民融合军粮供应工程项目","广西军粮配送中心","29477.29㎡","黄宁","","李树根";"L1992K","设(2018)143","广西军粮配送中心军民融合军粮供应工程项目","广西军粮配送中心","29477.29㎡","黄宁","","李树根";"L1992S","设(2018)143","广西军粮配送中心军民融合军粮供应工程项目","广西军粮配送中心","29477.29㎡","黄宁","","李树根";"S295null","设(2018)132","柳城县古砦大户稻花飘香示范区大米烘干加工中心设计","柳城县长兴农业投资开发有限责任公司","","黄宁","","黄星歆";"L2556S","06S20221099","梧州制药酒精罐区升级改造及智能化提升项目设计合同","广西梧州制药（集团）股份有限公司","","黄宁","","潘新华、陈觅";"L2607S","06S20230039","百色巨人园食品科技有限公司芒果项目蒸汽管道工程","广西联能热力工程有限公司","管道总长约300米，管径为DN100~DN200，供汽压力1.25Mpa，供汽温度193°C","黄宁","","黄宁";"L2429null","设(2021)122","桂林爱明生态农业开发有限公司冷链物流基地项目","桂林爱明生态农业开发有限公司","","黄宁","","周锡政";"L1296null","设(2014)62","中恒（南宁）生物制药产业基地（一期）项目工艺及公用工程","南宁中恒投资有限公司","","黄宁","","许家伟";"L1422null","设(2013)94","广西昌弘制药有限公司制药高新技术产业工程项目","广西昌弘制药有限公司","33907m2","黄宁","","许家伟 唐小涛";"L1296null","设(2013）115","中恒(南宁)医药产业基地项目","南宁中恒投资有限公司","562439m2","黄宁","","许家伟";"M907null","设(2013)45","广西巴马丽琅饮料有限公司生产基地（2#地块）项目","广西巴马丽琅饮料有限公司","10000m2","黄宁","","尚昌军";"T905null","设(2017)149","广垦糖业膜法精糖科研中试项目","湛江市金丰糖业有限公司","买小时处理5吨混合汁","黄宁","","冯红伟";"T1006null","设(2019)16","广西农垦糖业集团良圻制糖有限公司甘蔗自卸及多功能除杂输送系统项目   重启，未达节点","广西农垦糖业集团良圻制糖有限公司","","黄宁","","李树根
刘丽花";"T570null","设（2010）131","云南永德糖业集团有限公司康甸糖业公司6000吨/日技改工程","云南永德糖业集团有限公司康甸糖业公司","","黄宁","","陈启敏";"T1242Y","06Z20230336","广东金岭糖业集团有限公司2000吨/日精制糖加工节能减排转型升级技术改造项目前期咨询工作委托协议","广东金岭糖业集团有限公司","总建筑面积 15000㎡","黄宁","","";"T1204Y","06Z20240016","广西糖业集团达华制糖有限公司自动装包系统技术升级改造项目  ","广西糖业集团达华制糖有限公司","新增2套600包/小时白砂糖自动装包秤及配套码垛系统","黄宁","","李树根";"T1228Y","06Z20230331","广西糖业集团金光制糖有限公司更换六台200㎡加热器项目","广西糖业集团金光制糖有限公司","六台200㎡加热器","黄宁","","陈家达";"T1206Y","06Z20240025","广西糖业集团大新制糖有限公司甘蔗种茎脱毒加工项目","广西糖业集团大新制糖有限公司","新建种茎车间一栋，占地面积810平方米","黄宁","","蒋文兰";"T1205Y","06Z20240026","广西糖业集团大新制糖有限公司更换压榨车间（小线）3#4#6#榨机减速系统项目","广西糖业集团大新制糖有限公司","更换压榨车间（小线）3#4#6#榨机减速系统","黄宁","","李树根";"L2658Y","06Z20240029","广西莱士生物制药有限公司扩能技改项目","广西莱士生物制药有限公司","","黄宁","","刘光强";"T1210Y","06Z20240030","广西糖业集团星星制糖有限公司甘蔗自卸除杂系统项目","广西糖业集团星星制糖有限公司","","黄宁","","李树根";"T1207Y","06Z20240031","广西糖业集团星星制糖有限公司新增白砂糖全自动装包码垛系统项目   ","广西糖业集团星星制糖有限公司","","黄宁","","李树根";"T1209Y","06Z20240032","广西糖业集团露塘制糖有限公司新增白砂糖全自动装包码垛系统项目","广西糖业集团露塘制糖有限公司","","黄宁","","李树根";"T1229Y","06Z20240051","广西糖业集团柳兴制糖有限公司新增两套甘蔗自动液压翻板及输送系统升级改造项目","广西糖业集团柳兴制糖有限公司","新增两套甘蔗自动液压翻板及输送系统","黄宁","","李树根";"T1230Y","06Z20240055","广西糖业集团大新制糖有限公司新增两套甘蔗自动液压翻板及输送系统升级改造项目","广西糖业集团大新制糖有限公司","新增两套甘蔗自动液压翻板","黄宁","","李树根";"T1217Y","06Z20230180","广西上上糖业有限公司成立甘蔗生产服务有限公司","广西上上糖业有限公司","","黄宁","","";"T1221Y","06Z20240083","广西大新湘桂制糖有限公司产业升级与高端化改造暨高质量发展项目","广西大新湘桂制糖有限公司","日处理甘蔗20000万吨","黄宁","","何常安";"T1222Y","06Z20240084","广西崇左市湘桂糖业有限公司产业升级与高端化改造暨高质量发展项目","广西崇左市湘桂糖业有限公司","日处理甘蔗13000吨","黄宁","","陈家达";"T1231Y","06Z20240086","广西糖业集团黔江制糖有限公司新增一套甘蔗自动液压翻板及输送系统升级改造项目","广西糖业集团黔江制糖有限公司","新增2台甘蔗翻板卸蔗系统","黄宁","","李树根";"T1220Q","06Z20240087","广州华糖食品有限公司熟化仓数字孪生节能项目","广州华糖食品有限公司","日产500吨精制糖","黄宁","","刘健";"T1223Y","06Z20240092","广西上上糖业有限公司8万吨成品糖的仓储物流中心项目","广西上上糖业有限公司","8万吨成品糖","黄宁","","何常安";"T1240Y","06Z20240102","广西来宾东糖凤凰有限公司白砂糖干燥冷却空气处理系统项目可行性研究报告编制","广西来宾东糖凤凰有限公司","改造白砂糖干燥冷却系统，12000吨","黄宁","","刘丽花";"T1241Y","06Z20240103","广西来宾东糖凤凰有限公司丙糖连续自动煮糖连续助晶系统项目可行性研究报告编制","广西来宾东糖凤凰有限公司","丙糖连续自动煮糖连续助晶系统改造，12000吨","黄宁","","陈家达";"T1238Y","06Z20240104","广西来宾东糖凤凰有限公司年产9000吨原生态红糖生产线项目可行性研究报告编制","广西来宾东糖凤凰有限公司","年产9000吨红糖","黄宁","","陈家达";"T1239Y","06Z20240105","广西来宾东糖迁江有限公司白砂糖干燥冷却空气处理系统项目可行性研究报告编制","广西来宾东糖迁江有限公司","改造白砂糖干燥冷却系统，13000吨","黄宁","","刘丽花";"T1211Y","06Z20240028","广西糖业集团平吉制糖有限公司新增白砂糖全自动装包码垛系统项目   ","广西糖业集团平吉制糖有限公司","新增白砂糖全自动装包码垛系统，占地300平，建筑面积600平","黄宁","","李树根";"T1233Y","06Z20240075","广西糖业集团平吉制糖有限公司新增一套甘蔗自动液压翻板及除杂输送系统升级改造项目","广西糖业集团平吉制糖有限公司","新增一套甘蔗自动液压翻板及除杂输送系统","黄宁","","李树根";"T1216Y","06Z20240064","广西糖业集团良圻制糖有限公司丙糖自动连煮连助系统项目可研编制","广西糖业集团良圻制糖有限公司","新增1台80m³卧式连续结晶罐配套1台300m³立式连续助晶机","黄宁","","陈家达";"T1245Y","06Z20240099","广西糖业集团昌菱制糖有限公司甘蔗种茎脱毒加工项目","广西糖业集团昌菱制糖有限公司","占地、建筑面积1000平米","黄宁","","蒋文兰";"T1253Y","06Z20240100","江州糖业外请第三方单位编制产能扩建可行性研究报告项目","中粮崇左江州糖业有限公司","扩产日榨5000吨甘蔗，产能提升至日榨甘蔗15000吨","黄宁","","陈家达";"S372Y","06Z20240110","合江食品酿造研发基地A区项目可行性研究咨询服务","泸州酱园坪食品有限公司","酱油晾晒区晒坛约7000余个，可实现传统酱油晒制 1600 吨/年","黄宁","","";"S373Y","06Z20240111","合江食品酿造研发基地B区项目可行性研究咨询服务","泸州酱园坪食品有限公司","占地面积约13亩，总投资约1.2亿元人民币，新建建筑面积约 20000 ㎡","黄宁","","";"T1237Y","06Z20240106","上林南华糖业有限责任公司日处理甘蔗4000吨扩大到5100吨技改项目可行性研究报告编制","上林南华糖业有限责任公司","4000吨扩大到5100吨技改项目","黄宁","","刘丽花";"T1236N","06Z20240107","上林南华糖业有限责任公司日处理甘蔗4000吨扩大到5100吨技改项目能源评估报告","上林南华糖业有限责任公司","4000吨扩大到5100吨技改项目","黄宁","","刘丽花";"T1262Y","06Z20240119","广西糖业集团廖平制糖有限公司新增一套甘蔗自卸及除杂输送系统升级改造项目","广西糖业集团廖平制糖有限公司","新增一套甘蔗自卸及除杂输送系统","黄宁","","";"T1263Y","06Z20240118","广西糖业集团廖平制糖有限公司蒸发煮糖智能管控项目","广西糖业集团廖平制糖有限公司","占地约1000平，建筑面积约2000平","黄宁","","陈家达
";"L2685Y","06Z20240122","产投涂层及精整技改搬迁项目","南宁产投铝箔有限责任公司","占地2.1万平，建筑面积2.1万平米","黄宁","","";"T1252Y","06Z20240095","广西糖业集团露塘制糖有限公司蒸发煮糖智能管控项目","广西糖业集团露塘制糖有限公司","蒸发煮糖智能管控","黄宁","","陈家达";"T1268Y","06Z20240128","广西凤糖六塘制糖有限责任公司高品质白砂糖及多品种糖技改工程项目","广西凤糖生化股份有限公司","占地约1700平，建筑面积约6700平","黄宁","","刘丽花";"M1728G","06Z20240123","青秀区2024年粮库建设规划方案 -建设工程咨询合同","广西南宁昇丰农业投资有限公司","3万吨仓容粮库","黄宁","","";"T1273Y","06Z20240133","广西糖业集团露塘制糖有限公司40T/H生物质锅炉烟气超低排放升级改造工程项目","广西糖业集团露塘制糖有限公司","40T/H生物质锅炉烟气超低排放升级","黄宁","","";"T1232Y","06Z20240091","广西糖业集团达华制糖公司甘蔗脱毒种茎加工厂项目","广西糖业集团达华制糖有限公司","建筑面积800㎡","黄宁","","蒋文兰";"M1632null","06Z20221158","南宁市江南区中心粮食储备库项目项目建议书、可行性研究报告编制技术服务合同","南宁市江丰粮食收储管理中心","新建四栋拱形屋面粮食平房仓储容量10759吨","黄宁","","钟蕾";"L2402null","咨（2022）73","扶绥县直属库区危旧粮仓推倒重建工程项目(1#粮食平房仓）","扶绥县金龙粮食购销有限公司","拟建1栋粮食平房仓，建筑面积为615.11㎡，新建粮食总仓容约1967吨（稻谷）","黄宁","","黄宁";"T1080Y","咨（2021）124-补1","广东金港糖业有限公司150万吨精炼糖加工项目、综合保税物流服务中心项目 补充协议","广东金港糖业有限公司","","黄宁","","蒙江泉";"S350D","06Z20221401","安琪酵母（普洱）有限公司年产3.2 万吨酵母制品绿色制造项目可研和节能评估报告编制项目","安琪酵母（普洱）有限公司","3.2 万吨酵母制品","黄宁","","唐桂权";"S350Y","06Z20221401","安琪酵母（普洱）有限公司年产3.2 万吨酵母制品绿色制造项目可研和节能评估报告编制项目","安琪酵母（普洱）有限公司","3.2 万吨酵母制品","","","唐桂权";"S350N","06Z20221401","安琪酵母（普洱）有限公司年产3.2 万吨酵母制品绿色制造项目可研和节能评估报告编制项目","安琪酵母（普洱）有限公司","3.2 万吨酵母制品","","","唐桂权";"S355Y","06Z20230057","广西糖业集团昌菱制糖有限公司年产1万吨朗姆酒生产技术改造项目","广西糖业集团昌菱制糖有限公司","年产1万吨朗姆酒","黄宁","","蒋文兰";"S355-B1Y","06Z20230057-补1","广西糖业集团昌菱制糖有限公司年产1万吨朗姆酒生产技术改造项目 补充协议一","广西糖业集团昌菱制糖有限公司","","黄宁","","蒋文兰";"T1197G","06Z20230211","上上工业园区规划设计项目","广西上上糖业有限公司","上上工业园区全域约200000平方米（总建设用地为300亩）","黄宁","","谢华胜、王永蕊";"T1201Y","06Z20230298","广西糖业集团防城精制糖有限公司新建成品库项目","广西壮族自治区防城港市","","黄宁","","陈家达";"S365Y","06Z20230299","广西南方食养工厂有限公司黑芝麻糊智能化生产基地（容县工厂）项目（二期）","广西南方食养工厂有限公司","","黄宁","","唐炳振、李星龙";"T1148Y","06Z20221399","广西糖业集团达华制糖有限公司新增一台4300m³桔水罐项目可行性研究报告编制合同","广西糖业集团达华制糖有限公司","容积4300m³","黄宁","","李亚芳";"L2589Y","06Z20221359","广西梧州制药(集团)股份有限公司固体车间生产线改造建设项目","广西梧州制药（集团）股份有限公司","建筑面积约 1500 ㎡","黄宁","","刘光强、刘征辉";"L2534-B1Y","咨（2022）107补1","广西新又鲜畜禽有限公司横州市屠宰场建设项目补充协议","广西新又鲜畜禽有限公司","","黄宁","","唐桂权";"T1116Q","咨（2022）71","广西扶南东亚糖业有限公司膳食纤维10m³过氧化氢罐区安全设施设计专篇","广西扶南东亚糖业有限公司","","黄宁","","刘丽花";"L2572Y","咨(2022)67","沙特阿拉伯兽药厂建设项目","广西中糖高新技术有限公司","","黄宁","","刘丽花、李树根、李超";"L2543Y","06Z20221028","安琪酵母（柳州）有限公司酵母抽提物生产线技术改造项目","安琪酵母（柳州）有限公司","改造后，可增加480吨SG010产品，大塔产能可以增加450吨粉体产能","黄宁","","唐桂权";"L2089N","06Z20221037","宇峰龙州十五亿产值规模健康产业制造项目","广西宇峰食品有限公司","年生产加工仙草原料2万吨，生产黑凉粉、龟苓膏粉、仙草胶粉、仙草浓缩液、仙草冻系列罐头、仙草露等健康食品以及龙州地方特色产品如金银花、苦丁茶、桄榔、乌揽等的茶饮料","黄宁","","唐桂权";"S331-B1Y","咨（2022）13补1","广西农投乡村振兴发展有限公司4.2万吨/年果胶纤维功能食品生产工厂项目终止协议","广西农投乡村振兴发展有限公司","","黄宁","","";"S332N","06Z20221072","安琪酵母（柳州）有限公司实施年产15万吨水解糖深加工项目","安琪酵母（柳州）有限公司","年产151450吨30%浓度水解糖和副产品6500吨粗蛋白粉","黄宁","","唐桂权";"L2469Q","咨（2022）36","南方锰业集团天等锰矿分公司电解金属锰项目扩建技改项目","南方锰业集团天等锰矿分公司","","黄宁","","刘丽花";"S331Y","咨（2022）13","广西农投乡村振兴发展有限公司4.2万吨/年果胶纤维功能食品生产工厂项目","广西农投乡村振兴发展有限公司","","黄宁","","刘丽花";"L2518Y","06Z20221050","广西梧州制药(集团)股份有限公司注射用去水卫矛醇生产线建设项目","广西梧州制药(集团)股份有限公司","在公司液体制剂车间西侧，即现粉针一期车间区域，改造建设注射用去水卫","黄宁","","刘丽花";"L2496Y","咨(2021)478","来宾市兴宾区乡村振兴现代粮食产业园项目","广西来宾兴宾农业开发投资有限公司","5栋散装粮食平方仓，建筑面积共约6600㎡，粮食钢板筒仓群，粮食总仓容约3.2万吨","黄宁","","兰瑞科、潘涌";"L2041null","咨(2018)374","“茶船古道”六堡茶博物馆及公共茶仓（茶银行）项目","广西梧州六堡茶股份有限公司","建筑面积60000㎡","黄宁","","唐桂权
方振友";"L2199null","咨(2020)78","四野牧业龙州金龙镇肉牛繁育基地建设项目可研评审","龙州县农业农村局","新建牛舍23280㎡","黄宁","","黄靖超
宁椿欢";"S296null","咨(2018)390","哈萨克斯坦巴甫洛达尔州年产1万吨马铃薯淀粉项目","施璐德亚洲有限公司","","黄宁","","周爱民
孙贤";"S286null","咨(2017)271","贺州市长寿养生产业园马蹄精深加工项目可研报告","广西贺州市农业投资集团有限公司","年产20万吨
建筑面积100000㎡","黄宁","","黎志红
黄星歆";"T1080null","咨(2021)124","广东金港糖业有限公司150万吨精炼糖加工项目、综合保税物流服务中心项目","广东金港糖业有限公司","","黄宁","","蒙江泉 岑运煜";"T868null","咨(2020)236","成立广西糖业发展研究院股份有限公司","南宁启迪创新科技投资有限公司","","黄宁","","李进华
岑运煜";"T1006Y","咨(2019)46","广西农垦糖业集团良圻制糖有限公司甘蔗自卸及多功能除杂输送系统项目可研报告   重复","广西农垦糖业集团良圻制糖有限公司","","黄宁","","李树根
岑运煜";"T956null","咨(2018)114","广西合浦西场永鑫糖业有限公司日处理1000吨原糖二步法工艺技术改造项目","广西合浦西场永鑫糖业有限公司","日处理1000吨","黄宁","","黄志柯";"L1986null","咨(2018)175","广西南宁国家粮食储备库搬迁改造项目可行性研究报告","广西南宁国家粮食储备库","","黄宁","","岑运煜";"L1170G","咨(2011)159","大新县工业园区总体规划","大新县工业和信息化局","15平方公里","黄宁","","林燕 曾武东";"T497null","咨(2009)170","中粮屯河崇左日处理甘蔗10000吨精制糖厂项目申请报告 可研报告","中粮屯河股份有限公司","10000吨/日","黄宁","","林燕";"L2617null","06Z20230068","南宁赢创美诗药业酮酸扩产项目","南宁赢创美诗药业有限公司","","黄宁","","唐炳振、刘丽花";"S312null","咨(2020)230","广西中洲生态农业投资公司宜州油茶产业（核心示范区）茶油加工建设项目","广西中洲生态农业投资有限公司","","黄宁","","李进华
岑运煜";"L2591null","06Z20222022","广西上思县百定岜瑶山矿区熔剂用石灰岩矿项目","山东土地自然资源科技发展集团有限公司","500万吨/年","黄宁","","唐桂权、黄冠宇";"M1674Y","06Z20230040","广西军粮供应有限公司军民融合军粮供应工程（三期）项目","广西军粮供应有限公司","建筑面积为8379.37平方米","黄宁","","黄曲、李树根";"M1664Y","06Z20230049","融安农产品仓储保鲜冷链物流中心项目可行性研究报告","广西农投融桔农业投资有限公司","","黄宁","","罗忠录";"M1672Y","06Z20230041","防城港市渔澫码头区第五作业区公共仓储物流服务项目","防城港市港发港务有限公司","占地约222.76亩","黄宁","","罗忠录、唐桂权";"L2586Y","06Z20222021","扶绥县直属库区危旧粮仓推倒重建工程项目-项目建议书可研编制","扶绥县粮食和物资储备管理有限公司","新建粮食总仓容共2139.64吨，新建1栋粮食平房仓，建筑面积658.55㎡","黄宁","","";"M1684Y","06Z20230181","扶绥县粮食和物资仓储中心（一期）-项目建议书、可研编制","扶绥县粮食和物资储备管理有限公司","新建粮食总仓容共9598吨（稻谷）新建建筑总建筑面积2956.04㎡","黄宁","","刘征辉、黄宁";"S364Q","06Z20230213","河池市金城江区储备粮中心粮库项目 委托咨询服务合同","恒企工程技术集团有限公司","总库容为10000吨","黄宁","","黄宁";"L2243-1D","06Z20221380","南宁市邕宁区乡镇粮食仓储设施改造重建工程(那楼)-项目建议书可研编制","南宁市邕宁区储备粮管理有限责任公司","1600平米","黄宁","","钟蕾";"L2243-1J","06Z20221380","南宁市邕宁区乡镇粮食仓储设施改造重建工程(那楼)-项目建议书可研编制","南宁市邕宁区储备粮管理有限责任公司","1600平米","黄宁","","钟蕾";"L2243-1Y","06Z20221380","南宁市邕宁区乡镇粮食仓储设施改造重建工程(那楼)-项目建议书可研编制","南宁市邕宁区储备粮管理有限责任公司","1600平米","黄宁","","钟蕾";"终止Q","06Z20230201","2024年自治区糖业发展专项资金项目技术咨询合同","广西泛糖科技有限公司","建筑面积5000平米","黄宁","","";"L1495null","咨(2014)36","中国—东盟南宁空港扶绥经济区冷链食品产业园项目","金旺角实业发展集团有限公司","2000亩","黄宁","","黎志红";"L1387null","咨(2013)68","广西龙象谷投资有限公司年产50000吨天然泉水建设项目","广西龙象谷投资有限公司","50000吨/年","黄宁","","黎志红";"T1006null","咨(2019)47","广西农垦糖业集团良圻制糖有限公司甘蔗自卸及多功能除杂输送系统项目上控价预算","广西农垦糖业集团良圻制糖有限公司","","黄宁","","谢振林
岑运煜";"T1005null","咨(2019)22","南宁糖业宾阳大桥制糖有限责任公司糖业循环经济综合利用项目","南宁糖业宾阳大桥制糖有限责任公司","日处理甘蔗11000吨
日产1000吨生产线","黄宁","","冯红伟
李伟霄";"T954null","咨(2018)112","广西农垦糖业集团红河制糖有限公司甘蔗自卸及多功能除杂输送系统项目上控价预算","广西农垦糖业集团红河制糖有限公司","","黄宁","","冯红伟";"T955null","咨(2018)113","广西农垦糖业集团红河制糖有限公司白砂糖全自动智能装包码垛和色值在线分析系统升级改造项目上控价预算","广西农垦糖业集团红河制糖有限公司","","黄宁","","冯红伟";"T966null","咨(2018)138","广西农垦糖业集团昌菱制糖有限公司1500吨/日白砂糖全自动装包码垛系统改造项目(设备)招标控制价编制","广西农垦糖业集团昌菱制糖有限公司","","黄宁","","谢振林";"T967null","咨(2018)139","广西农垦糖业集团昌菱制糖有限公司甘蔗自卸及多功能除杂输送系统项目(设备+土建)招标控制价编制","广西农垦糖业集团昌菱制糖有限公司","","黄宁","","谢振林";"T762null","咨(2013)299","云南文山英茂糖业有限公司马关日处理甘蔗6000吨糖厂项目","云南文山英茂糖业有限公司","6000吨/日","黄宁","","张国梁";"T1008null","咨(2019)174","缅甸国际糖业公司7000吨/日甘蔗糖厂搬迁扩建项目","缅甸国际糖业公司","7000吨/日","黄宁","","李亚芳
岑运煜";"S280null","咨(2017)123","广西天昌投资有限公司年产3万吨茶酒项目","广西天昌投资有限公司","年产3万吨","黄宁","","冯红伟";"L2647-B1null","06C20230002补1","岑溪市粮食和物资储备中心设备采购合同补充协议","岑溪市粮食和物资储备中心","","","","";"T1213S","06C20240001","山东星光糖业结晶罐供货合同","山东星光糖业有限公司","6台45m3结晶罐的供货","","","蒙江泉";"T1212S","06C20240002","山东星光糖业有限公司5000吨原糖仓改造项目","山东星光糖业有限公司","5000吨原糖仓","","","李树根、蒙江泉";"S37D","06C20240004","科特迪瓦圣佩德罗TRANSCAO二期可可生产线筒仓及平台供货与售后服务","科特迪瓦圣佩德罗TRANSCAO可可加工公司","可可液产能年产3万吨，占地一万平米","","","陆华恒";"L2648null","06C20230001","仁义粮食储备库智能化升级改造项目","八步区粮油管理中心","6个廒间","","","";"L2647null","06C20230002","岑溪市粮食和物资储备中心设备采购合同","岑溪市粮食和物资储备中心","","","","";"T1127null","06C20220002","山东星光糖业有限公司年产15万吨液体糖及精炼糖生产线能量系统优化项目 液体糖车间设备及管道安装工程","山东星光糖业有限公司","年产15万吨液体糖及精炼糖","","","实际：蒙江泉
挂：韦霁";"T953null","包(2018)04","内蒙古湾川欢新能源科技有限公司内蒙古工厂日处理500T甜高粱项目","内蒙古湾川欢新能源科技有限公司","","","","";"T1112null","包（2021）19","广西广业贵糖糖业集团有限公司提升智能化系统合作协议","广西广业贵糖糖业集团有限公司","","","","李松";"M1693S","06S20230144","大新县城南小学建设项目一期（易地扶贫搬迁集中安置点配套学校）-施工图设计","大新县教育局","总建筑面积约 10817.85 m2","李剑","","黄龙寅";"M1701S","06S20230154","大新县城南小学建设项目--二期(教学综合楼及运动场等室外附属配套设施）EPC-施工图","广西大新安平投资集团有限公司\ 大新县教育局","建设一栋教学综合楼、连廊、门卫室、运动场、球场及室 外配套工程等","李剑","","黄龙寅";"L2604-B2null","06S20230024-补2","广西水电医院门诊综合楼病房改造设计服务结算","广西水电医院","","李剑","","陈曦";"M1704S","06S20230147","马来西亚锂电池资源化综合利用项目-施工图","安徽博世科环保科技股份有限公司","年处理废锂电池黑粉5000吨","李剑","","罗忠录";"L2637-B1S","06S20230117-补1","青川华纳年产30万吨纳米碳酸钙项目新增加油站、锅炉补充协议","青川华纳新材料有限公司","","李剑","","尚昌军";"M1694S","06S20230081补1","钦州市第一人民医院新洗涤中心建设工程-施工图设计结算协议","钦州市第一人民医院","","李剑","","李莹";"M1716S","06S20240035","惠盛通坚果精深加工项目","广西惠盛通科技有限公司","10094.24平方米","李剑","","刘珩";"M1715A","06S20240031","广西平南伟联印染有限公司二期建设工程设计项目-施工图","广西平南伟联印染有限公司","34517.52㎡","李剑","","曹芮";"M1714S","06S20240015","大新县中医医院高压氧舱及康复训练大厅（钢结构）项目","大新县中医医院","拟新建1栋2层，集高压氧仓、康复训练大厅、后勤保障为一体的业务用房占地面积 610.04 ㎡，总建筑面积为 1220.08 ㎡，其中地上建筑面积 1220.08 ㎡","李剑","","刘珩";"M1718S","06S20240028","南宁产投汽车邕宁产业园项目5号厂房修改","南宁产投汽车园区开发有限责任公司","总建筑面31758.97平方米","李剑","","李树根";"","06S20240053","广西南宁港牛湾作业区物流园屋顶分布式光伏发电项目工程承载力核算项目","广西北部湾陆海新能源股份有限公司","约 6 万平方米屋顶建设约 6MWp 分布式光伏发电的结构加固","李剑","","詹晓霞";"","06S20240078","广西工业技师学院汽修实训中心室内加层改造项目","东莞市金航人才服务有限公司","","李剑","","詹晓霞";"","设(2018)09-补1","广西左江科工建设有限公司厂区建设项目-总平面布置图调整","广西左江科工建设有限公司","","李剑","","";"L2592D","06S20221133","南宁中关村智慧显示产业园及配套基础设施项目─智慧显示产业园项目","广西南宁当代丰耘投资管理有限公司","总用地面积 60792.94m²（约 91.19 亩），总建筑面积 152312.10m ²","李剑","","黄龙寅";"L2592F","06S20221133","南宁中关村智慧显示产业园及配套基础设施项目─智慧显示产业园项目","广西南宁当代丰耘投资管理有限公司","","","","黄龙寅";"L2592K","06S20221133","南宁中关村智慧显示产业园及配套基础设施项目─智慧显示产业园项目","广西南宁当代丰耘投资管理有限公司","","","","黄龙寅";"L2592S","06S20221133","南宁中关村智慧显示产业园及配套基础设施项目─智慧显示产业园项目","广西南宁当代丰耘投资管理有限公司","","","","黄龙寅";"M1620S","06S20220054","铁山港区绿色能源产业园标准厂房工程","北海市铁山港区大和田城市建设开发有限责任公司","规划用地共 900 亩，一期建设 230 亩，建设标准厂房、办公生活服务设 施及室外配套工程，总建筑面积为 147716.34 ㎡","李剑","","符联明";"L2449D","设（2022）04","南宁•中关村电子信息产业园三期工程","广西南宁当代丰耘投资管理有限公司","拟新建5栋标准厂房、1栋宿舍及餐厅和相关配套设施等，总建筑面积102249.26平方米，拟建单体最大面积约2.7万平方米，最高约30米","李剑","","朱懋强";"S301null","设(2019)64","荔波县甲良镇扶贫车间项目","贵州五象实业有限公司","建筑面积22600㎡","李剑","","马学维";"M1544null","设(2020)86","广西工业职业技术学院南宁教育园区新校区一期项目第二标段工程施工图设计-采购-施工（EPC）","广西工业职业技术学院","142204㎡","李剑","","黄曲";"M1503null","设(2019)141","广西工业职业技术学院南宁教育园区新校区一期项目第一标段一期工程","广西工业职业技术学院","113170㎡","李剑","","李尧尧";"L1681S","设(2015)167","武鸣红岭南区新增37亩建设项目","广西中烟工业有限责任公司","建筑面积4800㎡","李剑","","李尧尧";"M1608null","设（2021）223","广西工业职业技术学院南宁教育园区新校区一期三标段（EPC）工程总承包","广西工业职业技术学院","64408㎡","李剑","","黄曲";"L2279-B1S","设(2020)89-补01","广西华纳新材料股份有限公司年产30万吨纳米碳酸钙技改升级项目补充协议（一）","广西华纳新材料股份有限公司","","李剑","","尚昌军";"L2367、L2368、L2498、L2620S","设（2021）224","广西壮族自治区烟草公司贺州市公司2022-2024年度工程设计服务","广西壮族自治区烟草公司贺州市公司","","李剑","","张容华";"L1701-B1S","设（2016）180补1","广西天丞铝业有限公司年产500万件铝合金轮毂整体搬迁技改项目——1#厂房","广西天丞铝业有限公司","建筑面积12537.98㎡","李剑","","农国安";"L2341S","设(2021)13","广西拓源新材料有限公司新建厂区项目","广西拓源新材料有限公司","钢结构车间1000㎡、总平2666.8㎡（40亩）","李剑","","詹晓霞";"L2603null","设(2021)151","广西隆安县力圣达工贸有限公司年产6万吨润滑油基础油生产项目","南宁盈福环保工程有限公司","","李剑","","覃健锦";"L2476null","设（2022）30","广西潮力精密技术有限公司年产30万吨铝板带及20万吨电池铝箔项目","广西潮力精密技术有限公司","年产30万吨铝板带及20万吨电池铝箔","李剑","","李树根";"L1850null","设(2017)115","广西华锑科技有限公司阻燃母粒生产线技改项目","广西华锑科技有限公司","年产2500吨氧化锑母粒生产线","李剑","","黎敏洁
黄敢";"L2508null","06S20221013","广西河池蓝海科技有限公司新建染料工厂项目","广西河池蓝海科技有限公司","建筑面积4000㎡（含改造面积）","李剑","","刘光强";"L2637S","06S20230117","青川华纳年产30万吨纳米碳酸钙项目","青川华纳新材料有限公司","年产30万吨纳米碳酸钙","李剑","","尚昌军";"L1622null","设(2015)110","南宁辰逸投资有限公司标准厂房项目","南宁辰逸投资有限公司","54692㎡","李剑","","李智";"L1657null","设(2015)205","北海市合浦县山口镇两广综合市场消防整改项目","北海奇珠房地产开发有限公司","单体建筑总面积15768㎡","李剑","","韦文兵";"L1884null","设(2017)166","南宁港六景港区鹤笋作业区码头(一期)工程码头连接横邕二级公路的道路","南宁化工集团有限公司","路长105米
宽10米","李剑","","麦东";"M1357null","设(2017)18","天峨县易地扶贫搬迁和生态移民示范新城B4、B1-4、B1-5地块场坪工程施工图设计及预算编制项目","天峨县城乡投资建设发展有限责任公司","","李剑","","谢华胜";"L1804null","设(2017)50","天峨县易地扶贫搬迁和生态移民示范新城B-1-2地块场坪工程","天峨县城乡投资建设发展有限责任公司","","李剑","","谢华胜";"L1805null","设(2017)51","天峨县易地扶贫搬迁和生态移民示范新城B-3地块填方边坡防护工程","天峨县城乡投资建设发展有限责任公司","","李剑","","谢华胜
侯岳";"L1806null","设(2017)52","天峨县易地扶贫搬迁和生态移民示范新城更脑沟排水二期工程","天峨县城乡投资建设发展有限责任公司","","李剑","","谢华胜";"L1807null","设(2017)53","天峨县易地扶贫搬迁和生态移民示范新城纳锁沟排水二期工程","天峨县城乡投资建设发展有限责任公司","","李剑","","谢华胜";"M1401null","设(2018)48","广西工业技师学院高技能人才学生公寓项目","广西工业技师学院","19304.25㎡","李剑","","黄曲";"L1917null","设(2017)199补1","南宁市鹏杰盛科技有限公司电声产品加工项目补充协议","南宁市鹏杰盛科技有限公司","建筑面积73000㎡","李剑","","黄曲
黄春生";"M1700F","06S20230146","罗文校区9号学生公寓楼及附属设施项目-方案设计","广西职业师范学院","项目规划用地约7000平米，建筑面积约20000平米","李剑","","黄龙寅";"L2353null","设(2021)38","广西光奥科技产业有限公司年产4.5万吨水性无机硅氧涂料生产基地项目（一期年产2万吨水性硅氧涂料生产基地项目）","广西光奥科技产业有限公司","总建筑面积23958.35㎡","李剑","","龙酉中 李伟霄";"M1510null","设(2019)151","陆军南宁联勤保障部队办公用房扩建工程","中交一公局第四工程有限公司 ","","李剑","","麦东";"L1789null","设(2017)15","南南电子汽车新材料精深加工技术改造项目一期工程2#厂房配电、给排水、工艺施工图设计","南南铝业股份有限公司","","李剑","","梁夏军";"L1790null","设(2017)16","南南电子汽车新材料精深加工技术改造项目二期工程3#厂房配电、给排水、工艺施工图设计","南南铝业股份有限公司","","李剑","","梁夏军";"L1791null","设(2017)17","南南电子汽车新材料精深加工技术改造项目二期工程4#厂房设备基础、配电、给排水、工艺施工图设计","南南铝业股份有限公司","","李剑","","梁夏军";"L1788null","设(2017)14","南南电子汽车新材料精深加工技术改造项目一期工程1#厂房设备基础、配电、给排水、工艺施工图设计","南南铝业股份有限公司","","李剑","","梁夏军";"L2024null","设(2018)96","南南电子汽车新材料精深加工技术改造项目二期工程3号厂房设备基础设计","南南铝业股份有限公司","","李剑","","吴凌";"L1964null","设(2018)20","南南电子汽车新材料精深加工技术改造项目二期工程3号厂房水池系统","南南铝业股份有限公司","","李剑","","吴凌
刘远生";"L2168null","设(2019)164","南宁高新科技创新谷二期","南宁联东首苑实业有限公司","","李剑","","黄祎霖";"L2096D","设(2019)79","联东U谷·南宁高新科技创新谷一期项目","南宁联东首苑实业有限公司","","李剑","","黄祎霖";"L2024null","设(2018)96补1","南南电子汽车新材料精深加工技术改造项目二期工程3号厂房设备基础设计补充协议","南南铝业股份有限公司","","李剑","","李伟霄";"L1791null","设(2017)17补1","南南电子汽车新材料精深加工技术改造项目二期工程4#厂房设备基础、配电、给排水、工艺施工图设计补充协议","南南铝业股份有限公司","","李剑","","梁夏军";"M1483null","设(2019)61","中荣成德政华府","广西凡泽投资有限公司","33000㎡","李剑","","黄曲";"L2055D","设(2019)01","广西宝桥桥梁工程有限公司年产3万吨桥梁钢结构生产基地项目","广西宝桥桥梁工程有限公司","建筑面积33533.5㎡","李剑","","李伟霄";"L2479null","设（2022）09","南宁融福农业科技有限公司标准化黄牛养殖项目","南宁融福农业科技有限公司","400头黄牛养殖，建筑约4160㎡","李剑","","钟蕾";"M1557null","设(2020)131","广西民族大学老旧小区维修改造工程设计","广西民族大学","","李剑","","谢熙 ";"L2307null","设(2020)133","联东U谷· 柳州阳和工业新区项目方案深化设计及施工图设计","柳州联东首岳实业有限公司","","李剑","","刘远生";"M1541null","设(2020)61","中国人民解放军广西南宁市兴宁区人民武装部新独立营院项目设计","南宁市东沟岭经济发展有限责任公司","7800㎡","李剑","","李伟霄";"M1523null","设(2020)07","广西民族大学思源湖校区大学生活动中心勘察设计","广西民族大学","15893.1㎡","李剑","","詹晓霞
";"L2381null","设(2021)90","南宁珀源能源材料有限公司光伏、半导体新材料生产基地项目","南宁珀源能源材料有限公司","钢结构车间 50000㎡、总平图75333.71㎡（113亩）","李剑","","李剑";"L2359null","设(2021)39","联东U谷南宁经开区项目施工图设计建筑设计合同","南宁联东首宇实业有限公司","","李剑","","李剑";"L2096-B1null","设(2019)79补1","联东U谷·南宁高新科技创新谷一期项目方案深化设计及施工图设计建筑设计合同补充协议","南宁联东首苑实业有限公司","","李剑","","黄祎霖 黄曲";"M1494null","设(2020)133补1","联东U谷· 柳州阳和工业新区项目方案深化设计及施工图设计补充协议(绿建设计)","柳州联东首岳实业有限公司","新增绿建73668.74㎡","李剑","","刘远生黄曲";"M1577null","设(2021)05","广西上林安之达.丽景酒店项目","广西上林安之达旅游发展有限公司","总建筑面积23000㎡","李剑","","龙酉中、李伟霄";"L2279S","设(2020)89","广西华纳新材料科技有限公司年产50万吨纳米碳酸钙扩建项目","广西华纳新材料科技有限公司","年产50万吨","李剑","","尚昌军
刘征辉";"Z769S","设(2021)111","华南理工大学新型纸基电子材料崇左实验室","广西华博新材料有限公司","","李剑","","曾维兵、刘征辉";"L2360S","设(2021)41","广西新源环保材料有限公司D-1-b地块项目","南宁盈福环保工程有限公司","年产35000吨铝酸钙、20万吨醋酸钠溶液、10万吨液体净水剂","李剑","","李伟霄 詹晓霞";"M1463null","设(2018)163","广西玲珑轮胎有限公司生活区专家楼、室内运动场项目","广西玲珑轮胎有限公司","","李剑","","黄曲、邵丹";"L2251null","设(2020)46","南南电子汽车新材料精深加工技术改造项目 三期工程—6号厂房","南南铝工程有限责任公司 ","28738㎡","李剑","","李伟霄";"L2216null","设(2020)18","广西隆安县力圣达工贸有限公司年产6万吨润滑油基础油生产项目","南宁盈福环保工程有限公司","","李剑","","李伟霄
李进华";"M1428null","设(2018)07","广西丰源钢结构有限公司办公楼项目","广西丰源钢结构有限公司","","黄宁","","李伟霄
李书峰";"M1460null","设(2019)25","梧州市公安局夏郢派出所业务用房项目工程","梧州市公安局万秀区分局","建筑面积1702㎡","黄宁","","胡锦涛";"M1710S","06S20230143","大新县新城初级中学建设项目-2#、3#学生宿舍楼-施工图设计","大新县教育局","拟新建两栋各5层学生宿舍楼，总建筑面积约5940.19㎡","李剑","","黄龙寅";"L2646D","06S20230140","南南电子汽车新材料精深加工技术改造项目及相关协议--结算协议","南南铝业股份有限公司","","李剑","","韦志";"Z861D","06S20230132","湘桂纸业原料堆场栈桥、转运站加固工程设计合同","广西湘桂华糖制糖集团来宾纸业有限责任公司","10000平方米","李剑","","李晋祺";"L2604D","06S20230024-补1","广西水电医院门诊综合楼病房改造项目","广西水电医院","","李剑","","陈曦";"L2672G","06S20230109","井研县工业集中区产业发展规划、井研县工业集中区总体规划","中国轻工业成都设计工程有限公司、井研县经济和信息化局","","李剑","","李剑";"M1691S","06S20230099","大新县政协办公楼改造项目","广西大新安平投资集团有限公司","500㎡","李剑","","邱斌";"M1460D","设(2019)25-补1","梧州市公安局夏郢派出所业务用房项目工程-结算协议","梧州市公安局万秀区分局","","李剑","","";"L2195Y","设(2020)197补2","平南县大成工业园基础设施工程（支2-1线、支3-1线、第一支线、第二支线、第三支线、第五支线）工程总承包-补充协议二","平南县城市建设投资有限公司","","李剑","","麦东";"M1687-1S","06S20230073-补1","2023年柳州卷烟厂行政办公楼修缮工程勘察设计","广西中烟工业有限责任公司","","李剑","","邱斌";"L2552D","06S20221110补3","广西中交建设发展有限公司办公综合楼道路及场地设计咨询合同-结算协议","广西中交一公局混凝土有限公司","","李剑","","邵丹";"M1675D","06S20230072","靖西市第一幼儿园教学综合楼建设项目-方案、初步设计","靖西市教育局","一栋教学综合楼2030平方米","李剑","","林远翔";"M1675F","06S20230072","靖西市第一幼儿园教学综合楼建设项目-方案、初步设计","靖西市教育局","一栋教学综合楼2030平方米","李剑","","林远翔";"M1675K","06S20230072","靖西市第一幼儿园教学综合楼建设项目-方案、初步设计","靖西市教育局","一栋教学综合楼2030平方米","李剑","","林远翔";"M1676D","06S20230071","靖西市职业技术学校学生食堂工程项目-方案、初步设计","靖西市教育局","一栋3层学生食堂面积3200平方米","李剑","","林远翔";"M1676F","06S20230071","靖西市职业技术学校学生食堂工程项目-方案、初步设计","靖西市教育局","一栋3层学生食堂面积3200平方米","李剑","","林远翔";"M1676K","06S20230071","靖西市职业技术学校学生食堂工程项目-方案、初步设计","靖西市教育局","一栋3层学生食堂面积3200平方米","李剑","","林远翔";"M1677D","06S20230070","靖西市职业技术学校学生宿舍楼建设项目-方案、初步设计","靖西市教育局","3栋5层学生宿舍楼9132平方米","李剑","","林远翔";"M1677F","06S20230070","靖西市职业技术学校学生宿舍楼建设项目-方案、初步设计","靖西市教育局","3栋5层学生宿舍楼9132平方米","李剑","","林远翔";"M1677K","06S20230070","靖西市职业技术学校学生宿舍楼建设项目-方案、初步设计","靖西市教育局","3栋5层学生宿舍楼9132平方米","李剑","","林远翔";"M1679S","06S20230066","靖西市第一幼儿园教学综合楼建设项目-施工图","靖西市教育局","一栋教学综合楼2030平方米","李剑","","林远翔";"M1680S","06S20230068","靖西市职业技术学校学生宿舍楼建设项目施工图","靖西市教育局","3栋5层学生宿舍楼9132平方米","李剑","","林远翔";"L2552D","06S20221110-补1","广西中交建设发展有限公司办公综合楼设计咨询合同补充协议","广西中交一公局混凝土有限公司","","李剑","","邵丹";"L2593D","06S20230044","北海港铁山港东港区榄根作业区 1-2 号及南 1-3 号泊位工程大跨度钢结构拱形环保仓库设计","广西铁山东岸码头有限公司","新建散料钢结构大棚建筑面积约17万㎡，最大结构跨度约 120m","李剑","","尚昌军";"L2593F","06S20230044","北海港铁山港东港区榄根作业区 1-2 号及南 1-3 号泊位工程大跨度钢结构拱形环保仓库设计","广西铁山东岸码头有限公司","新建散料钢结构大棚建筑面积约17万㎡，最大结构跨度约 120m","李剑","","尚昌军";"L2593K","06S20230044","北海港铁山港东港区榄根作业区 1-2 号及南 1-3 号泊位工程大跨度钢结构拱形环保仓库设计","广西铁山东岸码头有限公司","新建散料钢结构大棚建筑面积约17万㎡，最大结构跨度约 120m","李剑","","尚昌军";"L2593S","06S20230044","北海港铁山港东港区榄根作业区 1-2 号及南 1-3 号泊位工程大跨度钢结构拱形环保仓库设计","广西铁山东岸码头有限公司","新建散料钢结构大棚建筑面积约17万㎡，最大结构跨度约 120m","李剑","","尚昌军";"M1668S","06S20230049","南宁市青秀区卫生健康服务综合大楼项目室内装饰装修设计","南宁市青秀区卫生健康局、 
南宁和瑞医疗投资有限公司","24000平米建筑面积","李剑","","吴奇";"M1669F","06S20230038","北流市智慧村庄+商业综合体（CBD）项目","广西华台百业投资管理有限公司","487100平米","李剑","","韦志";"L2604D","06S20230024","广西水电医院工程设计服务项目采购","广西水电医院","","李剑","","陈曦";"L2595D","06S20230029","大新县新材料智造产业园(二期)合利来厂房A地块项目方案设计和初步设计","广西新皓投资有限公司","90204平米标准厂房及配套设工程和1851.36m园区道路","李剑","","曹芮";"L2595F","06S20230029","大新县新材料智造产业园(二期)合利来厂房A地块项目方案设计和初步设计","广西新皓投资有限公司","90204平米标准厂房及配套设工程和1851.36m园区道路","李剑","","曹芮";"L2595K","06S20230029","大新县新材料智造产业园(二期)合利来厂房A地块项目方案设计和初步设计","广西新皓投资有限公司","90204平米标准厂房及配套设工程和1851.36m园区道路","李剑","","曹芮";"L2563D","06S20230013","广西中秋环保技术有限公司：年产50万片磷化铟单晶片项目","广西中秋环保技术有限公司","年产磷化铟单晶片50万片","李剑","","尚昌军";"L2553D","06S20221111补1","广西中交一公局混凝土有限公司商混站基础设计咨询合同-结算协议","广西中交一公局混凝土有限公司","","李剑","","邵丹";"L2552D","06S20221110补1","广西中交建设发展有限公司办公综合楼设计咨询合同-结算协议","广西中交一公局混凝土有限公司","","","","邵丹";"M1660D","06S20230007","广西医科大学附属武鸣医院武华院区建设项目全过程工程咨询服务","广西医科大学附属武鸣医院","项目总建筑面积156188平方米，设置床位 800 张","李剑","","李剑";"M1660F","06S20230007","广西医科大学附属武鸣医院武华院区建设项目全过程工程咨询服务","广西医科大学附属武鸣医院","项目总建筑面积156188平方米，设置床位 800 张","李剑","","李剑";"M1660K","06S20230007","广西医科大学附属武鸣医院武华院区建设项目全过程工程咨询服务","广西医科大学附属武鸣医院","项目总建筑面积156188平方米，设置床位 800 张","李剑","","李剑";"M1566D","设(2020)161补1","广西职业师范学院罗文校区建设项目（二期）工程项目建议书、可行性研究报告、初步设计编制服务项目-补充协议","广西职业师范学院","本项目总用地面积160725.48平方米，其中三期项目拟建9#学生宿舍、体育馆、教师公寓楼、1#2#3#创新创业教育实践基地","李剑","","黄龙寅";"M1566J","设(2020)161补1","广西职业师范学院罗文校区建设项目（二期）工程项目建议书、可行性研究报告、初步设计编制服务项目-补充协议","广西职业师范学院","本项目总用地面积160725.48平方米，其中三期项目拟建9#学生宿舍、体育馆、教师公寓楼、1#2#3#创新创业教育实践基地","李剑","","黄龙寅";"M1566Y","设(2020)161补1","广西职业师范学院罗文校区建设项目（二期）工程项目建议书、可行性研究报告、初步设计编制服务项目-补充协议","广西职业师范学院","本项目总用地面积160725.48平方米，其中三期项目拟建9#学生宿舍、体育馆、教师公寓楼、1#2#3#创新创业教育实践基地","李剑","","黄龙寅";"M1651F","06S20222006","大新县城南小学建设项目（易地扶贫搬迁集中安置点配套学校）方案设计","大新县教育局","小学规划30班，每班45人共1350学生，规划用地面积34344.32平方米（51.52亩），建筑面积20134.62平方米。","李剑","","黄龙寅";"M1651K","06S20222007","大新县城南小学建设项目一期（易地扶贫搬迁集中安置点配套学校）初设","大新县教育局","小学规划30班，每班45人共1350学生，规划用地面积34344.32平方米（51.52亩），建筑面积20134.62平方米。","李剑","","罗忠录";"L2583D","06S20221101","广西海利生物饲料厂项目","广西海利生物饲料有限公司","年产生物饲料100万吨（一期）","李剑","","";"S348D","06S20221102","广西海利生物蛋白质粉厂项目","广西海利生物饲料有限公司","生产线占地约660亩，年产蛋白粉80万吨","李剑","","";"S342S","06S20221103","肇庆工厂立体库建设地面改造及新建叉车充电房工程 设计服务项目","华润怡宝饮料（肇庆）有限公司","肇庆工厂穿梭式立体货架项目地面改造、充电房改造","李剑","","陈觅";"L2559S","06S20221088","培力（南宁）药业有限公司钢结构生产厂房","广西大新安平投资集团有限公司、
大新县教育局","480平方米钢结构厂房","李剑","","邱斌";"M1624S","06S20221086","大新县新城初级中学建设项目（EPC）总承包（一期）合同","大新县教育局","23203平方米","李剑","","黄龙寅";"M1596D","设(2021)149补1","平南县人民医院门诊综合楼（含120急救指挥中心）项目方案设计、初步设计和施工图设计编制服务","平南县人民医院","","李剑","","罗忠录";"M1624D","06S20221054","大新县新城初级中学建设项目设计（方案设计及初步设计（含概算））","大新县教育局","总占地面积67.87亩,建筑面积29337.52㎡","李剑","","黄龙寅";"M1656D","06S20221052","南宁市江丰粮食收储管理中心苏圩站危旧房改住房项目设计工程","南宁市江丰粮食收储管理中心","1#、2#、3#栋住宅（含地下室17500平方米，人防面积550平方米","李剑","","林远翔";"L2288D","06S20221040","中国东盟红木产业园项目设计","凭祥市城市建设投资有限责任公司","规划占地面积：12352.66㎡，总建筑面积：50640.92㎡","李剑","","邵丹";"L2521D","06S20221033","凭祥市弄尧监管货场配套路网项目高架桥工程","凭祥市祥盛资产经营投资有限责任公司","桥梁宽度7米，跨度20米，长80米","李剑","","刘远生";"M1484S","设(2019)68补2","合山高级中学3#教学综合楼建设项目总承包（EPC）","合山市教育体育局","2600㎡","李剑","","李剑";"M1484S","设(2019)68","合山高级中学3#教学综合楼建设项目总承包（EPC）","合山市教育体育局","2600㎡","李剑","","李剑";"M1636D","06S20221021","广西壮族自治区人民医院桃源宿舍区面包房设计","广西壮族自治区人民医院","建筑面积283.76㎡","李剑","","黄曲";"L2675D","06S20220065","百色100万吨年低温湿法冶铝项目烟囱工程","广西华乾投资管理有限公司","","李剑","","";"M1528D","设（2020）19补3","田林县老年养护院地质勘察、及初步设计服务项目补充协议","田林县民政局","15000㎡","李剑","","黄曲";"L2427D","设（2022）23","东盟休闲食品小镇标准厂房（一期）路网工程---中泰大道设计服务","凭祥市祥盛资产经营投资有限责任公司","速度50km/h，道路红线宽度40m","李剑","","李振华";"M1544null","设(2020)86补3","广西工业职业技术学院南宁教育园区新校区一期项目第二标段工程施工图设计-采购-施工(EPC)工程总承包合同补充协议","广西工业职业技术学院","","李剑","","李尧尧";"L2462D","设（2021）208","百色100万吨/年低温湿法冶铝项目自备电站","青云翊科技（北京）有限公司","100万吨/年低温湿法冶铝","李剑","","麦东";"M1600D","设(2021)168","东兴市京岛旅游度假区D-17-01#地块项目（暂定项目名）","广西巨久亿达建设集团有限公司","建筑面积约46000㎡","李剑","","姚群勇";"M1596D","设(2021)149","平南县人民医院门诊综合楼（含120急救指挥中心）项目方案设计、初步设计和施工图设计编制服务","平南县人民医院","项目规划设置床位100张，总建筑面积为67950平方米","李剑","","罗忠录";"M1595null","设(2021)106","贵港市中西医结合骨科医院整体搬迁项目方案和初步设计、绿色建筑设计、施工图设计服务","贵港市中西医结合骨科医院","总建筑面积131481.78平方米","李剑","","李莹";"L2393D","设(2021)65","广西桂之源纺织有限公司建设项目","广西桂之源纺织有限公司","建筑面积89000㎡","李剑","","李剑";"L2395D","设(2021)67","广西平南兆发纺织有限公司建设项目","广西平南刘玲纺织有限公司","建筑面积110000㎡","李剑","","李剑";"L2398D","设(2021)70","平南县四季织纺织品有限公司建设项目","平南县四季织纺织品有限公司","建筑面积46500㎡","李剑","","李剑";"L2399D","设(2021)71","贵港市腾鼎达纺织有限公司建设项目","贵港市腾鼎达纺织有限公司","建筑面积42000㎡","李剑","","李剑";"L2394null","设(2021)66","广西铭丹源纺织有限公司建设项目","广西铭丹源纺织有限公司","建筑面积129000㎡","李剑","","李剑";"L2396null","设(2021)68","广西恒之源纺织有限公司建设项目","广西恒之源纺织有限公司","建筑面积69000㎡","李剑","","李剑";"L2401null","设(2021)73","贵港市桂之冠纺织有限公司建设项目 ","贵港市桂之冠纺织有限公司","建筑面积33000㎡","李剑","","李剑";"M1588D","设(2021)64","华南（广州）陆路邮件处理中心工程（二期仓储）项目勘察设计","中国邮政速递物流股份有限公司广东省分公司","总建筑面积40820㎡","李剑","","邵丹";"M1559null","设(2021)58","梧州市第十二中学新运动场建设工程项目工程总承包","梧州市第十二中学","","李剑","","钟蕾";"L2288S","设(2021)54","中国东盟红木产业园项目设计-采购-施工（EPC）总承包","凭祥市城市建设投资有限责任公司","地块一38694.72㎡
地块二11688.67㎡","李剑","","李剑";"L2355Y","设(2021)36","平南县大成工业园区基础设施（三支线、六支线）桥梁工程总承包","平南县城市建设投资有限公司","桥梁全长195.92米","李剑","","麦东";"L2351null","设(2021)28","富川烟草专卖局（营销部）篮球场建设项目、公安烟叶工作站专业分级场所改造工程、卷烟物流中心钟山中转仓库改造工程项目设计","广西壮族自治区烟草公司贺州市公司","","李剑","","张容华";"S321D","设(2021)26","广西壮泉康养科技有限公司酒业产业园项目","广西壮泉康养科技有限公司","拟占地90亩，总建筑面积暂定为 6万㎡","李剑","","邵丹";"M1581null","设(2021)24","田林县殡仪馆建设项目","南宁市崇善颐养服务有限公司","","李剑","","黄曲";"L1865null","设(2017)136补2","南宁公路枢纽物流基地牛湾物流园区项目（一期启动区）补充协议","南宁港开发投资有限公司","4栋粮食平房仓，总仓容10750吨","李剑","","詹晓霞";"M1576null","设(2021)01","上林县人民医院内儿科综合楼连廊建设项目","上林县人民医院","建筑面积262㎡","李剑","","乐玲玲";"L2387S","设(2020)196","广西中国-东盟青年产业园旧标准厂房 改造项目（左江塑料厂地块一号厂房）","广西中盛建设投资有限公司","建筑面积1584㎡","李剑","","李剑";"M1537D","设(2020)170","平南县中医院迁建项目工程 ","广西平南县农文旅投资发展有限公司","74304.6㎡","李剑","","李金莲";"M1566J","设(2020)161","广西职业师范学院罗文校区建设项目（二期）工程项目建议书、可行性研究报告、初步设计编制服务项目","广西职业师范学院","本项目总用地面积160725.48平方米，其中三期项目拟建9#学生宿舍、体育馆、教师公寓楼、1#2#3#创新创业教育实践基地","李剑","","黄龙寅";"M1560null","设(2020)160","防城港市第一人民医院重大疫情救治项目（发热门诊建设）","防城港市第一人民医院","1447.8㎡","李剑","","李莹";"L2194Y","设(2020)153","平南县大成工业园（进园四路）基础设施工程初步设计服务","平南县城市建设投资有限公司","","李剑","","麦东";"L2198Y","设(2020)140","平南县大成工业园（第五支线）基础设施工程初步设计服务","平南县城市建设投资有限公司","","李剑","","麦东";"L2203Y","设(2020)141","平南县大成工业园（进园六路）基础设施工程初步设计服务","平南县城市建设投资有限公司","","李剑","","麦东";"M1569S","设(2020)120","广西华侨学校科学文化艺术实训楼（科艺楼）设计","广西华侨学校","科学文化艺术实训楼，总建筑面积20633.54平方米（地上16098.40平米，地下4535.14平方米），建筑层数9层，建筑高度44.40米，二类高层民用建筑。其中设50人教室56间，108人合班教室4间，220合班教室1间。","李剑","","黄龙寅";"M1548D","设(2020)96","玉林市中西医结合骨科医院制剂中心","玉林市建筑设计院","片剂6100万片/年，口服液454万瓶/年","李剑","","许家伟
张寿生";"M1552S","设(2020)92","平南县第三人民医院项目工程总承包","广西平南县农文旅投资发展有限公司","71813㎡","李剑","","卢华军";"L2238D","设(2020)35","广西宁明县爱店金牛潭山泉水1号厂房项目","广西宁明县爱店金牛潭山泉水有限公司","1500㎡","李剑","","胡锦涛";"L2217null","设(2020)02","广西钦州保税港区汽车检测试验实验室项目","广西博祥石油有限公司","15271.62㎡","李剑","","胡锦涛";"M1380Z","设(2018)02补1","凭祥市中越跨境劳务合作试点项目设计绿色建筑设计","凭祥市城市建设投资有限责任公司","","李剑","","李剑";"L2115D","设(2019)95","中国凭祥东盟水果小镇产业升级改造项目（一期）改造厂房工程设计施工总承包（EPC）","广西凭祥工投实业发展有限公司","140748.7㎡","李剑","","邵丹";"L2106null","设(2019)67","凭祥市边境经济合作区水系工程矩形雨水管道项目","广西凭祥工投实业发展有限公司","","李剑","","吴栖华";"M1482null","设(2019)60","田阳瑞田学府","田阳瑞田房地产开发有限公司","总建筑面积83493.44平方米","李剑","","林远翔";"M1469null","设(2019)09","大嘉汇·汇金城1#精装修铺内水电设计工程","广西桂嘉汇房地产集团有限公司","水电设计面积21000㎡","李剑","","黎敏洁";"L2009D","设(2018)186补1","广西中交建设发展有限公司现代化构件生产项目补充协议（增加BIM设计）","广西中交建设发展有限公司","","李剑","","麦东";"M1468null","设(2018)177","广西横县石塘镇石塘林场红旗林站办公区建设工程","广西横县威林木材市场投资有限公司","19190㎡","李剑","","麦东";"L2027null","设(2018)161","东盟休闲食品小镇标准厂房（一期）路网工程设计","凭祥市城市建设投资集团有限公司","长3359.459m","李剑","","刘远生";"L2035null","设(2018)158","广西凭祥瑞百铭农副产品加工标准厂房项目","广西凭祥瑞百铭农副产品加工有限公司","30000㎡","李剑","","邵丹";"M1425null","设(2018)01补1","南南铝业股份有限公司电子汽车新材料精深加工技术改造项目三期工程——办公综合楼项目补充协议","南南铝业股份有限公司","","李剑","","农国安";"M1318null","设(2016)69补2","天等县金帝豪城A区地块、B区地块工程补充协议","天等金帝豪房地产开发有限公司","","李剑","","罗忠录";"L2050D","设(2018)129","凭祥边境合作区坚果系列加工配套设施建设项目（一期）设计","广西凭祥市友谊关旅游开发有限公司","","李剑","","邵丹";"L1812D","设(2018)103","凭祥市红木文化创意暨农民工创业产业园项目（一期）","凭祥市城市建设投资集团有限公司","建筑面积120500㎡","李剑","","邱斌";"M1452D","设(2018)91","凭祥市友谊镇召化小学2#教学楼","凭祥市教育局","3000㎡","李剑","","李剑";"M1447null","设(2018)81","浦北县龙门镇第二中心小学建设项目","浦北县龙门镇第二中心小学","建筑面积8235㎡","李剑","","胡锦涛";"M1478null","设(2018)75","浦北县寨圩镇第二中心小学建设项目","浦北县寨圩镇第二中心小学","建筑面积6919㎡","李剑","","胡锦涛";"M1431null","设(2018)28","德保县人民医院内儿科楼工程","德保县人民医院","10000㎡","李剑","","罗忠录";"L1837D","设(2018)19","南宁盛柏综合加工厂项目","广西福海房地产开发有限公司","建筑面积30000㎡
层高6米","李剑","","胡锦涛";"L1935D","设(2018)09","广西左江重工有限公司厂区建设项目","广西左江重工有限公司","57623㎡","李剑","","李书峰";"M1380null","设(2018)02","凭祥市中越跨境劳务合作试点项目设计","凭祥市城市建设投资集团有限公司","建筑面积18153.95㎡","李剑","","邵丹";"M1411null","设(2017)195","武宣县棚户区改造项目-华宇·阳光新城建设项目前期工作服务","武宣县华宇房地产开发有限公司","","李剑","","邱斌";"L1763null","设(2016)167补1","南南电子汽车新材料精深加工技术改造项目二期工程3号厂房补充协议","南南铝业股份有限公司","11750㎡","李剑","","农国安";"M1386null","设(2017)172","南宁市兴宁区昆仑镇平地小学教学楼工程绿色建筑设计咨询服务","南宁市兴宁区昆仑镇平地小学","","李剑","","胡锦涛";"M1418null","设(2017)145","南南铝业股份有限公司附属用房2室内二次装修项目","南南铝业股份有限公司","建筑面积6452㎡","李剑","","";"M1350null","设(2017)144","桂平市妇幼保健院迁建项目","桂平市妇幼保健院","建筑面积60173.04㎡","李剑","","罗忠录";"L1862null","设(2017)112","南宁市兴宁区三塘镇四塘中学护坡护栏和挡土墙工程","南宁市兴宁区三塘镇四塘中学","","李剑","","卢达泳";"L1863null","设(2017)113","南宁市兴宁区三塘镇四塘中学环形跑道和运动场建设工程","南宁市兴宁区三塘镇四塘中学","","李剑","","卢达泳";"L1781null","设(2017)108","广西中国-东盟青年产业园新型城镇化建设（I期）项目","广西盛联建设投资有限公司","总建筑面积17万㎡","李剑","","韦晓明";"L1846D","设(2017)99","广西南南铝加工有限公司年产20万吨大规格高性能铝合金板带型材项目—办公楼室外园林绿化设计","广西南南铝加工有限公司","建筑面积35000㎡","李剑","","黄曲";"M1392S","设(2017)98","广西南南铝加工有限公司办公楼项目施工图设计","广西南南铝加工有限公司","12000㎡","李剑","","";"M1392F","设(2017)97","广西南南铝加工有限公司办公楼项目方案设计","广西南南铝加工有限公司","12000㎡","李剑","","";"M1378null","设(2017)56","灵山县龙岗中学2#教师公租房建设项目","灵山县平南中学","1400㎡","李剑","","卢达泳";"M1375null","设(2017)42","浦北县张黄镇六罗小学挡土墙建设项目","浦北县张黄镇六罗小学","长62米高5米","李剑","","卢达泳";"M1369null","设(2017)43","浦北县安石镇水底小学综合楼建设项目","浦北县安石镇水底小学",820,"李剑","","胡锦涛";"M1376null","设(2017)44","浦北县白石水镇良田小学综合楼建设项目","浦北县白石水镇良田小学",1120,"李剑","","卢达泳";"M1370null","设(2017)48","浦北县白石水镇玉壶小学综合楼建设项目","浦北县白石水镇玉壶小学",950,"李剑","","胡锦涛";"M1367null","设(2017)46","浦北县大成镇六鸣小学综合楼建设项目","浦北县大成镇六鸣小学",1622,"李剑","","胡锦涛";"L1813null","设(2017)29","崇左市凭祥边境经济合作区标准厂房项目","凭祥市城市建设投资集团有限公司","","李剑","","李智";"M1353null","设(2017)25","田东县妇幼保健院整体搬迁项目","田东县妇幼保健院","21745.24㎡","李剑","","";"M1356null","设(2017)07","广西壮族自治区警官学校危旧房改造景观天下花园二期工程","广西富力房地产开发有限公司","52000㎡","李剑","","韦晓明";"M1307null","设(2016)56","龙舟县水口口岸二桥联检楼及附楼和报关报检大楼项目","龙州水口口岸经济区管理委员会","9000㎡","李剑","","容睿俊";"M1281null","设(2016)38","广西灵山县边远艰苦地区农村学校教师工作周转宿舍建设工程（2015）","灵山县教育局","","李剑","","容睿俊";"M1259null","设(2016)16","灵山县灵城镇梓崇小学综合楼建设项目","灵山县教育局","1710㎡","李剑","","";"L1641null","设(2015)163","扶绥县中心粮库项目","扶绥县储备粮管理公司","2万㎡，总仓容2.5万吨","李剑","","黄靖超";"M1245null","设(2015)140","浦北县福旺镇中心幼儿园保教楼建设项目","浦北县教育局","4050㎡","李剑","","胡锦涛";"M1243null","设(2015)129","凤山县中医医院异地建设项目门诊住院综合楼","凤山县卫生和计划生育委员会","16000㎡","李剑","","李金莲";"M1331null","设(2015)48","灵山县太平中学教师公租房建设项目","灵山县教育局","1050㎡","李剑","","卢达泳";"M1099null","设(2014)205","灵山县灵城第三中学学生宿舍建设项目","灵山教育局","3600㎡","李剑","","韦晓明";"L1502null","设(2014)150","玉林市直属石鼓塘粮库扩建项目","玉林市直属石鼓塘粮库","总仓容2.5万吨","李剑","","黄靖超";"M1080null","设(2014)147","凭祥市中医院综合业务楼建设项目","凭祥市卫生局","8000m2","李剑","","乐玲玲";"M1079null","设(2014)173","右江民族医学院教学科技综合楼项目设计","右江民族医学院","5700m2","李剑","","韦志";"L1539null","设(2014)142","江南区工业标准厂房一期（1、2、3、4号车间）单体设计","南宁市富宁投资发展有限责任公司","48089m2","李剑","","韦志";"M1079null","设(2014)143","右江民族医学院研究生综合楼项目","右江民族医学院","12000m2","李剑","","韦志";"Z537null","设(2014)57","印尼OKI浆纸厂空压站与中心烟囱设计项目(Detailed Engineering Service of Compressed Air System And Stacks-Indonesia OKI Project)","香港友华行发展有限公司","","李剑","","麦东";"M1011D","设(2014)54","广西艾滋病临床治疗中心（南宁）集中供氧系统工程","南宁市相思湖新区投资建设发展有限责任公司","","李剑","","农国安";"M1010null","设(2014)52","崇左市人民医院直线加速器改扩建工程","崇左市人民医院","800m2","李剑","","韦志";"M943null","设(2014)34","大新县计划生育服务站住院部综合楼","大新县人口和计划生育局","500m2","李剑","","黄曲";"L1458null","设(2014)11","象州县粮食仓储建设工程中心粮库设计服务（No1标段）","象州县粮食局","5万吨","李剑","","罗忠录";"M833null","设(2012)11","广西中南房地产开发有限公司和顺花苑","广西中南房地产开发有限公司","145000m233层","李剑","","李莹";"M769null","设(2010)123","广西中医学院仙葫新校区二期430亩运动场等、体育馆工程","广西中医药大学","7200m2","李剑","","韦志";"M757null","设(2010)47","广西中医学院仙葫新校区二期工程B标","广西中医学院","109000m2","李剑","","";"M728null","设（2009）95","滨江名庭","广西卓尚置业投资有限公司","195000m2","李剑","","韦志";"M1589D","设(2021)53","桂林莲花山桃花江康养城项目","广西巨久亿达建设集团有限公司","用地12000亩","李剑","","姚群勇";"M1624S","06S20221086-补1","大新县新城初级中学建设项目（EPC）总承包（一期）合同-补充协议1","广西大新安平投资集团有限公司、大新县教育局","23203平方米","李剑","","黄龙寅";"M1656D","06S20230104","南宁市江丰粮食收储管理中心苏圩站危旧房改住房项目设计工程","广西方泽房地产开发有限公司、 
南宁市江丰粮食收储管理中心","建筑面积18050平方米，1#、2#、3#栋住宅（含地下室17500平方米，人防面积550平方米","李剑","","林远翔";"M1688S","06S20230074","大新县城南农产品批发市场建设项目一期室外配套工程","广西强晟投资开发有限公司","","李剑","","张容华";"M1687S","06S20230073","2023年柳州卷烟厂部分办公室搬迁及改造工程勘察设计","广西中烟工业有限责任公司","约1900平方米办公室搬迁改造","李剑","","邱斌";"M1678S","06S20230069","靖西市职业技术学校学生食堂工程项目-施工图","靖西市教育局","一栋3层学生食堂面积3200平方米","李剑","","林远翔";"L2610S","06S20230065","融链·南宁邕武物流园项目技术咨询合同","融通地产（广西）有限责任公司","总建筑面积76831.82㎡；共10个单体，8栋仓库、1栋辅助用法、1栋门卫","李剑","","黄君军";"M1697S","06S20230129","大新县新材料智造产业园(二期)合利来厂房A地块设计施工运营（EPC+O）工程总承包合同","广西新皓投资有限公司","用地面积51740.9㎡，总建筑面积91355.11㎡，建设3栋丙类高层洁净厂房，1栋门卫","李剑","","曹芮";"M1711K","06S20230134","大新县城南小学建设项目二期（易地扶贫搬迁集中安置点配套学校）-初设","大新县教育局","规划建设30班小学，共1350个学生，总建筑面积20337.41㎡","李剑","","罗忠录";"T1235S","06S20230125","蔗叶堆场消防自动水炮安装工程","广西天隆建筑工程有限公司、 
广西崇左东亚糖业有限公司","20000平方米蔗叶堆场消防自动水炮设计","李剑","","李剑";"M1694S","06S20230081","钦州市第一人民医院新洗涤中心建设工程-施工图","钦州市第一人民医院","新建三层洗涤中心，面积约2160平方米","李剑","","李莹";"L2577D","06S20221132","大新县特色农产品加工冷链产业园基础设施—边贸加工产业园项目前期工作服务采购合同","广西大新安平投资集团有限公司","项目规划用地面积101671.86平方米，约152.51亩。共9个建筑单体，总建筑面积113124.76平方米。","李剑","","黄龙寅";"M1551D","设（2020）100补1","宝辉.幸福里补充协议","百色宝辉房地产开发有限公司","由原7500平方米改为1500平方米","李剑","","";"L2601S","06S20221107","六安工厂立体库建设地面改造工程设计服务项目","华润怡宝饮料（六安）有限公司","改造地面1万平米","李剑","","李剑";"M1640D","06S20221085","2022年第一批义务教育薄弱环节改善与能力提升中央补助资金项目（6个项目）图纸设计服务分标1（一标段：横州市莲塘镇张村村委小学教学楼等4个项目）合同","横州市教育局","一栋4层教学楼面积1300平方米，一栋3层学生食堂面积1800平方米，一栋5层学生宿舍楼面积3200平方米，一栋2层学生食堂面积800平方米","李剑","","林远翔";"M1637D","06S20221049","大新县边民互市区冷链物流项目等四个项目前期服务","广西养利农业投资开发有限公司","合同共分4个项目
1、冷链物流项目一期项目，投资约11600万元；
2、大新县硕龙口岸（岩应通道）过驳区基础设施项目，投资约15000万元；
3、大新县硕龙口岸加油站项目，投资约1170万元；
4、硕龙口岸（岩应通道）至大宁路连接道路，投资约3150万元","李剑","","黄君军";"M1499D","06S20221026","榕兴·翡丽湾商住小区(三期)补充协议","广西龙州榕兴置业有限责任公司","90000㎡","李剑","","曹芮";"L2563D","06S20220053","广西中秋环保技术有限公司年产10万片磷化铟单晶片项目","广西中秋环保技术有限公司","本项目占地500亩，总投资30亿元。分两期进行。一期建设18个月，占地200亩，总投资10亿元，年产磷化铟单晶片70万片(折合成2寸)。二期建设18个月，占地300亩，总投资人民币20亿元，年产磷化铟单晶片140万片","李剑","","尚昌军";"M1622K","设（2022）27","田东县妇幼保健院公共卫生配套设施项目工程初步设计","田东县妇幼保健院","用地面积约为23330.00㎡，总建筑面积为10302.90㎡，其中地上建筑面积为7277.30㎡，地下建筑面积为3025.60㎡，建筑占地面积为3087.18㎡，建设内容包括一栋地上3层地下1层的保健医疗综合楼以及附属道路、绿化等室外配套工程","李剑","","李金莲";"L2502D","设(2021)176","南宁市伊岭工业信息综合产业园项目一期工程设计服务","南宁市武鸣区富岭城市投资发展有限责任公司","标准厂房占地面积 89.8亩，职工宿舍占地面积 23.02亩（最终以实际为准）","李剑","","龙酉中";"L2009D","设（2018）186补2","广西中交建设发展有限公司建筑产业现代化构件生产项目-补充协议","广西中交建设发展有限公司","增加绿建","李剑","","麦东";"M1593S","设(2021)126","上思县疾病预防控制中心标准化建设项目工程总承包 ","上思县城投资产管理有限责任公司","改扩建建筑面积2024.48㎡","李剑","","符联明";"L2400D","设(2021)72","贵港市彩姿润纺织有限公司建设项目","贵港市彩姿润纺织有限公司","建筑面积33000㎡","李剑","","曹芮";"L2397null","设(2021)69","广西铭泰纺织有限公司建设项目","广西铭泰纺织有限公司","建筑面积58000㎡","李剑","","李剑";"L2390D","设(2021)57","广西山圩产业园利泰物流园项目","广西扶绥县利泰投资有限公司","总建筑面积64270㎡","李剑","","李剑";"L2410D","设(2021)51","广西唯吉美科技发展有限公司化纤加弹车间设计项目","广西维吉美科技发展有限公司","49789.04㎡","李剑","","李剑";"M1582null","设(2021)23","田林县城市公益性公墓建设项目","南宁市崇善颐养服务有限公司","","李剑","","黄曲";"M1542null","设(2021)02","平南县妇幼保健院迁建项目","广西平南县农文旅投资发展有限公司","总建筑面积 59238.19㎡","李剑","","李金莲";"L2195Y","设(2020)197","平南县大成工业园基础设施工程（支2-1线、支3-1线、第一支线、第二支线、第三支线、第五支线）工程总承包","平南县城市建设投资有限公司","","李剑","","麦东";"L2194Y","设(2020)181","平南县大成工业园基础设施工程（进园二路、进园三路、进园四路、进园五路、进园六路、进园七路）总承包合同","平南县城市建设投资有限公司","","李剑","","麦东";"M1562null","设(2020)164","田东县妇幼保健院2020年抗疫特别国债项目发热门诊装饰和安装工程","田东县妇幼保健院","建筑面积320平","李剑","","李金莲";"M1580D","设(2020)143","宜州体育中心建设项目","河池市宜州奥体建设投资有限公司"," 
37500㎡","李剑","","韦志";"L2198Y","设(2020)134","平南县大成工业园（进园七路）基础设施工程初步设计服务","平南县城市建设投资有限公司","","李剑","","麦东";"L2319null","设(2020)122","广西万硕金陵镇物流仓储项目","广西万硕投资有限公司","15-20万㎡","李剑","","钟蕾";"M1553null","设(2020)99","广西妇产医院A楼和E楼一楼连廊施工图设计项目","广西壮族自治区妇幼保健院 ","400㎡","李剑","","符联明";"L2267D","设(2020)90","广西壮族自治区五象粮食储备库有限公司粮食应急加工项目","广西壮族自治区五象粮食储备库有限公司","19500平米
年产精米10万吨","李剑","","龙酉中";"L2179null","设(2020)47","贵港市港北区食用菌扶贫建设项目设计施工总承包","广西万象景泰建设集团有限公司","87327.19㎡","李剑","","林远翔";"M1510D","设(2020)36","中国人民解放军32256部队办公楼加建钢结构办公用房","中国人民解放军32256部队","","李剑","","麦东";"M1531null","设(2020)34","玉林福雅居餐厅工程","玉林福雅居餐饮服务有限公司","2500㎡","李剑","","胡锦涛";"M1519null","设(2020)17","田东县妇幼保健院整体搬迁工程装修及设备购置安装项目","广西田东农工贸有限责任公司","22060.83㎡","李剑","","李金莲";"L2176null","设(2019)170","广西乐球体育用品有限公司项目","广西中凯建设有限公司","7739.76㎡","李剑","","黄曲";"M1502null","设(2019)129","防城港市实验高级中学改扩建二期工程","防城港市实验高级中学","41016.13㎡","李剑","","林远翔";"M1504null","设(2019)127","来宾市人民医院核磁共振室建设项目","来宾市人民医院","208㎡","李剑","","韦志";"M1500null","设(2019)92","夏石镇那楼新村建设项目总承包","广西凭祥工投实业发展有限公司","20085.22㎡","李剑","","邵丹";"M1499null","设(2019)90","榕兴·翡丽湾商住小区(三期)","广西龙州榕兴置业有限责任公司","90000㎡","李剑","","曹芮";"M1476null","设(2019)48","文昌丽城项目","广西大化冠尊房地产开发有限公司","建筑面积20000㎡","李剑","","韦晓明";"M1472null","设(2019)10","大嘉汇·汇金城1#与2#间连廊通道工程","广西桂嘉汇房地产集团有限公司","","李剑","","符联明";"M1467D","设(2018)180","扶绥县玉石旅游双创城二期商铺项目","扶绥鼎轩房地产开发有限公司","建筑面积3000㎡","李剑","","韦晓明";"M1466null","设(2018)172","上思县十万大山汽车城建设项目","上思县可乐旅游发展有限公司","用地100亩","李剑","","韦晓明";"M1398null","设(2018)168","上林县妇幼保健院保健综合楼项目","上林县妇幼保健院","建筑面积15213㎡","李剑","","何碧";"M1455null","设(2018)121","远锋林湖一号","钦州市康熙投资有限责任公司","227750㎡","李剑","","龙酉中";"M1430D","设(2018)25","扶绥县山圩镇卫生院门诊综合楼设计","扶绥县山圩镇卫生院","","李剑","","李尧尧";"L1813null","设(2017)201","崇左市凭祥边境经济合作区标准厂房工程设计施工总承包项目","凭祥市城市建设投资集团有限公司","14亩标准厂房及服务区","李剑","","黄曲";"M1407null","设(2017)162","北京市怀柔区家庭住房项目","隋连军","128㎡","李剑","","朱懋强";"M1386null","设(2017)82","南宁市兴宁区昆仑镇平地小学教学楼项目","南宁市兴宁区昆仑镇平地小学","1000㎡","李剑","","卢达泳";"M1372null","设(2017)47","浦北县泉水镇旧州小学综合楼建设项目","浦北县泉水镇旧州小学",2430,"李剑","","胡锦涛";"L1803null","设(2017)31","宁明县粮食储备中心库项目","宁明县农村建设投资有限责任公司","总建筑面积20000㎡
仓容2.5万吨","李剑","","黄靖超";"L1542null","设（2014）149","广西桂储物流有限公司仓储物流项目","广西桂储物流有限公司","用地127.19亩","李剑","","麦东";"Z529null","设（2014）14","Detailed Civil ,Structural and Architectural Engineering Services —Power Island(OKI浆纸公司动力岛详细土建结构建筑工程设计)","香港友华行发展有限公司","","李剑","","麦东";"L2461null","设(2021)174","南宁汉和生物科技股份有限公司物合成和微生物产品研发与生产及产业化项目","南宁汉和生物科技股份有限公司","建筑面积约30397㎡","","","周锡政";"M1563null","设(2020)159","广西隆林县人民政府、西林县人民医院新增电梯井道设计项目","广西广通电梯工程有限公司","","","","彭军";"M1507null","设(2019)100","南宁市中西医结合医院(一期工程)智能化系统工程设计服务","南宁市第七人民医院","","","","周锡政";"M1440/M1441null","设(2018)49","锦兰公馆和紫兰公馆项目智能化设计工程","南宁市雅力富建设投资有限责任公司","总建筑面积280583.1㎡","","","周锡政";"M1639null","06S20221005","中国农业银行股份有限公司南宁分行智能化库房项目","中国农业银行股份有限公司南宁分行","档案库房一层建筑面积约759平米","","","龚正亮、陶文珍";"M1470null","设(2019)05","田东县妇幼保健院食堂、洗衣房、检验科、放射科装饰装修图纸设计","田东县妇幼保健院","2546㎡","","","李金莲";"M1312null","设(2016)43","广西南华糖业集团办公楼幕墙工程","广西洋浦南华糖业集团股份有限公司","12000㎡","","","黄曲";"L2007null","设(2018)87","中山永发纸业有限公司工业园区、生活区、服务区、运动区初步概念规划方案","中山永发纸业有限公司","","","","黄曲";"M1336null","设(2017)75","延安新区环卫公厕工程（一期）建设项目（一标段）","延安市新区管理委员会","1633.19㎡","","","黄曲
孙华";"M1412M1413null","设(2017)191","广西陆川县阳光财富投资有限公司财富国际广场、阳光花园项目","广西陆川县阳光财富投资有限公司","建筑面积382000㎡","","","尚昌军
黄曲";"L2313null","设(2020)168","广西来宾市峰源矿业有限公司钙产业园项目","广西来宾市峰源矿业有限公司","","","","尚昌军
刘征辉";"L2218null","设(2020)05","联科华技术股份有限公司单原子催化剂生产线建设项目","联科华技术股份有限公司","1500㎡","","","刘丽花";"M1381null","设(2017)63","扶绥县人民检察院派驻东门检察室建设项目","扶绥县人民检察院","","","","农华超";"M1402null","设(2016)155","广西轻工业科学技术研究院旧房改造设计项目","广西轻工业科学技术研究院","36418.5㎡","","","黄曲";"M1698A","06Z20230334","岑溪市工人文化宫建设项目-项目建议书、可行性研究报告编制","岑溪市总工会","建筑面积15000平方米","李剑","","陈曦";"M1602null","咨（2021）493","上林县业余体育学校训练场地项目-(综合体育训练馆)-可研评估报告编制","上林县业余体育学校","2096.46㎡钢结构场馆","李剑","","兰瑞科";"M1709D","06Z20230133","崇左市大新县妇幼保健院婴幼儿照护服务中心项目","大新县托育服务综合指导中心-项目建议书及可研编制","总建筑面积约4193平方米","李剑","","何碧";"M1709J","06Z20230133","崇左市大新县妇幼保健院婴幼儿照护服务中心项目","大新县托育服务综合指导中心-项目建议书及可研编制","总建筑面积约4193平方米","李剑","","何碧";"M1709Y","06Z20230133","崇左市大新县妇幼保健院婴幼儿照护服务中心项目","大新县托育服务综合指导中心-项目建议书及可研编制","总建筑面积约4193平方米","李剑","","何碧";"","06Z20240132","大新县中医医院门诊楼建设项目《项目建议书》、《可行性研究报告》编制采购项目","大新县中医医院","总用地面积14600.81㎡。新建建筑总建筑面积为11632.94㎡","李剑","","刘珩";"L2085null","咨(2019)142","广西中资控股集团股份有限公司3000万吨/年碳酸钙综合开发项目可研报告","广西中资控股集团股份有限公司","3000万吨/年碳酸钙","蒋颜平","","黄星歆";"M1719Q","06Z20230287","平南县人民医院新院区原有地块规划调整论证报告","平南县人民医院","","李剑","","林远翔";"M1696Y","06Z20230278","马来西亚锂电池资源化综合利用项目","广西博世科环保科技股份有限公司","总投资约7000万元的废旧电池回收项目","李剑","","罗忠录";"M1695Y","06Z20230233","广西华侨学校科学文化艺术实训楼（科艺楼）-可研编制","广西华侨学校","","李剑","","黄龙寅";"M1686null","06Z20230099","平南县精神专科医院一期项目","广西平南县农文旅投资发展有限公司","本项目计容面积约7498.93平方米","李剑","","李莹";"M1720Y","06Z20230073","南宁市江南区苏圩中心卫生院迁建项目","南宁市江南区卫生健康局","建设用地规模为17750㎡，折合约26.4亩，拟建总建筑面积约16500㎡，计划设置150张床位。","李剑","","何碧";"M1721Y","06Z20230074","南宁市江南区疾病预防控制中心迁建项目","南宁市江南区卫生健康局","本项目总占地面积约8.45亩（折合约5633.33平方米），拟新建1栋疾控中心业务综合楼，总建筑面积约6150平方米","李剑","","何碧";"M1659null","06Z20230012","广西自贸区（钦州）危化品智慧营运中心","广西泛航国际物流有限公司","","李剑","","";"M1578D","咨(2021)218","广西财经学院相思湖校区二号实验楼工程项目建议书和可行性研究报告编制项目终止协议","广西财经学院","","李剑","","钟蕾";"M1658null","06Z20221396","广西—东盟经济技术开发区人民医院（南宁市第十人民医院）医技综合楼、精神科病房楼技术咨询服务","广西-东盟经济技术开发区公共投资评审中心","医技综合楼总面积29450.44平方米；精神科病房楼总面积16567.07平方米","李剑","","李莹";"M1651null","06Z20221382","大新县城南小学建设项目（易地扶贫搬迁集中安置点配套学校）","大新县教育局","小学规划30班，每班45人共1350学生，规划用地面积34344.32平方米（51.52亩），建筑面积20134.62平方米。","李剑","","黄龙寅";"M1622null","咨（2022）87","田东县妇幼保健院公共卫生配套设施项目可行性研究报告","田东县妇幼保健院","用地面积约为23330.00㎡，总建筑面积为10302.90㎡，其中地上建筑面积为7277.30㎡，地下建筑面积为3025.60㎡，建筑占地面积为3087.18㎡，建设内容包括一栋地上3层地下1层的保健医疗综合楼以及附属道路、绿化等室外配套工程","李剑","","李金莲";"L2474null","咨（2022）72","凭祥市边境综合管控设施升级改造应急建设项目","凭祥市外事和边境事务局","","李剑","","曹芮";"M1619null","咨（2022）68","贺州市华南民族养护院可行性研究报告编制","广西壮族自治区桂东人民医院","","李剑","","李莹";"M1554A","咨（2022）54","青秀区卫生健康服务综合大楼项目报建服务","南宁和瑞医疗投资有限公司","","李剑","","吴奇";"L2676null","咨（2022）02","广西万硕（电商）仓储物流园项目","广西万硕投资有限公司","","李剑","","钟蕾";"L2484null","咨（2022）01","上思县工业集中区标准厂房暨农民工创业园（一期）项目","上思县宏兴建筑工程有限公司","","李剑","","兰瑞科";"L2366null","咨（2021）611","上思县乡村振兴产业发展基础设施建设项目-龙江路农村公路工程-造价","上思县宏兴建筑工程有限公司","道路全长582.434m，红线宽度为8米","李剑","","兰瑞科";"M1612null","咨(2021)562","北海市铁山港区博物馆项目","北海市铁山港区文体广电旅游局","建设一栋3层博物馆，总建筑面积3000㎡","李剑","","符联明";"M1613null","咨(2021)563","北海市铁山港区文化馆项目","北海市铁山港区文体广电旅游局","建设一栋6层博物馆，总建筑面积5000㎡","李剑","","符联明";"M1546null","咨(2021)425","广西生态工程职业技术学院扩建工程（三）","广西生态工程职业技术学院","","李剑","","钟蕾";"M1578null","咨(2021)218","广西财经学院相思湖校区二号实验楼工程项目建议书和可行性研究报告编制项目","广西财经学院","总建筑面积约为7020㎡","李剑","","钟蕾";"L2389null","咨(2021)199","广西新海通信科技有限公司岑国用（2012）第124号地号000066011地块规划设计条件建筑高度控制调整论证报告项目","广西新海通信科技有限公司","","李剑","","龙酉中";"M1587null","咨(2021)125","广西民族大学思源湖校区单身教师宿舍项目建议书编制","广西民族大学","7000㎡","李剑","","曹芮";"M1574null","咨(2020)510","广西警察学院仙葫校区9#学生宿舍楼、2#教工公寓和长湖校区学生宿舍楼编制项目建议书及可研报告项目","广西警察学院","建筑面积14000㎡","李剑","","曹芮";"M1556null","咨(2020)471","上思县客运站项目","上思县城市建设投资有限责任公司","","李剑","","龚正亮";"M1556null","咨(2020)478","上思县客运站修建性详细规划","上思县城市建设投资有限责任公司","","李剑","","龚正亮";"L2260null","咨(2020)273","铁山港(临海)工业区应急响应处置中心及救灾物资储备库项目","北海市铁山港区应急管理局","15000㎡","李剑","","符联明";"M1534null","咨(2020)142","广西出入境边防检查总站基建项目审计服务合同","广西出入境边防检查总站","","李剑","","";"M1525null","咨(2020)90","梧州市粮食局粮油监督检测站业务用房项目","广西梧州国家粮食储备库","1198.19㎡","李剑","","卢达泳";"L2208null","咨(2020)89","广西扶绥县龙头乡坛龙村采石场资源整合及产业延伸项目","广西鼎兴投资管理有限公司","","李剑","","麦东";"M1517null","咨(2019)587","北流市新圩镇河村小学室内球馆工程项目","北流市新圩镇河村小学","","李剑","","胡锦涛";"M1517null","咨(2019)588","北流市新圩镇河村小学室内球馆工程项目","北流市新圩镇河村小学","","李剑","","胡锦涛";"M1516null","咨(2019)586","北部湾大学建筑工程学院结构大厅建设工程","北部湾大学","","李剑","","胡锦涛";"L2113null","咨(2019)281","广西自由贸易试验区崇左片区跨境劳务服务中心项目","广西凭祥综合保税区开发投资有限公司","建筑面积23205㎡","李剑","","胡锦涛";"M1480null","咨(2019)122","广西防城港市上思县十万大山温泉小镇旅游扶贫项目","上思可乐旅游发展有限公司","","李剑","","韦晓明";"M1439null","咨(2019)75","田东县妇女儿童医院门诊住院综合楼项目","田东县妇幼保健院","总建筑面积19653.4㎡","李剑","","何碧";"L1868null","咨(2018)404","玉柴物流汽配综合市场项目","广西玉柴物流产业园开发有限公司","318960㎡","李剑","","白玉玲";"L2042null","咨(2018)373","六堡茶种质创新与综合利用国家地方联合工程研究中心","广西梧州六堡茶股份有限公司","","李剑","","唐桂权";"M1462null","咨(2018)345","欧艺金桂新城建设项目","广西龙州县金桂农贸市场投资开发有限公司","","李剑","","胡锦涛";"M1433null","咨(2018)69","广西民族大学武鸣新校区可研报告","广西民族大学","452500㎡","李剑","","曹芮";"M1399null","咨(2017)241","浦北县寨圩镇中心小学总平规划设计项目","浦北县寨圩镇中心小学","15334㎡","李剑","","胡锦涛";"M1345null","咨(2017)172","浦北县寨圩镇中心幼儿园规划设计","浦北县寨圩镇中心幼儿园","4670㎡","李剑","","胡锦涛";"L1834null","咨(2017)79","博白县城粮农贸市场项目建议书、可研报告","博白县城区粮食管理所","","李剑","","吴奇";"M1310null","咨(2016)83","灵山县旧州镇中心幼儿园可研报告","灵山县教育局","","李剑","","韦晓明";"M1303null","咨(2016)77","灵山县2016年普通高中学校建设项目可研报告","灵山县教育局","","李剑","","容睿俊";"M1304null","咨(2016)78","灵山县2016年义务教育学校建设项目可研报告","灵山县教育局","","李剑","","容睿俊";"L1447null","咨(2013)285","龙州水口口岸项目规划","广西昆仑物流有限公司","522亩","李剑","","韦晓明";"L1418null","咨(2013)133","陆川县粮食中心储备库","陆川县粮食局直属粮库","","李剑","","";"M1663D","06Z20222017","北海监狱“智慧监狱”建设项目前期咨询服务合同","广西壮族自治区北海监狱","","","","陶文珍";"M1436null","咨(2018)96","中国龙邦跨境旅游特色小镇项目建议书编制","广西靖西万生隆投资有限公司 ","3平方公里","","","唐桂权
谢华胜";"M1436null","咨(2018)97","中国龙邦跨境旅游特色小镇项目概念性规划","广西靖西万生隆投资有限公司 ","3平方公里","","","唐桂权
谢华胜";"L2652K","06S20230152","广西仙鹤能源发展有限公司-球形煤场项目","广西仙鹤新材料有限公司","球形煤场建筑基底面积：21277.20m2","蒋颜平","","潘翔";"L2651S","06S20230153","广西桂平市桂盛材料科技公司燃气系统工程","南宁市鑫苏翔机电设备经营部","供气量为2000Nm3/h的LNG站一座","蒋颜平","","劳运剑";"L2654S","06S20240007","广西博宣食品有限公司锅炉及汽轮发电机组升级改造项目设计及勘察","广西博宣食品有限公司","1×85t/h中温中压蔗渣锅炉和1×25MW背压式汽轮发电机组","蒋颜平","","林东波";"T1215S","06S20240008","广西凤糖鹿寨纸业有限公司更换汽轮发电机工程设计项目","广西凤糖鹿寨纸业有限公司","1×3000KW抽汽背压式汽轮发电机组(CB3-3.43/1.27/0.49)","蒋颜平","","潘翔";"L1912S","设(2017)196-补1","天等县县城旧垃圾堆放点无害化处置工程 结算协议","广西凯泉环保工程有限公司","","蒋颜平","","李树根";"L2660K","06S20240012","岑溪市建成区入河排污口整治工程项目初步设计","岑溪市城市管理监督局","改造污水管道共28.86千米，其中聚乙烯管包括西南N300管400米、西南N400管80米、西南N500管900米。H西南P中南增强型中空壁缠绕管包括西南N300管12000米、西南N400管1350米西南N500管400米、西南N600管350米。UPV华东排水管包括西南n110管10560米、西南n160管2820米","蒋颜平","","谭秋";"L2372-B2S","设（2021）46-补2","广西北海君泰生物科技有限公司年产100万吨饲料项目工程设计变更补充协议","广西北海君泰生物科技有限公司","","蒋颜平","","";"L2661K","06S20240018","扶绥新奥能源发展有限公司综合能源项目（二期）春江片区蒸汽管工程","扶绥新奥能源发展有限公司","","蒋颜平","","林东波";"L1913-B1S","设(2017)194-补1","安琪酵母（德宏）有限公司扩建年产6万吨有机肥料生产线项目 补充协议","安琪酵母（德宏）有限公司","","蒋颜平","","";"L2663K","06S20240016","宜州经济开发区综合能源项目二期","河池市宜州新奥能源发展有限公司","35T/H生物质供热锅炉及厂区外东线供热管网","蒋颜平","","劳运剑";"L2678S","06S20240039","安琪酵母（德宏）有限公司扩建年产6万吨有机肥料生产线项目--生产车间修改","安琪酵母（德宏）有限公司","6万吨有机肥","蒋颜平","","李尧尧";"L2681S","06S20240049","安琪酵母（柳州）有限公司酵母抽提物反应系统改造项目工程设计","安琪酵母（柳州）有限公司","新增一条酵母抽提物反应生产线","蒋颜平","","吴永德";"M1702S","06S20230151-补2","广西三江口新区高性能纸基新材料项目石灰窑附属工程 工程设计补充协议","广西仙鹤能源发展有限公司","","蒋颜平","","潘翔";"L2683K","06S20240056","钦州高端医药精细化工产业园区一期项目第一批次子项目","钦州皇马资产经营集团有限公司","包含智慧化工程、公共管廊、危化停车场","蒋颜平","","";"L2671F","06S20240013","岑溪市乡镇饮用水水源保护区环境保护治理工程（一期）第一阶段","岑溪市华鼎集团","","蒋颜平","","张兴宇";"L2680D","06S20240057","安琪酵母（崇左）有限公司 新建成品仓库项目设计服务合同","安琪酵母（崇左）有限公司","1496m²的成品仓库","蒋颜平","","李尧尧";"L2680F","06S20240057","安琪酵母（崇左）有限公司 新建成品仓库项目设计服务合同","安琪酵母（崇左）有限公司","1496m²的成品仓库","蒋颜平","","李尧尧";"L2680K","06S20240057","安琪酵母（崇左）有限公司 新建成品仓库项目设计服务合同","安琪酵母（崇左）有限公司","1496m²的成品仓库","蒋颜平","","李尧尧";"L2680S","06S20240057","安琪酵母（崇左）有限公司 新建成品仓库项目设计服务合同","安琪酵母（崇左）有限公司","1496m²的成品仓库","蒋颜平","","李尧尧";"L2679D","06S20240054","鹿寨智慧林业零碳循环产业园项目设备及信息化工程方案设计和初步设计合同","广西祥鹿远辰发展有限公司","2x40t/h生物质锅炉+1x6MW背压式汽轮发电机组","蒋颜平","","何荣俊";"L2679F","06S20240054","鹿寨智慧林业零碳循环产业园项目设备及信息化工程方案设计和初步设计合同","广西祥鹿远辰发展有限公司","2x40t/h生物质锅炉+1x6MW背压式汽轮发电机组","蒋颜平","","何荣俊";"L2679K","06S20240054","鹿寨智慧林业零碳循环产业园项目设备及信息化工程方案设计和初步设计合同","广西祥鹿远辰发展有限公司","2x40t/h生物质锅炉+1x6MW背压式汽轮发电机组","蒋颜平","","何荣俊";"T1264S","06S20240062","广西糖业集团平吉制糖有限公司锅炉烟囱拆除重建项目－设计项目","广西糖业集团平吉制糖有限公司","重建1座60米烟囱","蒋颜平","","张意祥";"L2689S","06S20240089","可克达拉安琪酵母有限公司YE发酵车间超滤项目储罐基础设计服务合同","可克达拉安琪酵母有限公司","YE发酵车间超滤项目储罐基础","蒋颜平","","罗冰";"L2688K","06S20240097","海南省洋浦经济开发区新奥泛能微网二期能源站及配套热网项目","洋浦新奥能源发展有限公司","新建45t/h生物质供热锅炉","蒋颜平","","覃家俭";"","06S20240102","昭平县城污水处理厂及配套污水管网一期二阶段工程","广西碧清源环保科技有限公司","1.0万m3/天","蒋颜平","","";"","06S20240098","广西宜州经开区综合能源二期项目","华西能源工业股份有限公司","1台35t/h生物质供热锅炉；1台200m3的软化水箱","蒋颜平","","覃万昌";"Z616S","设(2017)92","宁波亚洲浆纸业有限公司#1、#2、#3锅炉超低排放设计及设备采购施工服务咨询审查","宁波亚洲浆纸业有限公司","","刘炽东","","黄绍家";"Z624S","设(2017)174","泰国MKP纸厂热电站工艺电气设计项目","广西建工集团第一安装有限公司","75t/h锅炉
9.8MW发电机组","刘炽东","","梁玉杰
林东波";"Z624-B1S","设(2017)174补1","泰国MKP纸厂热电站工艺电气设计项目补充协议","广西建工集团第一安装有限公司","","刘炽东","","梁玉杰
林东波";"L2233S","设(2020)48","广西皖维生物质科技有限公司动力厂锅炉技改项目","广西皖维生物质科技有限公司","","蒋颜平","","梁玉杰";"T1033S","设(2020)21","广西凤糖鹿寨纸业有限公司压力管道设计","西双版纳华源锅炉安装工程有限公司","","刘炽东","","梁玉杰";"T1139S","06S20221081","横县东糖糖业有限公司完善蒸汽减温减压及MVR电控系统工程设计","横县东糖糖业有限公司","","刘炽东","","王宗美";"L2056null","设(2019)02","来宾银海铝初期雨水处理项目","广西来宾银海铝业有限责任公司","","黄宁","","龙宁";"L2220S","设(2019)166","凭祥贸易加工园盐津铺子蒸汽外供项目","崇左市中燃城市燃气发展有限公司","DN200蒸汽管道1.5km","黄宁","","梁玉杰";"L2054S","设(2021)45","南宁平里静脉产业园沼气发电项目","南宁利凯特新能源科技有限公司","3台1000kw发电机","黄宁","","张建辉
梁玉杰";"L2235null","设(2020)70","桂林市惠昌盛实业有限公司供热管道设计","西双版纳华源锅炉安装工程有限公司","","黄宁","","梁玉杰";"L1912S","设(2017)196","天等县县城旧垃圾堆放点无害化处置工程","广西凯泉环保工程有限公司","","黄宁","","李树根";"L2375null","设(2021)77","广西恒科年产10万吨锂电新材料一体化项目建设工程规划设计","广西靖西市湖润镇锰工业园（高新技术跨合区）","118160㎡","黄宁","","邵丹、李伟霄";"L2244null","设(2020)166","来宾市医疗废物处置中心升级改造项目","广西来宾工业投资集团有限公司","10吨/天灭菌生产线","黄宁","","李伟霄";"L2229null","设(2019)154","宜州琦泉发电项目安全设施设计","广西恒博工程咨询有限公司","","黄宁","","梁玉杰";"L1922null","设(2017)205","广西溢隆元售电有限公司澳林制药股份有限公司泛能项目","广西溢隆元售电有限公司","","","","张建辉";"L1880null","设(2019)23","百色市右江区大楞乡生活垃圾处理站项目","百色市右江区市政管理局","","李剑","","李剑";"L2566S","06S20221115","柳城县城乡供水一体化及配套设施项目 工程总承包合同(EPC)","广西中天工程建设集团有限公司","拟将柳城县城及其工业园区、洛崖社区、古砦乡、寨隆镇、冲脉镇、六塘镇、马山镇、社冲乡、龙头镇划分为 5 个片区进行分区供水","蒋颜平","","刘海廉";"L2538S","06S20221130","西创园大业核心区高标准定制厂房及配套基础设施建设项目-西创园大业核心区配套排水工程（EPC）总承包工程总承包合同","岑溪市创业建设投资有限公司","建设流量25500立方每日的人工湿地，一根10.024千米的DN1000专用尾水排水管","蒋颜平","","李振华/谭秋";"L2549S","06S20221090","钦州港勒沟作业区7#-8#泊位堆场光伏环保棚工程设计合同","北部湾港钦州码头有限公司","总建筑面积约为10.2万 ㎡","蒋颜平","","李尧尧";"L2536S","06S20221064","重庆理文造纸有限公司工业固废处置项目","中国海诚工程科技股份有限公司","50MW抽凝式汽轮发电机组","蒋颜平","","覃家俭";"L2602null","06S20230012","广西万硕（电商）仓储物流园进园5号路","广西万硕投资有限公司","线路全长424.98m","蒋颜平","","符联明";"L2597S","06S20230022","扶绥新奥能源发展有限公司山圩产业园综合能源项目 供热蒸汽管道工程","山东英蓝建设工程有限公司","运行压力为1.3MPa，250℃；设计压力为1.6MPa，设计温度为300°C；DN150，长度约250米","蒋颜平","","张意祥";"L2585S","06S20221123","安琪酵母睢县新增15t/h天然气锅炉技改工程设计","安琪酵母（睢县）有限公司","15t/h天然气锅炉","蒋颜平","","王珂";"L2460-B1S","设（2021）228补01","昭平县城供水提级改造工程设计施工总承包（EPC）合同 设计补充协议","昭平县供水公司","","蒋颜平","","刘海廉";"L2606S","06S20230033","广西佑灿新材料有限公司配套一般固废填埋场项目","广西佑灿新材料有限公司","105万立方库容","蒋颜平","","刘海廉";"L2608S","06S20230036","煤炭超临界水气化热电联产技改配套副产氢项目迁改工程","佛山市南海景隆投资控股有限公司","改造蒸汽外网，管道公称直径DN500\DN400,总长约1500米。新建及加固共7个蒸汽管架基础.","蒋颜平","","何荣俊";"L2613S","06S20230037","湛江临港工业区能源集中供给配送及加注基础项目","湛江环峰能源科技有限公司","2×130t/h高温高压锅炉和2×15MW背压式汽轮发电机组","蒋颜平","","王珂";"L2627null","06S20230079","中致马山农业产业园项目2#准低温仓","中致顺冠农业集团有限公司","新建粮食准低温平房仓建筑面积117*22=2574㎡，2栋平房仓建筑面积合计5148㎡","蒋颜平","","农国安";"L2629S","06S20230087","煤炭超临界水气化热电联产技改项目迁改工程EPC","南海长海发电有限公司","将已退运的原#10、#11机组改造成一套50MW水煤浆超临界水气化热电氢联产机组","蒋颜平","","何荣俊";"L2634K","06S20230088","汉中市污水处理厂污泥无害化资源化处理工程项目","汉中市智通市政公用发展有限公司","市政污泥100吨/天(折算到80%含水率)","蒋颜平","","张兴宇";"L2632K","06S20230100","岑溪市城区新兴社区排水管网改造工程","岑溪市城市管理监督局","雨水管道共6533m","蒋颜平","","谭秋";"T1189null","06S20230105","崇左市江州区蔗糖循环经济产业园基础设施项目一期（标准厂房）设备采购及安装工程施工图设计-制冷设备","广东冰河制冷设备股份有限公司","标准厂房22192.11平米","蒋颜平","","潘涌";"T1190null","06S20230106","崇左市江州区蔗糖循环经济产业园基础设施项目一期（标准厂房）设备采购及安装工程施工图设计-屠宰机械设备","南宁市宏伟屠宰机械制造有限公司","标准厂房22192.11平米","蒋颜平","","潘涌";"T1191null","06S20230107","崇左市江州区蔗糖循环经济产业园基础设施项目一期（标准厂房）设备采购及安装工程施工图设计-环保设备","佛山青磊环保科技有限公司","标准厂房22192.11平米","蒋颜平","","潘涌";"L2451S","06S20230116","苍梧县旺甫工业小镇工业污水处理厂及配套管网项目","苍梧旺甫工业小镇投资开发有限公司","新建一座污水处理量为 5000 立方米/天的工业污水处理厂及配套管网","蒋颜平","","张兴宇";"L2636K","06S20230118","岑溪市城区樟木和义洲等社区排水防涝改造工程","岑溪市城市管理监督局","雨水管道35541米","蒋颜平","","谭秋";"L2641S","06S20230119","周口中垣环保科技有限公司供热项目","周口中垣环保科技有限公司","项目一期：1×36t/h低压生物质供热锅炉及辅助配套工程","蒋颜平","","王珂";"L2640S","06S20230124","广西百琪药业循环流化床锅炉项目","江苏四方清洁能源装备制造有限公司","1x25t/h（实际30t/h）循环流化床蒸汽锅炉设备及其配套系统","蒋颜平","","劳运剑";"L2140-B1S","设(2019)117补1","兵团霍尔果斯口岸工业园区B区二区中区供热中心项目建设工程设计补充协议","可克达拉安琪酵母有限公司","新增一条蒸汽管线的设计工作","蒋颜平","","罗冰";"T1196S","06S20230130","广西糖业集团平吉制糖有限公司压力管道办理特种设备使用登记证项目－设计项目","广西糖业集团平吉制糖有限公司","","蒋颜平","","张意祥";"T1199D","06S20230135","南宁吴圩机场改扩建工程南宁明阳制糖有限责任公司烟囱还建项目","南宁明阳制糖有限责任公司","拆除2座80米高的钢筋混凝土烟囱并在原址上新建2座钢制烟囱，以及对2台中温中压蔗渣锅炉（1台75t/h、1台180t/h）部分设备进行拆除改造及安装","蒋颜平","","林东波";"T1199F","06S20230135","南宁明阳制糖有限责任公司烟囱改造项目设计","南宁明阳制糖有限责任公司","","蒋颜平","","林东波";"T1199K","06S20230135","南宁明阳制糖有限责任公司烟囱改造项目设计","南宁明阳制糖有限责任公司","","蒋颜平","","林东波";"T1199S","06S20230135","南宁明阳制糖有限责任公司烟囱改造项目设计","南宁明阳制糖有限责任公司","","蒋颜平","","林东波";"L2478S","设（2021）188-补1","平南县生活垃圾无害化处理场填埋库区扩容工程设计及工程勘察服务合同协议书设计补充协议","平南县生活垃圾无害化处理场","新增填埋库区宽容约3万立方","蒋颜平","","刘海廉";"L2539S","06S20221082","藤县县城DN800供水主管道安装工程一期 -净水厂至杉木冲段管道安装工程","藤县水利供水有限公司","DN800供水主管道安装","蒋颜平","","刘海廉";"L2424D","06S20221065","岑溪市工信系统厂矿企业棚户区集中安置新区项目小区外道路工程","岑溪市城市建设开发有限公司","约150米长室外道路雨污分流","蒋颜平","","李振华";"L2225S","06S20221063","岑溪市污水处理厂二期","岑溪市碧城环保科技有限公司","一座规模为3.0万吨/天的生活污水处理工程及配套设施，出水达到一级A标","蒋颜平","","蒋颜平";"L2533S","06S20221067","广西中粮生物质能源有限公司木薯清液资源化利用研究项目","广西中粮生物质能源有限公司","新建年产6万吨的假丝酵母装置一套","蒋颜平","","刘健";"L2551S","06S20221073","崇左利而安公司至广西华纤新材料公司蒸汽供热管道设计项目","广西华纤新材料有限公司","管道公称直径：DN200mm，管道长度：~1500米","蒋颜平","","何荣俊";"L1901-B5加","设(2017)163补5","肯泰生物医药股份有限公司建设项目补充协议","广西邦琪药业集团有限公司","","蒋颜平","","刘光强";"L2544D","06S20221048","藤县低碳循环经济产业园生活垃圾焚烧发电项目","藤县中科环境科技有限公司","日处理垃圾500吨，包括1条500t/d“机械炉排垃圾焚烧炉+ 1台中温次高压余热锅","蒋颜平","","林东波";"L2460D","06S20221050","昭平县城供水提级改造工程--管网工程","昭平县供水公司","建设供水管道约4782m","蒋颜平","","刘海廉";"L2524null","06S20221046","烟气余热发电及烟气治理工程（配套于鄂尔多斯市浙科新材料有限责任公司年产10万吨高纯度金属硅项目）","广东茂名海蓝蓝森能工程建设有限公司","7×25.5MVA金属硅冶炼炉配套7套余热锅炉系统（暂定蒸发量22t/h），配套1×35MW（暂定规模）抽汽冷凝式汽轮发电机组一套（空冷型机组）。","蒋颜平","","劳运剑林东波";"L2512null","06S20221027","广西中粮生物质能源有限公司中水回用技术改造项目（即工业废水循环利用技术开发与应用）","广西中粮生物质能源有限公司","污水一期增加过滤杀菌装置，应用中水180t/h能力","蒋颜平","","张杰";"L2523null","06S20221025","扬堡SRF再生能源发电兴建工程项目 委托施工图设计合同","中国海诚工程科技股份有限公司","","蒋颜平","","梁玉杰";"L2555null","06S20221029","广西粤桥新材料科技有限公司余热利用蒸汽管道设计合同","广西粤桥新材料科技有限公司","500米蒸汽管道","蒋颜平","","潘翔";"L2504null","06S20221011","广西桂平得力新能源有限公司生物质热电联产项目","广西桂平得力新能源有限公司","1×160t/h高温超高压锅炉和1×50MW汽轮发电机组。","蒋颜平","","王珂、劳运剑";"L2500S","06S20221002","广西“双蚁”生产基地建设项目蒸汽管道改造","广西双蚁科技有限公司","压力管道：DN350,250米","蒋颜平","","覃家俭";"L2494null","06S20221001","广西得力新能源科技有限公司新建烟囱项目","广西得力新能源科技有限公司","新建混凝土烟囱一座，高度80m，出口内径4m","蒋颜平","","劳运剑";"L2385S","设（2022）31","岑溪市古塘高速引线体育馆路口污水主管连接工程","岑溪市城市管理监督局","DN800","蒋颜平","","李振华/谭秋";"L2485S","设（2022）32","仁化县丹霞旅游经济开发试验区供热站项目","仁化县森辉节能科技有限公司","1×15t/h生物质流化床锅炉及厂外供热管网","蒋颜平","","劳运剑";"L2029-B3null","设(2018)171补3","百色市东笋水厂改建工程补充协议3","广西百色右江水务股份有限公司","出厂总管DN1000，4km","蒋颜平","","李振华";"Z752S","06S20220007","广西三江口新区高性能纸基新材料产业园给排水项目","广西仙鹤能源发展有限公司","取水400000m3/d，给水处理200000m3/d，污水处理140000m3/d","蒋颜平","","蒋颜平";"L2472S","设（2022）17","中粮崇左糖厂至广西华纤新材料公司蒸汽供热管道设计项目","广西华能新材料有限公司","","蒋颜平","","梁玉杰";"T1114D","设（2022）06","华东（福建）精炼糖有限公司热电站扩建项目","华东（福建）精炼糖有限公司","新增1台75t/h循环流化床锅炉+1台6000kW抽汽背压式 2 汽轮发电机组","蒋颜平","","林东波";"L2456S","设（2022）14","大新县堪圩乡城乡供水一体化工程","大新县水利供水有限公司","近期2000 m3/d","蒋颜平","","刘海廉";"L2438S","设（2022）15","大新县硕龙镇城乡供水一体化工程","大新县水利供水有限公司","近期5000 m3/d","蒋颜平","","刘海廉";"L2311S","设（2021）222","中泰崇左产业园供水工程（二期）项目（EPC）工程总承包","广西中泰左江水务有限公司","6.0万m³/d","蒋颜平","","罗浩彬";"L2466S","设（2022）08","广西甘化能源发展有限公司7MW抽背式汽轮发电机组项目","南宁市科翔机电设备有限公司","一台7MW抽汽背压式发电机组","蒋颜平","","韦汉清";"L2463S","设（2022）01","蒲庙镇龙岗村利福坡五个水塘综合整治工程","南宁市邕宁区文化旅游投资有限公司","","蒋颜平","","罗浩彬";"L2406null","设(2021)97","乐业县上岗新区供水管网工程","广西百色乐业县城镇水务有限责任公司","DN600的供水管，总长约47.82km","蒋颜平","","刘海廉";"L2451K","设（2021）190","苍梧县旺甫工业小镇工业污水处理厂及配套管网项目","苍梧旺甫工业小镇投资开发有限公司","5000吨/天","蒋颜平","","蒋颜平";"L1879S","设(2018)137","广西贺州生态产业园污水处理处理厂项目","广西贺州天贺投资有限责任公司","20000m³/d","蒋颜平","","李振华";"L1674S","设(2016)27","大化县乙圩乡污水处理工程","大化县住房和城乡建设局","日处理污水500m³","蒋颜平","","李振华";"L2066S","设(2019)123","上思县更生路内涝整治工程","上思县住房和城乡建设局","780米","蒋颜平","","符联明";"L2071null","设(2019)28","上思县龙江新村排水管网改造工程","上思县住房和城乡建设局","管长2273m","蒋颜平","","苏泽云";"L2002null","设(2018)79","罗山县理昂农林废弃物热电二期项目","罗山县理昂农林废弃物热电有限公司","锅炉配置1台为75t/h；汽轮发电机组配置1台为15MW","蒋颜平","","劳运剑
卢达泳";"L2039null","设(2018)182","上思县布透路（自来水公司至妇幼保健院段）改建工程","上思县住房和城乡建设局","道路面积2200㎡","蒋颜平","","符联明";"L1229null","设(2012)16补1","柳州化工股份有限公司75t/h三废混燃炉项目","福建三能节能科技有限责任公司","75t/h","蒋颜平","","劳运剑";"L2335null","设(2021)07","岑溪市镇级污水处理厂新增管网工程(一期工程)","岑溪市城市建设开发有限公司","污水管网39KM","蒋颜平","","蒋颜平";"L2040null","设(2018)178","田东县林逢镇平洪村易地扶贫点C地块污水管网工程","田东县市政管理局","930m污水管网","蒋颜平","","李振华";"L2190null","设(2020)20","广西康翔灭菌车间项目","广西康翔科技有限公司","144㎡","蒋颜平","","唐小涛";"L2329null","设(2020)169","钦北区粮食应急分拨综合物流设施项目","钦州市钦北区粮油收储有限责任公司","35122㎡","蒋颜平","","黄星歆";"L2018null","设(2018)122","巴马统一矿泉水有限公司成品仓装货雨棚","巴马统一矿泉水有限公司","","蒋颜平","","韦芸芸";"S281null","设(2017)111","广西蓝天山泉饮用水生产有限公司一期扩建工程","广西蓝天山泉饮用水生产有限公司","建筑面积14604㎡，占地81亩","蒋颜平","","黄星歆";"M1339null","设（2016）127","南宁市马山食品安全监测中心实验室建设项目","马山县食品药品监督管理局","1900㎡，6层","蒋颜平","","许家伟";"M948null","设(2013)105","广西泰华食品有限公司公共租赁住房项目","广西泰华食品有限公司","19862m2","蒋颜平","","薛涛";"L2296null","设(2020)97","华润示范区污水处理及配套管网项目-提质改造工程","广西贺州市润贺投资开发有限公司","20000m³/d","蒋颜平","","蒋颜平";"M1599S","设(2021)152","贺州市人民医院城东分院污水处理站、垃圾处理项目","贺州市人民医院","按 3300 床配备 2500 吨/天的污水处理站及垃圾处理站","蒋颜平","","蒋颜平";"L2136S","设(2019)136","乐业县污水处理厂易地建设及配套管网工程","广西百色乐业县城乡环保投资有限公司","1.0万m3/d","蒋颜平","","刘海廉";"L2293null","设(2020)130","光泽圣农生物质发电厂项目","光泽县圣新能源有限责任公司","2×75t/h中温次高压循环流化床生物质锅炉+2×12MW中温次高压可调抽凝供热发电机组","蒋颜平","","劳运剑";"L2140null","设(2019)117","可克达拉安琪酵母有限公司3*65t/h燃煤锅炉供热项目","可克达拉安琪酵母有限公司","3*65t/h燃煤锅炉","蒋颜平","","朱懋强";"L2020null","设(2018)125","崇左汉鼎鞋业有限公司新建厂工程","崇左汉鼎鞋业有限公司、南安市华远建设发展有限公司","40434㎡","蒋颜平","","朱懋强";"L2029S","设(2018)171","百色市东笋水厂改建工程","广西百色右江水务股份有限公司  ","5万m³/d","蒋颜平","","李振华";"L1873null","设(2017)143","海南大北农产18万吨建设项目","海南大北农生物科技有限公司","年产18万吨
建筑面积15876㎡","蒋颜平","","朱懋强";"L1853null","设(2017)202","钟山县城北污水处理厂建设工程","广西博世科环保科技股份有限公司","日处理10000m³","蒋颜平","","李振华
朱懋强";"L1750null","设（2016）89","凭祥综合保税区口岸联合监管备勤用房及生活污水处理站设计服务","广西凭祥综合保税区管理委员会","5000㎡
各50吨日处理量","蒋颜平","","陈觅 韦芸芸";"L1756null","设（2016）157","凭祥边境经济合作区友谊关工业园污水处理设施","凭祥市住房和城乡建设局","日处理污水10000m³","蒋颜平","","李振华";"L1754null","设（2016）158","凭祥市上石镇生活污水处理厂工程","凭祥市住房和城乡建设局","日处理污水500m³","蒋颜平","","李振华";"L1755D","设（2016）159","凭祥市友谊镇平而生活污水处理厂工程","凭祥市住房和城乡建设局","日处理污水500m³","蒋颜平","","李振华";"L1767null","设（2016）173","贺州市生活垃圾填埋场改扩建工程","贺州市东泰公用事业服务有限责任公司","","蒋颜平","","杜剑平";"L943null","设（2010）03","广西博白县龙潭伟业水厂续建工程","广西博白县龙潭伟业水厂","日供水30000m3","蒋颜平","","李振华";"L948null","设（2009）155","扶绥县生活垃圾综合利用工程","广西扶绥县城市开发投资有限公司","","蒋颜平","","雷长发";"L2173D","设(2019)152","钦州市主城区内河综合整治项目—黑臭水体整治二期工程（园博园景观河道综合污水治理）设计","钦州市开发投资集团有限公司","","蒋颜平","","姚群勇";"L2322S","设(2020)204","融安县浮石香杉工业园区20吨燃生物质蒸汽锅炉项目工程总承包","融安县工建投资开发有限公司","","蒋颜平","","劳运剑";"L2025-B1null","设(2018)133补1","衡阳理昂生物质发电扩建项目补充协议","衡阳理昂生物质发电有限公司","","蒋颜平","","王珂";"L2130null","设(2019)77","贵港市覃塘甘化园区园区管网设计项目(一期)一阶段","贵港市覃塘区荷美水务有限公司","3公里供热管网","蒋颜平","","王珂";"L1854null","设(2019)83","潜江理昂农林废弃物冷热电联产项目","潜江理昂农林废弃物热电有限公司","2台110t/h生物质循环流化床锅炉；2台25MW机组","蒋颜平","","黎敏洁";"L2116null","设(2019)142","玉州区农产品加工及冷链项目（一期）","玉林市福通园区建设有限公司","10304.2㎡","蒋颜平","","胡锦涛";"L2001S","设(2019)43","象州理昂农林废弃物发电二期项目","象州理昂农林废弃物热电有限公司","锅炉配置1台为110t/h；汽轮发电机组配置1台为25MW","蒋颜平","","劳运剑";"L1993S","设(2017)118","抚州理昂农林废弃物热电项目","抚州理昂农林废弃物热电有限公司","110t/h锅炉，25MW发电机组","蒋颜平","","卢达泳 
黎敏洁";"L1819null","设(2017)67","环江理昂农林废弃物发电项目","环江理昂农林废弃物热电有限公司","110t/h,25MW","蒋颜平","","苏泽云 黎敏洁";"L1886null","设(2017)181","扶绥理昂生物质发电扩建项目","扶绥理昂生物质发电有限公司","5000m³料棚","蒋颜平","","黎敏洁";"L1907null","设(2017)119","罗山县理昂农林废弃物热电项目","罗山县理昂农林废弃物热电有限公司","110t/h锅炉，25MW发电机组","蒋颜平","","劳运剑卢达泳";"T838null","设(2016)04","越南宣光糖厂生物热电站","广西明阳进出口贸易有限公司","新建125t/h蔗渣锅炉及配套25MW发电机组","蒋颜平","","";"L1773null","设(2016)184","广西宾盛建设有限公司抽汽供热管路及除盐水补水管路设计项目","广西宾盛建设有限公司","","蒋颜平","","黄靖超";"L1518null","设(2014)134","融水县城污水收集系统二期","融水苗族自治县城市建设投资有限公司","管长22070米","蒋颜平","","苏泽云";"L1229null","设(2012)16","柳化75t/h三废混燃炉项目","福建三能节能科技有限责任公司","75t/h","蒋颜平","","阮友文";"L2061null","设(2019)21","贺州理昂农林废弃物热电项目","贺州理昂农林废弃物热电有限公司","110t/h
30MW","蒋颜平","","劳运剑";"L2261S","设(2020)87","南宁市强制隔离戒毒所污水处理系统扩容设备采购及安装工程","南宁市公安局后勤管理处","","蒋颜平","","吴栖华";"L2421S","设（2021）192","广西得力新能源科技有限公司生物质热电联产三期项目","广西得力新能源科技有限公司","1×170t/h高温超高压中间再热锅炉及配套1×50MW抽凝式汽轮发电机组","蒋颜平","","劳运剑";"L2415D","设（2021）199","上思县燃气农村道路工程","上思县宏兴建筑工程有限公司","道路全长417.6m，红线宽度为8米","蒋颜平","","符联明";"L2366D","设（2021）200","上思县乡村振兴产业发展基础设施建设项目-龙江路农村公路工程","上思县宏兴建筑工程有限公司","道路全长582.434m","蒋颜平","","符联明";"L2415null","设（2021）210","上思县燃气农村道路工程","上思县宏兴建筑工程有限公司","道路全长417.6m，红线宽度为8米","蒋颜平","","兰瑞科";"L2333null","设(2020)203","梧州市天纺纺织智造供应链环保产业园水处理车间工程","梧州市天纺水处理有限公司","40000m³/d
面积32614㎡","蒋颜平","","劳运剑";"L1814null","设(2019)38","贵港三正酵母生产有限公司年产活性酵母10000吨建设工程部分工程（锅炉）","贵港三正酵母生产有限公司","20t/h锅炉","蒋颜平","","王珂";"L2148null","设(2019)124","上思县城区冲皇沟排涝、排污改造工程——排污管网改造","上思县住房和城乡建设局","管长1000米","蒋颜平","","苏泽云";"L1854null","设(2017)116","潜江理昂生物质发电项目","潜江理昂生物质发电有限公司","110t/h；25MW发电机组","蒋颜平","","劳运剑卢达泳";"T1107null","设(2021)178","湛江华资农垦糖业发展有限公司广丰分公司末端废水处理系统技改工程","湛江华资农垦糖业发展有限公司广丰分公司","","蒋颜平","","彭军";"T1101null","设(2021)160","湛江华资农垦糖业发展有限公司广丰分公司生产用水冷却循环系统工程","广西宏业环保节能工程有限公司","新建一套9000m³/h制炼真空喷射冷却循环回用系统","","","彭军";"T1107null","设(2021)170","湛江华资农垦糖业发展有限公司广丰分公司末端废水处理系统技改工程","广西宏业环保节能工程有限公司","约5000㎡","","","彭军";"T1101S","设(2021)177","湛江华资农垦糖业发展有限公司广丰分公司生产用水冷却循环系统工程","湛江华资农垦糖业发展有限公司广丰分公司","","","","彭军";"L1489null","设(2014)19","佛山市顺德区东博纺织印染有限公司室外管网工程","佛山市顺德区东博纺织印染有限公司","400米热力管网","","","黄靖超";"L1746null","设（2016）140","广西巴马县良皮水厂项目","广西巴马生命源开发有限公司","10000㎡","","","黄杰锋";"Z615null","设(2017)91","金华盛纸业(苏州工业园区)有限公司#1、#2、#3锅炉超低排放设计及设备采购施工服务咨询审查","金华盛纸业有限公司","","","","黄绍家";"L2249null","设(2020)72","广西世纺投资集团有限公司取水泵站设计项目","广西世纺投资集团有限公司","","","","吴栖华
李伟霄";"T839null","设(2016)36","南宁糖业宾阳大桥制糖有限责任公司2016年度节能技术升级改造项目","宾阳大桥制糖有限责任公司","新增130t/h锅炉
新增12000kw发电机组","","","梁玉杰";"L2657Y","06Z20240012","扶沟县中心城区生物质热电联产启动锅炉（36t/h)建设项目","周口中垣热力有限公司","36t/h","蒋颜平","","王珂";"L2655D","06Z20240014","岑溪市北环大道排水防涝改造工程","岑溪市城市管理监督局","敷设雨水管道共6475m","蒋颜平","","谭秋";"L2655J","06Z20240014","岑溪市北环大道排水防涝改造工程","岑溪市城市管理监督局","敷设雨水管道共6475m","蒋颜平","","谭秋";"L2655Y","06Z20240014","岑溪市北环大道排水防涝改造工程","岑溪市城市管理监督局","敷设雨水管道共6475m","蒋颜平","","谭秋";"L2656D","06Z20240015","岑溪市小街小巷排水改造工程","岑溪市城市管理监督局","敷设雨水管道共6675m，雨水箱涵110m","蒋颜平","","谭秋";"L2656J","06Z20240015","岑溪市小街小巷排水改造工程","岑溪市城市管理监督局","敷设雨水管道共6675m，雨水箱涵110m","蒋颜平","","谭秋";"L2656Y","06Z20240015","岑溪市小街小巷排水改造工程","岑溪市城市管理监督局","敷设雨水管道共6675m，雨水箱涵110m","蒋颜平","","谭秋";"T1208Y","06Z20240033","广西糖业集团平吉制糖有限公司锅炉烟囱拆除重建项目","广西糖业集团平吉制糖有限公司","60m混凝土烟囱","蒋颜平","","覃家俭";"L2650F","06Z20230333","佛山市生活垃圾资源化处理提质改造项目 （第二阶段）分期建设方案编制服务","佛山市绿能环保有限公司","","蒋颜平","","劳运剑";"L2646-B1G","咨(2021)160-补1","博白县工业集中区城南产业园总体规划修编（2020-2035）及控制性详细规划编制终止协议","博白县工业集中区管理委员会","","蒋颜平","","";"L2659Y","06Z20240045","南南铝箔年产20万吨新能源电池铝箔技改项目","广西南南铝箔有限责任公司","年产20万吨新能源电池铝箔","刘炽东","","蒋文兰";"L2653D","06Z20240008","岑溪市建成区入河排污口整治工程","岑溪市城市管理监督局","改造污水管道共28.86环保民建，其中聚乙烯管包括DN200管400民建、DN400管80民建、DN500管900民建。医药DP中南增强型中空壁缠绕管包括DN300管12000民建、DN400管1350民建、DN500管400民建、DN600管350民建。UPVC排水管包括dn110管10560民建、dn160管2820民建","蒋颜平","","谭秋";"L2653J","06Z20240008","岑溪市建成区入河排污口整治工程","岑溪市城市管理监督局","改造污水管道共28.86环保民建，其中聚乙烯管包括DN200管400民建、DN400管80民建、DN500管900民建。医药DP中南增强型中空壁缠绕管包括DN300管12000民建、DN400管1350民建、DN500管400民建、DN600管350民建。UPVC排水管包括dn110管10560民建、dn160管2820民建","蒋颜平","","谭秋";"L2653Y","06Z20240008","岑溪市建成区入河排污口整治工程","岑溪市城市管理监督局","改造污水管道共28.86环保民建，其中聚乙烯管包括DN200管400民建、DN400管80民建、DN500管900民建。医药DP中南增强型中空壁缠绕管包括DN300管12000民建、DN400管1350民建、DN500管400民建、DN600管350民建。UPVC排水管包括dn110管10560民建、dn160管2820民建","蒋颜平","","谭秋";"L2666Y","06Z20240077","贵港市石卡工业园分散式光伏项目-可研编制","广拓能源集团有限公司","建设屋顶及构架屋顶、地面等分布式光伏电站，设计直流侧装机容量为75MW（以实际发电量为准","蒋颜平","","吴奇";"L2667Y","06Z20240073","柳州市沁源纸业发展有限公司6MW抽背汽轮机技改项目","柳州市沁原纸业发展有限公司","6MW抽背汽轮机","蒋颜平","","王珂";"L2668G","06Z20240071","隆安县示范性贫困县农民工创业园热电联产规划项目编制咨询服务","广西工程咨询集团有限公司","3×260 t/h 高温超高压锅炉+3×30MW背压式汽轮发电机组及其附属系统及辅助车间","蒋颜平","","潘翔";"L2677Y","06Z20240098","扶绥新奥能源发展有限公司新建空压机站项目","扶绥新奥能源发展有限公司","3台60m3/min 螺杆式空压机，1台120m3/min离心式空压机","蒋颜平","","李俊驰";"M1724F","06Z20240108","广西旅岛高速公路服务区经营有限公司五合物流仓库项目总平方案设计","广西旅岛高速公路服务区经营有限公司","建筑面积约3500平方","蒋颜平","","傅秋兰";"L2684J","06Z20240115","广西北海市铁山港化工园区综合能源站项目","广西北部湾新奥燃气发展有限公司","生物质热电厂、空分厂、分布式能源站","蒋颜平","","潘翔";"L2575null","咨(2020)419","平南县大成工业园（支1-1线）基础设施工程可行性研究报告编制","平南县城市建设投资有限公司","","李剑","","麦东";"L2207null","咨(2020)422","平南县大成工业园（第五支线）基础设施工程可行性研究报告编制","平南县城市建设投资有限公司","","李剑","","麦东";"L2203null","咨(2020)427","平南县大成工业园（进园六路）基础设施工程可行性研究报告编制","平南县城市建设投资有限公司","","李剑","","麦东";"L2198null","咨(2020)428","平南县大成工业园（进园七路）基础设施工程可行性研究报告编制","平南县城市建设投资有限公司","","李剑","","麦东";"L2202null","咨(2020)430","平南县大成工业园（进园四路）基础设施工程可行性研究报告编制","平南县城市建设投资有限公司","","李剑","","麦东";"L2644Y","06Z20230267","南南铝箔公司新增年产20GWH新能源铝基材料涂碳项目","广西南南铝箔有限责任公司","年产20GWH新能源铝基材料涂碳","刘炽东","","刘丽花、蒋文兰";"L2469D","06Z20221003","南宁智胜投资有限责任公司年产20万吨高精度新能源电池铝箔项目   中止","南宁智胜投资有限责任公司","年产20万吨高精度新能源电池铝箔","黄宁","","李树根";"L2506null","06Z20220034","南宁市潮力铝业有限公司年产50万吨再生铝加工生产项目","南宁市潮力铝业有限公司","","黄宁","","刘丽花";"L2516null","06Z20221152","广西田东同创金属制品有限公司年产8万吨再生铝项目","广西田东同创金属制品有限公司","年产8万吨再生铝","黄宁","","刘丽花";"L1872null","咨(2017)142","广西田阳县五村镇污水处理厂及配套管网工程招标控制价编制","广西田阳县江安水务有限公司","","黄宁","","";"L2081null","咨(2019)146","广西绿创环保科技有限公司醇基燃料生产项目","广西绿创环保科技有限公司","","黄宁","","苏泽云
黎敏洁";"Z853Q","06Z20230198","来宾东糖纸业、广西植护纸浆蒸汽差异说明报告","广西来宾东糖纸业有限公司","","刘炽东","","刘炽东、韩宇生";"Z862Q","06Z20230252","来宾市河南工业园区集中供汽价格核算服务","来宾市兴园资产管理有限公司","","刘炽东","","覃万昌";"Z860Y","06Z20230246","广西博冠环保制品有限公司污泥深度脱水项目","广西博冠环保制品有限公司","每天约产生122吨，干度约18%的污泥","刘炽东","","张兴宇";"T1161Y","06Z20222009","广西糖业集团西江制糖有限公司2025年度新增高效汽轮发电机组项目","广西糖业集团西江制糖有限公司","7000kW","蒋颜平","","张意祥";"T1165Y","06Z20230047","广西博宣食品有限公司《淘汰锅炉、汽轮机等低产能设备》技改项目可行性研究报告编制合同","广西博宣食品有限公司","6000kW","蒋颜平","","林东波";"L2614Y","06Z20230072","钦州高端医药精细化工产业园-热能中心项目可行性研究报告编制合同","广西致远实业有限责任公司","","蒋颜平","","潘翔";"T1198Y","06Z20230265","中粮崇左江州糖业有限公司编制锅炉汽轮机节能降耗升级改造项目可行性研究报告","中粮崇左江州糖业有限公司","折除3#锅炉，在1、2、3#锅炉位置新建锅炉，安装1台170t/h的中压锅炉","蒋颜平","","林东波、岑运煜";"L2649D","06Z20230283","岳阳林纸股份有限公司岳阳分公司热电事业部1#5#6#锅炉安全环保提升优化项目、3#5#6#机组节能降碳项目可行性研究报告、风险评估报告委外编制","岳阳林纸股份有限公司","1#5#6#锅炉、3#5#6#机组","蒋颜平","","覃家俭";"L2649Y","06Z20230283","岳阳林纸股份有限公司岳阳分公司热电事业部1#5#6#锅炉安全环保提升优化项目、3#5#6#机组节能降碳项目可行性研究报告、风险评估报告委外编制","岳阳林纸股份有限公司","","蒋颜平","","覃家俭";"L2649Q","06Z20230283","岳阳林纸股份有限公司岳阳分公司热电事业部1#5#6#锅炉安全环保提升优化项目、3#5#6#机组节能降碳项目可行性研究报告、风险评估报告委外编制","岳阳林纸股份有限公司","","蒋颜平","","覃家俭";"L2528N","06Z20221267","岑溪市工业集中区—西部(岑溪)创业园热电联产项目 项目节能报告","岑溪市君泰热力能源有限公司","总装机容量为50mw","蒋颜平","","林东波、彭樟连";"L2528X","06Z20221268","岑溪市工业集中区—西部(岑溪)创业园热电联产项目 项目申请报告","岑溪市君泰热力能源有限公司","总装机容量为50mw","蒋颜平","","林东波、彭樟连";"L2528G","06Z20221270","岑溪市工业集中区—西部(岑溪)创业园热电联产项目 园区供热规划","岑溪市园区投资发展集团有限公司","总装机容量为50mw","蒋颜平","","林东波、彭樟连";"L2532null","06Z20221180","广东粤桥新材料科技有限公司20万吨磷酸铁锂项目节能评估报告编制","广东粤桥新材料科技有限公司","20万吨磷酸铁锂","蒋颜平","","梁玉杰";"L2532J","06Z20221147","广东粤桥新材料科技有限公司20万吨磷酸铁锂项目可行性研究报告编制合同","广东粤桥新材料科技有限公司","20万吨磷酸铁锂","蒋颜平","","梁玉杰";"L2505null","06Z20221065","防城港经济技术开发区热能规划","防城港经济技术开发区管委会","","蒋颜平","","符联名、张建辉";"L2579Y","06Z20221039","江苏丰源热电有限公司300t/d造纸污泥干化焚烧技改项 目-《可行性研究报告》编制服务项目","江苏丰源热电有限公司","300t/d造纸污泥干化焚烧项目","蒋颜平","","潘涌、梁玉杰";"L2588Y","06Z20221096","广西广业贵糖糖业集团有限公司 蔗渣锅炉掺烧树皮改造项目 可行性论证报告合同","广西广业贵糖糖业集团有限公司","原150t/h蔗渣锅炉掺烧树皮及输送上料系统改造论证报告","蒋颜平","","张建辉";"L2456Q","咨（2022）55","大新县堪圩乡城乡供水一体化工程","大新县水利供水有限公司","工作内容：工程预算","蒋颜平","","李振华/刘海廉";"L2438Q","咨（2022）56","大新县硕龙镇城乡供水一体化工程","大新县水利供水有限公司","工作内容：工程预算","蒋颜平","","李振华/刘海廉";"L2488Y","咨（2022）89","广西梧州制药(集团)股份有限公司“科研质检楼一、二楼（广西科技成果转化中试研究基地）规划建设","广西梧州制药(集团)股份有限公司","建设面积4500平方米","蒋颜平","","唐小涛";"L2106null","咨(2019)272","凭祥市边境经济合作区水系工程矩形雨水管道项目的前期咨询类工作（项目建议书、可行性研究报告）","广西凭祥工投实业发展有限公司","","蒋颜平","","吴栖华";"L2645null","咨(2021)160","博白县工业集中区城南产业园总体规划修编（2020-2035）及控制性详细规划编制","博白县工业集中区管理委员会","","蒋颜平","","谢华胜";"L2439null","咨（2021）495","大新县下雷镇城乡供水一体化工程","大新县水利供水有限公司","改造取水泵房一座、2000m3/d自来水厂一座，配套供水管网约5km","蒋颜平","","黄冠宇";"L2111null","咨(2019)271","东盟休闲食品小镇旧路网升级改造工程横三路污水管道","凭祥市城市建设投资有限责任公司","","蒋颜平","","李振华";"L2068null","咨(2019)36","防城港市防城区2018-2019光伏村级扶贫电站项目可行性研究报告","防城港市新城投资集团有限责任公司","","蒋颜平","","甘庆全
符联明";"L2091null","咨(2019)135","雅居乐集团博白中滔节能环保生态产业园修建性规划","广西博白县研滔环保科技有限公司","6000亩","蒋颜平","","谢华胜";"L1934null","咨(2018)19","博白县旺茂产业转移园总体规划和控制性详细规划","博白县工业集中区管理委员会","","蒋颜平","","谢华胜";"L1954null","咨(2018)70","大任产业园配套年综合利用2万吨固废项目","广西星华环保科技有限公司","2万吨/年","蒋颜平","","胡锦涛";"M1458null","咨(2018)346","广西壮族自治区柳州监狱综合监管区锅炉房及供热管道项目","广西壮族自治区柳州监狱","","蒋颜平","","兰瑞科";"L1977null","咨(2018)142","贵港覃塘年产50万吨碳酸钙项目","广西西江开发投资集团贵港投资有限公司、广东唐人建设工程有限公司","年产50万吨","蒋颜平","","白玉玲";"S277null","咨(2017)103","临沧裕丰高原生态产业发展有限公司年产10000吨淀粉建设项目","镇康盛源经贸有限责任公司","10000吨/年","蒋颜平","","唐炳振";"T930null","咨(2017)282","广西•中国糖业产业园总体规划编制等相关规划编制","崇左市糖业发展办公室","规划面积2648公顷
规划期限2017年-2030年","蒋颜平","","谢华胜";"L1765null","咨(2016)264","广西泓驰新能源车辆有限公司年产10000辆新能源客车项目一期工程可研报告","广西泓驰新能源车辆有限公司","3000辆/年","蒋颜平","","白玉玲";"L1724null","咨(2016)103","广西金穗香蕉产业化科技示范区建设项目","广西金穗农业集团有限公司","","蒋颜平","","黎志红";"L1219null","咨(2014)70","大化县城镇生活垃圾收运系统工程","大化县住房和城乡建设局","19座垃圾压缩站，1座收集站","蒋颜平","","李振华";"L2092null","咨(2019)121","大新县电解锰渣无害化处理项目","广西灏丙源环保科技有限公司","","蒋颜平","","韦晓明
黎敏洁";"L1979null","咨(2018)134","来宾市莆田路至东风路供热项目可行性研究服务合同","来宾市广投能源有限公司","长度3km","蒋颜平","","劳运剑";"L2460Q","咨（2021）706","昭平县城供水提级改造工程项目报建文件编制合同","昭平县供水公司","3万吨/天","蒋颜平","","李振华、蒋颜平";"L824null","咨(2009)04","浦北县工业集中区污水处理厂建设工程","浦北县工业集中区开发有限公司","","","","雷长发";"L928null","咨（2009）169","南宁市建筑垃圾消纳场项目","南宁市环境卫生管理处","2000吨/日","","","唐桂权";"L1938null","咨(2018)37","龙潭再生资源循环利用产业链建设项目","广西翰洁源环保科技有限公司","回收处理资源15万吨/年
建筑面积5000㎡","","","黎志红 唐炳振";"L1939null","咨(2018)38","“易网收”平台及垃圾分类回收试点示范建设项目","广西翰洁源环保科技有限公司","垃圾回收示范网点100个","","","黎志红";"Z751null","咨(2021)04","广西理文浆制造有限公司620万吨林浆纸一体化全产业链项目动力车间可研报告、节能评估报告","广西理文浆制造有限公司","年产620万吨林浆纸","","","李超，马文宝";"L1940null","咨(2018)48","怀化市市政污泥干化及生物质锅炉掺烧项目","湖南中化环境科技有限公司","1500㎡","","","贺进涛";"Z538null","咨(2014)88","广西来宾东糖纸业有限公司生产线节能优化改造项目","广西来宾东糖纸业有限公司","","","","韦小兵";"L1236null","咨(2012)46","广西湘桂循环经济产业园集中供电供热技改工程","广西湘桂纸业有限公司","","","","黄绍家";"T1004null","咨(2019)23","南宁糖业宾阳大桥制糖有限责任公司热电联产30MW生物质(蔗渣)发电项目","南宁糖业宾阳大桥制糖有限责任公司","30MW","","","梁玉杰
李进华
岑运煜";"L1997null","咨(2018)27","河池市大任产业园热力规划项目","河池新奥生富能源发展有限公司","","","","岑运煜
梁玉杰";"L2669S","06C20240003","广西致远实业有限责任公司硫磺制酸一期项目配套供热管线","广西致远实业有限责任公司","输送蒸汽压力1.0MPa，温度215度，输送量60吨/小时","","","王珂";"L2600null","06C20220009","昭平污水处理厂一期工程控制系统EPC合同","广西碧清源环保投资有限公司","","","","";"L2369null","包（2021）05","岑溪市污水处理厂二期工程控制系统供货调试合同","广西碧清源环保科技有限公司","","","","周锡政";"Z526Y","咨(2013)230","广西来宾东糖纸业有限公司污水处理站优化项目","广西来宾东糖纸业有限公司","","刘炽东","","龙宁";"S340null","06S20221007","茶花山公司16000瓶时矿泉水生产线项目全过程工程咨询服务","广西茶花山矿泉水饮料有限公司","16000瓶/时矿泉水生产线项目","","","";"S316S","包(2020)03","科特迪瓦阿比让一座可可加工厂和一座可可豆仓库建设项目EPC合同","科特迪瓦的咖啡可可委员会","年产5万吨可可加工厂
14万吨仓库","","","唐冲";"","","","","","","","";"","","","","","","","";"","","","","","","","";"","","","","","","","";"","","","","","","","";"","","","","","","","";"","","","","","","","";"","","","","","","","";"","","","","","","","";"","","","","","","","";"","","","","","","","";"","","","","","","","";"","","","","","","","";"","","","","","","","";"","","","","","","","";"","","","","","","","";"","","","","","","","";"","","","","","","","";"","","","","","","","";"","","","","","","","";"","","","","","","","";"","","","","","","","";"","","","","","","","";"","","","","","","","";"","","","","","","","";"","","","","","","","";"","","","","","","","";"","","","","","","","";"","","","","","","","";"","","","","","","","";"","","","","","","","";"","","","","","","","";"","","","","","","","";"","","","","","","","";"","","","","","","","";"","","","","","","","";"","","","","","","","";"","","","","","","","";"","","","","","","","";"","","","","","","","";"","","","","","","","";"","","","","","","","";"","","","","","","","";"","","","","","","","";"","","","","","","","";"","","","","","","","";"","","","","","","","";"","","","","","","","";"","","","","","","","";"","","","","","","","";"","","","","","","","";"","","","","","","","";"","","","","","","","";"","","","","","","","";"","","","","","","","";"","","","","","","","";"","","","","","","","";"","","","","","","","";"","","","","","","","";"","","","","","","","";"","","","","","","","";"","","","","","","","";"","","","","","","","";"","","","","","","","";"","","","","","","","";"","","","","","","","";"","","","","","","","";"","","","","","","","";"","","","","","","","";"","","","","","","","";"","","","","","","","";"","","","","","","","";"","","","","","","","";"","","","","","","","";"","","","","","","","";"","","","","","","","";"","","","","","","","";"","","","","","","","";"","","","","","","","";"","","","","","","","";"","","","","","","","";"","","","","","","","";"","","","","","","","";"","","","","","","","";"","","","","","","","";"","","","","","","","";"","","","","","","","";"","","","","","","","";"","","","","","","","";"","","","","","","","";"","","","","","","","";"","","","","","","","";"","","","","","","","";"","","","","","","","";"","","","","","","","";"","","","","","","","";"","","","","","","","";"","","","","","","","";"","","","","","","","";"","","","","","","","";"","","","","","","","";"","","","","","","","";"","","","","","","","";"","","","","","","","";"","","","","","","","";"","","","","","","","";"","","","","","","","";"","","","","","","","";"","","","","","","","";"","","","","","","","";"","","","","","","","";"","","","","","","","";"","","","","","","","";"","","","","","","","";"","","","","","","","";"","","","","","","","";"","","","","","","","";"","","","","","","","";"","","","","","","","";"","","","","","","","";"","","","","","","","";"","","","","","","","";"","","","","","","","";"","","","","","","","";"","","","","","","","";"","","","","","","","";"","","","","","","","";"","","","","","","","";"","","","","","","","";"","","","","","","","";"","","","","","","","";"","","","","","","","";"","","","","","","","";"","","","","","","","";"","","","","","","","";"","","","","","","","";"","","","","","","","";"","","","","","","","";"","","","","","","","";"","","","","","","","";"","","","","","","","";"","","","","","","","";"","","","","","","","";"","","","","","","","";"","","","","","","","";"","","","","","","","";"","","","","","","","";"","","","","","","","";"","","","","","","","";"","","","","","","","";"","","","","","","","";"","","","","","","","";"","","","","","","","";"","","","","","","","";"","","","","","","","";"","","","","","","","";"","","","","","","","";"","","","","","","","";"","","","","","","","";"","","","","","","","";"","","","","","","","";"","","","","","","","";"","","","","","","","";"","","","","","","","";"","","","","","","","";"","","","","","","","";"","","","","","","","";"","","","","","","","";"","","","","","","","";"","","","","","","","";"","","","","","","","";"","","","","","","","";"","","","","","","","";"","","","","","","","";"","","","","","","","";"","","","","","","","";"","","","","","","","";"","","","","","","","";"","","","","","","","";"","","","","","","","";"","","","","","","","";"","","","","","","","";"","","","","","","","";"","","","","","","","";"","","","","","","","";"","","","","","","","";"","","","","","","","";"","","","","","","","";"","","","","","","","";"","","","","","","","";"","","","","","","","";"","","","","","","","";"","","","","","","","";"","","","","","","","";"","","","","","","","";"","","","","","","","";"","","","","","","","";"","","","","","","","";"","","","","","","","";"","","","","","","","";"","","","","","","","";"","","","","","","","";"","","","","","","","";"","","","","","","","";"","","","","","","","";"","","","","","","","";"","","","","","","","";"","","","","","","","";"","","","","","","","";"","","","","","","","";"","","","","","","","";"","","","","","","","";"","","","","","","","";"","","","","","","","";"","","","","","","","";"","","","","","","","";"","","","","","","","";"","","","","","","","";"","","","","","","","";"","","","","","","","";"","","","","","","","";"","","","","","","","";"","","","","","","","";"","","","","","","","";"","","","","","","","";"","","","","","","","";"","","","","","","","";"","","","","","","","";"","","","","","","","";"","","","","","","","";"","","","","","","","";"","","","","","","","";"","","","","","","","";"","","","","","","","";"","","","","","","","";"","","","","","","","";"","","","","","","","";"","","","","","","","";"","","","","","","","";"","","","","","","","";"","","","","","","","";"","","","","","","","";"","","","","","","","";"","","","","","","","";"","","","","","","","";"","","","","","","","";"","","","","","","","";"","","","","","","","";"","","","","","","","";"","","","","","","","";"","","","","","","","";"","","","","","","","";"","","","","","","","";"","","","","","","","";"","","","","","","","";"","","","","","","","";"","","","","","","","";"","","","","","","","";"","","","","","","","";"","","","","","","","";"","","","","","","","";"","","","","","","","";"","","","","","","","";"","","","","","","","";"","","","","","","","";"","","","","","","","";"","","","","","","","";"","","","","","","","";"","","","","","","","";"","","","","","","","";"","","","","","","","";"","","","","","","","";"","","","","","","","";"","","","","","","","";"","","","","","","","";"","","","","","","","";"","","","","","","","";"","","","","","","","";"","","","","","","","";"","","","","","","","";"","","","","","","","";"","","","","","","","";"","","","","","","","";"","","","","","","","";"","","","","","","","";"","","","","","","","";"","","","","","","","";"","","","","","","","";"","","","","","","","";"","","","","","","","";"","","","","","","","";"","","","","","","","";"","","","","","","","";"","","","","","","","";"","","","","","","","";"","","","","","","","";"","","","","","","","";"","","","","","","","";"","","","","","","","";"","","","","","","","";"","","","","","","","";"","","","","","","","";"","","","","","","","";"","","","","","","","";"","","","","","","","";"","","","","","","","";"","","","","","","","";"","","","","","","","";"","","","","","","","";"","","","","","","","";"","","","","","","","";"","","","","","","","";"","","","","","","","";"","","","","","","","";"","","","","","","","";"","","","","","","","";"","","","","","","","";"","","","","","","","";"","","","","","","","";"","","","","","","","";"","","","","","","","";"","","","","","","","";"","","","","","","","";"","","","","","","","";"","","","","","","","";"","","","","","","","";"","","","","","","","";"","","","","","","","";"","","","","","","","";"","","","","","","","";"","","","","","","","";"","","","","","","","";"","","","","","","","";"","","","","","","","";"","","","","","","","";"","","","","","","","";"","","","","","","","";"","","","","","","","";"","","","","","","","";"","","","","","","","";"","","","","","","","";"","","","","","","","";"","","","","","","","";"","","","","","","","";"","","","","","","","";"","","","","","","","";"","","","","","","","";"","","","","","","","";"","","","","","","","";"","","","","","","","";"","","","","","","","";"","","","","","","","";"","","","","","","","";"","","","","","","","";"","","","","","","","";"","","","","","","","";"","","","","","","","";"","","","","","","","";"","","","","","","","";"","","","","","","","";"","","","","","","","";"","","","","","","","";"","","","","","","","";"","","","","","","","";"","","","","","","","";"","","","","","","","";"","","","","","","","";"","","","","","","","";"","","","","","","","";"","","","","","","","";"","","","","","","","";"","","","","","","","";"","","","","","","","";"","","","","","","","";"","","","","","","","";"","","","","","","","";"","","","","","","","";"","","","","","","","";"","","","","","","","";"","","","","","","","";"","","","","","","","";"","","","","","","","";"","","","","","","","";"","","","","","","","";"","","","","","","","";"","","","","","","","";"","","","","","","","";"","","","","","","","";"","","","","","","","";"","","","","","","","";"","","","","","","","";"","","","","","","","";"","","","","","","","";"","","","","","","","";"","","","","","","","";"","","","","","","","";"","","","","","","","";"","","","","","","","";"","","","","","","","";"","","","","","","","";"","","","","","","","";"","","","","","","","";"","","","","","","","";"","","","","","","","";"","","","","","","","";"","","","","","","","";"","","","","","","","";"","","","","","","","";"","","","","","","","";"","","","","","","","";"","","","","","","","";"","","","","","","","";"","","","","","","","";"","","","","","","","";"","","","","","","","";"","","","","","","","";"","","","","","","","";"","","","","","","","";"","","","","","","","";"","","","","","","","";"","","","","","","","";"","","","","","","","";"","","","","","","","";"","","","","","","","";"","","","","","","","";"","","","","","","","";"","","","","","","","";"","","","","","","","";"","","","","","","","";"","","","","","","","";"","","","","","","","";"","","","","","","","";"","","","","","","","";"","","","","","","","";"","","","","","","","";"","","","","","","","";"","","","","","","","";"","","","","","","","";"","","","","","","","";"","","","","","","","";"","","","","","","","";"","","","","","","","";"","","","","","","","";"","","","","","","","";"","","","","","","","";"","","","","","","","";"","","","","","","","";"","","","","","","","";"","","","","","","","";"","","","","","","","";"","","","","","","","";"","","","","","","","";"","","","","","","","";"","","","","","","","";"","","","","","","","";"","","","","","","","";"","","","","","","","";"","","","","","","","";"","","","","","","","";"","","","","","","","";"","","","","","","","";"","","","","","","","";"","","","","","","","";"","","","","","","","";"","","","","","","","";"","","","","","","","";"","","","","","","","";"","","","","","","","";"","","","","","","","";"","","","","","","","";"","","","","","","","";"","","","","","","","";"","","","","","","","";"","","","","","","","";"","","","","","","","";"","","","","","","","";"","","","","","","","";"","","","","","","","";"","","","","","","","";"","","","","","","","";"","","","","","","","";"","","","","","","","";"","","","","","","","";"","","","","","","","";"","","","","","","","";"","","","","","","","";"","","","","","","","";"","","","","","","","";"","","","","","","","";"","","","","","","","";"","","","","","","","";"","","","","","","","";"","","","","","","","";"","","","","","","","";"","","","","","","","";"","","","","","","","";"","","","","","","","";"","","","","","","","";"","","","","","","","";"","","","","","","","";"","","","","","","","";"","","","","","","","";"","","","","","","","";"","","","","","","","";"","","","","","","","";"","","","","","","","";"","","","","","","","";"","","","","","","","";"","","","","","","","";"","","","","","","","";"","","","","","","","";"","","","","","","","";"","","","","","","","";"","","","","","","","";"","","","","","","","";"","","","","","","","";"","","","","","","","";"","","","","","","","";"","","","","","","","";"","","","","","","","";"","","","","","","","";"","","","","","","","";"","","","","","","","";"","","","","","","","";"","","","","","","","";"","","","","","","","";"","","","","","","","";"","","","","","","","";"","","","","","","","";"","","","","","","","";"","","","","","","","";"","","","","","","","";"","","","","","","","";"","","","","","","","";"","","","","","","","";"","","","","","","","";"","","","","","","","";"","","","","","","","";"","","","","","","","";"","","","","","","","";"","","","","","","","";"","","","","","","","";"","","","","","","","";"","","","","","","","";"","","","","","","","";"","","","","","","","";"","","","","","","","";"","","","","","","","";"","","","","","","","";"","","","","","","","";"","","","","","","","";"","","","","","","","";"","","","","","","","";"","","","","","","","";"","","","","","","","";"","","","","","","","";"","","","","","","","";"","","","","","","","";"","","","","","","","";"","","","","","","","";"","","","","","","","";"","","","","","","","";"","","","","","","","";"","","","","","","","";"","","","","","","","";"","","","","","","","";"","","","","","","","";"","","","","","","","";"","","","","","","","";"","","","","","","","";"","","","","","","","";"","","","","","","","";"","","","","","","","";"","","","","","","","";"","","","","","","","";"","","","","","","","";"","","","","","","","";"","","","","","","","";"","","","","","","","";"","","","","","","","";"","","","","","","","";"","","","","","","","";"","","","","","","","";"","","","","","","","";"","","","","","","","";"","","","","","","","";"","","","","","","","";"","","","","","","","";"","","","","","","","";"","","","","","","","";"","","","","","","","";"","","","","","","","";"","","","","","","","";"","","","","","","","";"","","","","","","","";"","","","","","","","";"","","","","","","","";"","","","","","","","";"","","","","","","","";"","","","","","","","";"","","","","","","","";"","","","","","","","";"","","","","","","","";"","","","","","","","";"","","","","","","","";"","","","","","","","";"","","","","","","","";"","","","","","","","";"","","","","","","","";"","","","","","","","";"","","","","","","","";"","","","","","","","";"","","","","","","","";"","","","","","","","";"","","","","","","","";"","","","","","","","";"","","","","","","","";"","","","","","","","";"","","","","","","","";"","","","","","","","";"","","","","","","","";"","","","","","","","";"","","","","","","","";"","","","","","","","";"","","","","","","","";"","","","","","","","";"","","","","","","","";"","","","","","","","";"","","","","","","","";"","","","","","","","";"","","","","","","","";"","","","","","","","";"","","","","","","","";"","","","","","","","";"","","","","","","","";"","","","","","","","";"","","","","","","","";"","","","","","","","";"","","","","","","","";"","","","","","","","";"","","","","","","","";"","","","","","","","";"","","","","","","","";"","","","","","","","";"","","","","","","","";"","","","","","","","";"","","","","","","","";"","","","","","","","";"","","","","","","","";"","","","","","","","";"","","","","","","","";"","","","","","","","";"","","","","","","","";"","","","","","","","";"","","","","","","","";"","","","","","","","";"","","","","","","","";"","","","","","","","";"","","","","","","","";"","","","","","","","";"","","","","","","","";"","","","","","","","";"","","","","","","","";"","","","","","","","";"","","","","","","","";"","","","","","","","";"","","","","","","","";"","","","","","","","";"","","","","","","","";"","","","","","","","";"","","","","","","","";"","","","","","","","";"","","","","","","","";"","","","","","","","";"","","","","","","","";"","","","","","","","";"","","","","","","","";"","","","","","","","";"","","","","","","","";"","","","","","","","";"","","","","","","","";"","","","","","","","";"","","","","","","","";"","","","","","","","";"","","","","","","","";"","","","","","","","";"","","","","","","","";"","","","","","","","";"","","","","","","","";"","","","","","","","";"","","","","","","","";"","","","","","","","";"","","","","","","","";"","","","","","","","";"","","","","","","","";"","","","","","","","";"","","","","","","","";"","","","","","","","";"","","","","","","","";"","","","","","","","";"","","","","","","","";"","","","","","","","";"","","","","","","","";"","","","","","","","";"","","","","","","","";"","","","","","","","";"","","","","","","","";"","","","","","","","";"","","","","","","","";"","","","","","","","";"","","","","","","","";"","","","","","","","";"","","","","","","","";"","","","","","","","";"","","","","","","","";"","","","","","","","";"","","","","","","","";"","","","","","","","";"","","","","","","","";"","","","","","","","";"","","","","","","","";"","","","","","","","";"","","","","","","","";"","","","","","","","";"","","","","","","","";"","","","","","","","";"","","","","","","","";"","","","","","","","";"","","","","","","","";"","","","","","","","";"","","","","","","","";"","","","","","","","";"","","","","","","","";"","","","","","","","";"","","","","","","","";"","","","","","","","";"","","","","","","","";"","","","","","","","";"","","","","","","","";"","","","","","","","";"","","","","","","","";"","","","","","","","";"","","","","","","","";"","","","","","","","";"","","","","","","","";"","","","","","","","";"","","","","","","","";"","","","","","","","";"","","","","","","","";"","","","","","","","";"","","","","","","","";"","","","","","","","";"","","","","","","","";"","","","","","","","";"","","","","","","","";"","","","","","","","";"","","","","","","","";"","","","","","","","";"","","","","","","","";"","","","","","","","";"","","","","","","","";"","","","","","","","";"","","","","","","","";"","","","","","","","";"","","","","","","","";"","","","","","","","";"","","","","","","","";"","","","","","","","";"","","","","","","","";"","","","","","","","";"","","","","","","","";"","","","","","","","";"","","","","","","","";"","","","","","","","";"","","","","","","","";"","","","","","","","";"","","","","","","","";"","","","","","","","";"","","","","","","","";"","","","","","","","";"","","","","","","","";"","","","","","","","";"","","","","","","","";"","","","","","","","";"","","","","","","","";"","","","","","","","";"","","","","","","","";"","","","","","","","";"","","","","","","","";"","","","","","","","";"","","","","","","","";"","","","","","","","";"","","","","","","","";"","","","","","","","";"","","","","","","","";"","","","","","","","";"","","","","","","","";"","","","","","","","";"","","","","","","","";"","","","","","","","";"","","","","","","","";"","","","","","","","";"","","","","","","","";"","","","","","","","";"","","","","","","","";"","","","","","","","";"","","","","","","","";"","","","","","","","";"","","","","","","","";"","","","","","","","";"","","","","","","","";"","","","","","","","";"","","","","","","","";"","","","","","","","";"","","","","","","","";"","","","","","","","";"","","","","","","","";"","","","","","","","";"","","","","","","","";"","","","","","","","";"","","","","","","","";"","","","","","","","";"","","","","","","","";"","","","","","","","";"","","","","","","","";"","","","","","","","";"","","","","","","","";"","","","","","","","";"","","","","","","","";"","","","","","","","";"","","","","","","","";"","","","","","","","";"","","","","","","","";"","","","","","","","";"","","","","","","","";"","","","","","","","";"","","","","","","","";"","","","","","","","";"","","","","","","","";"","","","","","","","";"","","","","","","","";"","","","","","","","";"","","","","","","","";"","","","","","","","";"","","","","","","","";"","","","","","","","";"","","","","","","","";"","","","","","","","";"","","","","","","","";"","","","","","","","";"","","","","","","","";"","","","","","","","";"","","","","","","","";"","","","","","","","";"","","","","","","","";"","","","","","","","";"","","","","","","","";"","","","","","","","";"","","","","","","","";"","","","","","","","";"","","","","","","","";"","","","","","","","";"","","","","","","","";"","","","","","","","";"","","","","","","","";"","","","","","","","";"","","","","","","","";"","","","","","","","";"","","","","","","","";"","","","","","","","";"","","","","","","","";"","","","","","","","";"","","","","","","","";"","","","","","","","";"","","","","","","","";"","","","","","","","";"","","","","","","","";"","","","","","","","";"","","","","","","","";"","","","","","","","";"","","","","","","","";"","","","","","","","";"","","","","","","","";"","","","","","","","";"","","","","","","","";"","","","","","","","";"","","","","","","","";"","","","","","","","";"","","","","","","","";"","","","","","","","";"","","","","","","","";"","","","","","","","";"","","","","","","","";"","","","","","","","";"","","","","","","","";"","","","","","","","";"","","","","","","","";"","","","","","","","";"","","","","","","","";"","","","","","","","";"","","","","","","","";"","","","","","","","";"","","","","","","","";"","","","","","","","";"","","","","","","","";"","","","","","","","";"","","","","","","","";"","","","","","","","";"","","","","","","","";"","","","","","","","";"","","","","","","","";"","","","","","","","";"","","","","","","","";"","","","","","","","";"","","","","","","","";"","","","","","","","";"","","","","","","","";"","","","","","","","";"","","","","","","","";"","","","","","","","";"","","","","","","","";"","","","","","","","";"","","","","","","","";"","","","","","","","";"","","","","","","","";"","","","","","","","";"","","","","","","","";"","","","","","","","";"","","","","","","","";"","","","","","","","";"","","","","","","","";"","","","","","","","";"","","","","","","","";"","","","","","","","";"","","","","","","","";"","","","","","","","";"","","","","","","","";"","","","","","","","";"","","","","","","","";"","","","","","","","";"","","","","","","","";"","","","","","","","";"","","","","","","","";"","","","","","","","";"","","","","","","","";"","","","","","","","";"","","","","","","","";"","","","","","","","";"","","","","","","","";"","","","","","","","";"","","","","","","","";"","","","","","","","";"","","","","","","","";"","","","","","","","";"","","","","","","","";"","","","","","","","";"","","","","","","","";"","","","","","","","";"","","","","","","","";"","","","","","","","";"","","","","","","","";"","","","","","","","";"","","","","","","","";"","","","","","","","";"","","","","","","","";"","","","","","","","";"","","","","","","","";"","","","","","","","";"","","","","","","","";"","","","","","","","";"","","","","","","","";"","","","","","","","";"","","","","","","","";"","","","","","","","";"","","","","","","","";"","","","","","","","";"","","","","","","","";"","","","","","","","";"","","","","","","","";"","","","","","","","";"","","","","","","","";"","","","","","","","";"","","","","","","","";"","","","","","","","";"","","","","","","","";"","","","","","","","";"","","","","","","","";"","","","","","","","";"","","","","","","","";"","","","","","","","";"","","","","","","","";"","","","","","","","";"","","","","","","","";"","","","","","","","";"","","","","","","","";"","","","","","","","";"","","","","","","","";"","","","","","","","";"","","","","","","","";"","","","","","","","";"","","","","","","","";"","","","","","","","";"","","","","","","","";"","","","","","","","";"","","","","","","","";"","","","","","","","";"","","","","","","","";"","","","","","","","";"","","","","","","","";"","","","","","","","";"","","","","","","","";"","","","","","","","";"","","","","","","","";"","","","","","","","";"","","","","","","","";"","","","","","","","";"","","","","","","","";"","","","","","","","";"","","","","","","","";"","","","","","","","";"","","","","","","","";"","","","","","","","";"","","","","","","","";"","","","","","","","";"","","","","","","","";"","","","","","","","";"","","","","","","","";"","","","","","","","";"","","","","","","","";"","","","","","","","";"","","","","","","","";"","","","","","","","";"","","","","","","","";"","","","","","","","";"","","","","","","","";"","","","","","","","";"","","","","","","","";"","","","","","","","";"","","","","","","","";"","","","","","","","";"","","","","","","","";"","","","","","","","";"","","","","","","","";"","","","","","","","";"","","","","","","","";"","","","","","","","";"","","","","","","","";"","","","","","","","";"","","","","","","","";"","","","","","","","";"","","","","","","","";"","","","","","","","";"","","","","","","","";"","","","","","","","";"","","","","","","","";"","","","","","","","";"","","","","","","","";"","","","","","","","";"","","","","","","","";"","","","","","","","";"","","","","","","","";"","","","","","","","";"","","","","","","","";"","","","","","","","";"","","","","","","","";"","","","","","","","";"","","","","","","","";"","","","","","","","";"","","","","","","","";"","","","","","","","";"","","","","","","","";"","","","","","","","";"","","","","","","","";"","","","","","","","";"","","","","","","","";"","","","","","","","";"","","","","","","","";"","","","","","","","";"","","","","","","","";"","","","","","","","";"","","","","","","","";"","","","","","","","";"","","","","","","","";"","","","","","","","";"","","","","","","","";"","","","","","","","";"","","","","","","","";"","","","","","","","";"","","","","","","","";"","","","","","","","";"","","","","","","","";"","","","","","","","";"","","","","","","","";"","","","","","","","";"","","","","","","","";"","","","","","","","";"","","","","","","","";"","","","","","","","";"","","","","","","","";"","","","","","","","";"","","","","","","","";"","","","","","","","";"","","","","","","","";"","","","","","","","";"","","","","","","","";"","","","","","","","";"","","","","","","","";"","","","","","","","";"","","","","","","","";"","","","","","","","";"","","","","","","","";"","","","","","","","";"","","","","","","","";"","","","","","","","";"","","","","","","","";"","","","","","","","";"","","","","","","","";"","","","","","","","";"","","","","","","","";"","","","","","","","";"","","","","","","","";"","","","","","","","";"","","","","","","","";"","","","","","","","";"","","","","","","","";"","","","","","","","";"","","","","","","","";"","","","","","","","";"","","","","","","","";"","","","","","","","";"","","","","","","","";"","","","","","","","";"","","","","","","","";"","","","","","","","";"","","","","","","","";"","","","","","","","";"","","","","","","","";"","","","","","","","";"","","","","","","","";"","","","","","","","";"","","","","","","","";"","","","","","","","";"","","","","","","","";"","","","","","","","";"","","","","","","","";"","","","","","","","";"","","","","","","","";"","","","","","","","";"","","","","","","","";"","","","","","","","";"","","","","","","","";"","","","","","","","";"","","","","","","","";"","","","","","","","";"","","","","","","","";"","","","","","","","";"","","","","","","","";"","","","","","","","";"","","","","","","","";"","","","","","","","";"","","","","","","","";"","","","","","","","";"","","","","","","","";"","","","","","","","";"","","","","","","","";"","","","","","","","";"","","","","","","","";"","","","","","","","";"","","","","","","","";"","","","","","","","";"","","","","","","","";"","","","","","","","";"","","","","","","","";"","","","","","","","";"","","","","","","","";"","","","","","","","";"","","","","","","","";"","","","","","","","";"","","","","","","","";"","","","","","","","";"","","","","","","","";"","","","","","","","";"","","","","","","","";"","","","","","","","";"","","","","","","","";"","","","","","","","";"","","","","","","","";"","","","","","","","";"","","","","","","","";"","","","","","","","";"","","","","","","","";"","","","","","","","";"","","","","","","","";"","","","","","","","";"","","","","","","","";"","","","","","","","";"","","","","","","","";"","","","","","","","";"","","","","","","","";"","","","","","","","";"","","","","","","","";"","","","","","","","";"","","","","","","","";"","","","","","","","";"","","","","","","","";"","","","","","","","";"","","","","","","","";"","","","","","","","";"","","","","","","","";"","","","","","","","";"","","","","","","","";"","","","","","","","";"","","","","","","","";"","","","","","","","";"","","","","","","","";"","","","","","","","";"","","","","","","","";"","","","","","","","";"","","","","","","","";"","","","","","","","";"","","","","","","","";"","","","","","","","";"","","","","","","","";"","","","","","","","";"","","","","","","","";"","","","","","","","";"","","","","","","","";"","","","","","","","";"","","","","","","","";"","","","","","","","";"","","","","","","","";"","","","","","","","";"","","","","","","","";"","","","","","","","";"","","","","","","","";"","","","","","","","";"","","","","","","","";"","","","","","","","";"","","","","","","","";"","","","","","","","";"","","","","","","","";"","","","","","","","";"","","","","","","","";"","","","","","","","";"","","","","","","","";"","","","","","","","";"","","","","","","","";"","","","","","","","";"","","","","","","","";"","","","","","","","";"","","","","","","","";"","","","","","","","";"","","","","","","","";"","","","","","","","";"","","","","","","","";"","","","","","","","";"","","","","","","","";"","","","","","","","";"","","","","","","","";"","","","","","","","";"","","","","","","","";"","","","","","","","";"","","","","","","","";"","","","","","","","";"","","","","","","","";"","","","","","","","";"","","","","","","","";"","","","","","","","";"","","","","","","","";"","","","","","","","";"","","","","","","","";"","","","","","","","";"","","","","","","","";"","","","","","","","";"","","","","","","","";"","","","","","","","";"","","","","","","","";"","","","","","","","";"","","","","","","","";"","","","","","","","";"","","","","","","","";"","","","","","","","";"","","","","","","","";"","","","","","","","";"","","","","","","","";"","","","","","","","";"","","","","","","","";"","","","","","","","";"","","","","","","","";"","","","","","","","";"","","","","","","","";"","","","","","","","";"","","","","","","","";"","","","","","","","";"","","","","","","","";"","","","","","","","";"","","","","","","","";"","","","","","","","";"","","","","","","","";"","","","","","","","";"","","","","","","","";"","","","","","","","";"","","","","","","","";"","","","","","","","";"","","","","","","","";"","","","","","","","";"","","","","","","","";"","","","","","","","";"","","","","","","","";"","","","","","","","";"","","","","","","","";"","","","","","","","";"","","","","","","","";"","","","","","","","";"","","","","","","","";"","","","","","","","";"","","","","","","","";"","","","","","","","";"","","","","","","","";"","","","","","","","";"","","","","","","","";"","","","","","","","";"","","","","","","","";"","","","","","","","";"","","","","","","","";"","","","","","","","";"","","","","","","","";"","","","","","","","";"","","","","","","","";"","","","","","","","";"","","","","","","","";"","","","","","","","";"","","","","","","","";"","","","","","","","";"","","","","","","","";"","","","","","","","";"","","","","","","","";"","","","","","","","";"","","","","","","","";"","","","","","","","";"","","","","","","","";"","","","","","","","";"","","","","","","","";"","","","","","","","";"","","","","","","","";"","","","","","","","";"","","","","","","","";"","","","","","","","";"","","","","","","","";"","","","","","","","";"","","","","","","","";"","","","","","","","";"","","","","","","","";"","","","","","","","";"","","","","","","","";"","","","","","","","";"","","","","","","","";"","","","","","","","";"","","","","","","","";"","","","","","","","";"","","","","","","","";"","","","","","","","";"","","","","","","","";"","","","","","","","";"","","","","","","","";"","","","","","","","";"","","","","","","","";"","","","","","","","";"","","","","","","","";"","","","","","","","";"","","","","","","","";"","","","","","","","";"","","","","","","","";"","","","","","","","";"","","","","","","","";"","","","","","","","";"","","","","","","","";"","","","","","","","";"","","","","","","","";"","","","","","","","";"","","","","","","","";"","","","","","","","";"","","","","","","","";"","","","","","","","";"","","","","","","","";"","","","","","","","";"","","","","","","","";"","","","","","","","";"","","","","","","","";"","","","","","","","";"","","","","","","","";"","","","","","","","";"","","","","","","","";"","","","","","","","";"","","","","","","","";"","","","","","","","";"","","","","","","","";"","","","","","","","";"","","","","","","","";"","","","","","","","";"","","","","","","","";"","","","","","","","";"","","","","","","","";"","","","","","","","";"","","","","","","","";"","","","","","","","";"","","","","","","","";"","","","","","","","";"","","","","","","","";"","","","","","","","";"","","","","","","","";"","","","","","","","";"","","","","","","","";"","","","","","","","";"","","","","","","","";"","","","","","","","";"","","","","","","","";"","","","","","","","";"","","","","","","","";"","","","","","","","";"","","","","","","","";"","","","","","","","";"","","","","","","","";"","","","","","","","";"","","","","","","","";"","","","","","","","";"","","","","","","","";"","","","","","","","";"","","","","","","","";"","","","","","","","";"","","","","","","","";"","","","","","","","";"","","","","","","","";"","","","","","","","";"","","","","","","","";"","","","","","","","";"","","","","","","","";"","","","","","","","";"","","","","","","","";"","","","","","","","";"","","","","","","","";"","","","","","","","";"","","","","","","","";"","","","","","","","";"","","","","","","","";"","","","","","","","";"","","","","","","","";"","","","","","","","";"","","","","","","","";"","","","","","","","";"","","","","","","","";"","","","","","","","";"","","","","","","","";"","","","","","","","";"","","","","","","","";"","","","","","","","";"","","","","","","","";"","","","","","","","";"","","","","","","","";"","","","","","","","";"","","","","","","","";"","","","","","","","";"","","","","","","","";"","","","","","","","";"","","","","","","","";"","","","","","","","";"","","","","","","","";"","","","","","","","";"","","","","","","","";"","","","","","","","";"","","","","","","","";"","","","","","","","";"","","","","","","","";"","","","","","","","";"","","","","","","","";"","","","","","","","";"","","","","","","","";"","","","","","","","";"","","","","","","","";"","","","","","","","";"","","","","","","","";"","","","","","","","";"","","","","","","","";"","","","","","","","";"","","","","","","","";"","","","","","","","";"","","","","","","","";"","","","","","","","";"","","","","","","","";"","","","","","","","";"","","","","","","","";"","","","","","","","";"","","","","","","","";"","","","","","","","";"","","","","","","","";"","","","","","","","";"","","","","","","","";"","","","","","","","";"","","","","","","","";"","","","","","","","";"","","","","","","","";"","","","","","","","";"","","","","","","","";"","","","","","","","";"","","","","","","","";"","","","","","","","";"","","","","","","","";"","","","","","","","";"","","","","","","","";"","","","","","","","";"","","","","","","","";"","","","","","","","";"","","","","","","","";"","","","","","","","";"","","","","","","","";"","","","","","","","";"","","","","","","","";"","","","","","","","";"","","","","","","","";"","","","","","","","";"","","","","","","","";"","","","","","","","";"","","","","","","","";"","","","","","","","";"","","","","","","","";"","","","","","","","";"","","","","","","","";"","","","","","","","";"","","","","","","","";"","","","","","","","";"","","","","","","","";"","","","","","","","";"","","","","","","","";"","","","","","","","";"","","","","","","","";"","","","","","","","";"","","","","","","","";"","","","","","","","";"","","","","","","","";"","","","","","","","";"","","","","","","","";"","","","","","","","";"","","","","","","","";"","","","","","","","";"","","","","","","","";"","","","","","","","";"","","","","","","","";"","","","","","","","";"","","","","","","","";"","","","","","","","";"","","","","","","","";"","","","","","","","";"","","","","","","","";"","","","","","","","";"","","","","","","","";"","","","","","","","";"","","","","","","","";"","","","","","","","";"","","","","","","","";"","","","","","","","";"","","","","","","","";"","","","","","","","";"","","","","","","","";"","","","","","","","";"","","","","","","","";"","","","","","","","";"","","","","","","","";"","","","","","","","";"","","","","","","","";"","","","","","","","";"","","","","","","","";"","","","","","","","";"","","","","","","","";"","","","","","","","";"","","","","","","","";"","","","","","","","";"","","","","","","","";"","","","","","","","";"","","","","","","","";"","","","","","","","";"","","","","","","","";"","","","","","","","";"","","","","","","","";"","","","","","","","";"","","","","","","","";"","","","","","","","";"","","","","","","","";"","","","","","","","";"","","","","","","","";"","","","","","","","";"","","","","","","","";"","","","","","","","";"","","","","","","","";"","","","","","","","";"","","","","","","","";"","","","","","","","";"","","","","","","","";"","","","","","","","";"","","","","","","","";"","","","","","","","";"","","","","","","","";"","","","","","","","";"","","","","","","","";"","","","","","","","";"","","","","","","","";"","","","","","","","";"","","","","","","","";"","","","","","","","";"","","","","","","","";"","","","","","","","";"","","","","","","","";"","","","","","","","";"","","","","","","","";"","","","","","","","";"","","","","","","","";"","","","","","","","";"","","","","","","","";"","","","","","","","";"","","","","","","","";"","","","","","","","";"","","","","","","","";"","","","","","","","";"","","","","","","","";"","","","","","","","";"","","","","","","","";"","","","","","","","";"","","","","","","","";"","","","","","","","";"","","","","","","","";"","","","","","","","";"","","","","","","","";"","","","","","","","";"","","","","","","","";"","","","","","","","";"","","","","","","","";"","","","","","","","";"","","","","","","","";"","","","","","","","";"","","","","","","","";"","","","","","","","";"","","","","","","","";"","","","","","","","";"","","","","","","","";"","","","","","","","";"","","","","","","","";"","","","","","","","";"","","","","","","","";"","","","","","","","";"","","","","","","","";"","","","","","","","";"","","","","","","","";"","","","","","","","";"","","","","","","","";"","","","","","","","";"","","","","","","","";"","","","","","","","";"","","","","","","","";"","","","","","","","";"","","","","","","","";"","","","","","","","";"","","","","","","","";"","","","","","","","";"","","","","","","","";"","","","","","","","";"","","","","","","","";"","","","","","","","";"","","","","","","","";"","","","","","","","";"","","","","","","","";"","","","","","","","";"","","","","","","","";"","","","","","","","";"","","","","","","","";"","","","","","","","";"","","","","","","","";"","","","","","","","";"","","","","","","","";"","","","","","","","";"","","","","","","","";"","","","","","","","";"","","","","","","","";"","","","","","","","";"","","","","","","","";"","","","","","","","";"","","","","","","","";"","","","","","","","";"","","","","","","","";"","","","","","","","";"","","","","","","","";"","","","","","","","";"","","","","","","","";"","","","","","","","";"","","","","","","","";"","","","","","","","";"","","","","","","","";"","","","","","","","";"","","","","","","","";"","","","","","","","";"","","","","","","","";"","","","","","","","";"","","","","","","","";"","","","","","","","";"","","","","","","","";"","","","","","","","";"","","","","","","","";"","","","","","","","";"","","","","","","","";"","","","","","","","";"","","","","","","","";"","","","","","","","";"","","","","","","","";"","","","","","","","";"","","","","","","","";"","","","","","","","";"","","","","","","","";"","","","","","","","";"","","","","","","","";"","","","","","","","";"","","","","","","","";"","","","","","","","";"","","","","","","","";"","","","","","","","";"","","","","","","","";"","","","","","","","";"","","","","","","","";"","","","","","","","";"","","","","","","","";"","","","","","","","";"","","","","","","","";"","","","","","","","";"","","","","","","","";"","","","","","","","";"","","","","","","","";"","","","","","","","";"","","","","","","","";"","","","","","","","";"","","","","","","","";"","","","","","","","";"","","","","","","","";"","","","","","","","";"","","","","","","","";"","","","","","","","";"","","","","","","","";"","","","","","","","";"","","","","","","","";"","","","","","","","";"","","","","","","","";"","","","","","","","";"","","","","","","","";"","","","","","","","";"","","","","","","","";"","","","","","","","";"","","","","","","","";"","","","","","","","";"","","","","","","","";"","","","","","","","";"","","","","","","","";"","","","","","","","";"","","","","","","","";"","","","","","","","";"","","","","","","","";"","","","","","","","";"","","","","","","","";"","","","","","","","";"","","","","","","","";"","","","","","","","";"","","","","","","","";"","","","","","","","";"","","","","","","","";"","","","","","","","";"","","","","","","","";"","","","","","","","";"","","","","","","","";"","","","","","","","";"","","","","","","","";"","","","","","","","";"","","","","","","","";"","","","","","","","";"","","","","","","","";"","","","","","","","";"","","","","","","","";"","","","","","","","";"","","","","","","","";"","","","","","","","";"","","","","","","","";"","","","","","","","";"","","","","","","","";"","","","","","","","";"","","","","","","","";"","","","","","","","";"","","","","","","","";"","","","","","","","";"","","","","","","","";"","","","","","","","";"","","","","","","","";"","","","","","","","";"","","","","","","","";"","","","","","","","";"","","","","","","","";"","","","","","","","";"","","","","","","","";"","","","","","","","";"","","","","","","","";"","","","","","","","";"","","","","","","","";"","","","","","","","";"","","","","","","","";"","","","","","","","";"","","","","","","","";"","","","","","","","";"","","","","","","","";"","","","","","","","";"","","","","","","","";"","","","","","","","";"","","","","","","","";"","","","","","","","";"","","","","","","","";"","","","","","","","";"","","","","","","","";"","","","","","","","";"","","","","","","","";"","","","","","","","";"","","","","","","","";"","","","","","","","";"","","","","","","","";"","","","","","","","";"","","","","","","","";"","","","","","","","";"","","","","","","","";"","","","","","","","";"","","","","","","","";"","","","","","","","";"","","","","","","","";"","","","","","","","";"","","","","","","","";"","","","","","","","";"","","","","","","","";"","","","","","","","";"","","","","","","","";"","","","","","","","";"","","","","","","","";"","","","","","","","";"","","","","","","","";"","","","","","","","";"","","","","","","","";"","","","","","","","";"","","","","","","","";"","","","","","","","";"","","","","","","","";"","","","","","","","";"","","","","","","","";"","","","","","","","";"","","","","","","","";"","","","","","","","";"","","","","","","","";"","","","","","","","";"","","","","","","","";"","","","","","","","";"","","","","","","","";"","","","","","","","";"","","","","","","","";"","","","","","","","";"","","","","","","","";"","","","","","","","";"","","","","","","","";"","","","","","","","";"","","","","","","","";"","","","","","","","";"","","","","","","","";"","","","","","","","";"","","","","","","","";"","","","","","","","";"","","","","","","","";"","","","","","","","";"","","","","","","","";"","","","","","","","";"","","","","","","","";"","","","","","","","";"","","","","","","","";"","","","","","","","";"","","","","","","","";"","","","","","","","";"","","","","","","","";"","","","","","","","";"","","","","","","","";"","","","","","","","";"","","","","","","","";"","","","","","","","";"","","","","","","","";"","","","","","","","";"","","","","","","","";"","","","","","","","";"","","","","","","","";"","","","","","","","";"","","","","","","","";"","","","","","","","";"","","","","","","","";"","","","","","","","";"","","","","","","","";"","","","","","","","";"","","","","","","","";"","","","","","","","";"","","","","","","","";"","","","","","","","";"","","","","","","","";"","","","","","","","";"","","","","","","","";"","","","","","","","";"","","","","","","","";"","","","","","","","";"","","","","","","","";"","","","","","","","";"","","","","","","","";"","","","","","","","";"","","","","","","","";"","","","","","","","";"","","","","","","","";"","","","","","","","";"","","","","","","","";"","","","","","","","";"","","","","","","","";"","","","","","","","";"","","","","","","","";"","","","","","","","";"","","","","","","","";"","","","","","","","";"","","","","","","","";"","","","","","","","";"","","","","","","","";"","","","","","","","";"","","","","","","","";"","","","","","","","";"","","","","","","","";"","","","","","","","";"","","","","","","","";"","","","","","","","";"","","","","","","","";"","","","","","","","";"","","","","","","","";"","","","","","","","";"","","","","","","","";"","","","","","","","";"","","","","","","","";"","","","","","","","";"","","","","","","","";"","","","","","","","";"","","","","","","","";"","","","","","","","";"","","","","","","","";"","","","","","","","";"","","","","","","","";"","","","","","","","";"","","","","","","","";"","","","","","","","";"","","","","","","","";"","","","","","","","";"","","","","","","","";"","","","","","","","";"","","","","","","","";"","","","","","","","";"","","","","","","","";"","","","","","","","";"","","","","","","","";"","","","","","","","";"","","","","","","","";"","","","","","","","";"","","","","","","","";"","","","","","","","";"","","","","","","","";"","","","","","","","";"","","","","","","","";"","","","","","","","";"","","","","","","","";"","","","","","","","";"","","","","","","","";"","","","","","","","";"","","","","","","","";"","","","","","","","";"","","","","","","","";"","","","","","","","";"","","","","","","","";"","","","","","","","";"","","","","","","","";"","","","","","","","";"","","","","","","","";"","","","","","","","";"","","","","","","","";"","","","","","","","";"","","","","","","","";"","","","","","","","";"","","","","","","","";"","","","","","","","";"","","","","","","","";"","","","","","","","";"","","","","","","","";"","","","","","","","";"","","","","","","","";"","","","","","","","";"","","","","","","","";"","","","","","","","";"","","","","","","","";"","","","","","","","";"","","","","","","","";"","","","","","","","";"","","","","","","","";"","","","","","","","";"","","","","","","","";"","","","","","","","";"","","","","","","","";"","","","","","","","";"","","","","","","","";"","","","","","","","";"","","","","","","","";"","","","","","","","";"","","","","","","","";"","","","","","","","";"","","","","","","","";"","","","","","","","";"","","","","","","","";"","","","","","","","";"","","","","","","","";"","","","","","","","";"","","","","","","","";"","","","","","","","";"","","","","","","","";"","","","","","","","";"","","","","","","","";"","","","","","","","";"","","","","","","","";"","","","","","","","";"","","","","","","","";"","","","","","","","";"","","","","","","","";"","","","","","","","";"","","","","","","","";"","","","","","","","";"","","","","","","","";"","","","","","","","";"","","","","","","","";"","","","","","","","";"","","","","","","","";"","","","","","","","";"","","","","","","","";"","","","","","","","";"","","","","","","","";"","","","","","","","";"","","","","","","","";"","","","","","","","";"","","","","","","","";"","","","","","","","";"","","","","","","","";"","","","","","","","";"","","","","","","","";"","","","","","","","";"","","","","","","","";"","","","","","","","";"","","","","","","","";"","","","","","","","";"","","","","","","","";"","","","","","","","";"","","","","","","","";"","","","","","","","";"","","","","","","","";"","","","","","","","";"","","","","","","","";"","","","","","","","";"","","","","","","","";"","","","","","","","";"","","","","","","","";"","","","","","","","";"","","","","","","","";"","","","","","","","";"","","","","","","","";"","","","","","","","";"","","","","","","","";"","","","","","","","";"","","","","","","","";"","","","","","","","";"","","","","","","","";"","","","","","","","";"","","","","","","","";"","","","","","","","";"","","","","","","","";"","","","","","","","";"","","","","","","","";"","","","","","","","";"","","","","","","","";"","","","","","","","";"","","","","","","","";"","","","","","","","";"","","","","","","","";"","","","","","","","";"","","","","","","","";"","","","","","","","";"","","","","","","","";"","","","","","","","";"","","","","","","","";"","","","","","","","";"","","","","","","","";"","","","","","","","";"","","","","","","","";"","","","","","","","";"","","","","","","","";"","","","","","","","";"","","","","","","","";"","","","","","","","";"","","","","","","","";"","","","","","","","";"","","","","","","","";"","","","","","","","";"","","","","","","","";"","","","","","","","";"","","","","","","","";"","","","","","","","";"","","","","","","","";"","","","","","","","";"","","","","","","","";"","","","","","","","";"","","","","","","","";"","","","","","","","";"","","","","","","","";"","","","","","","","";"","","","","","","","";"","","","","","","","";"","","","","","","","";"","","","","","","","";"","","","","","","","";"","","","","","","","";"","","","","","","","";"","","","","","","","";"","","","","","","","";"","","","","","","","";"","","","","","","","";"","","","","","","","";"","","","","","","","";"","","","","","","","";"","","","","","","","";"","","","","","","","";"","","","","","","","";"","","","","","","","";"","","","","","","","";"","","","","","","","";"","","","","","","","";"","","","","","","","";"","","","","","","","";"","","","","","","","";"","","","","","","","";"","","","","","","","";"","","","","","","","";"","","","","","","","";"","","","","","","","";"","","","","","","","";"","","","","","","","";"","","","","","","","";"","","","","","","","";"","","","","","","","";"","","","","","","","";"","","","","","","","";"","","","","","","","";"","","","","","","","";"","","","","","","","";"","","","","","","","";"","","","","","","","";"","","","","","","","";"","","","","","","","";"","","","","","","","";"","","","","","","","";"","","","","","","","";"","","","","","","","";"","","","","","","","";"","","","","","","","";"","","","","","","","";"","","","","","","","";"","","","","","","","";"","","","","","","","";"","","","","","","","";"","","","","","","","";"","","","","","","","";"","","","","","","","";"","","","","","","","";"","","","","","","","";"","","","","","","","";"","","","","","","","";"","","","","","","","";"","","","","","","","";"","","","","","","","";"","","","","","","","";"","","","","","","","";"","","","","","","","";"","","","","","","","";"","","","","","","","";"","","","","","","","";"","","","","","","","";"","","","","","","","";"","","","","","","","";"","","","","","","","";"","","","","","","","";"","","","","","","","";"","","","","","","","";"","","","","","","","";"","","","","","","","";"","","","","","","","";"","","","","","","","";"","","","","","","","";"","","","","","","","";"","","","","","","","";"","","","","","","","";"","","","","","","","";"","","","","","","","";"","","","","","","","";"","","","","","","","";"","","","","","","","";"","","","","","","","";"","","","","","","","";"","","","","","","","";"","","","","","","","";"","","","","","","","";"","","","","","","","";"","","","","","","","";"","","","","","","","";"","","","","","","","";"","","","","","","","";"","","","","","","","";"","","","","","","","";"","","","","","","","";"","","","","","","","";"","","","","","","","";"","","","","","","","";"","","","","","","","";"","","","","","","","";"","","","","","","","";"","","","","","","","";"","","","","","","","";"","","","","","","","";"","","","","","","","";"","","","","","","","";"","","","","","","","";"","","","","","","","";"","","","","","","","";"","","","","","","","";"","","","","","","","";"","","","","","","","";"","","","","","","","";"","","","","","","","";"","","","","","","","";"","","","","","","","";"","","","","","","","";"","","","","","","","";"","","","","","","","";"","","","","","","","";"","","","","","","","";"","","","","","","","";"","","","","","","","";"","","","","","","","";"","","","","","","","";"","","","","","","","";"","","","","","","","";"","","","","","","","";"","","","","","","","";"","","","","","","","";"","","","","","","","";"","","","","","","","";"","","","","","","","";"","","","","","","","";"","","","","","","","";"","","","","","","","";"","","","","","","","";"","","","","","","","";"","","","","","","","";"","","","","","","","";"","","","","","","","";"","","","","","","","";"","","","","","","","";"","","","","","","","";"","","","","","","","";"","","","","","","","";"","","","","","","","";"","","","","","","","";"","","","","","","","";"","","","","","","","";"","","","","","","","";"","","","","","","","";"","","","","","","","";"","","","","","","","";"","","","","","","","";"","","","","","","","";"","","","","","","","";"","","","","","","","";"","","","","","","","";"","","","","","","","";"","","","","","","","";"","","","","","","","";"","","","","","","","";"","","","","","","","";"","","","","","","","";"","","","","","","","";"","","","","","","","";"","","","","","","","";"","","","","","","","";"","","","","","","","";"","","","","","","","";"","","","","","","","";"","","","","","","","";"","","","","","","","";"","","","","","","","";"","","","","","","","";"","","","","","","","";"","","","","","","","";"","","","","","","","";"","","","","","","","";"","","","","","","","";"","","","","","","","";"","","","","","","","";"","","","","","","","";"","","","","","","","";"","","","","","","","";"","","","","","","","";"","","","","","","","";"","","","","","","","";"","","","","","","","";"","","","","","","","";"","","","","","","","";"","","","","","","","";"","","","","","","","";"","","","","","","","";"","","","","","","","";"","","","","","","","";"","","","","","","","";"","","","","","","","";"","","","","","","","";"","","","","","","","";"","","","","","","","";"","","","","","","","";"","","","","","","","";"","","","","","","","";"","","","","","","","";"","","","","","","","";"","","","","","","","";"","","","","","","","";"","","","","","","","";"","","","","","","","";"","","","","","","","";"","","","","","","","";"","","","","","","","";"","","","","","","","";"","","","","","","","";"","","","","","","","";"","","","","","","","";"","","","","","","","";"","","","","","","","";"","","","","","","","";"","","","","","","","";"","","","","","","","";"","","","","","","","";"","","","","","","","";"","","","","","","","";"","","","","","","","";"","","","","","","","";"","","","","","","","";"","","","","","","","";"","","","","","","","";"","","","","","","","";"","","","","","","","";"","","","","","","","";"","","","","","","","";"","","","","","","","";"","","","","","","","";"","","","","","","","";"","","","","","","","";"","","","","","","","";"","","","","","","","";"","","","","","","","";"","","","","","","","";"","","","","","","","";"","","","","","","","";"","","","","","","","";"","","","","","","","";"","","","","","","","";"","","","","","","","";"","","","","","","","";"","","","","","","","";"","","","","","","","";"","","","","","","","";"","","","","","","","";"","","","","","","","";"","","","","","","","";"","","","","","","","";"","","","","","","","";"","","","","","","","";"","","","","","","","";"","","","","","","","";"","","","","","","","";"","","","","","","","";"","","","","","","","";"","","","","","","","";"","","","","","","","";"","","","","","","","";"","","","","","","","";"","","","","","","","";"","","","","","","","";"","","","","","","","";"","","","","","","","";"","","","","","","","";"","","","","","","","";"","","","","","","","";"","","","","","","","";"","","","","","","","";"","","","","","","","";"","","","","","","","";"","","","","","","","";"","","","","","","","";"","","","","","","","";"","","","","","","","";"","","","","","","","";"","","","","","","","";"","","","","","","","";"","","","","","","","";"","","","","","","","";"","","","","","","","";"","","","","","","","";"","","","","","","","";"","","","","","","","";"","","","","","","","";"","","","","","","","";"","","","","","","","";"","","","","","","","";"","","","","","","","";"","","","","","","","";"","","","","","","","";"","","","","","","","";"","","","","","","","";"","","","","","","","";"","","","","","","","";"","","","","","","","";"","","","","","","","";"","","","","","","","";"","","","","","","","";"","","","","","","","";"","","","","","","","";"","","","","","","","";"","","","","","","","";"","","","","","","","";"","","","","","","","";"","","","","","","","";"","","","","","","","";"","","","","","","","";"","","","","","","","";"","","","","","","","";"","","","","","","","";"","","","","","","","";"","","","","","","","";"","","","","","","","";"","","","","","","","";"","","","","","","","";"","","","","","","","";"","","","","","","","";"","","","","","","","";"","","","","","","","";"","","","","","","","";"","","","","","","","";"","","","","","","","";"","","","","","","","";"","","","","","","","";"","","","","","","","";"","","","","","","","";"","","","","","","","";"","","","","","","","";"","","","","","","","";"","","","","","","","";"","","","","","","","";"","","","","","","","";"","","","","","","","";"","","","","","","","";"","","","","","","","";"","","","","","","","";"","","","","","","","";"","","","","","","","";"","","","","","","","";"","","","","","","","";"","","","","","","","";"","","","","","","","";"","","","","","","","";"","","","","","","","";"","","","","","","","";"","","","","","","","";"","","","","","","","";"","","","","","","","";"","","","","","","","";"","","","","","","","";"","","","","","","","";"","","","","","","","";"","","","","","","","";"","","","","","","","";"","","","","","","","";"","","","","","","","";"","","","","","","","";"","","","","","","","";"","","","","","","","";"","","","","","","","";"","","","","","","","";"","","","","","","","";"","","","","","","","";"","","","","","","","";"","","","","","","","";"","","","","","","","";"","","","","","","","";"","","","","","","","";"","","","","","","","";"","","","","","","","";"","","","","","","","";"","","","","","","","";"","","","","","","","";"","","","","","","","";"","","","","","","","";"","","","","","","","";"","","","","","","","";"","","","","","","","";"","","","","","","","";"","","","","","","","";"","","","","","","","";"","","","","","","","";"","","","","","","","";"","","","","","","","";"","","","","","","","";"","","","","","","","";"","","","","","","","";"","","","","","","","";"","","","","","","","";"","","","","","","","";"","","","","","","","";"","","","","","","","";"","","","","","","","";"","","","","","","","";"","","","","","","","";"","","","","","","","";"","","","","","","","";"","","","","","","","";"","","","","","","","";"","","","","","","","";"","","","","","","","";"","","","","","","","";"","","","","","","","";"","","","","","","","";"","","","","","","","";"","","","","","","","";"","","","","","","","";"","","","","","","","";"","","","","","","","";"","","","","","","","";"","","","","","","","";"","","","","","","","";"","","","","","","","";"","","","","","","","";"","","","","","","","";"","","","","","","","";"","","","","","","","";"","","","","","","","";"","","","","","","","";"","","","","","","","";"","","","","","","","";"","","","","","","","";"","","","","","","","";"","","","","","","","";"","","","","","","","";"","","","","","","","";"","","","","","","","";"","","","","","","","";"","","","","","","","";"","","","","","","","";"","","","","","","","";"","","","","","","","";"","","","","","","","";"","","","","","","","";"","","","","","","","";"","","","","","","","";"","","","","","","","";"","","","","","","","";"","","","","","","","";"","","","","","","","";"","","","","","","","";"","","","","","","","";"","","","","","","","";"","","","","","","","";"","","","","","","","";"","","","","","","","";"","","","","","","","";"","","","","","","","";"","","","","","","","";"","","","","","","","";"","","","","","","","";"","","","","","","","";"","","","","","","","";"","","","","","","","";"","","","","","","","";"","","","","","","","";"","","","","","","","";"","","","","","","","";"","","","","","","","";"","","","","","","","";"","","","","","","","";"","","","","","","","";"","","","","","","","";"","","","","","","","";"","","","","","","","";"","","","","","","","";"","","","","","","","";"","","","","","","","";"","","","","","","","";"","","","","","","","";"","","","","","","","";"","","","","","","","";"","","","","","","","";"","","","","","","","";"","","","","","","","";"","","","","","","","";"","","","","","","","";"","","","","","","","";"","","","","","","","";"","","","","","","","";"","","","","","","","";"","","","","","","","";"","","","","","","","";"","","","","","","","";"","","","","","","","";"","","","","","","","";"","","","","","","","";"","","","","","","","";"","","","","","","","";"","","","","","","","";"","","","","","","","";"","","","","","","","";"","","","","","","","";"","","","","","","","";"","","","","","","","";"","","","","","","","";"","","","","","","","";"","","","","","","","";"","","","","","","","";"","","","","","","","";"","","","","","","","";"","","","","","","","";"","","","","","","","";"","","","","","","","";"","","","","","","","";"","","","","","","","";"","","","","","","","";"","","","","","","","";"","","","","","","","";"","","","","","","","";"","","","","","","","";"","","","","","","","";"","","","","","","","";"","","","","","","","";"","","","","","","","";"","","","","","","","";"","","","","","","","";"","","","","","","","";"","","","","","","","";"","","","","","","","";"","","","","","","","";"","","","","","","","";"","","","","","","","";"","","","","","","","";"","","","","","","","";"","","","","","","","";"","","","","","","","";"","","","","","","","";"","","","","","","","";"","","","","","","","";"","","","","","","","";"","","","","","","","";"","","","","","","","";"","","","","","","","";"","","","","","","","";"","","","","","","","";"","","","","","","","";"","","","","","","","";"","","","","","","","";"","","","","","","","";"","","","","","","","";"","","","","","","","";"","","","","","","","";"","","","","","","","";"","","","","","","","";"","","","","","","","";"","","","","","","","";"","","","","","","","";"","","","","","","","";"","","","","","","","";"","","","","","","","";"","","","","","","","";"","","","","","","","";"","","","","","","","";"","","","","","","","";"","","","","","","","";"","","","","","","","";"","","","","","","","";"","","","","","","","";"","","","","","","","";"","","","","","","","";"","","","","","","","";"","","","","","","","";"","","","","","","","";"","","","","","","","";"","","","","","","","";"","","","","","","","";"","","","","","","","";"","","","","","","","";"","","","","","","","";"","","","","","","","";"","","","","","","","";"","","","","","","","";"","","","","","","","";"","","","","","","","";"","","","","","","","";"","","","","","","","";"","","","","","","","";"","","","","","","","";"","","","","","","","";"","","","","","","","";"","","","","","","","";"","","","","","","","";"","","","","","","","";"","","","","","","","";"","","","","","","","";"","","","","","","","";"","","","","","","","";"","","","","","","","";"","","","","","","","";"","","","","","","","";"","","","","","","",""},8,0),"核对阶段号")</f>
        <v>李星龙</v>
      </c>
      <c r="E12" s="15"/>
      <c r="F12" s="44" t="s">
        <v>7</v>
      </c>
      <c r="G12" s="52"/>
    </row>
    <row r="13" spans="1:7">
      <c r="A13" s="12"/>
      <c r="B13" s="49">
        <v>9</v>
      </c>
      <c r="C13" s="50" t="s">
        <v>17</v>
      </c>
      <c r="D13" s="56" t="str">
        <f>IFERROR(VLOOKUP(D7,{"阶段号","合同号","项目名称","建设单位（委托方）","项目规模及内容","行业总监","设计周期及进度要求","执行
负责人","持证
负责人";"阶段号","合同号","项目名称","建设单位（委托方）","项目规模及内容","行业总监","设计周期及进度要求","执行
负责人","持证
负责人";"M1702S","06S20230151","广西三江口新区高性能纸基新材料项目石灰窑附属工程","广西仙鹤新材料有限公司","石灰窑附属工程","刘炽东","","潘翔","陈觅";"Z898S","06S20240004","广西广业贵糖糖业集团有限公司年产10.89万吨漂白浆搬迁改造项目二级泵房竣工图设计工程","广西广业贵糖糖业集团有限公司","年产10.89万吨漂白浆","刘炽东","","龙宁","刘征辉";"Z884S","06S20240006","斑布健康竹产业园竹纤维材料研发车间建设工程","四川环龙新材料有限公司","","刘炽东","","黄明护","";"L2662S","06S20221071","中国石油广西梧州销售分公司太和加油站","中国石油天然气股份有限公司广西梧州销售分公司","4枪加油站","刘炽东","","尚昌军","李莹";"Z867S","06S20240024","亚太森博（山东）浆纸有限公司 除砂系统改造项目","维美德（中国）有限公司","建筑面积400㎡","刘炽东","","许洲","孙贤";"Z887S","06S20240022","广西仙鹤新材料有限公司固废填埋场项目白泥输送项目","广西仙鹤新材料有限公司","白泥输送距离1800米","刘炽东","","唐圭创","陈觅";"Z891S","06S20240026","龙州万山纸业有限公司年产8万吨瓦楞纸项目","龙州万山纸业有限公司","年产8万吨纱管纸","刘炽东","","许洲、刘炽东","陈觅";"Z893D","06S20240033","2024年新建固定资产投资项目设计、工程量清单、招标控制价编制","广西兴桂纸业有限公司","","刘炽东","","张杰2、许洲","刘炽东";"Z893-1S","06S20240033","广西兴桂纸业有限公司碱回收苛化白泥预挂过滤机改造项目设计","广西兴桂纸业有限公司","","刘炽东","","张杰2","刘炽东";"Z893-2Q","06S20240033","广西兴桂纸业有限公司碱回收苛化白泥预挂过滤机改造项目工程量清单","广西兴桂纸业有限公司","","刘炽东","","张杰2","刘炽东";"Z893-3Q","06S20240033","广西兴桂纸业有限公司碱回收苛化白泥预挂过滤机改造项目招标控制价","广西兴桂纸业有限公司","","刘炽东","","张杰2","刘炽东";"Z893-4S","06S20240033","广西兴桂纸业有限公司造纸车间1#纸机除砂筛选系统改造项目设计","广西兴桂纸业有限公司","","刘炽东","","张杰2","刘炽东";"Z893-5Q","06S20240033","广西兴桂纸业有限公司造纸车间1#纸机除砂筛选系统改造项目工程量清单","广西兴桂纸业有限公司","","刘炽东","","张杰2","刘炽东";"Z893-6Q","06S20240033","广西兴桂纸业有限公司造纸车间1#纸机除砂筛选系统改造项目招标控制价","广西兴桂纸业有限公司","","刘炽东","","张杰2","刘炽东";"Z895S","06S20240044","贵州盛世荣创再生科技有限公司年产8万吨生活用纸项目","贵州盛世荣创再生科技有限公司","8万吨卫生纸","刘炽东","","曾维兵","罗冰";"Z896D","06S20240050","植护元创生活用纸全产业链项目一期工程","广西植护元创纸业有限公司","80万吨浆，100万吨纸","刘炽东","","李星龙","吴永德";"Z896K","06S20240050","植护元创生活用纸全产业链项目一期工程","广西植护元创纸业有限公司","80万吨浆，100万吨纸","刘炽东","","李星龙","吴永德";"Z896S","06S20240050","植护元创生活用纸全产业链项目一期工程","广西植护元创纸业有限公司","80万吨浆，100万吨纸","刘炽东","","李星龙","吴永德";"Z830-1S","06S20240061","斑布竹产业园污水预处理升级改造项目建设工程设计合同","四川环龙新材料有限公司","25000方/天","刘炽东","","莫有光、黄明护","李金莲";"L2682S","06S20240058","尼日利亚金三角132KV变电站项目建设工程设计合同","金三角电力科技股份有限公司","3300平方米","刘炽东","","梁旭义","梁旭义";"Z776-B1S","设(2021)173-补1","常山哲丰环保科技有限公司污水处理项目二期扩建工程  高、低浓废水处理及污泥综合利用项目补充协议","常山哲丰环保科技有限公司","","刘炽东","","","";"Z907S","06S20240092","广西博冠环保制品有限公司蔗渣堆场输送机基础修复设计工程设计合同","南宁市冠洋工贸有限公司","4500t/d","刘炽东","","陈觅、李晋祺","陈觅";"Z909S","06S20240104","广西永凯糖业有限责任公司南宁六景工业园区年产9.5万吨漂白蔗渣浆项目-安全现状评价补充设计工程设计合同","南宁市注定永佳纸业有限公司","年产9.5万吨","刘炽东","","孙华","李金莲";"L2691K","06S20240106","青川华纳年产30万吨纳米碳酸钙项目初步设计","青川华纳新材料有限公司","年产30万吨","刘炽东","","尚昌军","李金莲";"L2547S","06S20221113","勒沟作业区加油站设备设施更新工程","北部湾港钦州码头有限公司","勒沟作业区9＃泊位后方921＃堆场的地埋式加油站","刘炽东","","李尧尧","黄曲";"L2265S","设(2020)79","广西广明制药有限公司酒精库建设项目","广西广明制药有限公司","酒精库储量 120吨","刘炽东","","刘光强","涂炳阳";"L2458S","设（2021）206","南方锰业集团天等锰矿分公司金属锰扩能技改项目   10万","南方锰业集团天等锰矿分公司","","刘炽东","","李树根","刘丽花";"L2153null","设(2020)129","肯尼亚THWAKE多功能水利开发项目主营地加油站项目技术服务","广西远阳建筑设计有限公司","","刘炽东","","黄曲
胡锦涛","";"Z900S","06S20222000","广西三江口新区高性能纸基新材料项目湿浆车间设计","广西仙鹤新材料有限公司","600t/d湿浆","刘炽东","","唐圭创","陈觅";"Z818S","06S20221118","广西博冠环保制品有限公司碱回收车间蒸发增浓改造工程","广西博冠环保制品有限公司","蒸发水量120t/h","刘炽东","","黄明护","刘征辉";"Z832S","06S20230005","崇左理文纸浆制品有限公司年产10万吨蔗渣浆项目","崇左理文纸浆制品有限公司","年产10万吨蔗渣浆","刘炽东","","曾维兵","刘征辉";"Z830D","06S20230009","斑布健康竹产业园特种竹纤维功能性材料项目","四川环龙生态科技有限公司","20万吨/年","刘炽东","","莫有光、黄明护","李金莲";"Z830K","06S20230009","斑布健康竹产业园特种竹纤维功能性材料项目","四川环龙生态科技有限公司","20万吨/年","刘炽东","","莫有光、黄明护","李金莲";"Z830S","06S20230009","斑布健康竹产业园特种竹纤维功能性材料项目","四川环龙生态科技有限公司","20万吨/年","刘炽东","","莫有光、黄明护","李金莲";"Z833S","06S20230008","云南云景林纸股份有限公司制浆漂白尾气治理设施完善改造项目设计服务","云南云景林纸股份有限公司","","刘炽东","","黄明护","陈觅";"L2594D","06S20230015","华特沥青云南安宁40万吨级沥青加工项目","云南华特新材料科技有限公司","40万吨级沥青加工","刘炽东","","刘健","刘征辉";"L2594P","06S20230015","华特沥青云南安宁40万吨级沥青加工项目安全设施设计专篇","云南华特新材料科技有限公司","40万吨级沥青加工","刘炽东","","刘健","刘征辉";"L2594Q","06S20230015","华特沥青云南安宁40万吨级沥青加工项目消防专篇","云南华特新材料科技有限公司","40万吨级沥青加工","刘炽东","","刘健","刘征辉";"L2594F","06S20230015","华特沥青云南安宁40万吨级沥青加工项目规划方案设计","云南华特新材料科技有限公司","40万吨级沥青加工","刘炽东","","刘健","刘征辉";"L2594S","06S20230015","华特沥青云南安宁40万吨级沥青加工项目施工图设计","云南华特新材料科技有限公司","40万吨级沥青加工","刘炽东","","刘健","刘征辉";"Z819D","06S20230019","云南新平南恩糖纸有限责任公司 搬迁改造转型升级项目 （年产10.2万吨浆纸）","云南新平南恩糖纸有限责任公司","年产10.2万吨浆纸（漂白蔗渣浆、竹木混合浆），5万吨/年生活用纸，5万吨/年浆板","刘炽东","","刘炽东","陈觅";"Z819K","06S20230019","云南新平南恩糖纸有限责任公司 搬迁改造转型升级项目 （年产10.2万吨浆纸）","云南新平南恩糖纸有限责任公司","年产10.2万吨浆纸（漂白蔗渣浆、竹木混合浆），5万吨/年生活用纸，5万吨/年浆板","刘炽东","","刘炽东","陈觅";"Z819S","06S20230019","云南新平南恩糖纸有限责任公司 搬迁改造转型升级项目 （年产10.2万吨浆纸）","云南新平南恩糖纸有限责任公司","年产10.2万吨浆纸（漂白蔗渣浆、竹木混合浆），5万吨/年生活用纸，5万吨/年浆板","刘炽东","","刘炽东","陈觅";"Z634F","06S20222001","南宁市桂达纸业有限公司年产卫生纸、擦手纸、有光纸、包装纸5万吨及A级瓦楞纸15万吨项目","南宁市桂达纸业有限公司","项目建筑占地总面积约28936.7m2，建筑总面积约66417.2m2","刘炽东","","黄祎霖","黄曲";"Z834S","06S20230026","崇左理文纸浆制品有限公司年产10万吨生活用纸及配套工程项目","崇左理文纸浆制品有限公司","年产10万吨生活用纸","刘炽东","","韩宇生","陈觅";"L2599D","06S20230030","广西交投商贸有限公司沥青仓储加工项目(后修改为钦州港沥青仓储加工贸易基地)","广西交投商贸有限公司","5万吨库容的沥青罐，配套20万吨改性、乳化沥青和特种沥青生产线","刘炽东","","蒋文兰","黄曲";"L2599F","06S20230030","钦州港沥青仓储加工贸易基地方案设计","广西交投商贸有限公司","5万吨库容的沥青罐，配套20万吨改性、乳化沥青和特种沥青生产线","刘炽东","","蒋文兰","黄曲";"L2599S","06S20230030","钦州港沥青仓储加工贸易基地施工图设计","广西交投商贸有限公司","5万吨库容的沥青罐，配套20万吨改性、乳化沥青和特种沥青生产线","刘炽东","","蒋文兰","黄曲";"Z836S","06S20230035","广西兴桂纸业有限公司压浆机改造项目楼层加固和基础设计","广西兴桂纸业有限公司","新增一台双网压滤压浆机，产量200t/d","刘炽东","","刘炽东","陈觅";"L2619S","06S20230047","2023钦州港沥青库7-8号罐维修项目","广西中外运北部湾物流有限公司","2台250m³沥青罐","刘炽东","","李树根","陈觅";"Z837S","06S20230034","横县东糖糖业有限公司新增洗浆机项目设计工程","横县东糖糖业有限公司","新增一台洗浆机","刘炽东","","张杰","";"Z841、Z844D","06S20230063","广西兴桂纸业有限公司2#锅炉掺烧生物质改造项目、制浆筛选除砂改造项目","广西兴桂纸业有限公司","","刘炽东","","刘炽东","刘炽东";"Z841S","06S20230063","广西兴桂纸业有限公司制浆筛选除砂改造项目","广西兴桂纸业有限公司","","刘炽东","","刘炽东","刘炽东";"Z844S","06S20230063","广西兴桂纸业有限公司2#锅炉掺烧生物质改造项目","广西兴桂纸业有限公司","","刘炽东","","刘炽东","刘炽东";"Z845S","06S20230067","广西广业贵糖糖业集团有限公司年产10.89万吨漂白浆搬迁改造项目原料堆场照明、防雷接地设计","广西广业贵糖糖业集团有限公司","年产10.89万吨漂白浆","刘炽东","","梁旭义","";"Z848S","06S20230082","广西广业贵糖糖业集团有限公司备料场蔗渣栈桥技改项目","广西广业贵糖糖业集团有限公司","4#栈桥（水平栈桥）1、2格东面自北向南增加2跨栈桥","刘炽东","","刘炽东","刘征辉";"Z803-B1S","06S20220021-补1-1","来宾众鑫环保科技有限公司纸浆模塑项目 价税分离补充协议","来宾众鑫环保科技有限公司","","刘炽东","","","";"Z851S","06S20230095","广西广业贵糖糖业集团有限公司1#造纸车间卫生改造设计","广西广业贵糖糖业集团有限公司","8万吨特种纸1#造纸车间卫生改造","刘炽东","","刘炽东","陈觅";"Z852S","06S20230101","碱回收苛化工序技术升级改造项目","韶能集团广东绿洲生态科技有限公司韶能本色分公司"," 1000m3/d（白液），建筑面积500平米","刘炽东","","刘炽东","刘炽东";"Z858S","06S20230103","江西理文卫生用纸制造有限公司年产10万吨生活用纸及配套工程项目","江西理文卫生用纸制造有限公司","10万吨生活用纸","刘炽东","","曾维兵","刘征辉";"Z834-B1S","06S20230026-补1","崇左理文纸浆制品有限公司年产10万吨生活用纸及配套工程项目变更协议","崇左理文纸浆制品有限公司","新增高浓磨浆系统设计","刘炽东","","","";"L2507D","06S20220060","岳阳思恩贝石油化工有限公司10万t/a改性沥青及3万t/a燃料油建设项目","岳阳思恩贝石油化工有限公司","10万t/a改性沥青及3万t/a燃料油","刘炽东","","刘丽花","刘征辉";"L2507Y","06S20220060","岳阳思恩贝石油化工有限公司10万t/a改性沥青及3万t/a燃料油建设项目","岳阳思恩贝石油化工有限公司","10万t/a改性沥青及3万t/a燃料油","刘炽东","","刘丽花","刘征辉";"L2507S","06S20220060","岳阳思恩贝石油化工有限公司10万t/a改性沥青及3万t/a燃料油建设项目","岳阳思恩贝石油化工有限公司","10万t/a改性沥青及3万t/a燃料油","刘炽东","","刘丽花","刘征辉";"Z859S","06S20230120","广西博冠环保制品有限公司制浆车间新增本色浆项目","广西博冠环保制品有限公司","制浆车间新增一条本色浆生产线，产能 80~100t/d","刘炽东","","张杰2","陈觅";"Z857S","06S20230108","理文崇左总部经济全产业链基地项目板皮削片系统设计","崇左理文纸浆制品有限公司","板皮日处理量500m3/d","刘炽东","","李树根","刘征辉";"Z797-B1S","06S20221019-补1","崇左理文纸浆制品有限公司年产20万吨生活用纸及配套工程项目变更协议","崇左理文纸浆制品有限公司","TM25&amp;26设计变更，以及新增6吨柴油锅炉设计","刘炽东","","曾维兵","黄曲";"Z864K","06S20230139","漯河市高档卫材产业园项目初步设计","漯河市发展投资控股集团有限公司","规划用地面积101735㎡， 满足24万吨/年卫生纸厂房及配套公用设施","刘炽东","","曾维兵","黄曲";"Z816-B2S","06S20221084-补2","广西华宝纤维制品有限公司新建仓库项目补充协议","广西华宝纤维制品有限公司","","刘炽东","","李春晖","刘征辉";"Z866K","06S20230142","俄罗斯克拉斯诺亚尔斯克边疆区博古恰内木材深加工生物技术综合体项目二氧化氯、氯酸钠及氯碱系统初步设计资料及商务报价编制合同","中工国际工程股份有限公司","年产118.4万吨漂白化学浆配套90TPD二氧化氯、120TPD烧碱、115TPD氯酸钠","刘炽东","","苏华","";"L2564Q","06S20221016补1","华特沥青仓储加工项目工程招标控制价编制","广西华特沥青新材料科技有限公司","","刘炽东","","刘丽花","刘征辉";"Z816S","06S20221084","广西华宝纤维制品有限公司新建仓库项目","广西华宝纤维制品有限公司","建筑面积27000㎡","刘炽东","","李春晖","刘征辉";"L2537S","06S20221016","广西华特沥青新材料科技有限公司沥青仓储加工项目","广西华特沥青新材料科技有限公司","年产20万吨沥青生产线及其配套设施","刘炽东","","刘丽花","刘征辉";"L2565S","06S20221024","2022钦州港沥青库汽车装车平台技改项目","广西中外运北部湾物流有限公司","","刘炽东","","刘丽花","";"Z797S","06S20221019","崇左理文纸浆制品有限公司年产20万吨生活用纸及配套工程项目","崇左理文纸浆制品有限公司","年产20万吨生活用纸及配套工程","刘炽东","","曾维兵","黄曲";"Z806S","06S20221003","贵州盛世荣创再生科技有限公司年产50万吨再生纸生产项目二期工程","贵州盛世荣创再生科技有限公司","年产30万吨牛卡纸","刘炽东","","曾维兵","陈觅";"L2511S","06S20220071","博白优轩石油有限责任公司加油站项目","博白优轩石油有限责任公司","油罐数量：3个；总容积60立方米。加油机3台（加油枪10支），建筑面积200m²","刘炽东","","梁夏军","梁夏军";"L2674S","06S20220066","广西中秋环保技术有限公司年产10万片磷化铟单晶片项目加油加气站","广西中秋环保技术有限公司","年产10万片磷化铟单晶片","刘炽东","","","";"L2594-B1S","06S20230015补1","华特沥青云南安宁40万吨级沥青加工项目补充协议","云南华特新材料科技有限公司","40万吨级沥青加工","刘炽东","","刘丽花","刘征辉";"Z798S","06S20221015","南宁太阳纸业有限公司年产20万吨再生牛卡纸和文化纸改造项目","南宁太阳纸业有限公司","年产20 万吨再生牛卡纸和文化纸","刘炽东","","李晋祺","黄曲";"Z750S","06S20220006","广西三江口新区高性能纸基新材料项目","广西仙鹤新材料有限公司","年产40万吨漂白阔叶木浆，20万吨化机浆","刘炽东","","许东飘","陈觅";"Z786S","06S20220013","广西来宾东糖纸业有限公司新增横管连续蒸煮等工程","广西来宾东糖纸业有限公司","年产8.5万吨的横管连续蒸煮器生产蔗渣粗浆","刘炽东","","张杰、孙贤","黄杰锋";"Z803S","06S20220021","来宾众鑫环保科技有限公司纸浆模塑项目","来宾众鑫环保科技有限公司","项目产能4万吨/年纸浆模塑","刘炽东","","韩宇生","刘征辉";"Z781S","设（2021）226","云南云景林纸股份有限公司现有全厂雨污分流改造项目","云南云景林纸股份有限公司","全厂雨污分流改造","刘炽东","","贺进涛","黄杰锋";"Z773null","设(2021)181","柳州两面针纸业有限公司新增压力管道项目","柳州两面针纸业有限公司","","刘炽东","","潘翔、黄绍家","黄绍家";"Z560S","设(2014)250","横县东糖糖业有限公司纸业分公司75t/h锅炉制粉系统改造工程","横县东糖糖业有限公司","75t/h","刘炽东","","王宗美","";"Z509S","设(2013)93","玖龙兴安浆纸（内蒙古）有限公司特种纸生产线升级改造项目","玖龙兴安浆纸（内蒙古）有限公司","7.5万吨包装特种纸/年","刘炽东","","韩宇生","";"Z380S","设(2010)16","广西永鑫华糖集团来宾纸业有限公司年产9.8万吨漂白蔗渣浆工程","广西永鑫华糖集团来宾纸业有限公司","9.8万吨/年","刘炽东","","刘炽东","";"Z392S","设(2010)78","云南云景林纸股份有限公司年产9万吨纸浆技改项目1-1包件浆板抄造基础设计","潍坊凯信机械有限公司","","刘炽东","","陈玲玲 韦文兵","";"Z322S","设(2008)115","马来西亚SFI项目690tds/d碱回收燃烧工段","武汉特种锅炉成套设备工程有限责任公司","690tds/d","刘炽东","","莫有光","";"Z540S","设（2014）86","白俄40万吨纸浆厂项目CLO2车间电气详细设计","阿克苏诺贝尔高效化学品（苏州）有限公司","20t/d","刘炽东","","韦小兵","";"Z559D","设(2015)01","海南金海浆纸业有限公司生活区、专家楼、管理楼生活废水集中收集系统工程","海南金海浆纸业有限公司","2500t/d","刘炽东","","龙宁","";"Z400S","设(2011)106","白俄40万吨纸浆厂项目设计","中工国际工程股份有限公司","40万吨/年","刘炽东","","梁剑灵 陈玲玲","";"Z558-B3S","设(2014)249补3","四川金红叶纸业有限公司生活用纸项目补充协议三","四川金红叶纸业有限公司","","刘炽东","","周瑶 刘炽东","";"Z599S","设（2017）05","马山和发强纸业有限公司污水管网及沟渠改造工程","马山和发强纸业有限公司","","刘炽东","","龙宁","";"L1860S","设(2017)130","山东太阳纸业股份有限公司松节油及皂化物回收系统改造工程","山东太阳纸股份有限公司","","刘炽东","","李超","";"Z674S","设(2018)145","广东省江门市桥裕纸业股份有限公司造纸车间技改项目","广东省江门市桥裕纸业股份有限公司","造纸车间内主蒸汽压力管道","刘炽东","","黄绍家","";"Z678S","设(2018)164","广西广业贵糖糖业集团有限公司年产10.89万吨漂白浆搬迁改造项目","广西广业贵糖糖业集团有限公司","年产10.89万吨漂白浆","刘炽东","","莫有光","刘征辉";"Z490S","设(2018)141","田阳南华纸业有限公司无元素氯漂白系统技改项目","田阳南华纸业有限公司","年产9.5万吨漂白蔗渣浆","刘炽东","","胡彪
陈玲玲","";"Z758S","设(2021)113","广西侨旺纸模制品股份有限公司新建年产10万吨蔗渣浆环保纸模项目（一期）第一阶段年产1万吨","广西侨旺纸模制品股份有限公司","新建年产10万吨蔗渣浆环保纸模项目","刘炽东","","莫有光","刘征辉";"Z744S","设(2020)147","横县东糖糖业有限公司年产10万吨半化学浆技改工程","横县东糖糖业有限公司 ","年产10万吨半化学浆","刘炽东","","梁慧
孙贤","梁慧";"Z736S","设(2020)167","广西植护云商实业有限公司二期项目设计","广西植护云商实业有限公司","","刘炽东","","刘征辉、周瑶","";"Z524S","设(2013)140","广西来宾东糖纸业有限公司好氧预处理系统技改工程","广西来宾东糖纸业有限公司","总水量45000m3/d","刘炽东","","龙宁","";"Z770S","设(2021)158","广西广业贵糖糖业集团有限公司年产8万吨特种纸搬迁技改项目","广西广业贵糖糖业集团有限公司","项目建设用地约81510.04㎡年产8万吨特种纸","刘炽东","","刘炽东","";"Z760S","设(2021)60","斑布健康竹产业园百万吨竹材生物质精炼项目氧脱木素工段","四川环龙新材料有限公司","","刘炽东","","黄明护","";"Z774S","设(2021)184","崇左众鑫环保科技有限公司龙州纸浆模塑项目","崇左众鑫环保科技有限公司","项目总产能10万吨/年纸浆模塑，分两期建设，一期产能6万吨/年，二期产能4万吨。","刘炽东","","韩宇生","刘征辉";"Z776S","设(2021)173","常山哲丰环保科技有限公司污水处理项目二期扩建工程高、低浓废水处理及污泥综合利用项目","常山哲丰环保科技有限公司","二期新建污水系统高、低浓度进水总量各按照25000m³/d 设计","刘炽东","","贺进涛","刘征辉";"Z693S","设(2019)54","来宾湘桂纸业公司新建白泥堆场项目","广西湘桂华糖制糖集团来宾纸业有限责任公司","","刘炽东","","黄春生","刘征辉";"L2630S","06S20230086","电视会议室升级改造项目设计合同书","中国人民武装警察部队广西壮族自治区总队参谋部","","刘炽东","","潘新华","黄曲";"L2582S","06S20221109","广西梧州荒川化学工业有限公司仪表及电缆改造项目设计合同","广西梧州荒川化学工业有限公司","","刘炽东","","黄曲、潘新华","";"L2242S","设(2020)68","南宁金源加油站","广西企灿商贸有限公司","","刘炽东","","黄明护
黄曲","";"L2253S","设(2020)74","南宁市那平加油站和综合楼工程","华灿环保科技有限公司","","刘炽东","","黄明护
黄曲","";"Z688null","设(2019)03","云南新平南恩糖纸有限责任公司（日榨3500吨甘蔗制糖、年产10.2万吨浆纸）","云南新平南恩糖纸有限责任公司","3500吨/日甘蔗糖
年产10.2万吨纸","刘炽东","","刘炽东
凌霄
刘征辉","";"Z688null","设(2019)03","云南新平南恩糖纸有限责任公司（日榨3500吨甘蔗制糖、年产10.2万吨浆纸）","云南新平南恩糖纸有限责任公司","3500吨/日甘蔗糖
年产10.2万吨纸","刘炽东","","刘炽东
凌霄
刘征辉","";"L2073null","设(2019)08","贺州市鼎源石油化工有限公司六个加油站","贺州市鼎源石油化工有限公司","","刘炽东","","","";"Z697S","设(2019)56","玖龙纸业（美国）有限公司Rumford 工厂600 吨/天OCC浆线项目","玖龙纸业（美国）有限公司","600t/d绝干浆","刘炽东","","胡彪","";"Z698null","设(2019)57","ND OTM LLC Old Town 再生浆项目","ND OTM LLC","1200t/d绝干浆","刘炽东","","梁剑灵
胡彪","";"Z702S","设(2019)74","临沧南华纸业有限公司抄浆精选系统改造项目","临沧南华纸业有限公司 ","年产10万吨漂白浆","刘炽东","","周瑶 刘征辉","";"Z714S","设(2019)107","防城港宏源浆纸有限公司苛化及其它技改项目","防城港宏源浆纸有限公司","380吨/日本色浆","刘炽东","","孙贤
刘征辉","";"Z659null","设(2018)192","玖龙纸业（美国）有限公司Biron工厂再生浆项目","玖龙纸业（美国）有限公司","1200t/d","刘炽东","","梁剑灵","";"Z680null","设(2018)160","太阳纸业控股老挝有限责任公司25t/d二氧化氯车间及零星系统","太阳纸业控股老挝有限责任公司","25t/d二氧化氯","刘炽东","","韦小兵
刘征辉","刘征辉";"Z665null","设(2018)115","致选有限公司印尼年产34万吨浆板项目","致选有限公司","1000t/d","刘炽东","","许洲
刘征辉","刘征辉";"Z673null","设(2018)140","广西永鑫华糖集团来宾纸业有限公司制浆车间精选系统技改工程","广西永鑫华糖集团来宾纸业有限公司","","刘炽东","","孙贤
刘征辉","";"Z617null","设(2017)85","云南林纸2#纸浆生产线9万改16万吨填平补齐技改项目","云南云景林纸股份有限公司","","刘炽东","","","";"Z501null","设(2013)32","广西劲达兴纸业有限公司新闻纸生产线厂房维修工程","广西劲达兴纸业有限公司","","刘炽东","","麦东","";"Z430null","设(2011)53","南宁劲达兴纸浆有限公司白泥堆场","南宁劲达兴纸浆有限公司","","刘炽东","","孙华","";"Z266null","设（2007）62","广西劲达兴纸业年产15万吨铜版纸、年产9.5万吨漂白竹浆技改","广西劲达兴纸业有限公司","15万吨/年 9.5万吨/年","刘炽东","","许东飘","";"Z871Y","06Z20230338","白俄罗斯斯韦特洛戈尔斯克纸浆厂老厂改造工程","纷美包装（山东）有限公司","10-15万吨产能扩产到30-40万吨浆板产能","刘炽东","","许东飘","李超";"Z868D","06Z20230329","贵糖年产10.9万吨漂白浆技改项目","广西广业贵糖糖业集团有限公司","10.9万吨漂白浆技改","刘炽东","","刘炽东","刘炽东";"Z868Y","06Z20230329","贵糖年产10.9万吨漂白浆技改项目可行性研究报告","广西广业贵糖糖业集团有限公司","10.9万吨漂白浆技改","刘炽东","","刘炽东","刘炽东";"Z868N","06Z20230329","贵糖年产10.9万吨漂白浆技改项目节能报告","广西广业贵糖糖业集团有限公司","10.9万吨漂白浆技改","刘炽东","","刘炽东","刘炽东";"Z865Y","06Z20230309-补01","泰国年产10.2万吨蔗渣浆厂项目补充协议","深圳市裕同包装科技股份有限公司","","刘炽东","","李超、莫有光","李超";"Z874Y","06Z20240007","江门市新会区三江荣达造纸厂用水报告","江门市新会区三江荣达造纸厂","","刘炽东","","曾维兵、黄明护","黄明护";"Z877Y","06Z20240021","理文崇左全产业链二期项目可行性研究报告","崇左理文纸浆制品有限公司","","刘炽东","","刘炽东","刘炽东";"Z878P","06Z20240020","理文崇左总部经济全产业链基地项目安全设施设计专篇","崇左理文纸浆制品有限公司","","刘炽东","","刘炽东","刘炽东";"Z881Q","06Z20240022","理文崇左总部经济全产业链二期项目论证报告","崇左理文纸浆制品有限公司","","刘炽东","","韩宇生","";"Z876Q","06Z20240023","理文崇左总部经济全产业链基地项目进口设备免税申请报告","崇左理文纸浆制品有限公司","","刘炽东","","覃建锦","";"Z865Y","06Z20230309","泰国年产10.2万吨蔗渣浆厂项目","深圳市裕同包装科技股份有限公司","年产10万吨蔗渣浆","刘炽东","","李超、莫有光","";"Z870G","06Z20230339","广西钦州林浆纸产业园发展规划（2024-2035 年）","中共中国（广西）自由贸易试验区钦州港片区工作委员会、中国（广西）自由贸易试验区钦州港片区管理委员会","制浆能力为180万吨/年","刘炽东","","刘炽东","刘炽东";"Z872、Z873D","06Z20230332","植护元创生活用纸全产业链项目","广西植护元创纸业有限公司","年产186万吨浆纸","刘炽东","","刘炽东","刘炽东";"Z872Y","06Z20230332","植护元创生活用纸全产业链项目可行性研究报告","广西植护元创纸业有限公司","年产186万吨浆纸","刘炽东","","刘炽东","刘炽东";"Z873Y","06Z20230332","滨江产业园集中供热项目可行性研究报告","广西植护元创纸业有限公司","年产186万吨浆纸","刘炽东","","刘炽东","刘炽东";"Z817Q","06Z20222003","广西太阳纸业有限公司350万吨林浆纸一体化项目二期工程项目论证报告编制","广西太阳纸业有限公司","年产90万吨白卡纸、年产40万吨化机浆、年产40万吨化机浆","刘炽东","","许东飘","";"Z880D","06Z20240009","广西理文全产业链项目（2）","广东理文卫生用纸有限公司","100 万吨漂白化学浆、80 万吨高档卫生纸及制品","刘炽东","","莫有光、李超","李超";"Z880Y","06Z20240009","广西理文全产业链项目（2）可行性研究报告","广东理文卫生用纸有限公司","100 万吨漂白化学浆、80 万吨高档卫生纸及制品","刘炽东","","莫有光、李超","李超";"Z880N","06Z20240009","广西理文全产业链项目（2）节能报告","广东理文卫生用纸有限公司","100 万吨漂白化学浆、80 万吨高档卫生纸及制品","刘炽东","","莫有光、李超","李超";"Z879Y","06Z20240010","广西理文全产业链项目（2）园区配套污水处理站","广东理文卫生用纸有限公司","","刘炽东","","龙宁","李超";"Z883Y","06Z20240034","韶能本色分公司年产6.5万吨工业用纸工程项目","韶能集团广东绿洲生态科技有限公司韶能本色分公司","年产6.5万吨工业用纸","刘炽东","","曾维兵","刘炽东";"Z885Y","06Z20240062","广西贺州市红星纸业有限公司年产4万吨特种纸用汽报告","广西贺州市红星纸业有限公司","年产4万吨特种纸","刘炽东","","曾维兵","黄明护";"Z886N","06Z20240063","植护元创生活用纸全产业链项目节能报告","广西植护元创纸业有限公司","漂白浆年产量86万吨，生活用纸年产量100万吨，浆纸合计年产量186万吨","刘炽东","","曾维兵","刘炽东";"Z888G","06Z20240068","贵港市产业园区产业布局规划调整论证及部分地块规划调整论证服务","贵港市产业园区管理委员会","规划总用地面积：35.86km2","刘炽东","","谢华胜","刘炽东";"Z889Y","06Z20240072","南宁太阳纸业有限公司林浆纸一体化技改及配套产业园项目二期工程","南宁太阳纸业有限公司","二期工程建设年产30万吨本色化学木浆生产线、年产35万吨漂白化学木浆生产线、年产15万吨机械木浆生产线；年产40万吨特种纸生产线、年产60万吨代塑纸生产线、年产100万吨高档包装纸生产线","刘炽东","","许东飘","";"Z890Y","06Z20240069","柳州市沁原纸业发展有限公司漂白D段改造项目","柳州市沁原纸业发展有限公司","建设内容为漂白D段改造，即配套年产8万吨浆生产线，对D段进行 改造，新增一个D塔以及中浓泵、加热器、混合器、刮浆器、洗浆机等设 备及相应的电气、仪表系统，组成一个新的二氧化氯漂白工段。","刘炽东","","黄明护","黄明护";"","06Z20240082","滨江产业园第二污水处理厂节能报告、植护元创生物质热电联产项目项目申请报告","广西植护元创纸业有限公司","日处理能力10万m3/d；3台220t/h生物质锅炉","刘炽东","","龙宁、覃家俭","刘炽东";"Z872-1X","06Z20240082","植护元创生物质热电联产项目项目申请报告","广西植护元创纸业有限公司","3台220t/h生物质锅炉","刘炽东","","覃家俭","覃家俭";"Z872-2N","06Z20240082","滨江产业园第二污水处理厂节能报告","广西植护元创纸业有限公司","日处理能力10万m3/d","刘炽东","","龙宁","刘炽东";"Z892Z","06Z20240093","广西春盛纸业有限公司生产线系统优化升级技术改造项目资金申请报告","广西春盛纸业有限公司","3200、3600/4300纸机节能技改，更新空压机","刘炽东","","刘炽东","刘炽东";"Z899Y","06Z20240089","广西来宾竹纤维项目","环龙工业集团有限公司","年产50万吨竹纤维。其中：40万吨竹纤维材料，10万吨纸浆模塑专用竹纤维材料","刘炽东","","孙贤","孙贤";"Z899-1Y","06Z20240089","广西来宾“以竹代塑”竹纤维全产业链项目","环龙工业集团有限公司","年产50万吨竹纤维及30万吨生活用纸。其中:40万吨竹纤维材料，10万吨纸浆模塑专用竹纤维材料。","刘炽东","","孙贤","孙贤";"Z899-2Y","06Z20240089","广西来宾市产业园区(河南工业园)第二污水处理厂项目","环龙工业集团有限公司","污水处理站 60000m3/d 规模","刘炽东","","孙贤","孙贤";"Z899-3Y","06Z20240089","广西来宾市产业园区(河南工业园)热电联产综合能源利用项目","环龙工业集团有限公司","2x75t/h循环流化床锅炉","刘炽东","","孙贤","孙贤";"Z799-B1Y","06Z20221025","广西兴桂纸业高端包装新材料项目咨询报告服务合同终止协议","广东冠豪高新技术股份有限公司","","刘炽东","","许东飘","孙贤";"Z801-B1Y","06Z20221026","东糖冠豪特种纤维材料项目咨询报告服务合同终止协议","广东冠豪高新技术股份有限公司","","刘炽东","","莫有光","黄明护";"Z902Q","06Z20240114","斑布健康竹产业园百万吨竹材生物质精炼项目厂区异味整改分析报告咨询服务合同","四川环龙新材料有限公司","年产20万吨本色浆","刘炽东","","莫有光","黄明护";"热电联产Z872-2/第二污水Z872-1null","06Z20240082-01","滨江产业园第二污水处理厂节能报告、植护元创生物质热电联产项目项目申请报告","广西植护光硕能源发展有限公司","","刘炽东","","龙宁、覃家俭","刘炽东";"Z906Y","06Z20240126","年产100万吨环保再生包装纸项目本色化学竹浆替代废纸原料技改工程（暂定）可行性研究报告编制合同","浙江金励环保纸业有限公司","新建年产30万吨本色竹浆","刘炽东","","许东飘","黄明护";"Z905Z","06Z20240129","云南新平南恩糖纸有限责任公司改造转型升级项目","云南新平南恩糖纸有限责任公司","项目年产10.2万吨（风干浆）漂白化学非木浆（自用浆）、10.2万吨生活用纸（非木浆）","刘炽东","","刘炽东","刘炽东";"Z901D","06Z20240120","广西泰盛绿色纤维全产业链基地项目咨询报告服务合同","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黄明护、孙贤","黄明护";"Z901Y","06Z20240120","广西泰盛绿色纤维全产业链基地项目可行性研究报告","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黄明护、孙贤","黄明护";"Z901-1Y","06Z20240120","广西泰盛绿色纤维全产业链基地项目配套热电联产项目可行性研究报告","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黄明护、孙贤","黄明护";"Z901-2X","06Z20240120","广西泰盛绿色纤维全产业链基地项目配套热电联产项目”项目申请报告","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黄明护、孙贤","黄明护";"Z908D","06Z20240137","梧州建晖纸基新材料有限公司年产30万吨生活用纸项目咨询报告服务合同","梧州建晖纸基新材料有限公司","项目分两期建设，第一期建设年产10万吨生活用纸及配套工程，第二期建设建设年产 20万吨生活用纸及配套工程","刘炽东","","韩宇生、曾维兵","刘炽东";"Z908Y","06Z20240137","梧州建晖纸基新材料有限公司年产30万吨生活用纸项目可行性研究报告","梧州建晖纸基新材料有限公司","项目分两期建设，第一期建设年产10万吨生活用纸及配套工程，第二期建设建设年产 20万吨生活用纸及配套工程","刘炽东","","韩宇生","刘炽东";"Z908N","06Z20240137","梧州建晖纸基新材料有限公司年产30万吨生活用纸项目节能报告","梧州建晖纸基新材料有限公司","项目分两期建设，第一期建设年产10万吨生活用纸及配套工程，第二期建设建设年产 20万吨生活用纸及配套工程","刘炽东","","曾维兵","刘炽东";"Z831Y","咨(2021)162-补1","云南云景林纸股份有限公司新建年产50万吨化学浆兼顾溶解浆项目可行性研究报告","云南云景林纸股份有限公司","新建年产50万吨化学木浆生产线，包括备料车间、制浆车间（蒸煮工段、洗选漂工段、白液氧化工段）、二氧化氯工段、双氧水制备及食盐电解装置、污水处理等，保留现有26万吨/年两条浆线","刘炽东","","许东飘、李超","李超";"Z824D","06Z20222011","龙州南华纸业有限公司年产13万吨漂白蔗渣浆节能降耗技改项目","龙州南华纸业有限公司","年产13万吨蔗渣浆","刘炽东","","许东飘","李超";"Z824Y","06Z20222011","龙州南华纸业有限公司年产13万吨漂白蔗渣浆节能降耗技改项目","龙州南华纸业有限公司","年产13万吨蔗渣浆","刘炽东","","许东飘","李超";"Z824N","06Z20222011","龙州南华纸业有限公司年产13万吨漂白蔗渣浆节能降耗技改项目","龙州南华纸业有限公司","年产13万吨蔗渣浆","刘炽东","","许东飘","李超";"Z838Y","06Z20230085","湖南骏泰新材料科技有限责任公司筛选氧脱系统流程优化改造项目","湖南骏泰新材料科技有限责任公司","新增筛选氧脱系统设备","刘炽东","","唐圭创","刘炽东";"Z840D","06Z20230100","云南新平南恩糖纸有限责任公司搬迁改造转型升级项目（年产10.2万吨浆纸）","云南新平南恩糖纸有限责任公司","新增产能10.2万吨/年（蔗渣、竹木混合浆），10万吨/年生活用纸","刘炽东","","刘炽东","刘炽东";"Z840Y","06Z20230100","云南新平南恩糖纸有限责任公司搬迁改造转型升级项目（年产10.2万吨浆纸）","云南新平南恩糖纸有限责任公司","新增产能10.2万吨/年（蔗渣、竹木混合浆），10万吨/年生活用纸","刘炽东","","刘炽东","刘炽东";"Z840N","06Z20230100","云南新平南恩糖纸有限责任公司搬迁改造转型升级项目（年产10.2万吨浆纸）","云南新平南恩糖纸有限责任公司","新增产能10.2万吨/年（蔗渣、竹木混合浆），10万吨/年生活用纸","刘炽东","","刘炽东","刘炽东";"Z843Q","06Z20230053","防城港宏源浆纸有限公司年产12万吨纸浆技改工程窗口指导论证报告","防城港宏源浆纸有限公司","年产12万吨纸浆","刘炽东","","李超、许东飘","李超";"Z842Y","06Z20230103","云南程盈纸业有限责任公司年产30万吨（一期投建10万吨）竹浆项目可行性研究报告","云南程盈纸业有限责任公司","一期投建10万吨","刘炽东","","许东飘、李超","李超";"Z849D","06Z20230164","广西三江口新区高性能纸基新材料二期项目","广西仙鹤新材料有限公司","","刘炽东","","曾维兵、潘翔","彭樟连";"Z849Q","06Z20230164","广西三江口新区高性能纸基新材料二期项目论证报告","广西仙鹤新材料有限公司","","刘炽东","","曾维兵、潘翔","彭樟连";"Z849N","06Z20230164","广西三江口新区高性能纸基新材料二期项目节能报告","广西仙鹤新材料有限公司","","刘炽东","","曾维兵、潘翔","彭樟连";"Z849Y","06Z20230164","广西三江口新区高性能纸基新材料产业园年产200万吨特种纸项目可行性研究报告","广西仙鹤新材料有限公司","","刘炽东","","许东飘","彭樟连";"Z855Y","06Z20230199","柳州市沁原纸业发展有限公司碱炉及配套生产技改项目可行性研究报告","柳州市沁原纸业发展有限公司","450t碱炉，建筑面积500平米","刘炽东","","黄明护、许东飘","黄明护";"Z856N","06Z20230200","柳州市沁原纸业发展有限公司碱炉及配套生产技改项目节能报告","柳州市沁原纸业发展有限公司","450t碱炉，建筑面积500平米","刘炽东","","黄明护","黄明护";"Z863G","06Z20230279","来宾市千亿级甘蔗竹木高性能纸、可降解及纤维复合材料全产业链规划","广西来宾工业投资集团有限公司","总建筑面积399.6万㎡","刘炽东","","许东飘","刘炽东";"Z869D","06Z20230240","南宁太阳纸业有限公司年产30万吨生活用纸及后加工项目可行性研究报告、南宁太阳纸业有限公司年产30万吨生活用纸及后加工项目节能报告、南宁太阳纸业有限公司林浆纸一体化技改及配套产业园项目、六景工业园区热电联产项目稳评报告","南宁太阳纸业有限公司","年产30万吨生活用纸","刘炽东","","刘炽东","刘炽东";"Z869Y","06Z20230240","南宁太阳纸业有限公司年产30万吨生活用纸及后加工项目可行性研究报告","南宁太阳纸业有限公司","年产30万吨生活用纸","刘炽东","","刘炽东","刘炽东";"Z869N","06Z20230240","南宁太阳纸业有限公司年产30万吨生活用纸及后加工项目节能报告","南宁太阳纸业有限公司","年产30万吨生活用纸","刘炽东","","刘炽东","刘炽东";"Z869Q","06Z20230240","南宁太阳纸业有限公司林浆纸一体化技改及配套产业园项目、六景工业园区热电联产项目稳评报告","南宁太阳纸业有限公司","年产30万吨生活用纸","刘炽东","","刘炽东","刘炽东";"Z882Y","06Z20230300","岳阳林纸股份有限公司岳阳分公司化机浆木片储运安全整改项目可行性研究报告委外编写","岳阳林纸股份有限公司","13万立方米的木片方仓","刘炽东","","曾维兵","刘炽东";"Z713-B3S","咨(2019)394补3","广西博冠环保制品有限公司技改扩能项目工程补充协议","广西博冠环保制品有限公司","","刘炽东","","莫有光
李星龙","李星龙";"Z822D","06Z20221352","理文崇左总部经济全产业链基地项目二期年228.5万吨新型材料一体化技改扩项目《能评报告》及配套动力车间可行性研究报告服务合同","崇左理文纸浆制品有限公司","年产228.5万吨","刘炽东","","曾维兵、潘翔","彭樟连";"Z822Y","06Z20221352","理文崇左总部经济全产业链基地项目二期年228.5万吨新型材料一体化技改扩项目及配套动力车间","崇左理文纸浆制品有限公司","","刘炽东","","潘翔","彭樟连";"Z822N","06Z20221352","理文崇左总部经济全产业链基地项目二期年228.5万吨新型材料一体化技改扩项目","崇左理文纸浆制品有限公司","年产228.5万吨","刘炽东","","曾维兵","彭樟连";"Z808Y","06Z20221238","南宁太阳纸业有限公司一般固废填埋工程可行性研究报告","南宁太阳纸业有限公司","填理处理规模为7.3万立方米（12.4万吨/年），填埋场总库容207万立方米","刘炽东","","孙华、李超","李超";"Z811Y","06Z20221329","湖南骏泰新材料科技有限责任公司年产5万吨生物基环保新材料技改项目","湖南骏泰新材料科技有限责任公司","年产5万吨纸浆材料","刘炽东","","刘炽东","刘炽东";"Z812D","06Z20221328","广西广业贵糖糖业集团有限公司年产50.89万吨浆技改扩建项目","广西广业贵糖糖业集团有限公司","年产50.89万吨浆","刘炽东","","刘炽东","刘炽东";"Z812Y","06Z20221328","广西广业贵糖糖业集团有限公司年产50.89万吨浆技改扩建项目","广西广业贵糖糖业集团有限公司","年产50.89万吨浆","刘炽东","","刘炽东","刘炽东";"Z812N","06Z20221328","广西广业贵糖糖业集团有限公司年产50.89万吨浆技改扩建项目","广西广业贵糖糖业集团有限公司","年产50.89万吨浆","刘炽东","","刘炽东","刘炽东";"L2568G","06Z20221333","贵港市产业园区规划调整报告","广西贵港新创投资开发有限公司","规划控制面积为105.2平方公里","刘炽东","","谢华胜","";"Z814N","06Z20221349","广西宏源纸业有限公司年产15万吨高档本色系列生活用纸项目（二、三期工程）","广西宏源纸业有限公司","年产15万吨高档本色系列生活用纸","刘炽东","","吴奇、黄明护","黄明护";"Z687N","06Z20221283","崇左华劲纸业有限公司年产60万吨浆纸项目节能评估报告编制服务","崇左华劲纸业有限公司","年产60万吨浆纸","刘炽东","","曾维兵、李超","李超";"Z807Y","06Z20221195","四川富圣纸业有限公司废纸再生资源综合利用项目","四川富圣纸业有限公司","年产60万吨再生纸","刘炽东","","曾维兵、唐圭创","刘炽东";"Z821Y","06Z20221200","防城港宏源浆纸有限公司年产12万吨纸浆技改工程节能报告","防城港宏源浆纸有限公司","年产12万吨纸浆","刘炽东","","吴奇、黄明护","黄明护";"Z804D","06Z20221219","广西齐峰新材料有限公司年产20万吨特种纸项目","广西齐峰新材料有限公司","年产20万吨特种纸项目","刘炽东","","刘炽东","刘炽东";"Z804Y","06Z20221219","广西齐峰新材料有限公司年产20万吨特种纸项目","广西齐峰新材料有限公司","年产20万吨特种纸项目","刘炽东","","刘炽东","刘炽东";"Z804N","06Z20221219","广西齐峰新材料有限公司年产20万吨特种纸项目","广西齐峰新材料有限公司","年产20万吨特种纸项目","刘炽东","","刘炽东","刘炽东";"Z796Y","06Z20221059","湖南骏泰新材料科技有限责任公司年产3万吨纱管纸板综合利用项目","湖南骏泰新材料科技有限责任公司","年产3万吨砂管纸","刘炽东","","刘炽东","刘炽东";"Z788配套化/Z789 1600万吨/Z790智能包装/Z791白卡纸/Z792紙芯加工D","06Z20221004","玖龙纸业配套化工项目、玖龙纸业年货运量 1600 万吨物流运输项目、玖龙智能包装（北海）有限公司年产3.6 亿m2纸板/纸箱生产线 、玖龙纸业文化白卡纸分切加工、玖龙纸业纸芯加工节能报告","玖龙纸业（北海）有限公司","年货运量1600万吨物流运输，年产3.6亿m2纸板/纸箱","刘炽东","","刘炽东","刘炽东";"Z788N","06Z20221004","玖龙纸业配套化工项目节能报告","玖龙纸业（北海）有限公司","年货运量1600万吨物流运输，年产3.6亿m2纸板/纸箱","刘炽东","","黄明护","黄明护";"Z789N","06Z20221004","玖龙纸业年货运量1600万吨物流运输项目节能报告","玖龙纸业（北海）有限公司","年货运量1600万吨物流运输","刘炽东","","刘炽东","刘炽东";"Z790N","06Z20221004","玖龙智能包装（北海）有限公司年产3.6 亿m2纸板/纸箱生产线 节能报告","玖龙纸业（北海）有限公司","年产3.6亿m2纸板/纸箱","刘炽东","","刘炽东","刘炽东";"Z791N","06Z20221004","玖龙纸业文化白卡纸分切加工节能报告","玖龙纸业（北海）有限公司","年货运量1600万吨物流运输，年产3.6亿m2纸板/纸箱","刘炽东","","刘炽东","刘炽东";"Z792N","06Z20221004","玖龙纸业纸芯加工节能报告","玖龙纸业（北海）有限公司","年货运量1600万吨物流运输，年产3.6亿m2纸板/纸箱","刘炽东","","黄明护","黄明护";"Z799Y","06Z20221025","广西兴桂纸业高端包装新材料项目","广东冠豪高新技术股份有限公司","新建30万吨化学浆、30万吨化机浆，新建、技改20万吨特种纸","刘炽东","","许东飘","孙贤";"Z801Y","06Z20221026","东糖冠豪特种纤维材料项目","广东冠豪高新技术股份有限公司","年产30万吨化学浆、年产30万吨化机浆、年产20万吨特种卡纸","刘炽东","","莫有光","黄明护";"Z722N","06Z20220014","广西裕同包装材料有限公司年产6.8万吨蔗渣干浆板技改项目","广西裕同包装材料有限公司","年产6.8万吨蔗渣干浆板","刘炽东","","曾维兵、李超","李超";"Z771Y","咨(2021)362补1","澳洲20万吨废纸浆板项目-补充协议1","AusWaste Recycling Pty Ltd","","刘炽东","","李超","李超";"Z785D","06Z20220020","广西春盛纸业年产20万吨竹浆纸一体化项目","广西春盛纸业有限公司","20万吨竹浆纸","刘炽东","","刘炽东","刘炽东";"Z785Y","06Z20220020","广西春盛纸业年产20万吨竹浆纸一体化项目","广西春盛纸业有限公司","20万吨竹浆纸","刘炽东","","刘炽东","刘炽东";"Z785N","06Z20220020","广西春盛纸业年产20万吨竹浆纸一体化项目","广西春盛纸业有限公司","20万吨竹浆纸","刘炽东","","刘炽东","刘炽东";"Z780Y","咨（2021）705","云南云景林纸股份有限公司碱回收炉三合一优化提升技改项目","云南云景林纸股份有限公司","","刘炽东","","许东飘、孙贤","孙贤";"Z720G","咨(2019)442","广西来宾东糖纸业有限公司轻工生态产业园规划","广西来宾东糖纸业有限公司","","刘炽东","","李星龙
莫有光","李星龙";"Z713-B1Y","咨(2019)394补1","广西博冠环保制品有限公司技改扩能项目工程","广西博冠环保制品有限公司","","刘炽东","","莫有光
李星龙","李星龙";"Z772G","咨(2021)111","来宾市工业园区纸模塑规划项目","来宾市工业园区管理委员会","规划年产量为30万吨纸膜塑","刘炽东","","刘炽东","刘炽东";"Z766Y","咨(2021)230","广西三江口新区高性能纸基新材料项目固废填埋场可行性研究报告","广西仙鹤新材料有限公司","新建两座一般工业固废填埋场。总库容为240 万 m³，其中选址一库容 88 万 m³，选址二库容 152 万 m³。
","刘炽东","","黄春生、李星龙","李星龙";"Z750Y","咨(2021)02","广西三江口新区高性能纸基新材料项目可研报告","广西仙鹤新材料有限公司","年产150万吨","刘炽东","","刘炽东、李超","李超";"Z752D","咨(2021)03","广西三江口新区高性能纸基新材料产业园热电联产&amp;给排水项目可研报告","广西仙鹤能源发展有限公司","年处理20万吨固废
年产10万吨污泥砂管纸","刘炽东","","龙宁、潘翔、李超","李超";"Z752Y","咨(2021)03","广西三江口新区高性能纸基新材料产业园热电联产&amp;给排水项目可研报告","广西仙鹤能源发展有限公司","年处理20万吨固废
年产10万吨污泥砂管纸","刘炽东","","龙宁、潘翔、李超","李超";"Z752N","咨(2021)03","广西三江口新区高性能纸基新材料产业园热电联产&amp;给排水项目可研报告","广西仙鹤能源发展有限公司","年处理20万吨固废
年产10万吨污泥砂管纸","刘炽东","","龙宁、潘翔、李超","李超";"Z783N","咨(2021)292","广西太阳纸业有限公司176万吨林浆纸一体化项目节能评估报告编制","广西太阳纸业有限公司","浆纸产能总计176万吨","刘炽东","","许东飘、李星龙","李星龙";"Z771null","咨(2021)362","澳洲20万吨废纸浆板项目","AusWaste Recycling Pty Ltd","","刘炽东","","许东飘
李超","李超";"Z746Y","咨(2020)506","广西太阳纸业有限公司350万吨林浆纸一体化项目固废填埋场可行性研究报告","广西太阳纸业有限公司","350万吨林浆纸","刘炽东","","孙华  李超","李超";"Z715Y","咨(2019)429","广西博冠环保制品有限公司技改扩能项目","广西博冠环保制品有限公司","","刘炽东","","李星龙
莫有光","李星龙";"Z758Y","咨(2021)112","广西侨旺纸模制品股份有限公司新建年产5万吨蔗渣浆环保纸模制品项目","广西侨旺纸模制品股份有限公司","年产5万吨蔗渣浆环保纸模","刘炽东","","莫有光、李星龙","李星龙";"Z831Y","咨(2021)162","云南云景林纸股份有限公司110万吨化学浆项目","云南云景林纸股份有限公司","110万吨化学浆","刘炽东","","许东飘、李星龙","李星龙";"Z778Y","咨(2021)282","广西祥业环保科技股份有限公司生物化机浆项目","广西祥业环保科技股份有限公司","年产30万吨绿色环保生物化机浆","刘炽东","","莫有光、李星龙","李星龙";"Z634-B1Y","咨（2018）77补1","南宁市桂达纸业有限公司年产卫生纸、擦手纸、有光纸、包装纸五万吨及A级瓦楞纸15万吨项目-补充协议","南宁市桂达纸业有限公司","一期年10万吨瓦楞纸","刘炽东","","周瑶、李超","李超";"Z748N","咨(2020)513","玖龙纸业（北海）林浆纸一体化项目一、二期节能评估报告编制","玖龙纸业（北海）有限公司","190万吨浆生产线","刘炽东","","许东飘李超","李超";"Z695G","咨(2019)145","广西宾阳县造纸后加工产业园区规划项目","宾阳县经济贸易和信息化局","","刘炽东","","曾维兵
李星龙","李星龙";"Z495null","咨(2013)39补1","柳州两面针纸业有限公司年产2万吨生活用纸工程补充协议","柳州两面针纸业有限公司","2万吨/年","刘炽东","","韩宇生","";"Z611Q","咨(2016)198","广西劲达兴纸业有限公司意向合作项目技术评估报告","广西桂海林浆纸有限公司、广西劲达兴纸业有限公司","","刘炽东","","","";"Z653Q","咨(2018)145","云南云景林纸股份有限公司双百项目","云南云景林纸股份有限公司","","刘炽东","","胡彪
孙贤","";"Z689Y","咨(2019)123","山西运城120万吨纸浆项目一期40万吨/年化学漂白浆工程","山西海鸿生物科技有限公司","40万吨/年","刘炽东","","","";"Z692null","咨(2019)136","广西糖业集团有限公司兼并重组广西农垦集团华垦纸业有限公司项目可行性研究报告编制工作和广西糖业集团华垦纸业有限公司节能环保改造项目可行性研究报告编制工作","广西糖业集团有限公司","","刘炽东","","韦小兵
孙贤","";"Z266null","设(2007)62补1","广西劲达兴纸业年产15万吨铜版纸、年产9.5万吨漂白竹浆项目补充协议","广西劲达兴纸业有限公司","","刘炽东","","","";"Z875S","06C20230003","重庆祺响商贸有限公司“斑布健康竹产业园特种竹纤维功能性材料项目”18 t/d 综合法二氧化氯制备系统","四川环龙新材料有限公司","18T/D二氧化氯","刘炽东","","苏华","";"Z825S","06C20222000","广西三江口新区高性能纸基新材料项目漂白化学浆432㎥/d氧化白液系统","广西仙鹤新材料有限公司","432m³/d","刘炽东","","苏华","";"Z810S","06C20220008","年产13.2万吨漂白蔗渣浆项目配套8t/d二氧化氯工程","YIWAN Industry Limited","8吨二氧化氯","刘炽东","","李进华","";"Z795S","06C20220001","黄冈晨鸣化学浆工厂30t/d二氧化氯制备总包工程","黄冈晨鸣浆纸有限公司","30t/d二氧化氯，总建筑6000m2","刘炽东","","孙贤","";"Z733S","包（2019）06补2","迪拜100t/d生活纸项目补充协议","Paper and Board Trading Co. LLC","","刘炽东","","李超","";"Z542S","包(2015)05","广西桂海金浦纸业有限公司年产6万吨生活用纸项目一期工程","广西桂海金浦纸业有限公司","","刘炽东","","","";"Z747null","包(2020)13","金鹰印尼60t/d二氧化氯项目","CHEMETICS INC.","","刘炽东","","","";"Z623null","包(2017)10","黄冈晨鸣浆纸有限公司--黄冈晨鸣林纸一体化项目630Hg/H液氯汽化系统","黄冈晨鸣浆纸有限公司","","刘炽东","","","";"L2561null","06C20220007","碧清源纳米陶瓷膜生产线数据采集及大数据平台开发合同","广西碧清源环保投资有限公司","","","","","";"T1202S","06S20230150","山东星光糖业有限公司精炼糖生产线智能化改造提升项目","山东星光糖业有限公司","日处理原糖 2000t 的炼糖生产线结晶工段和装包工段升级改造","黄宁","","李树根","黄曲";"T1200D","06S20230155","2023年广东农垦糖蔗产业集群华丰公司压榨机改造及预处理系统配套工程项目","广东广垦华丰糖业有限公司","五座φ850x1700斜调圆销式压榨机，2条宽为2000mm链板式输蔗机","黄宁","","李树根","陈觅";"T1200F","06S20230155","2023年广东农垦糖蔗产业集群华丰公司压榨机改造及预处理系统配套工程项目","广东广垦华丰糖业有限公司","五座φ850x1700斜调圆销式压榨机，2条宽为2000mm链板式输蔗机","黄宁","","李树根","陈觅";"T1200K","06S20230155","2023年广东农垦糖蔗产业集群华丰公司压榨机改造及预处理系统配套工程项目","广东广垦华丰糖业有限公司","五座φ850x1700斜调圆销式压榨机，2条宽为2000mm链板式输蔗机","黄宁","","李树根","陈觅";"T1200S","06S20230155","2023年广东农垦糖蔗产业集群华丰公司压榨机改造及预处理系统配套工程项目","广东广垦华丰糖业有限公司","五座φ850x1700斜调圆销式压榨机，2条宽为2000mm链板式输蔗机","黄宁","","李树根","陈觅";"M1632S","06S20230158","南宁市江南区中心粮食储备库项目","南宁市江丰粮食收储管理中心","总规划用地面积16817.25平方米","黄宁","","钟蕾","罗忠录";"L2340K","06S20240001","柳城县粮食和物资储备应急物流中心项目初步设计概算调整编制","广西中天工程建设集团有限公司","","黄宁","","","";"M1713S","06S20230157","广西果蔬产地冷藏集运及深加工中心项目","广西高腾投资发展有限公司","占地面积20亩","黄宁","","唐桂权","李莹";"T1203S","06S20230149","崇左市江州区蔗糖循环经济产业园基础设施项目一期（标准厂房）设备采购及安装工程施工图设计","崇左市兴合投资开发有限责任公司","标准厂房22192.11平方米","黄宁","","潘涌","刘征辉";"S367S","06S20240005","来宾市国家粮油一体化示范项目（一期工程）EPC总承包","广西来宾宾信投资集团有限公司","日处理 100 吨花生米浓香花生油","黄宁","","唐炳振","黄曲";"M1705S","06S20240003","钦南区临港特色农产品（辣椒、海产品）仓储冷链物流配送中心项目（一期）—犀牛脚镇冷冻库设计、制冷设备采购及安装","钦州市钦南区粮食储备库","3000平方冷库","黄宁","","黄宁","陈永春";"M1712S","06S20240009","南宁统一茶叶基地厂房建筑工程设计服务","南宁统一企业有限公司","13000平米","黄宁","","唐桂权","李莹";"T1214D","06S20240011","广东金岭糖业集团有限公司2000吨/日精制糖加工节能减排转型升级技术改造项目","广东金岭糖业集团有限公司","原料糖日处理2000吨/日","黄宁","","蒙江泉","陈觅";"T1214Y","06S20240011","广东金岭糖业集团有限公司2000吨/日精制糖加工节能减排转型升级技术改造项目","广东金岭糖业集团有限公司","原料糖日处理2000吨/日","黄宁","","蒙江泉","陈觅";"T1214S","06S20240011","广东金岭糖业集团有限公司2000吨/日精制糖加工节能减排转型升级技术改造项目","广东金岭糖业集团有限公司","原料糖日处理2000吨/日","黄宁","","蒙江泉","陈觅";"S359S","06S20230076","广西农垦永新畜牧集团西江牧业有限公司年产20万吨全价配合饲料厂建设项目设计","广西农垦永新畜牧集团西江牧业有限公司","年产20万吨全价配合饲料","黄宁","","唐桂权","李金莲";"L1781S","06S20240010","广西中国-东盟青年产业园新型城镇化建设（I期）项目设计补充协议","广西盛联建设投资有限公司","变更78842.2㎡，增加10121㎡，总平重建75500㎡","黄宁","","张容华","黄曲";"S368D","06S20240019","广西美丽花香料有限公司建设项目","大闽食品（漳州）有限公司","建筑面积30000平米（暂定），占地39亩","黄宁","","刘光强","李金莲";"S368Y","06S20240019","广西美丽花香料有限公司建设项目","大闽食品（漳州）有限公司","建筑面积30000平米（暂定），占地39亩","黄宁","","刘光强","李金莲";"S368Z","06S20240019","广西美丽花香料有限公司建设项目","大闽食品（漳州）有限公司","建筑面积30000平米（暂定），占地39亩","黄宁","","刘光强","李金莲";"S368Q","06S20240019","广西美丽花香料有限公司建设项目","大闽食品（漳州）有限公司","建筑面积30000平米（暂定），占地39亩","黄宁","","刘光强","李金莲";"S368S","06S20240019","广西美丽花香料有限公司建设项目","大闽食品（漳州）有限公司","建筑面积30000平米（暂定），占地39亩","黄宁","","刘光强","李金莲";"T1218S","06S20240021","广西来宾东糖凤凰有限公司甘蔗自卸系统土建基础项目","广西来宾东糖凤凰有限公司","新增1套甘蔗自卸系统","黄宁","","李树根","刘丽花";"L2664S","06S20240020","广西宝瑞坦制药有限公司新建仓库项目","广西宝瑞坦制药有限公司","总面积20000m2，占地6000平方米","黄宁","","刘光强","吴永德";"L2665D","06S20240023","河北太行禾丰饲料有限公司年产50万吨肉鸡饲料项目","河北太行禾丰饲料有限公司","50万吨肉鸡饲料","黄宁","","吴永德","吴永德";"L2665F","06S20240023","河北太行禾丰饲料有限公司年产50万吨肉鸡饲料项目","河北太行禾丰饲料有限公司","50万吨肉鸡饲料","黄宁","","吴永德","吴永德";"L2665S","06S20240023","河北太行禾丰饲料有限公司年产50万吨肉鸡饲料项目","河北太行禾丰饲料有限公司","50万吨肉鸡饲料","黄宁","","吴永德","吴永德";"S369S","06S20240034","安琪酵母（柳州）有限公司5号成品仓库安装横梁式货架项目消防设计","安琪酵母（柳州）有限公司","5900㎡","黄宁","","张兴宇","";"T1226S","06S20240030","广西来宾东糖石龙有限公司水塔加固项目","广西来宾东糖石龙有限公司","占地20平米","黄宁","","陈文鹏","陈觅";"T1225S","06S20240029","广西来宾东糖凤凰有限公司新建食堂施工图设计","广西来宾东糖凤凰有限公司","新建食堂总建筑面积约1200m2的施工图设计，配套食堂的规划布局和园林设计","黄宁","","詹晓霞","李金莲";"L2670S","06S20240038","广西泰诺制药有限公司新建7#、11#厂房项目","广西泰诺制药有限公司","新建7#厂房、11#厂房，总面积约12000㎡","黄宁","","刘光强","吴永德";"L2633-B1S","06S20230110补1","广西伟健药业有限公司技改项目补充协议","广西伟健药业有限公司","新建综合提取车间一栋，仓库一栋，埋地酒精罐区一座；占地2000平方","黄宁","","刘光强","陈觅";"S370S","06S20240032","华润怡宝饮料（肇庆）有限公司瓶胚注塑车间工程设计","华润怡宝饮料（肇庆）有限公司","两台注塑机","黄宁","","唐桂权","陈觅";"S371D","06S20240036","广西天龙泉酒业有限公司2#年产万吨高品质年份酒陶坛库项目","广西天龙泉酒业有限公司","1栋陶坛酒库（5层，总面积27000.0㎡，储存白酒酒精度＜60度）","黄宁","","刘健","黄曲";"S371F","06S20240036","广西天龙泉酒业有限公司2#年产万吨高品质年份酒陶坛库项目","广西天龙泉酒业有限公司","1栋陶坛酒库（5层，总面积27000.0㎡，储存白酒酒精度＜60度）","黄宁","","刘健","黄曲";"S371S","06S20240036","广西天龙泉酒业有限公司2#年产万吨高品质年份酒陶坛库项目","广西天龙泉酒业有限公司","1栋陶坛酒库（5层，总面积27000.0㎡，储存白酒酒精度＜60度）","黄宁","","刘健","黄曲";"S371Z","06S20240036","广西天龙泉酒业有限公司2#年产万吨高品质年份酒陶坛库项目","广西天龙泉酒业有限公司","1栋陶坛酒库（5层，总面积27000.0㎡，储存白酒酒精度＜60度）","黄宁","","刘健","黄曲";"S371Q","06S20240036","广西天龙泉酒业有限公司2#年产万吨高品质年份酒陶坛库项目","广西天龙泉酒业有限公司","1栋陶坛酒库（5层，总面积27000.0㎡，储存白酒酒精度＜60度）","黄宁","","刘健","黄曲";"T1224S","06S20240041","广西来宾东糖凤凰有限公司新增丙糖连续自动煮糖连续助晶系统施工图设计项目","广西来宾东糖凤凰有限公司","新增丙糖连续自动煮糖连续助晶系统","黄宁","","陈家达","陈觅";"T1246S","06S20240027","广西扶南东亚糖业有限公司3只蒸发罐土建基础加固设计项目","广西扶南东亚糖业有限公司","3只蒸发罐","黄宁","","陆登春","罗冰";"T1243S","06S20240043","广西凤糖融水和睦制糖有限责任公司新增一套1370压榨机项目","广西凤糖融水和睦制糖有限责任公司","占地200平，建筑面积200平","黄宁","","杨佳","陈觅";"T1227S","06S20240045","广西糖业集团西江制糖有限公司新增一套1370压榨机项目","广西糖业集团西江制糖有限公司","新增一套1370压榨机","黄宁","","黄颢颢","陈觅";"T1244S","06S20240047","广西贵港甘化股份有限公司新增一套甘蔗自动液压翻板机项目","广西贵港甘化股份有限公司","新增一套甘蔗自动液压翻板机，占地、建筑面积200平米","黄宁","","杨佳","罗冰";"L2631S","06S20230078-补1","钦北区皇马工业园加油站项目建设工程补充协议","钦州皇马投资有限公司","建筑面积 1548平方米","黄宁","","","";"T1250D","06S20240066","广西糖业集团红河制糖有限公司新增2套甘蔗自动液压翻板及除杂输送系统升级改造项目","广西糖业集团红河制糖有限公司","新增两套甘蔗自动液压翻板及输送系统升级改造","黄宁","","李树根","陈觅";"T1250K","06S20240066","广西糖业集团红河制糖有限公司新增2套甘蔗自动液压翻板及除杂输送系统升级改造项目","广西糖业集团红河制糖有限公司","新增两套甘蔗自动液压翻板及输送系统升级改造","黄宁","","李树根","陈觅";"T1250S","06S20240066","广西糖业集团红河制糖有限公司新增2套甘蔗自动液压翻板及除杂输送系统升级改造项目","广西糖业集团红河制糖有限公司","新增两套甘蔗自动液压翻板及输送系统升级改造","黄宁","","李树根","陈觅";"T1259S","06S20240067","上林南华糖业有限责任公司2024年压榨车间技改项目","上林南华糖业有限责任公司","压榨机及相关配套改造","黄宁","","李树根","陈觅";"T1247D","06S20240065","广西糖业集团红河制糖公司调拨和利用靖西闲置的2台ф1000x2000压榨机和2台中输机系统项目","广西糖业集团红河制糖有限公司","三座压榨机系统改造","黄宁","","李树根","陈觅";"T1247Y","06S20240065","广西糖业集团红河制糖公司调拨和利用靖西闲置的2台ф1000x2000压榨机和2台中输机系统项目","广西糖业集团红河制糖有限公司","三座压榨机系统改造","黄宁","","李树根","陈觅";"T1247S","06S20240065","广西糖业集团红河制糖公司调拨和利用靖西闲置的2台ф1000x2000压榨机和2台中输机系统项目","广西糖业集团红河制糖有限公司","三座压榨机系统改造","黄宁","","李树根","陈觅";"T1248S","06S20240063","广西糖业集团平吉制糖有限公司新增一套甘蔗自动液压翻板及除杂输送系统升级改造项目","广西糖业集团平吉制糖有限公司","新增一套甘蔗自动液压翻板及除杂输送系统","黄宁","","李树根","吴永德";"T1251S","06S20240064","广西博宣食品有限公司2024年常规技改项目土建工艺设计及勘探服务","广西博宣食品有限公司","日榨14000T/D","黄宁","","陈家达","吴永德";"T1255D","06S20240073","广西糖业集团良圻制糖有限公司丙糖自动连煮连助系统项目初步设计及施工图设计","广西糖业集团良圻制糖有限公司","增加1台80m3卧式连续结晶罐、1台300m3连续助晶机","黄宁","","陈家达","罗忠录";"T1255K","06S20240073","广西糖业集团良圻制糖有限公司丙糖自动连煮连助系统项目初步设计及施工图设计","广西糖业集团良圻制糖有限公司","增加1台80m3卧式连续结晶罐、1台300m3连续助晶机","黄宁","","陈家达","罗忠录";"T1255S","06S20240073","广西糖业集团良圻制糖有限公司丙糖自动连煮连助系统项目初步设计及施工图设计","广西糖业集团良圻制糖有限公司","增加1台80m3卧式连续结晶罐、1台300m3连续助晶机","黄宁","","陈家达","罗忠录";"T1254S","06S20240072","广西凤糖生化股份有限公司凤山糖厂甘蔗植物水饮料生产灌装线项目","广西凤糖生化股份有限公司","新建一栋甘蔗植物水饮料生产的无菌灌装车间，占地414平","黄宁","","刘丽花","李莹";"T1256K","06S20240077","广西糖业集团大新制糖有限公司新增两套甘蔗自动液压翻板及输送系统升级改造项目初步设计","广西糖业集团大新制糖有限公司","新增两套甘蔗自动液压翻板及输送系统","黄宁","","李树根","罗忠录";"T1261S","06S20240079","广西糖业集团大新制糖有限公司新增两套甘蔗自动液压翻板及输送系统升级改造项目施工图设计","广西糖业集团大新制糖有限公司","新增两套甘蔗自动液压翻板及输送系统","黄宁","","李树根","吴永德";"T1257S","06S20240071","龙州南华糖业有限责任公司排污系统改造项目","龙州南华糖业有限责任公司","厂外排污系统改造,新建1200平水池","黄宁","","卫保源、吴栖华","张兴宇";"M1726S","06S20240074","都安华盖农产品智慧物流产业园项目(EPC)工程总承包4#冷链冷库制冷工艺设计","都安瑶族自治县国有资本投资集团有限公司","建筑面积2212.98㎡，工艺制冷系统","黄宁","","李俊驰","陈永春";"T1260K","06S20240076","广西糖业集团防城精制糖有限公司新建2.6万吨成品仓及配套项目","广西糖业集团防城精制糖有限公司","新建2.6万吨成品仓","黄宁","","邵丹","罗忠录";"S368-B1D","06S20240019-02","广西美丽花香料有限公司建设项目","大闽食品（漳州）有限公司","","黄宁","","刘光强","";"","设(2020)194-05","广西锦莹药业有限公司中成药生产线及保健食品生产线建设项目补充协议五","广西锦莹药业有限公司","","黄宁","","唐小涛韦芸芸","";"M1717D","06S20240037","广西壮族自治区五象粮食储备库有限公司粮食仓储设施建设项目一期单体施工图设计","广西壮族自治区五象粮食储备库有限公司","共计8栋新建建筑，占地面积11435.44㎡，建筑面积14515.66㎡，库容量约为4.02万","黄宁","","罗忠录","罗忠录";"M1717F","06S20240037","广西壮族自治区五象粮食储备库有限公司粮食仓储设施建设项目一期单体施工图设计","广西壮族自治区五象粮食储备库有限公司","共计8栋新建建筑，占地面积11435.44㎡，建筑面积14515.66㎡，库容量约为4.02万","黄宁","","罗忠录","罗忠录";"M1717K","06S20240037","广西壮族自治区五象粮食储备库有限公司粮食仓储设施建设项目一期单体施工图设计","广西壮族自治区五象粮食储备库有限公司","共计8栋新建建筑，占地面积11435.44㎡，建筑面积14515.66㎡，库容量约为4.02万","黄宁","","罗忠录","罗忠录";"M1717S","06S20240037","广西壮族自治区五象粮食储备库有限公司粮食仓储设施建设项目一期单体施工图设计","广西壮族自治区五象粮食储备库有限公司","共计8栋新建建筑，占地面积11435.44㎡，建筑面积14515.66㎡，库容量约为4.02万","黄宁","","罗忠录","罗忠录";"M1717保","06S20240037-01","广西壮族自治区五象粮食储备库有限公司粮食仓储设施建设项目一期单体施工图设计-南宁市自然资源数据使用保密协议","广西壮族自治区五象粮食储备库有限公司","","黄宁","","罗忠录","罗忠录";"M1727S","06S20240042","苍梧县政府粮食储备 中心 -- 苍梧县政府粮油检验中心项目","苍梧县城镇建设投资开发有限公司","建筑面积 1548平方米","黄宁","","钟蕾","罗忠录";"T1266S","06S20240083","广西糖业集团黔江制糖有限公司新增一套甘蔗自动液压翻板及输送系统升级改造项目","广西糖业集团黔江制糖有限公司","新增一套甘蔗自动液压翻板及输送系统，投资900万，占地2000㎡","黄宁","","李树根","";"L2686S","06S20240081","广西科学院生物中试及产业化基地项目","广西科学院生物研究所有限责任公司","在8#厂房内1、2层，建设酶制剂、水溶肥生产线一条，总建筑面积5000㎡","黄宁","","李尧尧","李莹";"S376D","06S20240085","广西朗姆酒业有限公司朗姆酒技术改造项目初步设计","广西朗姆酒业有限公司","新建丙类专用包装物储存仓库，建筑面积810平方米。","黄宁","","詹晓霞","罗忠录";"S376K","06S20240085","广西朗姆酒业有限公司朗姆酒技术改造项目初步设计","广西朗姆酒业有限公司","新建丙类专用包装物储存仓库，建筑面积810平方米。","黄宁","","詹晓霞","";"S376S","06S20240085","广西朗姆酒业有限公司朗姆酒技术改造项目初步设计","广西朗姆酒业有限公司","新建丙类专用包装物储存仓库，建筑面积810平方米。","黄宁","","詹晓霞","";"T1272S","06S20240084","广西糖业集团廖平制糖有限公司新增一套甘蔗自卸及除杂输送系统升级改造项目","广西糖业集团廖平制糖有限公司","新增一套甘蔗自卸及除杂输送系统","黄宁","","李树根","";"T1271S","06S20240080","广西糖业集团昌菱制糖有限公司甘蔗种茎加工厂项目","广西糖业集团昌菱制糖有限公司","占地、建筑面积1000平米","黄宁","","詹晓霞","罗忠录";"T1269S","06S20240087","广西糖业集团达华制糖有限公司白砂糖全自动装包码垛项目施工图设计","广西糖业集团达华制糖有限公司","新增2套600包/小时白砂糖自动装包秤及配套码垛系统，占地约1000平","黄宁","","刘丽花","杜杰";"T1270S","06S20240088","广西糖业集团露塘制糖有限公司白砂糖全自动装包码垛系统项目","广西糖业集团露塘制糖有限公司","新增2套600包/小时白砂糖自动装包秤及配套码垛系统，占地约1000平","黄宁","","刘丽花","杜杰";"M1726S","06S20240074","都安华盖农产品智慧物流产业园项目(EPC)工程总承包4#冷链冷库制冷工艺设计","都安瑶族自治县国有资本投资集团有限公司","建筑面积2212.98㎡，工艺制冷系统","黄宁","","李俊驰","陈永春";"T1258S","06S20240059","广西驮卢东亚糖业有限公司2024技改项目设计","广西驮卢东亚糖业有限公司","扩建至日榨18000吨甘蔗","黄宁","","陈家达","陈觅";"T1277S","06S20240091","广西糖业集团达华制糖有限公司投资新增一套甘蔗液压翻板及除杂输送系统改造项目施工图设计","广西糖业集团达华制糖有限公司","投资800万，占地50平，建筑面积100㎡","黄宁","","","";"T1265K","06S20240094","广西糖业集团柳兴制糖有限公司新增两套甘蔗自动液压翻板及除杂输送系统升级改造项目的初步设计","广西糖业集团柳兴制糖有限公司","新增两套甘蔗自动液压翻板及输送系统，占地约1000平，建筑面积约1000平","黄宁","","李树根","吴永德";"T1276S","06S20240095","广西糖业集团柳兴制糖有限公司新增两套甘蔗自动液压翻板及输送系统升级改造项目施工图设计","广西糖业集团柳兴制糖有限公司","新增两套甘蔗自动液压翻板及输送系统，占地约1000平，建筑面积约1000平","黄宁","","李树根","吴永德";"S347S","06S20221078-03","广西国晶酒业有限公司年产3万千升茶酒项目二期扩建设计合同补充协议（二）","广西天盛酒业投资有限公司","新增单体规划报建方案设计，占地面积57965.66㎡，建筑面积162987.76㎡","黄宁","","","";"L2687D","06S20240100","钦州市钦北区经济技术开发区基础设施及标准厂房建设项目（一期）—预制菜标准厂房二期工程","钦州皇马资产经营集团有限公司","1 栋3#标准厂房，1 栋 3#物流仓库，1 栋食品检测车间 2#，1 栋冷库","黄宁","","罗忠录","罗忠录";"L2687K","06S20240100","钦州市钦北区经济技术开发区基础设施及标准厂房建设项目（一期）—预制菜标准厂房二期工程","钦州皇马资产经营集团有限公司","1 栋3#标准厂房，1 栋 3#物流仓库，1 栋食品检测车间 2#，1 栋冷库","","","","";"L2687S","06S20240100","钦州市钦北区经济技术开发区基础设施及标准厂房建设项目（一期）—预制菜标准厂房二期工程","钦州皇马资产经营集团有限公司","1 栋3#标准厂房，1 栋 3#物流仓库，1 栋食品检测车间 2#，1 栋冷库","","","","";"T1267S","06S20240096","广西糖业集团防城精制糖有限公司新建2.6万吨成品仓及配套项目施工图设计","广西糖业集团防城精制糖有限公司","新建2.6万吨成品仓","黄宁","","邵丹","罗忠录";"T1278K","06S20240055","日本冲绳Yugafu糖厂项目","中国中轻国际工程有限公司、日本Yugafu公司（三井集团）","日处理1450吨（除叶后）的甘蔗糖厂","黄宁","","","";"T1274S","06S20240101","龙州南华糖业有限责任公司日处理2.5万吨甘蔗技改项目","龙州南华糖业有限责任公司","原料糖日处理能力达到25000吨（原一线15000吨，新二线10000吨）","黄宁","","刘丽花","李伟霄,刘远生";"M1633S","06S20221034","广西大新神农牧业有限公司饲料加工厂配套公用工程","广西大新神农牧业有限公司","项目建设规模为年产40万吨饲料。总用地35894.8m2面积约53.3422亩，总建筑面积","黄宁","","邵丹","谢忠 黄曲";"S361S","06S20230091","安琪酵母(普洱)有限公司年产1.7万吨酵母抽提物制品绿色制造项目EPC工程总承包","安琪酵母(普洱)有限公司","年产3.2万吨抽提酵母二期，建筑面积40000㎡","黄宁","","罗冰","黄曲";"S362S","06S20230092","柳州公司新增淀粉接收输送系统改造项目","安琪酵母（柳州）有限公司","新建淀粉接收厂房一座长30m，宽15m，高度11~12m","黄宁","","王驰骋","";"S356D","06S20230061","达州禾丰生物食品加工项目二期工程","达州禾丰生物科技有限公司","总用地约46687.6㎡（约70亩），二期工程建设总面积约20000㎡","黄宁","","乐玲玲","黄曲";"S356F","06S20230061","达州禾丰生物食品加工项目二期工程","达州禾丰生物科技有限公司","","黄宁","","乐玲玲","黄曲";"S356S","06S20230061","达州禾丰生物食品加工项目二期工程","达州禾丰生物科技有限公司","","黄宁","","乐玲玲","黄曲";"L2372-B1S","设（2021）46-补01","北海君泰年产100万吨饲料项目","广西北海君泰生物科技有限公司","","黄宁","","","";"L2416S","设(2021)120","崇左市中泰合作区多式联运保税仓储基础设施及多式联运（冷链）综合物流枢纽信息化平台设施项目设计服务","广西崇左市城市工业投资发展集团有限公司","约89000㎡","黄宁","","潘涌","黄曲";"L2256S","设(2020)84","江州区“三位一体”农业综合体、农产品冷链物流项目（一期）","崇左市江州区发展和改革局","3664.08㎡","黄宁","","黄宁","袁毅";"M1548S","设(2021)12","玉林市中西医结合骨科医院制剂中心","广西建工集团第五建筑公司","20260㎡","黄宁","","唐小涛","";"L2348S","设(2021)22","玉林市中医医院中药壮瑶药制剂研发生产基地工艺与净化工程","玉林市中医医院","总建筑面积30482㎡，一期建筑25098㎡","黄宁","","唐小涛","张寿生";"L2372S","设(2021)46","北海君泰年产100万吨饲料项目","广西北海君泰生物科技有限公司","总建筑约面积35555m2","黄宁","","朱懋强","陈觅";"L2442S","设(2021)140","广西宝瑞坦广明制药有限公司GMP技改项目工程生产车间","广西宝瑞坦广明制药有限公司","颗粒剂产能6吨/h,建筑面积5565m²","黄宁","","刘光强","张寿生";"L1901S","设(2017)163"," 广西邦琪药业集团有限公司皇马生产基地建设工程项目","广西邦琪药业集团有限公司","约101亩","黄宁","","刘光强","刘征辉";"L2376S","设(2021)101","玉州区农产品加工及冷链项目（二期）","玉林市福通园区建设有限公司","9959.6㎡","黄宁","","潘涌","黄曲";"L2448S","设(2021)142","贺州市平桂区农产品冷链物流项目冷库设计","贺州市平桂农村投资有限公司","总建筑面积1120㎡，层高8m的冷库","黄宁","","潘涌","黄曲";"L2470D","设（2022）18","广西农垦明阳生物科技有限公司年产30万吨生物科技高效饲料加工项目","广西农垦明阳生物科技有限公司","年产30万吨生物高效饲料","黄宁","","罗忠录","罗忠录";"L2470F","","广西农垦明阳生物科技有限公司年产30万吨生物科技高效饲料加工项目","","","","","","";"L2470P","","广西农垦明阳生物科技有限公司年产30万吨生物科技高效饲料加工项目","","","","","","";"L2470S","","广西农垦明阳生物科技有限公司年产30万吨生物科技高效饲料加工项目","","","","","","";"T425S","设（2009）11","云南富宁富民糖业日处理甘蔗8000吨异地技改项目","广西田林富民糖业有限公司","8000吨/日","黄宁","","林燕  陈坚","";"S299S","设(2019)15","南宁庞博生物工程有限公司《年产2000吨食品级生物酶产品及酵素保健产品生产基地》吴圩空港工业园项目","南宁庞博生物工程有限公司","建筑面积32794.96㎡","黄宁","","李伟霄","";"L2611D","06S20230040补1","桂林市临桂区四塘库区粮食仓储建设工程","桂林市临桂区振兴粮油贸易管理中心","","黄宁","","詹晓霞","黄曲";"L2611D","06S20230040","桂林市临桂区四塘库区粮食仓储建设工程","桂林市临桂区振兴粮油贸易管理中心","4栋粮食平房仓，总仓容10750吨","黄宁","","詹晓霞","黄曲";"L2352D","设(2021)27","北海市铁山港区中心粮库项目二期工程","北海市铁山港区南康粮食管理所","建设三个仓库，设计总仓容约7千吨","黄宁","","符联明","兰瑞科";"S304null","设(2019)109","上林县“大米+香辣酱”加工项目","广西广老大食品有限公司","26667㎡","黄宁","","林远翔","黄曲";"L2255D","06S20221036","柳州市柳南区政府物资储备中心","柳州市柳南区发展和改革局","一栋粮食平房仓，总建筑面积1387.88㎡仓容4154吨","黄宁","","张容华","黄曲";"L2402D","设（2022）22","扶绥县直属库区危旧粮仓推倒重建工程项目(1#粮食平房仓）","扶绥县金龙粮食购销有限公司","拟建1栋粮食平房仓，建筑面积为615.11㎡，新建粮食总仓容约1967吨（稻谷）","黄宁","","黄宁","黄曲";"L2450D","设（2022）10","苍梧县救灾物资储备库项目","苍梧县城镇建设投资开发有限公司","项目规划用地面积为902.96㎡（约1.35亩），拟新建一栋救灾物资储备库，总建筑面积799.48㎡","黄宁","","钟蕾","黄曲";"T1169S","06S20230003","广西糖业集团金光制糖有限公司新增一台5000m3桔水罐项目","广西糖业集团金光制糖有限公司","有效容积5000m3桔水罐","黄宁","","陈家达","李亚芳";"L2447S","设（2021）195","广西广业贵糖糖业集团有限公司新园区物资仓库建设项目","广西广业贵糖糖业集团有限公司","3343㎡","黄宁","","刘丽花","";"T1136S","06S20221116","广西扶南东亚糖业有限公司多功能一体化智能仓储项目","广西扶南东亚糖业有限公司","新建2万吨成品糖仓","黄宁","","邵丹","黄曲";"S345S","06S20221114","广西桂垦新黔牧业有限公司年产20万吨猪系列全价配合饲料厂工程设计服务","广西桂垦新黔牧业有限公司","产20万吨猪","黄宁","","李树根","刘征辉";"L2564S","06S20221122","广西济民制药有限公司技改迁建工程项目","广西济民制药有限公司","总建筑面积约30000 m²，一期建设面积约20000㎡","黄宁","","刘光强","刘征辉";"T1163S","06S20230017","广西糖业集团达华制糖有限公司新增一台4300m³桔水罐项目非标设计   尾款","广西糖业集团达华制糖有限公司","新增一台4300m³桔水罐","黄宁","","李树根","";"T1181S","06S20230020","广西糖业集团达华制糖有限公司新增一台4300m³桔水罐项目施工图设计","广西糖业集团达华制糖有限公司","新增一台4300m³桔水罐","黄宁","","陈世国","";"S352S","06S20230001","广西国晶酒业有限公司年产3万千升茶酒项目二期扩建设计合同补充协议（一）","广西国晶酒业有限公司","3万千升茶酒","黄宁","","刘健","刘征辉";"S327S","06S20230021","安琪酵母（德宏）有限公司1.5万吨酵母抽提物绿色制造项目EPC工程总承包","安琪酵母（德宏）有限公司","1.5万吨酵母抽提物","黄宁","","马学维、罗冰","黄曲";"L2598S","06S20230025","柳药玉林中药产业园项目二期工程","广西柳药集团股份有限公司","水提取、醇提取分别按12套6m3设计；新建总建筑面积约60000 m2","黄宁","","刘光强","刘征辉";"T1151S","06S20222002","湖北展旗生物科技有限公司500吨/日麦芽糖生产项目","湖北展旗生物科技有限公司","500吨/日麦芽糖","黄宁","","周上凇","黄曲";"T1156S","06S20230010","广西糖业集团露塘制糖有限公司烟囱安全改造工程","广西糖业集团露塘制糖有限公司","2#50m高砖烟囱","黄宁","","李风云","陈觅";"T1166S","06S20230048","广西扶南东亚精糖有限公司沉淀池（Φ8000×3500）基础设计项目","广西东亚扶南精糖有限公司","新增（Φ8000×3500）mm沉淀池","黄宁","","蒙江泉","陈觅";"L2616S","06S20230050","广西金秀瑶山源药业有限责任公司瑶医药精深加工项目","广西金秀瑶山源药业有限责任公司","","黄宁","","刘光强","刘征辉";"L2618S","06S20230052","葛洪药业股份有限公司建设项目","葛洪药业股份有限公司","占地169亩","黄宁","","詹晓霞","刘征辉";"T1180S","06S20230054","广西糖业集团昌菱制糖有限公司2023年新建固定资产投资项目（清污分流项目）","广西糖业集团昌菱制糖有限公司","370米水沟，宽度600mm，深度600-1000mm","黄宁","","张杰","";"S358S","06S20230004","广东广垦华粮米业有限公司日产240吨精米生产线项目设计合同","广东广垦华粮米业有限公司","日产240吨精米","黄宁","","黄颢颢","刘丽花";"L2622P","06S20230062","广西通耀物流有限责任公司自备柴油罐项目安全设施设计专篇","广西注安安全技术有限公司","柴油常压储罐Φ2500×9800","黄宁","","覃键锦","刘丽花";"T1176、T1177S","06S20230064","广西来宾东糖迁江有限公司15000T/D多层沉降器土建项目、末效汽加热混合汁土建项目","广西来宾东糖迁江有限公司","15000T/D多层沉降器","黄宁","","周上凇","陈觅";"T1170S","06S20230058","广西上上糖业有限公司液压翻板卸蔗系统土建基础项目  3.5","南宁科泰机械设备有限公司","技改新增2套液压翻板卸蔗系统","黄宁","","李树根","陈觅";"S360S","06S20230080","广西农垦永新畜牧集团盛塘牧业有限公司年产50万吨饲料厂建设项目  未开始","广西农垦永新畜牧集团盛塘牧业有限公司","年产50万吨饲料","黄宁","","唐桂权","陈觅";"L2633S","06S20230110","广西伟健药业有限公司综合生产车间技改项目","广西伟健药业有限公司","新建综合提取车间一栋，仓库一栋，埋地酒精罐区一座；占地2000平方","黄宁","","刘光强","陈觅";"S357S","06S20230083","广西糖业集团良圻制糖有限公司茉莉花茶项目","广西糖业集团良圻制糖有限公司","建筑面积1400㎡","黄宁","","李尧尧","黄曲";"T1192S","06S20230114","广西糖业集团露塘制糖有限公司新增一台有效容积2800m³桔水罐项目非标设计   尾款","广西糖业集团露塘制糖有限公司","2800m³桔水罐非标设计","黄宁","","李树根","陈觅";"T1193S","06S20230112","广西糖业集团露塘制糖有限公司新增一台有效容积2800m³桔水罐项目","广西糖业集团露塘制糖有限公司","2800m³桔水罐","黄宁","","陈家达","陈觅";"T1188S","06S20230113","贵糖制糖厂新增一台液压翻板机基础工程设计","广西广业贵糖糖业集团有限公司","新增一台液压翻板机","黄宁","","李树根","刘征辉";"T1194S","06S20230122","广西糖业集团大新制糖有限公司新增一台高效石灰粉储罐土建基础设计项目","广西糖业集团大新制糖有限公司","","黄宁","","梁许桦","黄曲";"T1195S","06S20230128","广西糖业集团平吉制糖有限公司新增一台5000m³桔水罐项目-设计服务项目  尾款","广西糖业集团平吉制糖有限公司","新增一台 5000m³桔水罐","黄宁","","李树根","陈觅";"T1178S","06S20230096","罗城公司沉淀池土建工程","广西凤糖罗城制糖有限责任公司","1000m3/d（白液），建筑面积500平米","黄宁","","何常安","陈觅";"L2639K","06S20230138","来宾市国家粮油一体化示范项目（一期工程）","来宾市兴宾区宾鸿投资管理有限公司","日处理100吨花生米，2.5t/h燃气锅炉","黄宁","","唐炳振","黄曲";"L2564-B1S","06S20221122-补01","广西济民制药有限公司技改迁建工程项目 设计合同补充协议一","广西济民制药有限公司","","黄宁","","刘光强","刘征辉";"S366S","06S20230145","广西巴马甜蜜家蜜知道蜂蜜水生产项目","广西巴马甜蜜家蜂业有限公司","蜂蜜水瓶装生产线4条","黄宁","","刘光强","李金莲";"L2564-B2S","06S20221122-补2","广西济民制药有限公司技改迁建工程项目设计合同补充协议二","广西济民制药有限公司","","黄宁","","刘光强","刘征辉";"L1671S","设(2016)22补1","贵港市粮食储备库建设项目补充协议","贵港市储备粮管理公司","","黄宁","","劳运剑","黄曲";"L2584S","06S20221124","广西南珠制药有限公司消防设计项目","广西南珠制药有限公司","12500平方米","黄宁","","韦芸芸","黄曲";"S343S","06S20221094","安徽维多食品配料有限公司安赛蜜熟化仓中试线项目","安徽维多食品配料有限公司","7吨安赛蜜熟化仓中试线","黄宁","","蒙江泉","";"T1121S","06S20221072","广西糖业集团柳兴制糖有限公司新增丙糖膏全自动立式连续助晶机系统土建基础设计项目","广西糖业集团柳兴制糖有限公司","新增2台300m³立式连续助晶机及配套系统","黄宁","","李树根","刘征辉";"S347S","06S20221078","广西国晶酒业有公司年产3万千升茶酒项目","广西国晶酒业有限公司","年产1万千升茶酒项目","黄宁","","刘健、唐小涛","刘征辉";"T1119S","06S20221059","广西糖业集团大新制糖有限公司2022年成糖设备安全节能综合升级改造项目","广西糖业集团大新制糖有限公司","新增2台80m³煮糖罐及配套系统","黄宁","","江文","陈觅";"S339S","06S20221042","广西盛丰园酒业有限公司年产一万吨茶酒项目","广西国晶庄园酒业有限公司","年产一万吨茶酒","黄宁","","唐小涛","陈觅";"L2509S","06S20221020","广西鲲宇药业有限公司特色原料药及年产2550吨高级医药中间体项目","广西鲲宇药业有限公司","年产2550吨高级医药中间体，总建筑面积4800㎡","黄宁","","刘光强","";"S335null","设（2022）03","宾阳古辣优质稻研发生产加工仓储项目设计招标","广西新发展米业有限公司","面积26708.65㎡，总建筑面积17199㎡","黄宁","","龙酉中","唐民";"L2483null","设（2022）28","钦州大北农饲料科技有限公司年产24万吨猪配合饲料生产线项目","钦州大北农饲料科技有限公司","建筑面积约12000㎡，年产24万吨","黄宁","","朱懋强","陈觅";"S199S","设（2021）205","华润怡宝饮料(六安)有限公司六安新增大包装水线施工图设计服务项目","华润怡宝饮料(六安)有限公司","增加一条12000瓶/小时 4.5L/6L生产线","黄宁","","韦芸芸","韦芸芸";"L2354null","设（2022）05","南宁市红星鲜活禽市场有限责任公司家禽机械化屠宰建设项目生产车间配套工程","南宁市红星鲜活禽市场有限责任公司","","黄宁","","杜倩卿","黄曲";"L1686null","设(2016)41补1","陆川县粮食中心储备库项目（马坡储备库）补充协议","陆川县马坡粮食管理所","","黄宁","","黄靖超","";"L1937null","设(2018)14","陆川县粮食应急加工厂","陆川县粮食局直属粮库","日处理80吨
建筑面积1192.79㎡","黄宁","","黄靖超","";"L2137null","设(2019)114","广西广明制药有限公司GMP技改项目工程消防水池","广西广明制药有限公司","","黄宁","","黄曲","";"L2184null","设(2020)14","广西百安堂医疗科技有限公司60万只/日口罩生产项目","广西百安堂医疗科技有限公司","60万只/日","黄宁","","彭军
覃贤体","";"L1691null","设(2016)49","2015年灵山县烟墩镇茅针村农村环境综合整治项目","灵山县那隆镇人民政府","","黄宁","","吴栖华","";"L1897null","设(2017)183","南南电子汽车新材料精深加工技术改造项目5号厂房","南南铝业股份有限公司","43760㎡","黄宁","","熊侃","";"T836null","设(2015)194补4","广西贵糖(集团)股份 有限公司粤桂热电循环糖厂搬迁技改项目现场技术服务","广西贵糖(集团)股份 有限公司","","黄宁","","林燕
林霄","";"L2360-B1S","设（2021）41补1","广西新源环保材料有限公司D-1-b地块项目补充协议","南宁盈福环保工程有限公司","","黄宁","","李伟霄、詹晓霞","";"L2138null","设(2019)110","宁明县工业园区思泉加油站项目","宁明县工业园区思泉加油站","总建筑面积1681.6㎡","黄宁","","胡锦涛","黄曲";"L2219null","设(2020)30","钦州生猪养殖和生态种植项目","广西还珠金龙投资发展有限公司","44.8万㎡","黄宁","","苏泽云
胡锦涛","";"L1473null","设(2014)47","陆川县粮食中心储备库项目第一期工程施工图设计","陆川县粮食局直属粮库","三栋总容量1.271万吨的平房仓","黄宁","","黄靖超","";"L1814null","设(2017)27","贵港三正酵母生产有限公司年产活性酵母10000吨建设工程部分工程","贵港三正酵母生产有限公司","年产活性酵母10000吨","黄宁","","黄靖超","黄曲";"T953null","设(2018)39","内蒙古湾川欢新能源科技有限公司内蒙古工厂新增一条日处理500吨甜高粱新生产线项目","内蒙古湾川欢新能源科技有限公司","日处理500吨","黄宁","","黎敏洁","";"L2388null","设(2020)200","富川瑶族自治县立新社区生猪定点屠宰场项目（二期）设计编制服务","富川瑶族自治县城市建设投资有限公司","2704.80㎡","黄宁","","胡锦涛","黄曲";"L2165null","设(2020)43","富川瑶族自治县立新社区生猪定点屠宰场项目设计施工(EPC)总承包","富川瑶族自治县城市建设投资有限公司","总建筑面积4321㎡","黄宁","","胡锦涛","黄曲";"S325D","设(2021)119","兴宾农投“中国好粮油”200吨稻谷加工线升级改造项目","广西来宾兴宾农业开发投资有限公司","200吨稻谷加工线升级改造","黄宁","","潘涌","黄曲";"S325-1D","设(2021)118","兴宾农投“中国好粮油”200吨稻谷加工线建设项目","广西来宾兴宾农业开发投资有限公司","总建筑面积2590.26㎡，200吨稻谷加工线","黄宁","","潘涌","黄曲";"L2330null","设(2020)183","广西汇元锰业有限责任公司旧渣库闭库安全现状评价、闭库设计及验收评价项目","广西汇元锰业有限责任公司","","黄宁","","黄春生、龙宁","";"S320null","设(2020)205","广西万稻农业发展有限公司大米加工项目","广西万稻农业发展有限公司","面积17829.68㎡","黄宁","","陆华恒","";"L1865null","设(2017)136","南宁公路枢纽物流基地牛湾物流园区项目(一期启动区)勘察设计服务项目","南宁港开发投资有限公司","规划占地面积191364.48㎡","黄宁","","詹晓霞","黄曲";"L1782null","设(2017)21","陆川县村镇垃圾处理中心项目","广西鸿生源环保股份有限公司","","黄宁","","吴凌","";"T949null","设(2018)06","缅甸曼德勒银珍珠股份有限责任公司新糖厂二线12000TCD项目","缅甸曼德勒银珍珠股份有限责任公司","12000TCD","黄宁","","李亚芳","";"L2166null","设(2019)128","港南区粮食储备中心库准低温仓建设项目","贵港市港南区发展和改革局","","黄宁","","李伟霄","";"T1063null","设(2020)191","中粮崇左江州糖业有限公司2020年制炼车间白砂糖储糖斗改造项目","中粮崇左江州糖业有限公司（杨亚轩）","","黄宁","","李伟霄","";"T1079null","设(2020)113","广西糖业集团大新制糖有限责任公司消防系统改造项目","广西糖业集团大新制糖有限责任公司","","黄宁","","李进华李亚芳","";"T1037null","设(2020)44","广西扶南东亚糖业有限公司2020年汽轮机更换项目","广西扶南东亚糖业有限公司","15MW汽轮机","黄宁","","梁玉杰","";"T1100K","设(2021)145","广东半岛糖业有限公司锅炉烟气除尘技改项目","广东半岛糖业有限公司","","黄宁","","林东波","梁玉杰";"L1865null","设(2017)136补1","南宁公路枢纽物流基地牛湾物流园区项目(一期启动区)勘察设计服务项目补充协议","南宁港开发投资有限公司","","黄宁","","詹晓霞","黄曲";"L2370null","设(2021)56","今麦郎饮品扶绥生产基地项目","今麦郎饮品（扶绥）有限公司","总建筑面积60890㎡","黄宁","","詹晓霞","李伟霄";"T1049null","设(2021)40","广西糖业集团昌菱制糖有限公司新建4.7万吨糖仓项目","广西糖业集团昌菱制糖有限公司","","黄宁","","陈世国 李伟霄","";"L1973null","设(2018)57","宾阳县粮油储备中心库项目","宾阳县芦圩粮食购销有限责任公司","建筑面积22905㎡","黄宁","","李伟霄","";"L2093null","设(2019)62","广西邕之泰实业有限公司1500头生猪屠宰线项目","广西邕之泰实业有限公司","建筑面积7000㎡","黄宁","","黄曲
胡锦涛","";"L2340null","设(2021)107","柳城县粮食和物资储备应急物流中心项目工程总承包","柳城县中天城建投资有限责任公司","仓容约 1.7 万吨","黄宁","","张容华","黄曲";"L2162null","设(2019)137","广西五和博澳药业有限公司中药材仓库","广西五和博澳药业有限公司","仓库总面积3110㎡","黄宁","","李尧尧","";"L1810null","设(2017)55","广西慧宝源二期车间净化装修工程","广西慧宝源医药科技有限公司","","黄宁","","唐小涛","";"L2403null","设(2020)194","广西锦莹药业有限公司中成药生产线及保健食品生产线建设项目","广西锦莹药业有限公司","建筑面积35007㎡","黄宁","","唐小涛韦芸芸","";"L1823null","设(2017)77","南宁中药制剂生产基地项目","广西柳州医药股份有限公司","建筑面积91700㎡","黄宁","","黄曲 侯岳","";"L2141null","设(2019)103","南宁中药饮品产能扩建项目","广西柳州医药股份有限公司","建筑面积41885㎡","黄宁","","刘征辉","";"L2444D","设（2021）191","广西柳州医药股份有限公司高端医疗器械生产研发项目","广西柳州医药股份有限公司","建筑面积暂定5306.08㎡（实际按审查后的为准）","黄宁","","刘征辉","";"S307S","设(2019)133","今麦郎饮品曲靖生产基地项目","今麦郎饮品（曲靖）有限公司","建筑面积64643㎡","黄宁","","李伟霄","";"L2241null","设(2019)86","广西壮族自治区五象粮食储备库有限公司搬迁改造项目总平设计","广西壮族自治区五象粮食储备库有限公司","占地面积118040.59㎡","黄宁","","李伟霄","";"T1108null","设(2021)92","广西糖业集团防城精制糖有限公司新建5万吨原糖仓与旧原糖仓改造项目","广西糖业集团防城精制糖有限公司","新建5万吨原糖仓、改造2座旧原糖仓","黄宁","","黄曲、陈家达","";"T1081null","设(2021)49","山东星邦糖业有限公司500TPD药用糖和300TPD液体糖项目","山东星邦糖业有限公司","日产500吨药用糖和300吨液体糖制糖生产线","黄宁","","冯红伟
李亚芳","";"L2347/L2419null","设(2021)21","东湾仓储D1堆场仓库及综合值班室建设工程项目","广西防城港中外运东湾仓储物流有限公司","3600㎡","黄宁","","邵丹
李伟霄","";"L1902null","设(2017)187","国兴药业股份有限公司现代化生物医药、中药饮片、保健食品生产基地项目","国兴药业股份有限公司","建筑面积45920㎡","黄宁","","苏泽云
刘光强","";"L1902null","设(2017)187","国兴药业股份有限公司现代化生物医药、中药饮片、保健食品生产基地项目","国兴药业股份有限公司","建筑面积45920㎡","黄宁","","苏泽云
刘光强","";"L1830null","设（2016）154","广西邦琪药业集团有限公司中药醇提车间及仓库扩建工程","广西邦琪药业集团有限公司","6m³、3m³、4m³提取罐各10套，9000㎡","黄宁","","许家伟","";"S308null","设(2019)150","广西南宁乐喝喝食品开发有限责任公司农副食品工业加工中心","广西南宁乐喝喝食品开发有限责任公司","建筑面积26925㎡","黄宁","","陈觅","";"L2301null","设(2020)132","广西南宁市桃源兽药厂厂前区改造项目","广西南宁市桃源兽药厂","","黄宁","","涂炳阳 李尧尧","";"L2303null","设(2020)116","广西南宁百会药业集团有限公司口服液生产线技改项目","广西南宁百会药业集团有限公司","720㎡","黄宁","","刘光强
方振友","";"L2259S","设(2020)67","桂林三金药业股份有限公司三金中药城新建仓库项目","桂林三金药业股份有限公司","50472㎡","黄宁","","陈觅","";"L2089-1null","设(2021)147","宇峰龙州十五亿产值规模健康产业制造项目","广西宇峰食品有限公司","年产10万吨凉粉制品，年提取仙草约20000吨","黄宁","","唐桂权","张寿生";"L2089null","设(2021)81","宇峰龙州十五亿产值规模健康产业制造项目","广西宇峰食品有限公司","年产10万吨凉粉、年提取仙草约20000吨、总建筑面积10万㎡","黄宁","","唐桂权","张寿生";"L1915null","设(2017)203","怀化盛木新材料科技有限公司年产20000吨生物基高分子材料生产线改造项目非标罐体设计","广东吴川市塘掇林化轻工机械厂","年产20000吨","黄宁","","陆华恒","";"S283null","设(2017)158","上林粒安香稻米业综合开发项目","上林粒安香稻米业有限公司","30000㎡
300吨/天","黄宁","","李智
侯岳","";"M1358null","设(2017)19","天峨县易地扶贫搬迁和生态移民示范新城B6地块场坪工程施工图设计及预算编制项目","天峨县城乡投资建设发展有限责任公司","","黄宁","","谢华胜","";"S283null","设(2017)158补1","上林粒安香稻米业综合开发项目补充协议——综合楼","上林粒安香稻米业有限公司","","黄宁","","李智","";"L1941null","设(2018)17","宾阳县黎塘粮食储备库","宾阳县黎塘粮食购销有限责任公司","2132.66㎡","黄宁","","李伟霄","";"T1087null","设(2021)80","广西宁明东亚生物能源有限公司30MW汽轮机组改造项目","广西宁明东亚生物能源有限公司","","黄宁","","梁玉杰","";"S351null","设（2021）217","燕京啤酒（桂林漓泉）股份有限公司3线安全设施设计项目","燕京啤酒（桂林漓泉）股份有限公司","","黄宁","","刘丽花","刘丽花";"S346null","06S20221028","燕京啤酒（桂林漓泉）股份有限公司精酿线扩建及瓶装生产线搬迁改造安全设施设计项目","燕京啤酒（桂林漓泉）股份有限公司","精酿糖化生产线9000吨/年","黄宁","","刘丽花","刘丽花";"L2452D","设（2021）221","北部湾（钦州）国际粮食加工产业园项目设计","广西钦保国际贸易有限公司","规划用地面积124100㎡（186.15亩），总建筑面积109650㎡","黄宁","","刘远生、唐民","";"S317S","设(2020)151","巴马县山茶油扶贫新产业项目     项目停止","广西巴马长江天成农业投资有限公司","","黄宁","","李树根黄曲","";"T684null","设(2017)73补2","广西崇左蜜朋生物能源有限公司糖业循环经济综合利用项目——30MW生物质(蔗渣)发电厂 补充协议","广西崇左蜜朋生物能源有限公司","","黄宁","","梁玉杰","";"T1009null","设(2019)59","缅甸曼德勒铁峰股份有限责任公司糖厂搬迁项目","缅甸曼德勒铁峰股份有限责任公司","","黄宁","","李亚芳","";"M1409null","设(2020)106","广西糖业集团达华制糖有限公司宿舍楼项目","广西糖业集团达华制糖有限公司","","黄宁","","邵丹
李伟霄","";"T481null","设（2009）98","漳州市白玉兰精糖有限公司年产10万吨精糖项目","漳州市白玉兰精糖有限公司","10万吨/年","黄宁","","林燕","";"L2169S","设(2019)134","广西天龙泉酒业有限公司四期项目","广西天龙泉酒业有限公司","3栋面积27000㎡的酒库，及3.6万吨的储库","黄宁","","刘健","黄曲";"S300S","设(2019)49","广西天龙泉酒业有限公司四期项目","广西天龙泉酒业有限公司","建筑面积14400㎡","黄宁","","刘健","";"L2545K","06S20221119","钦州市钦北区经济技术开发区基础设施及标准厂房建设项目（一期）—预制菜标准厂房一期工程","钦州皇马资产经营集团有限公司","93341.06平方米","黄宁","","黄宁","黄曲";"L2548S","06S20221129","陆海新通道（钦州）国际集装箱分拨中心-仓库项目","广西自贸区钦州港片区开发投资集团有限责任公司","总用地面积102453.80㎡（合153.68亩），本期新建普通仓库18600平方米及配套附属","黄宁","","邵丹","";"L2243S","06S20221108","南宁市邕宁区乡镇粮食仓储设施改造重建工程（那楼）-施工图","南宁市邕宁区储备粮管理有限责任公司","1600平米","黄宁","","钟蕾","";"L2596S","06S20230014","广西隆安县南宁港宝塔作业区加油站项目","隆安县和泰港口服务有限公司","建筑面积1100平方米","黄宁","","唐桂权","刘征辉";"L2569S","06S20222005","青秀区刘圩粮食储备仓库项目","广西南宁昇桂建设工程管理有限公司、南宁市青秀区刘圩粮食管理所","仓容8000吨","黄宁","","黄宁","罗忠录";"L2609S","06S20230016","钦州市钦北区经济技术开发区基础设施及标准厂房建设项目（一期）—预制菜标准厂房一期工程（EPC）工程总承包","钦州皇马资产经营集团有限公司","项目总用地面积为 61383.9 ㎡（约 92.0759 亩），总建筑面积为 53919.69 ㎡（其中地上建筑面积 53685.33 ㎡，地下建筑面积 234.36 ㎡），建筑总占地面积为 14178.40 ㎡","黄宁","","黄宁","黄曲";"L2586S","06S20222004","扶绥县直属库区危旧粮仓推倒重建工程项目-施工图","扶绥县粮食和物资储备管理有限公司","新建粮食总仓容共2139.64吨，新建1栋粮食平房仓，建筑面积658.55㎡","黄宁","","黄宁","";"M1670K","06S20230046","南宁市江南区中心粮食储备库项目-初设","南宁市江丰粮食收储管理中心","规划用地面积为16817.25㎡，建设内容包含一期的3#粮食平房仓，新建总建筑面积：5764.36㎡","黄宁","","钟蕾","罗忠录";"L2623S","06S20230051","畜禽屠宰加工与冷链物流产业园项目","中鼎世纪工程设计有限公司北流分公司","项目建设畜禽屠宰加工及冷链物流产业园一座","黄宁","","黄宁","罗忠录";"L2416-B1S","设(2021)120--补1","崇左市中泰合作区多式联运保税仓储基础设施及多式联运（冷链）综合物流枢纽信息化平台设施项目设计合同-增加屋顶分布式光伏发电工程设计","广西崇左市城市工业投资发展集团有限公司","","黄宁","","潘涌","黄曲";"M1673D","06S20230059","柳城县基层粮食和物资应急配送项目（古砦）","柳城县金稻香粮食收储有限责任公司","新建粮食平房仓库一栋，约1000吨（稻谷）仓容；新建物流集散分拨中心一栋","黄宁","","潘涌","罗忠录";"M1673K","06S20230059","柳城县基层粮食和物资应急配送项目（古砦）","柳城县金稻香粮食收储有限责任公司","新建粮食平房仓库一栋，约1000吨（稻谷）仓容；新建物流集散分拨中心一栋","黄宁","","","";"M1673S","06S20230059","柳城县基层粮食和物资应急配送项目（古砦）","柳城县金稻香粮食收储有限责任公司","新建粮食平房仓库一栋，约1000吨（稻谷）仓容；新建物流集散分拨中心一栋","黄宁","","","";"L2416-B2S","设(2021)120-补2","崇左市中泰合作区多式联运保税仓储基础设施及多式联运（冷链）综合物流枢纽信息化平台设施项目设计服务-新增平台及调整冷库等内容","广西崇左市城市工业投资发展集团有限公司","","黄宁","","潘涌","黄曲";"M1692D","06S20230097","广西渤海项目二期项目","广西渤海农业发展有限公司","28000㎡，单仓容量2万吨","黄宁","","唐桂权","刘征辉";"M1692Y","06S20230097","广西渤海项目二期项目","广西渤海农业发展有限公司","28000㎡，单仓容量2万吨","黄宁","","唐桂权","刘征辉";"M1692N","06S20230097","广西渤海项目二期项目","广西渤海农业发展有限公司","28000㎡，单仓容量2万吨","黄宁","","唐桂权","刘征辉";"M1692P","06S20230097","广西渤海项目二期项目","广西渤海农业发展有限公司","28000㎡，单仓容量2万吨","黄宁","","唐桂权","刘征辉";"M1692S","06S20230097","广西渤海项目二期项目","广西渤海农业发展有限公司","28000㎡，单仓容量2万吨","黄宁","","唐桂权","刘征辉";"S363S","06S20230098-补1","田东县村企合作集体经济芒果深加工生产线建设项目补充协议","田东县芒乡农村集体投资有限公司","","黄宁","","黄宁","罗忠录";"L2631D","06S20230078","钦北区皇马工业园加油站项目","钦州皇马投资有限公司","规划总建筑面积约为1200 m2,投资约700万","黄宁","","唐桂权","罗忠录";"L2631K","06S20230078","钦北区皇马工业园加油站项目","钦州皇马投资有限公司","规划总建筑面积约为1200 m2,投资约700万","黄宁","","唐桂权","罗忠录";"L2631S","06S20230078","钦北区皇马工业园加油站项目","钦州皇马投资有限公司","规划总建筑面积约为1200 m2,投资约700万","黄宁","","唐桂权","罗忠录";"L2642S","06S20230123","广西梧州国家粮食储备库迁建项目工程","中铁十二局集团有限公司","建筑占地面积28267.62㎡，总建筑面积33162.92㎡","黄宁","","黄宁","黄曲";"M1690D","06S20230137","嘉定粮食仓库仓房改建项目","中国海诚工程科技股份有限公司","改建和改造建筑面积合计8685.24 ㎡","黄宁","","潘涌","罗忠录";"M1690K","06S20230137","嘉定粮食仓库仓房改建项目","中国海诚工程科技股份有限公司","改建和改造建筑面积合计8685.24 ㎡","黄宁","","潘涌","罗忠录";"M1690S","06S20230137","嘉定粮食仓库仓房改建项目","中国海诚工程科技股份有限公司","改建和改造建筑面积合计8685.24 ㎡","黄宁","","潘涌","罗忠录";"L2635G","06S20230115","广西南国铜业有限责任公司铜冶炼项目总平规划","广西南国铜业有限责任公司","","黄宁","","唐桂权","";"M1683D","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吨","黄宁","","黄宁","罗忠录";"M1683K","06S20230133","扶绥县粮食和物资仓储中心（一期）","扶绥县粮食和物资储备管理有限公司","拟建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吨","黄宁","","黄宁","罗忠录";"M1683S","06S20230133","扶绥县粮食和物资仓储中心（一期）","扶绥县粮食和物资储备管理有限公司","拟建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吨","黄宁","","黄宁","罗忠录";"M1683Y","06S20230133","扶绥县粮食和物资仓储中心（一期）","扶绥县粮食和物资储备管理有限公司","拟建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吨","黄宁","","黄宁","罗忠录";"M1699K","06S20230141","苍梧县政府粮食储备中心--苍梧县政府粮油检验中心","苍梧县城镇建设投资开发有限公司","项目总用地面积为7637.02平方米（11.46亩），拟新建1 栋政府粮油检验大楼，总建筑面积 1510.87 平方米","黄宁","","钟蕾","";"L2426S","设（2022）34","苍梧县政府粮食储备中心工程项目","苍梧县城镇建设投资开发有限公司","拟建总仓库存量为 25280 吨稻谷的粮食储备库，总建筑面积 13832.70 ㎡","黄宁","","黄曲 钟蕾","";"L2450F","设（2022）11","苍梧县政府粮食储备中心项目（方案设计）","苍梧县城镇建设投资开发有限公司","项目规划用地面积为27082.41㎡（约40.62亩），拟建总仓库存量为25280吨稻谷的粮食储备库，总建筑面积13832.70㎡","黄宁","","黄曲 钟蕾","";"L2127null","设(2020)206","玉林市南江粮库新库建设项目设计-采购-施工（EPC)总承包","玉林市南江粮库","总建筑面积 20874.68 ㎡","黄宁","","张容华","罗忠录";"L2426null","设(2021)169","苍梧县政府粮食储备中心项目","苍梧县城镇建设投资开发有限公司","仓容约25280吨，建筑面积13832㎡","黄宁","","黄曲、钟蕾","";"L2297null","设(2020)171","隆林各族自治县粮食储备库及附属设施项目","隆林各族自治县储备粮服务中心","仓容约2.2万吨","黄宁","","黄曲
钟蕾","";"L2128null","设(2019)157","广西梧州国家粮食储备库区迁建项目","梧州市城安建设工程集团有限公司","33162.92㎡","黄宁","","黄曲
胡锦涛","";"L1992D","设(2018)143","广西军粮配送中心军民融合军粮供应工程项目","广西军粮配送中心","29477.29㎡","黄宁","","李树根","黄曲";"L1992K","设(2018)143","广西军粮配送中心军民融合军粮供应工程项目","广西军粮配送中心","29477.29㎡","黄宁","","李树根","黄曲";"L1992S","设(2018)143","广西军粮配送中心军民融合军粮供应工程项目","广西军粮配送中心","29477.29㎡","黄宁","","李树根","黄曲";"S295null","设(2018)132","柳城县古砦大户稻花飘香示范区大米烘干加工中心设计","柳城县长兴农业投资开发有限责任公司","","黄宁","","黄星歆","黄曲";"L2556S","06S20221099","梧州制药酒精罐区升级改造及智能化提升项目设计合同","广西梧州制药（集团）股份有限公司","","黄宁","","潘新华、陈觅","陈觅";"L2607S","06S20230039","百色巨人园食品科技有限公司芒果项目蒸汽管道工程","广西联能热力工程有限公司","管道总长约300米，管径为DN100~DN200，供汽压力1.25Mpa，供汽温度193°C","黄宁","","黄宁","罗忠录";"L2429null","设(2021)122","桂林爱明生态农业开发有限公司冷链物流基地项目","桂林爱明生态农业开发有限公司","","黄宁","","周锡政","";"L1296null","设(2014)62","中恒（南宁）生物制药产业基地（一期）项目工艺及公用工程","南宁中恒投资有限公司","","黄宁","","许家伟","";"L1422null","设(2013)94","广西昌弘制药有限公司制药高新技术产业工程项目","广西昌弘制药有限公司","33907m2","黄宁","","许家伟 唐小涛","";"L1296null","设(2013）115","中恒(南宁)医药产业基地项目","南宁中恒投资有限公司","562439m2","黄宁","","许家伟","";"M907null","设(2013)45","广西巴马丽琅饮料有限公司生产基地（2#地块）项目","广西巴马丽琅饮料有限公司","10000m2","黄宁","","尚昌军","";"T905null","设(2017)149","广垦糖业膜法精糖科研中试项目","湛江市金丰糖业有限公司","买小时处理5吨混合汁","黄宁","","冯红伟","";"T1006null","设(2019)16","广西农垦糖业集团良圻制糖有限公司甘蔗自卸及多功能除杂输送系统项目   重启，未达节点","广西农垦糖业集团良圻制糖有限公司","","黄宁","","李树根
刘丽花","";"T570null","设（2010）131","云南永德糖业集团有限公司康甸糖业公司6000吨/日技改工程","云南永德糖业集团有限公司康甸糖业公司","","黄宁","","陈启敏","";"T1242Y","06Z20230336","广东金岭糖业集团有限公司2000吨/日精制糖加工节能减排转型升级技术改造项目前期咨询工作委托协议","广东金岭糖业集团有限公司","总建筑面积 15000㎡","黄宁","","","";"T1204Y","06Z20240016","广西糖业集团达华制糖有限公司自动装包系统技术升级改造项目  ","广西糖业集团达华制糖有限公司","新增2套600包/小时白砂糖自动装包秤及配套码垛系统","黄宁","","李树根","刘丽花";"T1228Y","06Z20230331","广西糖业集团金光制糖有限公司更换六台200㎡加热器项目","广西糖业集团金光制糖有限公司","六台200㎡加热器","黄宁","","陈家达","刘丽花";"T1206Y","06Z20240025","广西糖业集团大新制糖有限公司甘蔗种茎脱毒加工项目","广西糖业集团大新制糖有限公司","新建种茎车间一栋，占地面积810平方米","黄宁","","蒋文兰","刘丽花";"T1205Y","06Z20240026","广西糖业集团大新制糖有限公司更换压榨车间（小线）3#4#6#榨机减速系统项目","广西糖业集团大新制糖有限公司","更换压榨车间（小线）3#4#6#榨机减速系统","黄宁","","李树根","刘丽花";"L2658Y","06Z20240029","广西莱士生物制药有限公司扩能技改项目","广西莱士生物制药有限公司","","黄宁","","刘光强","刘丽花";"T1210Y","06Z20240030","广西糖业集团星星制糖有限公司甘蔗自卸除杂系统项目","广西糖业集团星星制糖有限公司","","黄宁","","李树根","刘丽花";"T1207Y","06Z20240031","广西糖业集团星星制糖有限公司新增白砂糖全自动装包码垛系统项目   ","广西糖业集团星星制糖有限公司","","黄宁","","李树根","刘丽花";"T1209Y","06Z20240032","广西糖业集团露塘制糖有限公司新增白砂糖全自动装包码垛系统项目","广西糖业集团露塘制糖有限公司","","黄宁","","李树根","刘丽花";"T1229Y","06Z20240051","广西糖业集团柳兴制糖有限公司新增两套甘蔗自动液压翻板及输送系统升级改造项目","广西糖业集团柳兴制糖有限公司","新增两套甘蔗自动液压翻板及输送系统","黄宁","","李树根","刘丽花";"T1230Y","06Z20240055","广西糖业集团大新制糖有限公司新增两套甘蔗自动液压翻板及输送系统升级改造项目","广西糖业集团大新制糖有限公司","新增两套甘蔗自动液压翻板","黄宁","","李树根","刘丽花";"T1217Y","06Z20230180","广西上上糖业有限公司成立甘蔗生产服务有限公司","广西上上糖业有限公司","","黄宁","","","";"T1221Y","06Z20240083","广西大新湘桂制糖有限公司产业升级与高端化改造暨高质量发展项目","广西大新湘桂制糖有限公司","日处理甘蔗20000万吨","黄宁","","何常安","刘丽花";"T1222Y","06Z20240084","广西崇左市湘桂糖业有限公司产业升级与高端化改造暨高质量发展项目","广西崇左市湘桂糖业有限公司","日处理甘蔗13000吨","黄宁","","陈家达","刘丽花";"T1231Y","06Z20240086","广西糖业集团黔江制糖有限公司新增一套甘蔗自动液压翻板及输送系统升级改造项目","广西糖业集团黔江制糖有限公司","新增2台甘蔗翻板卸蔗系统","黄宁","","李树根","刘丽花";"T1220Q","06Z20240087","广州华糖食品有限公司熟化仓数字孪生节能项目","广州华糖食品有限公司","日产500吨精制糖","黄宁","","刘健","";"T1223Y","06Z20240092","广西上上糖业有限公司8万吨成品糖的仓储物流中心项目","广西上上糖业有限公司","8万吨成品糖","黄宁","","何常安","刘丽花";"T1240Y","06Z20240102","广西来宾东糖凤凰有限公司白砂糖干燥冷却空气处理系统项目可行性研究报告编制","广西来宾东糖凤凰有限公司","改造白砂糖干燥冷却系统，12000吨","黄宁","","刘丽花","刘丽花";"T1241Y","06Z20240103","广西来宾东糖凤凰有限公司丙糖连续自动煮糖连续助晶系统项目可行性研究报告编制","广西来宾东糖凤凰有限公司","丙糖连续自动煮糖连续助晶系统改造，12000吨","黄宁","","陈家达","刘丽花";"T1238Y","06Z20240104","广西来宾东糖凤凰有限公司年产9000吨原生态红糖生产线项目可行性研究报告编制","广西来宾东糖凤凰有限公司","年产9000吨红糖","黄宁","","陈家达","刘丽花";"T1239Y","06Z20240105","广西来宾东糖迁江有限公司白砂糖干燥冷却空气处理系统项目可行性研究报告编制","广西来宾东糖迁江有限公司","改造白砂糖干燥冷却系统，13000吨","黄宁","","刘丽花","刘丽花";"T1211Y","06Z20240028","广西糖业集团平吉制糖有限公司新增白砂糖全自动装包码垛系统项目   ","广西糖业集团平吉制糖有限公司","新增白砂糖全自动装包码垛系统，占地300平，建筑面积600平","黄宁","","李树根","刘丽花";"T1233Y","06Z20240075","广西糖业集团平吉制糖有限公司新增一套甘蔗自动液压翻板及除杂输送系统升级改造项目","广西糖业集团平吉制糖有限公司","新增一套甘蔗自动液压翻板及除杂输送系统","黄宁","","李树根","刘丽花";"T1216Y","06Z20240064","广西糖业集团良圻制糖有限公司丙糖自动连煮连助系统项目可研编制","广西糖业集团良圻制糖有限公司","新增1台80m³卧式连续结晶罐配套1台300m³立式连续助晶机","黄宁","","陈家达","刘丽花";"T1245Y","06Z20240099","广西糖业集团昌菱制糖有限公司甘蔗种茎脱毒加工项目","广西糖业集团昌菱制糖有限公司","占地、建筑面积1000平米","黄宁","","蒋文兰","刘丽花";"T1253Y","06Z20240100","江州糖业外请第三方单位编制产能扩建可行性研究报告项目","中粮崇左江州糖业有限公司","扩产日榨5000吨甘蔗，产能提升至日榨甘蔗15000吨","黄宁","","陈家达","";"S372Y","06Z20240110","合江食品酿造研发基地A区项目可行性研究咨询服务","泸州酱园坪食品有限公司","酱油晾晒区晒坛约7000余个，可实现传统酱油晒制 1600 吨/年","黄宁","","","";"S373Y","06Z20240111","合江食品酿造研发基地B区项目可行性研究咨询服务","泸州酱园坪食品有限公司","占地面积约13亩，总投资约1.2亿元人民币，新建建筑面积约 20000 ㎡","黄宁","","","";"T1237Y","06Z20240106","上林南华糖业有限责任公司日处理甘蔗4000吨扩大到5100吨技改项目可行性研究报告编制","上林南华糖业有限责任公司","4000吨扩大到5100吨技改项目","黄宁","","刘丽花","刘丽花";"T1236N","06Z20240107","上林南华糖业有限责任公司日处理甘蔗4000吨扩大到5100吨技改项目能源评估报告","上林南华糖业有限责任公司","4000吨扩大到5100吨技改项目","黄宁","","刘丽花","刘丽花";"T1262Y","06Z20240119","广西糖业集团廖平制糖有限公司新增一套甘蔗自卸及除杂输送系统升级改造项目","广西糖业集团廖平制糖有限公司","新增一套甘蔗自卸及除杂输送系统","黄宁","","","";"T1263Y","06Z20240118","广西糖业集团廖平制糖有限公司蒸发煮糖智能管控项目","广西糖业集团廖平制糖有限公司","占地约1000平，建筑面积约2000平","黄宁","","陈家达
","";"L2685Y","06Z20240122","产投涂层及精整技改搬迁项目","南宁产投铝箔有限责任公司","占地2.1万平，建筑面积2.1万平米","黄宁","","","";"T1252Y","06Z20240095","广西糖业集团露塘制糖有限公司蒸发煮糖智能管控项目","广西糖业集团露塘制糖有限公司","蒸发煮糖智能管控","黄宁","","陈家达","刘丽花";"T1268Y","06Z20240128","广西凤糖六塘制糖有限责任公司高品质白砂糖及多品种糖技改工程项目","广西凤糖生化股份有限公司","占地约1700平，建筑面积约6700平","黄宁","","刘丽花","";"M1728G","06Z20240123","青秀区2024年粮库建设规划方案 -建设工程咨询合同","广西南宁昇丰农业投资有限公司","3万吨仓容粮库","黄宁","","","";"T1273Y","06Z20240133","广西糖业集团露塘制糖有限公司40T/H生物质锅炉烟气超低排放升级改造工程项目","广西糖业集团露塘制糖有限公司","40T/H生物质锅炉烟气超低排放升级","黄宁","","","";"T1232Y","06Z20240091","广西糖业集团达华制糖公司甘蔗脱毒种茎加工厂项目","广西糖业集团达华制糖有限公司","建筑面积800㎡","黄宁","","蒋文兰","刘丽花";"M1632null","06Z20221158","南宁市江南区中心粮食储备库项目项目建议书、可行性研究报告编制技术服务合同","南宁市江丰粮食收储管理中心","新建四栋拱形屋面粮食平房仓储容量10759吨","黄宁","","钟蕾","罗忠录";"L2402null","咨（2022）73","扶绥县直属库区危旧粮仓推倒重建工程项目(1#粮食平房仓）","扶绥县金龙粮食购销有限公司","拟建1栋粮食平房仓，建筑面积为615.11㎡，新建粮食总仓容约1967吨（稻谷）","黄宁","","黄宁","黄曲";"T1080Y","咨（2021）124-补1","广东金港糖业有限公司150万吨精炼糖加工项目、综合保税物流服务中心项目 补充协议","广东金港糖业有限公司","","黄宁","","蒙江泉","";"S350D","06Z20221401","安琪酵母（普洱）有限公司年产3.2 万吨酵母制品绿色制造项目可研和节能评估报告编制项目","安琪酵母（普洱）有限公司","3.2 万吨酵母制品","黄宁","","唐桂权","";"S350Y","06Z20221401","安琪酵母（普洱）有限公司年产3.2 万吨酵母制品绿色制造项目可研和节能评估报告编制项目","安琪酵母（普洱）有限公司","3.2 万吨酵母制品","","","唐桂权","";"S350N","06Z20221401","安琪酵母（普洱）有限公司年产3.2 万吨酵母制品绿色制造项目可研和节能评估报告编制项目","安琪酵母（普洱）有限公司","3.2 万吨酵母制品","","","唐桂权","";"S355Y","06Z20230057","广西糖业集团昌菱制糖有限公司年产1万吨朗姆酒生产技术改造项目","广西糖业集团昌菱制糖有限公司","年产1万吨朗姆酒","黄宁","","蒋文兰","李亚芳";"S355-B1Y","06Z20230057-补1","广西糖业集团昌菱制糖有限公司年产1万吨朗姆酒生产技术改造项目 补充协议一","广西糖业集团昌菱制糖有限公司","","黄宁","","蒋文兰","";"T1197G","06Z20230211","上上工业园区规划设计项目","广西上上糖业有限公司","上上工业园区全域约200000平方米（总建设用地为300亩）","黄宁","","谢华胜、王永蕊","";"T1201Y","06Z20230298","广西糖业集团防城精制糖有限公司新建成品库项目","广西壮族自治区防城港市","","黄宁","","陈家达","刘丽花";"S365Y","06Z20230299","广西南方食养工厂有限公司黑芝麻糊智能化生产基地（容县工厂）项目（二期）","广西南方食养工厂有限公司","","黄宁","","唐炳振、李星龙","";"T1148Y","06Z20221399","广西糖业集团达华制糖有限公司新增一台4300m³桔水罐项目可行性研究报告编制合同","广西糖业集团达华制糖有限公司","容积4300m³","黄宁","","李亚芳","";"L2589Y","06Z20221359","广西梧州制药(集团)股份有限公司固体车间生产线改造建设项目","广西梧州制药（集团）股份有限公司","建筑面积约 1500 ㎡","黄宁","","刘光强、刘征辉","";"L2534-B1Y","咨（2022）107补1","广西新又鲜畜禽有限公司横州市屠宰场建设项目补充协议","广西新又鲜畜禽有限公司","","黄宁","","唐桂权","";"T1116Q","咨（2022）71","广西扶南东亚糖业有限公司膳食纤维10m³过氧化氢罐区安全设施设计专篇","广西扶南东亚糖业有限公司","","黄宁","","刘丽花","";"L2572Y","咨(2022)67","沙特阿拉伯兽药厂建设项目","广西中糖高新技术有限公司","","黄宁","","刘丽花、李树根、李超","";"L2543Y","06Z20221028","安琪酵母（柳州）有限公司酵母抽提物生产线技术改造项目","安琪酵母（柳州）有限公司","改造后，可增加480吨SG010产品，大塔产能可以增加450吨粉体产能","黄宁","","唐桂权","王永蕊";"L2089N","06Z20221037","宇峰龙州十五亿产值规模健康产业制造项目","广西宇峰食品有限公司","年生产加工仙草原料2万吨，生产黑凉粉、龟苓膏粉、仙草胶粉、仙草浓缩液、仙草冻系列罐头、仙草露等健康食品以及龙州地方特色产品如金银花、苦丁茶、桄榔、乌揽等的茶饮料","黄宁","","唐桂权","王永蕊";"S331-B1Y","咨（2022）13补1","广西农投乡村振兴发展有限公司4.2万吨/年果胶纤维功能食品生产工厂项目终止协议","广西农投乡村振兴发展有限公司","","黄宁","","","";"S332N","06Z20221072","安琪酵母（柳州）有限公司实施年产15万吨水解糖深加工项目","安琪酵母（柳州）有限公司","年产151450吨30%浓度水解糖和副产品6500吨粗蛋白粉","黄宁","","唐桂权","王永蕊";"L2469Q","咨（2022）36","南方锰业集团天等锰矿分公司电解金属锰项目扩建技改项目","南方锰业集团天等锰矿分公司","","黄宁","","刘丽花","";"S331Y","咨（2022）13","广西农投乡村振兴发展有限公司4.2万吨/年果胶纤维功能食品生产工厂项目","广西农投乡村振兴发展有限公司","","黄宁","","刘丽花","";"L2518Y","06Z20221050","广西梧州制药(集团)股份有限公司注射用去水卫矛醇生产线建设项目","广西梧州制药(集团)股份有限公司","在公司液体制剂车间西侧，即现粉针一期车间区域，改造建设注射用去水卫","黄宁","","刘丽花","";"L2496Y","咨(2021)478","来宾市兴宾区乡村振兴现代粮食产业园项目","广西来宾兴宾农业开发投资有限公司","5栋散装粮食平方仓，建筑面积共约6600㎡，粮食钢板筒仓群，粮食总仓容约3.2万吨","黄宁","","兰瑞科、潘涌","";"L2041null","咨(2018)374","“茶船古道”六堡茶博物馆及公共茶仓（茶银行）项目","广西梧州六堡茶股份有限公司","建筑面积60000㎡","黄宁","","唐桂权
方振友","";"L2199null","咨(2020)78","四野牧业龙州金龙镇肉牛繁育基地建设项目可研评审","龙州县农业农村局","新建牛舍23280㎡","黄宁","","黄靖超
宁椿欢","";"S296null","咨(2018)390","哈萨克斯坦巴甫洛达尔州年产1万吨马铃薯淀粉项目","施璐德亚洲有限公司","","黄宁","","周爱民
孙贤","";"S286null","咨(2017)271","贺州市长寿养生产业园马蹄精深加工项目可研报告","广西贺州市农业投资集团有限公司","年产20万吨
建筑面积100000㎡","黄宁","","黎志红
黄星歆","";"T1080null","咨(2021)124","广东金港糖业有限公司150万吨精炼糖加工项目、综合保税物流服务中心项目","广东金港糖业有限公司","","黄宁","","蒙江泉 岑运煜","";"T868null","咨(2020)236","成立广西糖业发展研究院股份有限公司","南宁启迪创新科技投资有限公司","","黄宁","","李进华
岑运煜","";"T1006Y","咨(2019)46","广西农垦糖业集团良圻制糖有限公司甘蔗自卸及多功能除杂输送系统项目可研报告   重复","广西农垦糖业集团良圻制糖有限公司","","黄宁","","李树根
岑运煜","";"T956null","咨(2018)114","广西合浦西场永鑫糖业有限公司日处理1000吨原糖二步法工艺技术改造项目","广西合浦西场永鑫糖业有限公司","日处理1000吨","黄宁","","黄志柯","";"L1986null","咨(2018)175","广西南宁国家粮食储备库搬迁改造项目可行性研究报告","广西南宁国家粮食储备库","","黄宁","","岑运煜","";"L1170G","咨(2011)159","大新县工业园区总体规划","大新县工业和信息化局","15平方公里","黄宁","","林燕 曾武东","";"T497null","咨(2009)170","中粮屯河崇左日处理甘蔗10000吨精制糖厂项目申请报告 可研报告","中粮屯河股份有限公司","10000吨/日","黄宁","","林燕","";"L2617null","06Z20230068","南宁赢创美诗药业酮酸扩产项目","南宁赢创美诗药业有限公司","","黄宁","","唐炳振、刘丽花","";"S312null","咨(2020)230","广西中洲生态农业投资公司宜州油茶产业（核心示范区）茶油加工建设项目","广西中洲生态农业投资有限公司","","黄宁","","李进华
岑运煜","";"L2591null","06Z20222022","广西上思县百定岜瑶山矿区熔剂用石灰岩矿项目","山东土地自然资源科技发展集团有限公司","500万吨/年","黄宁","","唐桂权、黄冠宇","";"M1674Y","06Z20230040","广西军粮供应有限公司军民融合军粮供应工程（三期）项目","广西军粮供应有限公司","建筑面积为8379.37平方米","黄宁","","黄曲、李树根","";"M1664Y","06Z20230049","融安农产品仓储保鲜冷链物流中心项目可行性研究报告","广西农投融桔农业投资有限公司","","黄宁","","罗忠录","";"M1672Y","06Z20230041","防城港市渔澫码头区第五作业区公共仓储物流服务项目","防城港市港发港务有限公司","占地约222.76亩","黄宁","","罗忠录、唐桂权","";"L2586Y","06Z20222021","扶绥县直属库区危旧粮仓推倒重建工程项目-项目建议书可研编制","扶绥县粮食和物资储备管理有限公司","新建粮食总仓容共2139.64吨，新建1栋粮食平房仓，建筑面积658.55㎡","黄宁","","","";"M1684Y","06Z20230181","扶绥县粮食和物资仓储中心（一期）-项目建议书、可研编制","扶绥县粮食和物资储备管理有限公司","新建粮食总仓容共9598吨（稻谷）新建建筑总建筑面积2956.04㎡","黄宁","","刘征辉、黄宁","";"S364Q","06Z20230213","河池市金城江区储备粮中心粮库项目 委托咨询服务合同","恒企工程技术集团有限公司","总库容为10000吨","黄宁","","黄宁","陈永春";"L2243-1D","06Z20221380","南宁市邕宁区乡镇粮食仓储设施改造重建工程(那楼)-项目建议书可研编制","南宁市邕宁区储备粮管理有限责任公司","1600平米","黄宁","","钟蕾","罗忠录";"L2243-1J","06Z20221380","南宁市邕宁区乡镇粮食仓储设施改造重建工程(那楼)-项目建议书可研编制","南宁市邕宁区储备粮管理有限责任公司","1600平米","黄宁","","钟蕾","罗忠录";"L2243-1Y","06Z20221380","南宁市邕宁区乡镇粮食仓储设施改造重建工程(那楼)-项目建议书可研编制","南宁市邕宁区储备粮管理有限责任公司","1600平米","黄宁","","钟蕾","罗忠录";"终止Q","06Z20230201","2024年自治区糖业发展专项资金项目技术咨询合同","广西泛糖科技有限公司","建筑面积5000平米","黄宁","","","";"L1495null","咨(2014)36","中国—东盟南宁空港扶绥经济区冷链食品产业园项目","金旺角实业发展集团有限公司","2000亩","黄宁","","黎志红","";"L1387null","咨(2013)68","广西龙象谷投资有限公司年产50000吨天然泉水建设项目","广西龙象谷投资有限公司","50000吨/年","黄宁","","黎志红","";"T1006null","咨(2019)47","广西农垦糖业集团良圻制糖有限公司甘蔗自卸及多功能除杂输送系统项目上控价预算","广西农垦糖业集团良圻制糖有限公司","","黄宁","","谢振林
岑运煜","";"T1005null","咨(2019)22","南宁糖业宾阳大桥制糖有限责任公司糖业循环经济综合利用项目","南宁糖业宾阳大桥制糖有限责任公司","日处理甘蔗11000吨
日产1000吨生产线","黄宁","","冯红伟
李伟霄","";"T954null","咨(2018)112","广西农垦糖业集团红河制糖有限公司甘蔗自卸及多功能除杂输送系统项目上控价预算","广西农垦糖业集团红河制糖有限公司","","黄宁","","冯红伟","";"T955null","咨(2018)113","广西农垦糖业集团红河制糖有限公司白砂糖全自动智能装包码垛和色值在线分析系统升级改造项目上控价预算","广西农垦糖业集团红河制糖有限公司","","黄宁","","冯红伟","";"T966null","咨(2018)138","广西农垦糖业集团昌菱制糖有限公司1500吨/日白砂糖全自动装包码垛系统改造项目(设备)招标控制价编制","广西农垦糖业集团昌菱制糖有限公司","","黄宁","","谢振林","";"T967null","咨(2018)139","广西农垦糖业集团昌菱制糖有限公司甘蔗自卸及多功能除杂输送系统项目(设备+土建)招标控制价编制","广西农垦糖业集团昌菱制糖有限公司","","黄宁","","谢振林","";"T762null","咨(2013)299","云南文山英茂糖业有限公司马关日处理甘蔗6000吨糖厂项目","云南文山英茂糖业有限公司","6000吨/日","黄宁","","张国梁","";"T1008null","咨(2019)174","缅甸国际糖业公司7000吨/日甘蔗糖厂搬迁扩建项目","缅甸国际糖业公司","7000吨/日","黄宁","","李亚芳
岑运煜","";"S280null","咨(2017)123","广西天昌投资有限公司年产3万吨茶酒项目","广西天昌投资有限公司","年产3万吨","黄宁","","冯红伟","";"L2647-B1null","06C20230002补1","岑溪市粮食和物资储备中心设备采购合同补充协议","岑溪市粮食和物资储备中心","","","","","";"T1213S","06C20240001","山东星光糖业结晶罐供货合同","山东星光糖业有限公司","6台45m3结晶罐的供货","","","蒙江泉","";"T1212S","06C20240002","山东星光糖业有限公司5000吨原糖仓改造项目","山东星光糖业有限公司","5000吨原糖仓","","","李树根、蒙江泉","";"S37D","06C20240004","科特迪瓦圣佩德罗TRANSCAO二期可可生产线筒仓及平台供货与售后服务","科特迪瓦圣佩德罗TRANSCAO可可加工公司","可可液产能年产3万吨，占地一万平米","","","陆华恒","";"L2648null","06C20230001","仁义粮食储备库智能化升级改造项目","八步区粮油管理中心","6个廒间","","","","";"L2647null","06C20230002","岑溪市粮食和物资储备中心设备采购合同","岑溪市粮食和物资储备中心","","","","","";"T1127null","06C20220002","山东星光糖业有限公司年产15万吨液体糖及精炼糖生产线能量系统优化项目 液体糖车间设备及管道安装工程","山东星光糖业有限公司","年产15万吨液体糖及精炼糖","","","实际：蒙江泉
挂：韦霁","";"T953null","包(2018)04","内蒙古湾川欢新能源科技有限公司内蒙古工厂日处理500T甜高粱项目","内蒙古湾川欢新能源科技有限公司","","","","","";"T1112null","包（2021）19","广西广业贵糖糖业集团有限公司提升智能化系统合作协议","广西广业贵糖糖业集团有限公司","","","","李松","";"M1693S","06S20230144","大新县城南小学建设项目一期（易地扶贫搬迁集中安置点配套学校）-施工图设计","大新县教育局","总建筑面积约 10817.85 m2","李剑","","黄龙寅","罗忠录";"M1701S","06S20230154","大新县城南小学建设项目--二期(教学综合楼及运动场等室外附属配套设施）EPC-施工图","广西大新安平投资集团有限公司\ 大新县教育局","建设一栋教学综合楼、连廊、门卫室、运动场、球场及室 外配套工程等","李剑","","黄龙寅","罗忠录";"L2604-B2null","06S20230024-补2","广西水电医院门诊综合楼病房改造设计服务结算","广西水电医院","","李剑","","陈曦","李金莲";"M1704S","06S20230147","马来西亚锂电池资源化综合利用项目-施工图","安徽博世科环保科技股份有限公司","年处理废锂电池黑粉5000吨","李剑","","罗忠录","罗忠录";"L2637-B1S","06S20230117-补1","青川华纳年产30万吨纳米碳酸钙项目新增加油站、锅炉补充协议","青川华纳新材料有限公司","","李剑","","尚昌军","陈觅";"M1694S","06S20230081补1","钦州市第一人民医院新洗涤中心建设工程-施工图设计结算协议","钦州市第一人民医院","","李剑","","李莹","李莹";"M1716S","06S20240035","惠盛通坚果精深加工项目","广西惠盛通科技有限公司","10094.24平方米","李剑","","刘珩","李金莲";"M1715A","06S20240031","广西平南伟联印染有限公司二期建设工程设计项目-施工图","广西平南伟联印染有限公司","34517.52㎡","李剑","","曹芮","李金莲";"M1714S","06S20240015","大新县中医医院高压氧舱及康复训练大厅（钢结构）项目","大新县中医医院","拟新建1栋2层，集高压氧仓、康复训练大厅、后勤保障为一体的业务用房占地面积 610.04 ㎡，总建筑面积为 1220.08 ㎡，其中地上建筑面积 1220.08 ㎡","李剑","","刘珩","李金莲";"M1718S","06S20240028","南宁产投汽车邕宁产业园项目5号厂房修改","南宁产投汽车园区开发有限责任公司","总建筑面31758.97平方米","李剑","","李树根","唐民";"","06S20240053","广西南宁港牛湾作业区物流园屋顶分布式光伏发电项目工程承载力核算项目","广西北部湾陆海新能源股份有限公司","约 6 万平方米屋顶建设约 6MWp 分布式光伏发电的结构加固","李剑","","詹晓霞","李伟霄";"","06S20240078","广西工业技师学院汽修实训中心室内加层改造项目","东莞市金航人才服务有限公司","","李剑","","詹晓霞","李伟霄";"","设(2018)09-补1","广西左江科工建设有限公司厂区建设项目-总平面布置图调整","广西左江科工建设有限公司","","李剑","","","";"L2592D","06S20221133","南宁中关村智慧显示产业园及配套基础设施项目─智慧显示产业园项目","广西南宁当代丰耘投资管理有限公司","总用地面积 60792.94m²（约 91.19 亩），总建筑面积 152312.10m ²","李剑","","黄龙寅","黄曲";"L2592F","06S20221133","南宁中关村智慧显示产业园及配套基础设施项目─智慧显示产业园项目","广西南宁当代丰耘投资管理有限公司","","","","黄龙寅","黄曲";"L2592K","06S20221133","南宁中关村智慧显示产业园及配套基础设施项目─智慧显示产业园项目","广西南宁当代丰耘投资管理有限公司","","","","黄龙寅","黄曲";"L2592S","06S20221133","南宁中关村智慧显示产业园及配套基础设施项目─智慧显示产业园项目","广西南宁当代丰耘投资管理有限公司","","","","黄龙寅","黄曲";"M1620S","06S20220054","铁山港区绿色能源产业园标准厂房工程","北海市铁山港区大和田城市建设开发有限责任公司","规划用地共 900 亩，一期建设 230 亩，建设标准厂房、办公生活服务设 施及室外配套工程，总建筑面积为 147716.34 ㎡","李剑","","符联明","黄曲";"L2449D","设（2022）04","南宁•中关村电子信息产业园三期工程","广西南宁当代丰耘投资管理有限公司","拟新建5栋标准厂房、1栋宿舍及餐厅和相关配套设施等，总建筑面积102249.26平方米，拟建单体最大面积约2.7万平方米，最高约30米","李剑","","朱懋强","黄曲";"S301null","设(2019)64","荔波县甲良镇扶贫车间项目","贵州五象实业有限公司","建筑面积22600㎡","李剑","","马学维","黄曲";"M1544null","设(2020)86","广西工业职业技术学院南宁教育园区新校区一期项目第二标段工程施工图设计-采购-施工（EPC）","广西工业职业技术学院","142204㎡","李剑","","黄曲","黄曲";"M1503null","设(2019)141","广西工业职业技术学院南宁教育园区新校区一期项目第一标段一期工程","广西工业职业技术学院","113170㎡","李剑","","李尧尧","黄曲";"L1681S","设(2015)167","武鸣红岭南区新增37亩建设项目","广西中烟工业有限责任公司","建筑面积4800㎡","李剑","","李尧尧","";"M1608null","设（2021）223","广西工业职业技术学院南宁教育园区新校区一期三标段（EPC）工程总承包","广西工业职业技术学院","64408㎡","李剑","","黄曲","黄曲";"L2279-B1S","设(2020)89-补01","广西华纳新材料股份有限公司年产30万吨纳米碳酸钙技改升级项目补充协议（一）","广西华纳新材料股份有限公司","","李剑","","尚昌军","刘征辉";"L2367、L2368、L2498、L2620S","设（2021）224","广西壮族自治区烟草公司贺州市公司2022-2024年度工程设计服务","广西壮族自治区烟草公司贺州市公司","","李剑","","张容华","黄曲";"L1701-B1S","设（2016）180补1","广西天丞铝业有限公司年产500万件铝合金轮毂整体搬迁技改项目——1#厂房","广西天丞铝业有限公司","建筑面积12537.98㎡","李剑","","农国安","黄曲";"L2341S","设(2021)13","广西拓源新材料有限公司新建厂区项目","广西拓源新材料有限公司","钢结构车间1000㎡、总平2666.8㎡（40亩）","李剑","","詹晓霞","李伟霄";"L2603null","设(2021)151","广西隆安县力圣达工贸有限公司年产6万吨润滑油基础油生产项目","南宁盈福环保工程有限公司","","李剑","","覃健锦","刘丽花";"L2476null","设（2022）30","广西潮力精密技术有限公司年产30万吨铝板带及20万吨电池铝箔项目","广西潮力精密技术有限公司","年产30万吨铝板带及20万吨电池铝箔","李剑","","李树根","唐民";"L1850null","设(2017)115","广西华锑科技有限公司阻燃母粒生产线技改项目","广西华锑科技有限公司","年产2500吨氧化锑母粒生产线","李剑","","黎敏洁
黄敢","";"L2508null","06S20221013","广西河池蓝海科技有限公司新建染料工厂项目","广西河池蓝海科技有限公司","建筑面积4000㎡（含改造面积）","李剑","","刘光强","黄曲";"L2637S","06S20230117","青川华纳年产30万吨纳米碳酸钙项目","青川华纳新材料有限公司","年产30万吨纳米碳酸钙","李剑","","尚昌军","陈觅";"L1622null","设(2015)110","南宁辰逸投资有限公司标准厂房项目","南宁辰逸投资有限公司","54692㎡","李剑","","李智","";"L1657null","设(2015)205","北海市合浦县山口镇两广综合市场消防整改项目","北海奇珠房地产开发有限公司","单体建筑总面积15768㎡","李剑","","韦文兵","";"L1884null","设(2017)166","南宁港六景港区鹤笋作业区码头(一期)工程码头连接横邕二级公路的道路","南宁化工集团有限公司","路长105米
宽10米","李剑","","麦东","";"M1357null","设(2017)18","天峨县易地扶贫搬迁和生态移民示范新城B4、B1-4、B1-5地块场坪工程施工图设计及预算编制项目","天峨县城乡投资建设发展有限责任公司","","李剑","","谢华胜","";"L1804null","设(2017)50","天峨县易地扶贫搬迁和生态移民示范新城B-1-2地块场坪工程","天峨县城乡投资建设发展有限责任公司","","李剑","","谢华胜","";"L1805null","设(2017)51","天峨县易地扶贫搬迁和生态移民示范新城B-3地块填方边坡防护工程","天峨县城乡投资建设发展有限责任公司","","李剑","","谢华胜
侯岳","";"L1806null","设(2017)52","天峨县易地扶贫搬迁和生态移民示范新城更脑沟排水二期工程","天峨县城乡投资建设发展有限责任公司","","李剑","","谢华胜","";"L1807null","设(2017)53","天峨县易地扶贫搬迁和生态移民示范新城纳锁沟排水二期工程","天峨县城乡投资建设发展有限责任公司","","李剑","","谢华胜","";"M1401null","设(2018)48","广西工业技师学院高技能人才学生公寓项目","广西工业技师学院","19304.25㎡","李剑","","黄曲","";"L1917null","设(2017)199补1","南宁市鹏杰盛科技有限公司电声产品加工项目补充协议","南宁市鹏杰盛科技有限公司","建筑面积73000㎡","李剑","","黄曲
黄春生","";"M1700F","06S20230146","罗文校区9号学生公寓楼及附属设施项目-方案设计","广西职业师范学院","项目规划用地约7000平米，建筑面积约20000平米","李剑","","黄龙寅","杜杰";"L2353null","设(2021)38","广西光奥科技产业有限公司年产4.5万吨水性无机硅氧涂料生产基地项目（一期年产2万吨水性硅氧涂料生产基地项目）","广西光奥科技产业有限公司","总建筑面积23958.35㎡","李剑","","龙酉中 李伟霄","";"M1510null","设(2019)151","陆军南宁联勤保障部队办公用房扩建工程","中交一公局第四工程有限公司 ","","李剑","","麦东","";"L1789null","设(2017)15","南南电子汽车新材料精深加工技术改造项目一期工程2#厂房配电、给排水、工艺施工图设计","南南铝业股份有限公司","","李剑","","梁夏军","";"L1790null","设(2017)16","南南电子汽车新材料精深加工技术改造项目二期工程3#厂房配电、给排水、工艺施工图设计","南南铝业股份有限公司","","李剑","","梁夏军","";"L1791null","设(2017)17","南南电子汽车新材料精深加工技术改造项目二期工程4#厂房设备基础、配电、给排水、工艺施工图设计","南南铝业股份有限公司","","李剑","","梁夏军","";"L1788null","设(2017)14","南南电子汽车新材料精深加工技术改造项目一期工程1#厂房设备基础、配电、给排水、工艺施工图设计","南南铝业股份有限公司","","李剑","","梁夏军","";"L2024null","设(2018)96","南南电子汽车新材料精深加工技术改造项目二期工程3号厂房设备基础设计","南南铝业股份有限公司","","李剑","","吴凌","";"L1964null","设(2018)20","南南电子汽车新材料精深加工技术改造项目二期工程3号厂房水池系统","南南铝业股份有限公司","","李剑","","吴凌
刘远生","";"L2168null","设(2019)164","南宁高新科技创新谷二期","南宁联东首苑实业有限公司","","李剑","","黄祎霖","黄曲";"L2096D","设(2019)79","联东U谷·南宁高新科技创新谷一期项目","南宁联东首苑实业有限公司","","李剑","","黄祎霖","黄曲";"L2024null","设(2018)96补1","南南电子汽车新材料精深加工技术改造项目二期工程3号厂房设备基础设计补充协议","南南铝业股份有限公司","","李剑","","李伟霄","";"L1791null","设(2017)17补1","南南电子汽车新材料精深加工技术改造项目二期工程4#厂房设备基础、配电、给排水、工艺施工图设计补充协议","南南铝业股份有限公司","","李剑","","梁夏军","";"M1483null","设(2019)61","中荣成德政华府","广西凡泽投资有限公司","33000㎡","李剑","","黄曲","";"L2055D","设(2019)01","广西宝桥桥梁工程有限公司年产3万吨桥梁钢结构生产基地项目","广西宝桥桥梁工程有限公司","建筑面积33533.5㎡","李剑","","李伟霄","";"L2479null","设（2022）09","南宁融福农业科技有限公司标准化黄牛养殖项目","南宁融福农业科技有限公司","400头黄牛养殖，建筑约4160㎡","李剑","","钟蕾","黄曲";"M1557null","设(2020)131","广西民族大学老旧小区维修改造工程设计","广西民族大学","","李剑","","谢熙 ","李伟霄";"L2307null","设(2020)133","联东U谷· 柳州阳和工业新区项目方案深化设计及施工图设计","柳州联东首岳实业有限公司","","李剑","","刘远生","黄曲";"M1541null","设(2020)61","中国人民解放军广西南宁市兴宁区人民武装部新独立营院项目设计","南宁市东沟岭经济发展有限责任公司","7800㎡","李剑","","李伟霄","";"M1523null","设(2020)07","广西民族大学思源湖校区大学生活动中心勘察设计","广西民族大学","15893.1㎡","李剑","","詹晓霞
","黄曲";"L2381null","设(2021)90","南宁珀源能源材料有限公司光伏、半导体新材料生产基地项目","南宁珀源能源材料有限公司","钢结构车间 50000㎡、总平图75333.71㎡（113亩）","李剑","","李剑","李伟霄";"L2359null","设(2021)39","联东U谷南宁经开区项目施工图设计建筑设计合同","南宁联东首宇实业有限公司","","李剑","","李剑","李伟霄";"L2096-B1null","设(2019)79补1","联东U谷·南宁高新科技创新谷一期项目方案深化设计及施工图设计建筑设计合同补充协议","南宁联东首苑实业有限公司","","李剑","","黄祎霖 黄曲","";"M1494null","设(2020)133补1","联东U谷· 柳州阳和工业新区项目方案深化设计及施工图设计补充协议(绿建设计)","柳州联东首岳实业有限公司","新增绿建73668.74㎡","李剑","","刘远生黄曲","";"M1577null","设(2021)05","广西上林安之达.丽景酒店项目","广西上林安之达旅游发展有限公司","总建筑面积23000㎡","李剑","","龙酉中、李伟霄","";"L2279S","设(2020)89","广西华纳新材料科技有限公司年产50万吨纳米碳酸钙扩建项目","广西华纳新材料科技有限公司","年产50万吨","李剑","","尚昌军
刘征辉","";"Z769S","设(2021)111","华南理工大学新型纸基电子材料崇左实验室","广西华博新材料有限公司","","李剑","","曾维兵、刘征辉","";"L2360S","设(2021)41","广西新源环保材料有限公司D-1-b地块项目","南宁盈福环保工程有限公司","年产35000吨铝酸钙、20万吨醋酸钠溶液、10万吨液体净水剂","李剑","","李伟霄 詹晓霞","";"M1463null","设(2018)163","广西玲珑轮胎有限公司生活区专家楼、室内运动场项目","广西玲珑轮胎有限公司","","李剑","","黄曲、邵丹","";"L2251null","设(2020)46","南南电子汽车新材料精深加工技术改造项目 三期工程—6号厂房","南南铝工程有限责任公司 ","28738㎡","李剑","","李伟霄","";"L2216null","设(2020)18","广西隆安县力圣达工贸有限公司年产6万吨润滑油基础油生产项目","南宁盈福环保工程有限公司","","李剑","","李伟霄
李进华","";"M1428null","设(2018)07","广西丰源钢结构有限公司办公楼项目","广西丰源钢结构有限公司","","黄宁","","李伟霄
李书峰","";"M1460null","设(2019)25","梧州市公安局夏郢派出所业务用房项目工程","梧州市公安局万秀区分局","建筑面积1702㎡","黄宁","","胡锦涛","黄曲";"M1710S","06S20230143","大新县新城初级中学建设项目-2#、3#学生宿舍楼-施工图设计","大新县教育局","拟新建两栋各5层学生宿舍楼，总建筑面积约5940.19㎡","李剑","","黄龙寅","李莹";"L2646D","06S20230140","南南电子汽车新材料精深加工技术改造项目及相关协议--结算协议","南南铝业股份有限公司","","李剑","","韦志","";"Z861D","06S20230132","湘桂纸业原料堆场栈桥、转运站加固工程设计合同","广西湘桂华糖制糖集团来宾纸业有限责任公司","10000平方米","李剑","","李晋祺","陈觅";"L2604D","06S20230024-补1","广西水电医院门诊综合楼病房改造项目","广西水电医院","","李剑","","陈曦","李金莲";"L2672G","06S20230109","井研县工业集中区产业发展规划、井研县工业集中区总体规划","中国轻工业成都设计工程有限公司、井研县经济和信息化局","","李剑","","李剑","李金莲";"M1691S","06S20230099","大新县政协办公楼改造项目","广西大新安平投资集团有限公司","500㎡","李剑","","邱斌","黄曲";"M1460D","设(2019)25-补1","梧州市公安局夏郢派出所业务用房项目工程-结算协议","梧州市公安局万秀区分局","","李剑","","","";"L2195Y","设(2020)197补2","平南县大成工业园基础设施工程（支2-1线、支3-1线、第一支线、第二支线、第三支线、第五支线）工程总承包-补充协议二","平南县城市建设投资有限公司","","李剑","","麦东","麦东";"M1687-1S","06S20230073-补1","2023年柳州卷烟厂行政办公楼修缮工程勘察设计","广西中烟工业有限责任公司","","李剑","","邱斌","黄曲";"L2552D","06S20221110补3","广西中交建设发展有限公司办公综合楼道路及场地设计咨询合同-结算协议","广西中交一公局混凝土有限公司","","李剑","","邵丹","龙宁";"M1675D","06S20230072","靖西市第一幼儿园教学综合楼建设项目-方案、初步设计","靖西市教育局","一栋教学综合楼2030平方米","李剑","","林远翔","陈觅";"M1675F","06S20230072","靖西市第一幼儿园教学综合楼建设项目-方案、初步设计","靖西市教育局","一栋教学综合楼2030平方米","李剑","","林远翔","陈觅";"M1675K","06S20230072","靖西市第一幼儿园教学综合楼建设项目-方案、初步设计","靖西市教育局","一栋教学综合楼2030平方米","李剑","","林远翔","陈觅";"M1676D","06S20230071","靖西市职业技术学校学生食堂工程项目-方案、初步设计","靖西市教育局","一栋3层学生食堂面积3200平方米","李剑","","林远翔","陈觅";"M1676F","06S20230071","靖西市职业技术学校学生食堂工程项目-方案、初步设计","靖西市教育局","一栋3层学生食堂面积3200平方米","李剑","","林远翔","陈觅";"M1676K","06S20230071","靖西市职业技术学校学生食堂工程项目-方案、初步设计","靖西市教育局","一栋3层学生食堂面积3200平方米","李剑","","林远翔","陈觅";"M1677D","06S20230070","靖西市职业技术学校学生宿舍楼建设项目-方案、初步设计","靖西市教育局","3栋5层学生宿舍楼9132平方米","李剑","","林远翔","陈觅";"M1677F","06S20230070","靖西市职业技术学校学生宿舍楼建设项目-方案、初步设计","靖西市教育局","3栋5层学生宿舍楼9132平方米","李剑","","林远翔","陈觅";"M1677K","06S20230070","靖西市职业技术学校学生宿舍楼建设项目-方案、初步设计","靖西市教育局","3栋5层学生宿舍楼9132平方米","李剑","","林远翔","陈觅";"M1679S","06S20230066","靖西市第一幼儿园教学综合楼建设项目-施工图","靖西市教育局","一栋教学综合楼2030平方米","李剑","","林远翔","陈觅";"M1680S","06S20230068","靖西市职业技术学校学生宿舍楼建设项目施工图","靖西市教育局","3栋5层学生宿舍楼9132平方米","李剑","","林远翔","陈觅";"L2552D","06S20221110-补1","广西中交建设发展有限公司办公综合楼设计咨询合同补充协议","广西中交一公局混凝土有限公司","","李剑","","邵丹","龙宁";"L2593D","06S20230044","北海港铁山港东港区榄根作业区 1-2 号及南 1-3 号泊位工程大跨度钢结构拱形环保仓库设计","广西铁山东岸码头有限公司","新建散料钢结构大棚建筑面积约17万㎡，最大结构跨度约 120m","李剑","","尚昌军","李伟霄";"L2593F","06S20230044","北海港铁山港东港区榄根作业区 1-2 号及南 1-3 号泊位工程大跨度钢结构拱形环保仓库设计","广西铁山东岸码头有限公司","新建散料钢结构大棚建筑面积约17万㎡，最大结构跨度约 120m","李剑","","尚昌军","李伟霄";"L2593K","06S20230044","北海港铁山港东港区榄根作业区 1-2 号及南 1-3 号泊位工程大跨度钢结构拱形环保仓库设计","广西铁山东岸码头有限公司","新建散料钢结构大棚建筑面积约17万㎡，最大结构跨度约 120m","李剑","","尚昌军","李伟霄";"L2593S","06S20230044","北海港铁山港东港区榄根作业区 1-2 号及南 1-3 号泊位工程大跨度钢结构拱形环保仓库设计","广西铁山东岸码头有限公司","新建散料钢结构大棚建筑面积约17万㎡，最大结构跨度约 120m","李剑","","尚昌军","李伟霄";"M1668S","06S20230049","南宁市青秀区卫生健康服务综合大楼项目室内装饰装修设计","南宁市青秀区卫生健康局、 
南宁和瑞医疗投资有限公司","24000平米建筑面积","李剑","","吴奇","黄曲";"M1669F","06S20230038","北流市智慧村庄+商业综合体（CBD）项目","广西华台百业投资管理有限公司","487100平米","李剑","","韦志","李金莲";"L2604D","06S20230024","广西水电医院工程设计服务项目采购","广西水电医院","","李剑","","陈曦","李金莲";"L2595D","06S20230029","大新县新材料智造产业园(二期)合利来厂房A地块项目方案设计和初步设计","广西新皓投资有限公司","90204平米标准厂房及配套设工程和1851.36m园区道路","李剑","","曹芮","李金莲";"L2595F","06S20230029","大新县新材料智造产业园(二期)合利来厂房A地块项目方案设计和初步设计","广西新皓投资有限公司","90204平米标准厂房及配套设工程和1851.36m园区道路","李剑","","曹芮","李金莲";"L2595K","06S20230029","大新县新材料智造产业园(二期)合利来厂房A地块项目方案设计和初步设计","广西新皓投资有限公司","90204平米标准厂房及配套设工程和1851.36m园区道路","李剑","","曹芮","李金莲";"L2563D","06S20230013","广西中秋环保技术有限公司：年产50万片磷化铟单晶片项目","广西中秋环保技术有限公司","年产磷化铟单晶片50万片","李剑","","尚昌军","李金莲";"L2553D","06S20221111补1","广西中交一公局混凝土有限公司商混站基础设计咨询合同-结算协议","广西中交一公局混凝土有限公司","","李剑","","邵丹","龙宁";"L2552D","06S20221110补1","广西中交建设发展有限公司办公综合楼设计咨询合同-结算协议","广西中交一公局混凝土有限公司","","","","邵丹","龙宁";"M1660D","06S20230007","广西医科大学附属武鸣医院武华院区建设项目全过程工程咨询服务","广西医科大学附属武鸣医院","项目总建筑面积156188平方米，设置床位 800 张","李剑","","李剑","李金莲";"M1660F","06S20230007","广西医科大学附属武鸣医院武华院区建设项目全过程工程咨询服务","广西医科大学附属武鸣医院","项目总建筑面积156188平方米，设置床位 800 张","李剑","","李剑","李金莲";"M1660K","06S20230007","广西医科大学附属武鸣医院武华院区建设项目全过程工程咨询服务","广西医科大学附属武鸣医院","项目总建筑面积156188平方米，设置床位 800 张","李剑","","李剑","李金莲";"M1566D","设(2020)161补1","广西职业师范学院罗文校区建设项目（二期）工程项目建议书、可行性研究报告、初步设计编制服务项目-补充协议","广西职业师范学院","本项目总用地面积160725.48平方米，其中三期项目拟建9#学生宿舍、体育馆、教师公寓楼、1#2#3#创新创业教育实践基地","李剑","","黄龙寅","杜杰";"M1566J","设(2020)161补1","广西职业师范学院罗文校区建设项目（二期）工程项目建议书、可行性研究报告、初步设计编制服务项目-补充协议","广西职业师范学院","本项目总用地面积160725.48平方米，其中三期项目拟建9#学生宿舍、体育馆、教师公寓楼、1#2#3#创新创业教育实践基地","李剑","","黄龙寅","杜杰";"M1566Y","设(2020)161补1","广西职业师范学院罗文校区建设项目（二期）工程项目建议书、可行性研究报告、初步设计编制服务项目-补充协议","广西职业师范学院","本项目总用地面积160725.48平方米，其中三期项目拟建9#学生宿舍、体育馆、教师公寓楼、1#2#3#创新创业教育实践基地","李剑","","黄龙寅","杜杰";"M1651F","06S20222006","大新县城南小学建设项目（易地扶贫搬迁集中安置点配套学校）方案设计","大新县教育局","小学规划30班，每班45人共1350学生，规划用地面积34344.32平方米（51.52亩），建筑面积20134.62平方米。","李剑","","黄龙寅","罗忠录";"M1651K","06S20222007","大新县城南小学建设项目一期（易地扶贫搬迁集中安置点配套学校）初设","大新县教育局","小学规划30班，每班45人共1350学生，规划用地面积34344.32平方米（51.52亩），建筑面积20134.62平方米。","李剑","","罗忠录","罗忠录";"L2583D","06S20221101","广西海利生物饲料厂项目","广西海利生物饲料有限公司","年产生物饲料100万吨（一期）","李剑","","","麦东";"S348D","06S20221102","广西海利生物蛋白质粉厂项目","广西海利生物饲料有限公司","生产线占地约660亩，年产蛋白粉80万吨","李剑","","","麦东";"S342S","06S20221103","肇庆工厂立体库建设地面改造及新建叉车充电房工程 设计服务项目","华润怡宝饮料（肇庆）有限公司","肇庆工厂穿梭式立体货架项目地面改造、充电房改造","李剑","","陈觅","陈觅";"L2559S","06S20221088","培力（南宁）药业有限公司钢结构生产厂房","广西大新安平投资集团有限公司、
大新县教育局","480平方米钢结构厂房","李剑","","邱斌","黄曲";"M1624S","06S20221086","大新县新城初级中学建设项目（EPC）总承包（一期）合同","大新县教育局","23203平方米","李剑","","黄龙寅","李莹";"M1596D","设(2021)149补1","平南县人民医院门诊综合楼（含120急救指挥中心）项目方案设计、初步设计和施工图设计编制服务","平南县人民医院","","李剑","","罗忠录","黄曲";"M1624D","06S20221054","大新县新城初级中学建设项目设计（方案设计及初步设计（含概算））","大新县教育局","总占地面积67.87亩,建筑面积29337.52㎡","李剑","","黄龙寅","李莹";"M1656D","06S20221052","南宁市江丰粮食收储管理中心苏圩站危旧房改住房项目设计工程","南宁市江丰粮食收储管理中心","1#、2#、3#栋住宅（含地下室17500平方米，人防面积550平方米","李剑","","林远翔","黄曲";"L2288D","06S20221040","中国东盟红木产业园项目设计","凭祥市城市建设投资有限责任公司","规划占地面积：12352.66㎡，总建筑面积：50640.92㎡","李剑","","邵丹","黄曲";"L2521D","06S20221033","凭祥市弄尧监管货场配套路网项目高架桥工程","凭祥市祥盛资产经营投资有限责任公司","桥梁宽度7米，跨度20米，长80米","李剑","","刘远生","";"M1484S","设(2019)68补2","合山高级中学3#教学综合楼建设项目总承包（EPC）","合山市教育体育局","2600㎡","李剑","","李剑","黄曲";"M1484S","设(2019)68","合山高级中学3#教学综合楼建设项目总承包（EPC）","合山市教育体育局","2600㎡","李剑","","李剑","黄曲";"M1636D","06S20221021","广西壮族自治区人民医院桃源宿舍区面包房设计","广西壮族自治区人民医院","建筑面积283.76㎡","李剑","","黄曲","";"L2675D","06S20220065","百色100万吨年低温湿法冶铝项目烟囱工程","广西华乾投资管理有限公司","","李剑","","","";"M1528D","设（2020）19补3","田林县老年养护院地质勘察、及初步设计服务项目补充协议","田林县民政局","15000㎡","李剑","","黄曲","";"L2427D","设（2022）23","东盟休闲食品小镇标准厂房（一期）路网工程---中泰大道设计服务","凭祥市祥盛资产经营投资有限责任公司","速度50km/h，道路红线宽度40m","李剑","","李振华","杜剑平";"M1544null","设(2020)86补3","广西工业职业技术学院南宁教育园区新校区一期项目第二标段工程施工图设计-采购-施工(EPC)工程总承包合同补充协议","广西工业职业技术学院","","李剑","","李尧尧","黄曲";"L2462D","设（2021）208","百色100万吨/年低温湿法冶铝项目自备电站","青云翊科技（北京）有限公司","100万吨/年低温湿法冶铝","李剑","","麦东","";"M1600D","设(2021)168","东兴市京岛旅游度假区D-17-01#地块项目（暂定项目名）","广西巨久亿达建设集团有限公司","建筑面积约46000㎡","李剑","","姚群勇","";"M1596D","设(2021)149","平南县人民医院门诊综合楼（含120急救指挥中心）项目方案设计、初步设计和施工图设计编制服务","平南县人民医院","项目规划设置床位100张，总建筑面积为67950平方米","李剑","","罗忠录","黄曲";"M1595null","设(2021)106","贵港市中西医结合骨科医院整体搬迁项目方案和初步设计、绿色建筑设计、施工图设计服务","贵港市中西医结合骨科医院","总建筑面积131481.78平方米","李剑","","李莹","黄曲";"L2393D","设(2021)65","广西桂之源纺织有限公司建设项目","广西桂之源纺织有限公司","建筑面积89000㎡","李剑","","李剑","李伟霄";"L2395D","设(2021)67","广西平南兆发纺织有限公司建设项目","广西平南刘玲纺织有限公司","建筑面积110000㎡","李剑","","李剑","李伟霄";"L2398D","设(2021)70","平南县四季织纺织品有限公司建设项目","平南县四季织纺织品有限公司","建筑面积46500㎡","李剑","","李剑","李伟霄";"L2399D","设(2021)71","贵港市腾鼎达纺织有限公司建设项目","贵港市腾鼎达纺织有限公司","建筑面积42000㎡","李剑","","李剑","李伟霄";"L2394null","设(2021)66","广西铭丹源纺织有限公司建设项目","广西铭丹源纺织有限公司","建筑面积129000㎡","李剑","","李剑","李伟霄";"L2396null","设(2021)68","广西恒之源纺织有限公司建设项目","广西恒之源纺织有限公司","建筑面积69000㎡","李剑","","李剑","李伟霄";"L2401null","设(2021)73","贵港市桂之冠纺织有限公司建设项目 ","贵港市桂之冠纺织有限公司","建筑面积33000㎡","李剑","","李剑","李伟霄";"M1588D","设(2021)64","华南（广州）陆路邮件处理中心工程（二期仓储）项目勘察设计","中国邮政速递物流股份有限公司广东省分公司","总建筑面积40820㎡","李剑","","邵丹","黄曲";"M1559null","设(2021)58","梧州市第十二中学新运动场建设工程项目工程总承包","梧州市第十二中学","","李剑","","钟蕾","黄曲";"L2288S","设(2021)54","中国东盟红木产业园项目设计-采购-施工（EPC）总承包","凭祥市城市建设投资有限责任公司","地块一38694.72㎡
地块二11688.67㎡","李剑","","李剑","黄曲";"L2355Y","设(2021)36","平南县大成工业园区基础设施（三支线、六支线）桥梁工程总承包","平南县城市建设投资有限公司","桥梁全长195.92米","李剑","","麦东","麦东";"L2351null","设(2021)28","富川烟草专卖局（营销部）篮球场建设项目、公安烟叶工作站专业分级场所改造工程、卷烟物流中心钟山中转仓库改造工程项目设计","广西壮族自治区烟草公司贺州市公司","","李剑","","张容华","黄曲";"S321D","设(2021)26","广西壮泉康养科技有限公司酒业产业园项目","广西壮泉康养科技有限公司","拟占地90亩，总建筑面积暂定为 6万㎡","李剑","","邵丹","麦东";"M1581null","设(2021)24","田林县殡仪馆建设项目","南宁市崇善颐养服务有限公司","","李剑","","黄曲","黄曲";"L1865null","设(2017)136补2","南宁公路枢纽物流基地牛湾物流园区项目（一期启动区）补充协议","南宁港开发投资有限公司","4栋粮食平房仓，总仓容10750吨","李剑","","詹晓霞","黄曲";"M1576null","设(2021)01","上林县人民医院内儿科综合楼连廊建设项目","上林县人民医院","建筑面积262㎡","李剑","","乐玲玲","李金莲";"L2387S","设(2020)196","广西中国-东盟青年产业园旧标准厂房 改造项目（左江塑料厂地块一号厂房）","广西中盛建设投资有限公司","建筑面积1584㎡","李剑","","李剑","李伟霄";"M1537D","设(2020)170","平南县中医院迁建项目工程 ","广西平南县农文旅投资发展有限公司","74304.6㎡","李剑","","李金莲","黄曲";"M1566J","设(2020)161","广西职业师范学院罗文校区建设项目（二期）工程项目建议书、可行性研究报告、初步设计编制服务项目","广西职业师范学院","本项目总用地面积160725.48平方米，其中三期项目拟建9#学生宿舍、体育馆、教师公寓楼、1#2#3#创新创业教育实践基地","李剑","","黄龙寅","杜杰";"M1560null","设(2020)160","防城港市第一人民医院重大疫情救治项目（发热门诊建设）","防城港市第一人民医院","1447.8㎡","李剑","","李莹","李金莲";"L2194Y","设(2020)153","平南县大成工业园（进园四路）基础设施工程初步设计服务","平南县城市建设投资有限公司","","李剑","","麦东","";"L2198Y","设(2020)140","平南县大成工业园（第五支线）基础设施工程初步设计服务","平南县城市建设投资有限公司","","李剑","","麦东","麦东";"L2203Y","设(2020)141","平南县大成工业园（进园六路）基础设施工程初步设计服务","平南县城市建设投资有限公司","","李剑","","麦东","麦东";"M1569S","设(2020)120","广西华侨学校科学文化艺术实训楼（科艺楼）设计","广西华侨学校","科学文化艺术实训楼，总建筑面积20633.54平方米（地上16098.40平米，地下4535.14平方米），建筑层数9层，建筑高度44.40米，二类高层民用建筑。其中设50人教室56间，108人合班教室4间，220合班教室1间。","李剑","","黄龙寅","李金莲";"M1548D","设(2020)96","玉林市中西医结合骨科医院制剂中心","玉林市建筑设计院","片剂6100万片/年，口服液454万瓶/年","李剑","","许家伟
张寿生","黄曲";"M1552S","设(2020)92","平南县第三人民医院项目工程总承包","广西平南县农文旅投资发展有限公司","71813㎡","李剑","","卢华军","黄曲";"L2238D","设(2020)35","广西宁明县爱店金牛潭山泉水1号厂房项目","广西宁明县爱店金牛潭山泉水有限公司","1500㎡","李剑","","胡锦涛","黄曲";"L2217null","设(2020)02","广西钦州保税港区汽车检测试验实验室项目","广西博祥石油有限公司","15271.62㎡","李剑","","胡锦涛","黄曲";"M1380Z","设(2018)02补1","凭祥市中越跨境劳务合作试点项目设计绿色建筑设计","凭祥市城市建设投资有限责任公司","","李剑","","李剑","黄曲";"L2115D","设(2019)95","中国凭祥东盟水果小镇产业升级改造项目（一期）改造厂房工程设计施工总承包（EPC）","广西凭祥工投实业发展有限公司","140748.7㎡","李剑","","邵丹","黄曲";"L2106null","设(2019)67","凭祥市边境经济合作区水系工程矩形雨水管道项目","广西凭祥工投实业发展有限公司","","李剑","","吴栖华","李伟霄";"M1482null","设(2019)60","田阳瑞田学府","田阳瑞田房地产开发有限公司","总建筑面积83493.44平方米","李剑","","林远翔","黄曲";"M1469null","设(2019)09","大嘉汇·汇金城1#精装修铺内水电设计工程","广西桂嘉汇房地产集团有限公司","水电设计面积21000㎡","李剑","","黎敏洁","黄曲";"L2009D","设(2018)186补1","广西中交建设发展有限公司现代化构件生产项目补充协议（增加BIM设计）","广西中交建设发展有限公司","","李剑","","麦东","";"M1468null","设(2018)177","广西横县石塘镇石塘林场红旗林站办公区建设工程","广西横县威林木材市场投资有限公司","19190㎡","李剑","","麦东","周锡政";"L2027null","设(2018)161","东盟休闲食品小镇标准厂房（一期）路网工程设计","凭祥市城市建设投资集团有限公司","长3359.459m","李剑","","刘远生","";"L2035null","设(2018)158","广西凭祥瑞百铭农副产品加工标准厂房项目","广西凭祥瑞百铭农副产品加工有限公司","30000㎡","李剑","","邵丹","黄曲";"M1425null","设(2018)01补1","南南铝业股份有限公司电子汽车新材料精深加工技术改造项目三期工程——办公综合楼项目补充协议","南南铝业股份有限公司","","李剑","","农国安","黄曲";"M1318null","设(2016)69补2","天等县金帝豪城A区地块、B区地块工程补充协议","天等金帝豪房地产开发有限公司","","李剑","","罗忠录","黄曲";"L2050D","设(2018)129","凭祥边境合作区坚果系列加工配套设施建设项目（一期）设计","广西凭祥市友谊关旅游开发有限公司","","李剑","","邵丹","黄曲";"L1812D","设(2018)103","凭祥市红木文化创意暨农民工创业产业园项目（一期）","凭祥市城市建设投资集团有限公司","建筑面积120500㎡","李剑","","邱斌","黄曲";"M1452D","设(2018)91","凭祥市友谊镇召化小学2#教学楼","凭祥市教育局","3000㎡","李剑","","李剑","黄曲";"M1447null","设(2018)81","浦北县龙门镇第二中心小学建设项目","浦北县龙门镇第二中心小学","建筑面积8235㎡","李剑","","胡锦涛","黄曲";"M1478null","设(2018)75","浦北县寨圩镇第二中心小学建设项目","浦北县寨圩镇第二中心小学","建筑面积6919㎡","李剑","","胡锦涛","黄曲";"M1431null","设(2018)28","德保县人民医院内儿科楼工程","德保县人民医院","10000㎡","李剑","","罗忠录","李金莲";"L1837D","设(2018)19","南宁盛柏综合加工厂项目","广西福海房地产开发有限公司","建筑面积30000㎡
层高6米","李剑","","胡锦涛","黄曲";"L1935D","设(2018)09","广西左江重工有限公司厂区建设项目","广西左江重工有限公司","57623㎡","李剑","","李书峰","黄曲";"M1380null","设(2018)02","凭祥市中越跨境劳务合作试点项目设计","凭祥市城市建设投资集团有限公司","建筑面积18153.95㎡","李剑","","邵丹","李金莲";"M1411null","设(2017)195","武宣县棚户区改造项目-华宇·阳光新城建设项目前期工作服务","武宣县华宇房地产开发有限公司","","李剑","","邱斌","黄曲";"L1763null","设(2016)167补1","南南电子汽车新材料精深加工技术改造项目二期工程3号厂房补充协议","南南铝业股份有限公司","11750㎡","李剑","","农国安","黄曲";"M1386null","设(2017)172","南宁市兴宁区昆仑镇平地小学教学楼工程绿色建筑设计咨询服务","南宁市兴宁区昆仑镇平地小学","","李剑","","胡锦涛","黄曲";"M1418null","设(2017)145","南南铝业股份有限公司附属用房2室内二次装修项目","南南铝业股份有限公司","建筑面积6452㎡","李剑","","","黄曲";"M1350null","设(2017)144","桂平市妇幼保健院迁建项目","桂平市妇幼保健院","建筑面积60173.04㎡","李剑","","罗忠录","李金莲";"L1862null","设(2017)112","南宁市兴宁区三塘镇四塘中学护坡护栏和挡土墙工程","南宁市兴宁区三塘镇四塘中学","","李剑","","卢达泳","";"L1863null","设(2017)113","南宁市兴宁区三塘镇四塘中学环形跑道和运动场建设工程","南宁市兴宁区三塘镇四塘中学","","李剑","","卢达泳","";"L1781null","设(2017)108","广西中国-东盟青年产业园新型城镇化建设（I期）项目","广西盛联建设投资有限公司","总建筑面积17万㎡","李剑","","韦晓明","黄曲";"L1846D","设(2017)99","广西南南铝加工有限公司年产20万吨大规格高性能铝合金板带型材项目—办公楼室外园林绿化设计","广西南南铝加工有限公司","建筑面积35000㎡","李剑","","黄曲","";"M1392S","设(2017)98","广西南南铝加工有限公司办公楼项目施工图设计","广西南南铝加工有限公司","12000㎡","李剑","","","黄曲";"M1392F","设(2017)97","广西南南铝加工有限公司办公楼项目方案设计","广西南南铝加工有限公司","12000㎡","李剑","","","黄曲";"M1378null","设(2017)56","灵山县龙岗中学2#教师公租房建设项目","灵山县平南中学","1400㎡","李剑","","卢达泳","黄曲";"M1375null","设(2017)42","浦北县张黄镇六罗小学挡土墙建设项目","浦北县张黄镇六罗小学","长62米高5米","李剑","","卢达泳","黄曲";"M1369null","设(2017)43","浦北县安石镇水底小学综合楼建设项目","浦北县安石镇水底小学",820,"李剑","","胡锦涛","黄曲";"M1376null","设(2017)44","浦北县白石水镇良田小学综合楼建设项目","浦北县白石水镇良田小学",1120,"李剑","","卢达泳","黄曲";"M1370null","设(2017)48","浦北县白石水镇玉壶小学综合楼建设项目","浦北县白石水镇玉壶小学",950,"李剑","","胡锦涛","黄曲";"M1367null","设(2017)46","浦北县大成镇六鸣小学综合楼建设项目","浦北县大成镇六鸣小学",1622,"李剑","","胡锦涛","黄曲";"L1813null","设(2017)29","崇左市凭祥边境经济合作区标准厂房项目","凭祥市城市建设投资集团有限公司","","李剑","","李智","";"M1353null","设(2017)25","田东县妇幼保健院整体搬迁项目","田东县妇幼保健院","21745.24㎡","李剑","","","黄曲";"M1356null","设(2017)07","广西壮族自治区警官学校危旧房改造景观天下花园二期工程","广西富力房地产开发有限公司","52000㎡","李剑","","韦晓明","黄曲";"M1307null","设(2016)56","龙舟县水口口岸二桥联检楼及附楼和报关报检大楼项目","龙州水口口岸经济区管理委员会","9000㎡","李剑","","容睿俊","黄曲";"M1281null","设(2016)38","广西灵山县边远艰苦地区农村学校教师工作周转宿舍建设工程（2015）","灵山县教育局","","李剑","","容睿俊","";"M1259null","设(2016)16","灵山县灵城镇梓崇小学综合楼建设项目","灵山县教育局","1710㎡","李剑","","","";"L1641null","设(2015)163","扶绥县中心粮库项目","扶绥县储备粮管理公司","2万㎡，总仓容2.5万吨","李剑","","黄靖超","黄曲";"M1245null","设(2015)140","浦北县福旺镇中心幼儿园保教楼建设项目","浦北县教育局","4050㎡","李剑","","胡锦涛","黄曲";"M1243null","设(2015)129","凤山县中医医院异地建设项目门诊住院综合楼","凤山县卫生和计划生育委员会","16000㎡","李剑","","李金莲","";"M1331null","设(2015)48","灵山县太平中学教师公租房建设项目","灵山县教育局","1050㎡","李剑","","卢达泳","";"M1099null","设(2014)205","灵山县灵城第三中学学生宿舍建设项目","灵山教育局","3600㎡","李剑","","韦晓明","黄曲";"L1502null","设(2014)150","玉林市直属石鼓塘粮库扩建项目","玉林市直属石鼓塘粮库","总仓容2.5万吨","李剑","","黄靖超","";"M1080null","设(2014)147","凭祥市中医院综合业务楼建设项目","凭祥市卫生局","8000m2","李剑","","乐玲玲","黄曲";"M1079null","设(2014)173","右江民族医学院教学科技综合楼项目设计","右江民族医学院","5700m2","李剑","","韦志","黄曲";"L1539null","设(2014)142","江南区工业标准厂房一期（1、2、3、4号车间）单体设计","南宁市富宁投资发展有限责任公司","48089m2","李剑","","韦志","黄曲";"M1079null","设(2014)143","右江民族医学院研究生综合楼项目","右江民族医学院","12000m2","李剑","","韦志","黄曲";"Z537null","设(2014)57","印尼OKI浆纸厂空压站与中心烟囱设计项目(Detailed Engineering Service of Compressed Air System And Stacks-Indonesia OKI Project)","香港友华行发展有限公司","","李剑","","麦东","陈永春";"M1011D","设(2014)54","广西艾滋病临床治疗中心（南宁）集中供氧系统工程","南宁市相思湖新区投资建设发展有限责任公司","","李剑","","农国安","";"M1010null","设(2014)52","崇左市人民医院直线加速器改扩建工程","崇左市人民医院","800m2","李剑","","韦志","黄曲";"M943null","设(2014)34","大新县计划生育服务站住院部综合楼","大新县人口和计划生育局","500m2","李剑","","黄曲","";"L1458null","设(2014)11","象州县粮食仓储建设工程中心粮库设计服务（No1标段）","象州县粮食局","5万吨","李剑","","罗忠录","黄曲";"M833null","设(2012)11","广西中南房地产开发有限公司和顺花苑","广西中南房地产开发有限公司","145000m233层","李剑","","李莹","黄曲";"M769null","设(2010)123","广西中医学院仙葫新校区二期430亩运动场等、体育馆工程","广西中医药大学","7200m2","李剑","","韦志","黄曲";"M757null","设(2010)47","广西中医学院仙葫新校区二期工程B标","广西中医学院","109000m2","李剑","","","黄曲";"M728null","设（2009）95","滨江名庭","广西卓尚置业投资有限公司","195000m2","李剑","","韦志","黄曲";"M1589D","设(2021)53","桂林莲花山桃花江康养城项目","广西巨久亿达建设集团有限公司","用地12000亩","李剑","","姚群勇","黄曲";"M1624S","06S20221086-补1","大新县新城初级中学建设项目（EPC）总承包（一期）合同-补充协议1","广西大新安平投资集团有限公司、大新县教育局","23203平方米","李剑","","黄龙寅","罗忠录";"M1656D","06S20230104","南宁市江丰粮食收储管理中心苏圩站危旧房改住房项目设计工程","广西方泽房地产开发有限公司、 
南宁市江丰粮食收储管理中心","建筑面积18050平方米，1#、2#、3#栋住宅（含地下室17500平方米，人防面积550平方米","李剑","","林远翔","黄曲";"M1688S","06S20230074","大新县城南农产品批发市场建设项目一期室外配套工程","广西强晟投资开发有限公司","","李剑","","张容华","李金莲";"M1687S","06S20230073","2023年柳州卷烟厂部分办公室搬迁及改造工程勘察设计","广西中烟工业有限责任公司","约1900平方米办公室搬迁改造","李剑","","邱斌","黄曲";"M1678S","06S20230069","靖西市职业技术学校学生食堂工程项目-施工图","靖西市教育局","一栋3层学生食堂面积3200平方米","李剑","","林远翔","陈觅";"L2610S","06S20230065","融链·南宁邕武物流园项目技术咨询合同","融通地产（广西）有限责任公司","总建筑面积76831.82㎡；共10个单体，8栋仓库、1栋辅助用法、1栋门卫","李剑","","黄君军","海城出图";"M1697S","06S20230129","大新县新材料智造产业园(二期)合利来厂房A地块设计施工运营（EPC+O）工程总承包合同","广西新皓投资有限公司","用地面积51740.9㎡，总建筑面积91355.11㎡，建设3栋丙类高层洁净厂房，1栋门卫","李剑","","曹芮","黄曲";"M1711K","06S20230134","大新县城南小学建设项目二期（易地扶贫搬迁集中安置点配套学校）-初设","大新县教育局","规划建设30班小学，共1350个学生，总建筑面积20337.41㎡","李剑","","罗忠录","罗忠录";"T1235S","06S20230125","蔗叶堆场消防自动水炮安装工程","广西天隆建筑工程有限公司、 
广西崇左东亚糖业有限公司","20000平方米蔗叶堆场消防自动水炮设计","李剑","","李剑","李金莲";"M1694S","06S20230081","钦州市第一人民医院新洗涤中心建设工程-施工图","钦州市第一人民医院","新建三层洗涤中心，面积约2160平方米","李剑","","李莹","李莹";"L2577D","06S20221132","大新县特色农产品加工冷链产业园基础设施—边贸加工产业园项目前期工作服务采购合同","广西大新安平投资集团有限公司","项目规划用地面积101671.86平方米，约152.51亩。共9个建筑单体，总建筑面积113124.76平方米。","李剑","","黄龙寅","李金莲";"M1551D","设（2020）100补1","宝辉.幸福里补充协议","百色宝辉房地产开发有限公司","由原7500平方米改为1500平方米","李剑","","","";"L2601S","06S20221107","六安工厂立体库建设地面改造工程设计服务项目","华润怡宝饮料（六安）有限公司","改造地面1万平米","李剑","","李剑","黄曲";"M1640D","06S20221085","2022年第一批义务教育薄弱环节改善与能力提升中央补助资金项目（6个项目）图纸设计服务分标1（一标段：横州市莲塘镇张村村委小学教学楼等4个项目）合同","横州市教育局","一栋4层教学楼面积1300平方米，一栋3层学生食堂面积1800平方米，一栋5层学生宿舍楼面积3200平方米，一栋2层学生食堂面积800平方米","李剑","","林远翔","黄曲";"M1637D","06S20221049","大新县边民互市区冷链物流项目等四个项目前期服务","广西养利农业投资开发有限公司","合同共分4个项目
1、冷链物流项目一期项目，投资约11600万元；
2、大新县硕龙口岸（岩应通道）过驳区基础设施项目，投资约15000万元；
3、大新县硕龙口岸加油站项目，投资约1170万元；
4、硕龙口岸（岩应通道）至大宁路连接道路，投资约3150万元","李剑","","黄君军","刘征辉";"M1499D","06S20221026","榕兴·翡丽湾商住小区(三期)补充协议","广西龙州榕兴置业有限责任公司","90000㎡","李剑","","曹芮","黄曲";"L2563D","06S20220053","广西中秋环保技术有限公司年产10万片磷化铟单晶片项目","广西中秋环保技术有限公司","本项目占地500亩，总投资30亿元。分两期进行。一期建设18个月，占地200亩，总投资10亿元，年产磷化铟单晶片70万片(折合成2寸)。二期建设18个月，占地300亩，总投资人民币20亿元，年产磷化铟单晶片140万片","李剑","","尚昌军","李金莲";"M1622K","设（2022）27","田东县妇幼保健院公共卫生配套设施项目工程初步设计","田东县妇幼保健院","用地面积约为23330.00㎡，总建筑面积为10302.90㎡，其中地上建筑面积为7277.30㎡，地下建筑面积为3025.60㎡，建筑占地面积为3087.18㎡，建设内容包括一栋地上3层地下1层的保健医疗综合楼以及附属道路、绿化等室外配套工程","李剑","","李金莲","";"L2502D","设(2021)176","南宁市伊岭工业信息综合产业园项目一期工程设计服务","南宁市武鸣区富岭城市投资发展有限责任公司","标准厂房占地面积 89.8亩，职工宿舍占地面积 23.02亩（最终以实际为准）","李剑","","龙酉中","唐民";"L2009D","设（2018）186补2","广西中交建设发展有限公司建筑产业现代化构件生产项目-补充协议","广西中交建设发展有限公司","增加绿建","李剑","","麦东","";"M1593S","设(2021)126","上思县疾病预防控制中心标准化建设项目工程总承包 ","上思县城投资产管理有限责任公司","改扩建建筑面积2024.48㎡","李剑","","符联明","黄曲";"L2400D","设(2021)72","贵港市彩姿润纺织有限公司建设项目","贵港市彩姿润纺织有限公司","建筑面积33000㎡","李剑","","曹芮","李伟霄";"L2397null","设(2021)69","广西铭泰纺织有限公司建设项目","广西铭泰纺织有限公司","建筑面积58000㎡","李剑","","李剑","李伟霄";"L2390D","设(2021)57","广西山圩产业园利泰物流园项目","广西扶绥县利泰投资有限公司","总建筑面积64270㎡","李剑","","李剑","李伟霄";"L2410D","设(2021)51","广西唯吉美科技发展有限公司化纤加弹车间设计项目","广西维吉美科技发展有限公司","49789.04㎡","李剑","","李剑","李伟霄";"M1582null","设(2021)23","田林县城市公益性公墓建设项目","南宁市崇善颐养服务有限公司","","李剑","","黄曲","黄曲";"M1542null","设(2021)02","平南县妇幼保健院迁建项目","广西平南县农文旅投资发展有限公司","总建筑面积 59238.19㎡","李剑","","李金莲","李金莲";"L2195Y","设(2020)197","平南县大成工业园基础设施工程（支2-1线、支3-1线、第一支线、第二支线、第三支线、第五支线）工程总承包","平南县城市建设投资有限公司","","李剑","","麦东","刘征辉";"L2194Y","设(2020)181","平南县大成工业园基础设施工程（进园二路、进园三路、进园四路、进园五路、进园六路、进园七路）总承包合同","平南县城市建设投资有限公司","","李剑","","麦东","刘征辉";"M1562null","设(2020)164","田东县妇幼保健院2020年抗疫特别国债项目发热门诊装饰和安装工程","田东县妇幼保健院","建筑面积320平","李剑","","李金莲","李金莲";"M1580D","设(2020)143","宜州体育中心建设项目","河池市宜州奥体建设投资有限公司"," 
37500㎡","李剑","","韦志","黄曲";"L2198Y","设(2020)134","平南县大成工业园（进园七路）基础设施工程初步设计服务","平南县城市建设投资有限公司","","李剑","","麦东","麦东";"L2319null","设(2020)122","广西万硕金陵镇物流仓储项目","广西万硕投资有限公司","15-20万㎡","李剑","","钟蕾","黄曲";"M1553null","设(2020)99","广西妇产医院A楼和E楼一楼连廊施工图设计项目","广西壮族自治区妇幼保健院 ","400㎡","李剑","","符联明","黄曲";"L2267D","设(2020)90","广西壮族自治区五象粮食储备库有限公司粮食应急加工项目","广西壮族自治区五象粮食储备库有限公司","19500平米
年产精米10万吨","李剑","","龙酉中","李伟霄";"L2179null","设(2020)47","贵港市港北区食用菌扶贫建设项目设计施工总承包","广西万象景泰建设集团有限公司","87327.19㎡","李剑","","林远翔","黄曲";"M1510D","设(2020)36","中国人民解放军32256部队办公楼加建钢结构办公用房","中国人民解放军32256部队","","李剑","","麦东","麦东";"M1531null","设(2020)34","玉林福雅居餐厅工程","玉林福雅居餐饮服务有限公司","2500㎡","李剑","","胡锦涛","黄曲";"M1519null","设(2020)17","田东县妇幼保健院整体搬迁工程装修及设备购置安装项目","广西田东农工贸有限责任公司","22060.83㎡","李剑","","李金莲","李金莲";"L2176null","设(2019)170","广西乐球体育用品有限公司项目","广西中凯建设有限公司","7739.76㎡","李剑","","黄曲","";"M1502null","设(2019)129","防城港市实验高级中学改扩建二期工程","防城港市实验高级中学","41016.13㎡","李剑","","林远翔","黄曲";"M1504null","设(2019)127","来宾市人民医院核磁共振室建设项目","来宾市人民医院","208㎡","李剑","","韦志","黄曲";"M1500null","设(2019)92","夏石镇那楼新村建设项目总承包","广西凭祥工投实业发展有限公司","20085.22㎡","李剑","","邵丹","黄曲";"M1499null","设(2019)90","榕兴·翡丽湾商住小区(三期)","广西龙州榕兴置业有限责任公司","90000㎡","李剑","","曹芮","黄曲";"M1476null","设(2019)48","文昌丽城项目","广西大化冠尊房地产开发有限公司","建筑面积20000㎡","李剑","","韦晓明","黄曲";"M1472null","设(2019)10","大嘉汇·汇金城1#与2#间连廊通道工程","广西桂嘉汇房地产集团有限公司","","李剑","","符联明","黄曲";"M1467D","设(2018)180","扶绥县玉石旅游双创城二期商铺项目","扶绥鼎轩房地产开发有限公司","建筑面积3000㎡","李剑","","韦晓明","黄曲";"M1466null","设(2018)172","上思县十万大山汽车城建设项目","上思县可乐旅游发展有限公司","用地100亩","李剑","","韦晓明","黄曲";"M1398null","设(2018)168","上林县妇幼保健院保健综合楼项目","上林县妇幼保健院","建筑面积15213㎡","李剑","","何碧","黄曲";"M1455null","设(2018)121","远锋林湖一号","钦州市康熙投资有限责任公司","227750㎡","李剑","","龙酉中","黄曲";"M1430D","设(2018)25","扶绥县山圩镇卫生院门诊综合楼设计","扶绥县山圩镇卫生院","","李剑","","李尧尧","黄曲";"L1813null","设(2017)201","崇左市凭祥边境经济合作区标准厂房工程设计施工总承包项目","凭祥市城市建设投资集团有限公司","14亩标准厂房及服务区","李剑","","黄曲","";"M1407null","设(2017)162","北京市怀柔区家庭住房项目","隋连军","128㎡","李剑","","朱懋强","";"M1386null","设(2017)82","南宁市兴宁区昆仑镇平地小学教学楼项目","南宁市兴宁区昆仑镇平地小学","1000㎡","李剑","","卢达泳","";"M1372null","设(2017)47","浦北县泉水镇旧州小学综合楼建设项目","浦北县泉水镇旧州小学",2430,"李剑","","胡锦涛","黄曲";"L1803null","设(2017)31","宁明县粮食储备中心库项目","宁明县农村建设投资有限责任公司","总建筑面积20000㎡
仓容2.5万吨","李剑","","黄靖超","";"L1542null","设（2014）149","广西桂储物流有限公司仓储物流项目","广西桂储物流有限公司","用地127.19亩","李剑","","麦东","张金胜";"Z529null","设（2014）14","Detailed Civil ,Structural and Architectural Engineering Services —Power Island(OKI浆纸公司动力岛详细土建结构建筑工程设计)","香港友华行发展有限公司","","李剑","","麦东","";"L2461null","设(2021)174","南宁汉和生物科技股份有限公司物合成和微生物产品研发与生产及产业化项目","南宁汉和生物科技股份有限公司","建筑面积约30397㎡","","","周锡政","";"M1563null","设(2020)159","广西隆林县人民政府、西林县人民医院新增电梯井道设计项目","广西广通电梯工程有限公司","","","","彭军","";"M1507null","设(2019)100","南宁市中西医结合医院(一期工程)智能化系统工程设计服务","南宁市第七人民医院","","","","周锡政","";"M1440/M1441null","设(2018)49","锦兰公馆和紫兰公馆项目智能化设计工程","南宁市雅力富建设投资有限责任公司","总建筑面积280583.1㎡","","","周锡政","";"M1639null","06S20221005","中国农业银行股份有限公司南宁分行智能化库房项目","中国农业银行股份有限公司南宁分行","档案库房一层建筑面积约759平米","","","龚正亮、陶文珍","";"M1470null","设(2019)05","田东县妇幼保健院食堂、洗衣房、检验科、放射科装饰装修图纸设计","田东县妇幼保健院","2546㎡","","","李金莲","";"M1312null","设(2016)43","广西南华糖业集团办公楼幕墙工程","广西洋浦南华糖业集团股份有限公司","12000㎡","","","黄曲","";"L2007null","设(2018)87","中山永发纸业有限公司工业园区、生活区、服务区、运动区初步概念规划方案","中山永发纸业有限公司","","","","黄曲","";"M1336null","设(2017)75","延安新区环卫公厕工程（一期）建设项目（一标段）","延安市新区管理委员会","1633.19㎡","","","黄曲
孙华","";"M1412M1413null","设(2017)191","广西陆川县阳光财富投资有限公司财富国际广场、阳光花园项目","广西陆川县阳光财富投资有限公司","建筑面积382000㎡","","","尚昌军
黄曲","";"L2313null","设(2020)168","广西来宾市峰源矿业有限公司钙产业园项目","广西来宾市峰源矿业有限公司","","","","尚昌军
刘征辉","";"L2218null","设(2020)05","联科华技术股份有限公司单原子催化剂生产线建设项目","联科华技术股份有限公司","1500㎡","","","刘丽花","";"M1381null","设(2017)63","扶绥县人民检察院派驻东门检察室建设项目","扶绥县人民检察院","","","","农华超","";"M1402null","设(2016)155","广西轻工业科学技术研究院旧房改造设计项目","广西轻工业科学技术研究院","36418.5㎡","","","黄曲","";"M1698A","06Z20230334","岑溪市工人文化宫建设项目-项目建议书、可行性研究报告编制","岑溪市总工会","建筑面积15000平方米","李剑","","陈曦","";"M1602null","咨（2021）493","上林县业余体育学校训练场地项目-(综合体育训练馆)-可研评估报告编制","上林县业余体育学校","2096.46㎡钢结构场馆","李剑","","兰瑞科","兰瑞科";"M1709D","06Z20230133","崇左市大新县妇幼保健院婴幼儿照护服务中心项目","大新县托育服务综合指导中心-项目建议书及可研编制","总建筑面积约4193平方米","李剑","","何碧","王永蕊";"M1709J","06Z20230133","崇左市大新县妇幼保健院婴幼儿照护服务中心项目","大新县托育服务综合指导中心-项目建议书及可研编制","总建筑面积约4193平方米","李剑","","何碧","王永蕊";"M1709Y","06Z20230133","崇左市大新县妇幼保健院婴幼儿照护服务中心项目","大新县托育服务综合指导中心-项目建议书及可研编制","总建筑面积约4193平方米","李剑","","何碧","王永蕊";"","06Z20240132","大新县中医医院门诊楼建设项目《项目建议书》、《可行性研究报告》编制采购项目","大新县中医医院","总用地面积14600.81㎡。新建建筑总建筑面积为11632.94㎡","李剑","","刘珩","李剑";"L2085null","咨(2019)142","广西中资控股集团股份有限公司3000万吨/年碳酸钙综合开发项目可研报告","广西中资控股集团股份有限公司","3000万吨/年碳酸钙","蒋颜平","","黄星歆","";"M1719Q","06Z20230287","平南县人民医院新院区原有地块规划调整论证报告","平南县人民医院","","李剑","","林远翔","韦志";"M1696Y","06Z20230278","马来西亚锂电池资源化综合利用项目","广西博世科环保科技股份有限公司","总投资约7000万元的废旧电池回收项目","李剑","","罗忠录","王永蕊";"M1695Y","06Z20230233","广西华侨学校科学文化艺术实训楼（科艺楼）-可研编制","广西华侨学校","","李剑","","黄龙寅","王永蕊";"M1686null","06Z20230099","平南县精神专科医院一期项目","广西平南县农文旅投资发展有限公司","本项目计容面积约7498.93平方米","李剑","","李莹","刘征辉";"M1720Y","06Z20230073","南宁市江南区苏圩中心卫生院迁建项目","南宁市江南区卫生健康局","建设用地规模为17750㎡，折合约26.4亩，拟建总建筑面积约16500㎡，计划设置150张床位。","李剑","","何碧","韦志";"M1721Y","06Z20230074","南宁市江南区疾病预防控制中心迁建项目","南宁市江南区卫生健康局","本项目总占地面积约8.45亩（折合约5633.33平方米），拟新建1栋疾控中心业务综合楼，总建筑面积约6150平方米","李剑","","何碧","韦志";"M1659null","06Z20230012","广西自贸区（钦州）危化品智慧营运中心","广西泛航国际物流有限公司","","李剑","","","";"M1578D","咨(2021)218","广西财经学院相思湖校区二号实验楼工程项目建议书和可行性研究报告编制项目终止协议","广西财经学院","","李剑","","钟蕾","韦志";"M1658null","06Z20221396","广西—东盟经济技术开发区人民医院（南宁市第十人民医院）医技综合楼、精神科病房楼技术咨询服务","广西-东盟经济技术开发区公共投资评审中心","医技综合楼总面积29450.44平方米；精神科病房楼总面积16567.07平方米","李剑","","李莹","李莹";"M1651null","06Z20221382","大新县城南小学建设项目（易地扶贫搬迁集中安置点配套学校）","大新县教育局","小学规划30班，每班45人共1350学生，规划用地面积34344.32平方米（51.52亩），建筑面积20134.62平方米。","李剑","","黄龙寅","罗忠录";"M1622null","咨（2022）87","田东县妇幼保健院公共卫生配套设施项目可行性研究报告","田东县妇幼保健院","用地面积约为23330.00㎡，总建筑面积为10302.90㎡，其中地上建筑面积为7277.30㎡，地下建筑面积为3025.60㎡，建筑占地面积为3087.18㎡，建设内容包括一栋地上3层地下1层的保健医疗综合楼以及附属道路、绿化等室外配套工程","李剑","","李金莲","";"L2474null","咨（2022）72","凭祥市边境综合管控设施升级改造应急建设项目","凭祥市外事和边境事务局","","李剑","","曹芮","刘征辉";"M1619null","咨（2022）68","贺州市华南民族养护院可行性研究报告编制","广西壮族自治区桂东人民医院","","李剑","","李莹","李莹";"M1554A","咨（2022）54","青秀区卫生健康服务综合大楼项目报建服务","南宁和瑞医疗投资有限公司","","李剑","","吴奇","";"L2676null","咨（2022）02","广西万硕（电商）仓储物流园项目","广西万硕投资有限公司","","李剑","","钟蕾","黄曲";"L2484null","咨（2022）01","上思县工业集中区标准厂房暨农民工创业园（一期）项目","上思县宏兴建筑工程有限公司","","李剑","","兰瑞科","";"L2366null","咨（2021）611","上思县乡村振兴产业发展基础设施建设项目-龙江路农村公路工程-造价","上思县宏兴建筑工程有限公司","道路全长582.434m，红线宽度为8米","李剑","","兰瑞科","";"M1612null","咨(2021)562","北海市铁山港区博物馆项目","北海市铁山港区文体广电旅游局","建设一栋3层博物馆，总建筑面积3000㎡","李剑","","符联明","兰瑞科";"M1613null","咨(2021)563","北海市铁山港区文化馆项目","北海市铁山港区文体广电旅游局","建设一栋6层博物馆，总建筑面积5000㎡","李剑","","符联明","兰瑞科";"M1546null","咨(2021)425","广西生态工程职业技术学院扩建工程（三）","广西生态工程职业技术学院","","李剑","","钟蕾","兰瑞科";"M1578null","咨(2021)218","广西财经学院相思湖校区二号实验楼工程项目建议书和可行性研究报告编制项目","广西财经学院","总建筑面积约为7020㎡","李剑","","钟蕾","韦志";"L2389null","咨(2021)199","广西新海通信科技有限公司岑国用（2012）第124号地号000066011地块规划设计条件建筑高度控制调整论证报告项目","广西新海通信科技有限公司","","李剑","","龙酉中","王永蕊";"M1587null","咨(2021)125","广西民族大学思源湖校区单身教师宿舍项目建议书编制","广西民族大学","7000㎡","李剑","","曹芮","岑运煜";"M1574null","咨(2020)510","广西警察学院仙葫校区9#学生宿舍楼、2#教工公寓和长湖校区学生宿舍楼编制项目建议书及可研报告项目","广西警察学院","建筑面积14000㎡","李剑","","曹芮","岑运煜";"M1556null","咨(2020)471","上思县客运站项目","上思县城市建设投资有限责任公司","","李剑","","龚正亮","兰瑞科";"M1556null","咨(2020)478","上思县客运站修建性详细规划","上思县城市建设投资有限责任公司","","李剑","","龚正亮","黄曲";"L2260null","咨(2020)273","铁山港(临海)工业区应急响应处置中心及救灾物资储备库项目","北海市铁山港区应急管理局","15000㎡","李剑","","符联明","兰瑞科";"M1534null","咨(2020)142","广西出入境边防检查总站基建项目审计服务合同","广西出入境边防检查总站","","李剑","","","";"M1525null","咨(2020)90","梧州市粮食局粮油监督检测站业务用房项目","广西梧州国家粮食储备库","1198.19㎡","李剑","","卢达泳","";"L2208null","咨(2020)89","广西扶绥县龙头乡坛龙村采石场资源整合及产业延伸项目","广西鼎兴投资管理有限公司","","李剑","","麦东","梁慧";"M1517null","咨(2019)587","北流市新圩镇河村小学室内球馆工程项目","北流市新圩镇河村小学","","李剑","","胡锦涛","黎敏洁";"M1517null","咨(2019)588","北流市新圩镇河村小学室内球馆工程项目","北流市新圩镇河村小学","","李剑","","胡锦涛","黎敏洁";"M1516null","咨(2019)586","北部湾大学建筑工程学院结构大厅建设工程","北部湾大学","","李剑","","胡锦涛","黎敏洁";"L2113null","咨(2019)281","广西自由贸易试验区崇左片区跨境劳务服务中心项目","广西凭祥综合保税区开发投资有限公司","建筑面积23205㎡","李剑","","胡锦涛","黎敏洁";"M1480null","咨(2019)122","广西防城港市上思县十万大山温泉小镇旅游扶贫项目","上思可乐旅游发展有限公司","","李剑","","韦晓明","黎敏洁";"M1439null","咨(2019)75","田东县妇女儿童医院门诊住院综合楼项目","田东县妇幼保健院","总建筑面积19653.4㎡","李剑","","何碧","李金莲";"L1868null","咨(2018)404","玉柴物流汽配综合市场项目","广西玉柴物流产业园开发有限公司","318960㎡","李剑","","白玉玲","方振友";"L2042null","咨(2018)373","六堡茶种质创新与综合利用国家地方联合工程研究中心","广西梧州六堡茶股份有限公司","","李剑","","唐桂权","方振友";"M1462null","咨(2018)345","欧艺金桂新城建设项目","广西龙州县金桂农贸市场投资开发有限公司","","李剑","","胡锦涛","黄曲";"M1433null","咨(2018)69","广西民族大学武鸣新校区可研报告","广西民族大学","452500㎡","李剑","","曹芮","岑运煜";"M1399null","咨(2017)241","浦北县寨圩镇中心小学总平规划设计项目","浦北县寨圩镇中心小学","15334㎡","李剑","","胡锦涛","黄曲";"M1345null","咨(2017)172","浦北县寨圩镇中心幼儿园规划设计","浦北县寨圩镇中心幼儿园","4670㎡","李剑","","胡锦涛","黄曲";"L1834null","咨(2017)79","博白县城粮农贸市场项目建议书、可研报告","博白县城区粮食管理所","","李剑","","吴奇","";"M1310null","咨(2016)83","灵山县旧州镇中心幼儿园可研报告","灵山县教育局","","李剑","","韦晓明","黄曲";"M1303null","咨(2016)77","灵山县2016年普通高中学校建设项目可研报告","灵山县教育局","","李剑","","容睿俊","";"M1304null","咨(2016)78","灵山县2016年义务教育学校建设项目可研报告","灵山县教育局","","李剑","","容睿俊","";"L1447null","咨(2013)285","龙州水口口岸项目规划","广西昆仑物流有限公司","522亩","李剑","","韦晓明","黄曲";"L1418null","咨(2013)133","陆川县粮食中心储备库","陆川县粮食局直属粮库","","李剑","","","";"M1663D","06Z20222017","北海监狱“智慧监狱”建设项目前期咨询服务合同","广西壮族自治区北海监狱","","","","陶文珍","";"M1436null","咨(2018)96","中国龙邦跨境旅游特色小镇项目建议书编制","广西靖西万生隆投资有限公司 ","3平方公里","","","唐桂权
谢华胜","";"M1436null","咨(2018)97","中国龙邦跨境旅游特色小镇项目概念性规划","广西靖西万生隆投资有限公司 ","3平方公里","","","唐桂权
谢华胜","";"L2652K","06S20230152","广西仙鹤能源发展有限公司-球形煤场项目","广西仙鹤新材料有限公司","球形煤场建筑基底面积：21277.20m2","蒋颜平","","潘翔","陈觅";"L2651S","06S20230153","广西桂平市桂盛材料科技公司燃气系统工程","南宁市鑫苏翔机电设备经营部","供气量为2000Nm3/h的LNG站一座","蒋颜平","","劳运剑","陈觅";"L2654S","06S20240007","广西博宣食品有限公司锅炉及汽轮发电机组升级改造项目设计及勘察","广西博宣食品有限公司","1×85t/h中温中压蔗渣锅炉和1×25MW背压式汽轮发电机组","蒋颜平","","林东波","梁玉杰、唐民";"T1215S","06S20240008","广西凤糖鹿寨纸业有限公司更换汽轮发电机工程设计项目","广西凤糖鹿寨纸业有限公司","1×3000KW抽汽背压式汽轮发电机组(CB3-3.43/1.27/0.49)","蒋颜平","","潘翔","陈觅";"L1912S","设(2017)196-补1","天等县县城旧垃圾堆放点无害化处置工程 结算协议","广西凯泉环保工程有限公司","","蒋颜平","","李树根","李剑";"L2660K","06S20240012","岑溪市建成区入河排污口整治工程项目初步设计","岑溪市城市管理监督局","改造污水管道共28.86千米，其中聚乙烯管包括西南N300管400米、西南N400管80米、西南N500管900米。H西南P中南增强型中空壁缠绕管包括西南N300管12000米、西南N400管1350米西南N500管400米、西南N600管350米。UPV华东排水管包括西南n110管10560米、西南n160管2820米","蒋颜平","","谭秋","张兴宇";"L2372-B2S","设（2021）46-补2","广西北海君泰生物科技有限公司年产100万吨饲料项目工程设计变更补充协议","广西北海君泰生物科技有限公司","","蒋颜平","","","";"L2661K","06S20240018","扶绥新奥能源发展有限公司综合能源项目（二期）春江片区蒸汽管工程","扶绥新奥能源发展有限公司","","蒋颜平","","林东波","陈觅";"L1913-B1S","设(2017)194-补1","安琪酵母（德宏）有限公司扩建年产6万吨有机肥料生产线项目 补充协议","安琪酵母（德宏）有限公司","","蒋颜平","","","";"L2663K","06S20240016","宜州经济开发区综合能源项目二期","河池市宜州新奥能源发展有限公司","35T/H生物质供热锅炉及厂区外东线供热管网","蒋颜平","","劳运剑","陈觅";"L2678S","06S20240039","安琪酵母（德宏）有限公司扩建年产6万吨有机肥料生产线项目--生产车间修改","安琪酵母（德宏）有限公司","6万吨有机肥","蒋颜平","","李尧尧","黄曲";"L2681S","06S20240049","安琪酵母（柳州）有限公司酵母抽提物反应系统改造项目工程设计","安琪酵母（柳州）有限公司","新增一条酵母抽提物反应生产线","蒋颜平","","吴永德","";"M1702S","06S20230151-补2","广西三江口新区高性能纸基新材料项目石灰窑附属工程 工程设计补充协议","广西仙鹤能源发展有限公司","","蒋颜平","","潘翔","";"L2683K","06S20240056","钦州高端医药精细化工产业园区一期项目第一批次子项目","钦州皇马资产经营集团有限公司","包含智慧化工程、公共管廊、危化停车场","蒋颜平","","","";"L2671F","06S20240013","岑溪市乡镇饮用水水源保护区环境保护治理工程（一期）第一阶段","岑溪市华鼎集团","","蒋颜平","","张兴宇","谭秋";"L2680D","06S20240057","安琪酵母（崇左）有限公司 新建成品仓库项目设计服务合同","安琪酵母（崇左）有限公司","1496m²的成品仓库","蒋颜平","","李尧尧","李金莲";"L2680F","06S20240057","安琪酵母（崇左）有限公司 新建成品仓库项目设计服务合同","安琪酵母（崇左）有限公司","1496m²的成品仓库","蒋颜平","","李尧尧","李金莲";"L2680K","06S20240057","安琪酵母（崇左）有限公司 新建成品仓库项目设计服务合同","安琪酵母（崇左）有限公司","1496m²的成品仓库","蒋颜平","","李尧尧","李金莲";"L2680S","06S20240057","安琪酵母（崇左）有限公司 新建成品仓库项目设计服务合同","安琪酵母（崇左）有限公司","1496m²的成品仓库","蒋颜平","","李尧尧","李金莲";"L2679D","06S20240054","鹿寨智慧林业零碳循环产业园项目设备及信息化工程方案设计和初步设计合同","广西祥鹿远辰发展有限公司","2x40t/h生物质锅炉+1x6MW背压式汽轮发电机组","蒋颜平","","何荣俊","";"L2679F","06S20240054","鹿寨智慧林业零碳循环产业园项目设备及信息化工程方案设计和初步设计合同","广西祥鹿远辰发展有限公司","2x40t/h生物质锅炉+1x6MW背压式汽轮发电机组","蒋颜平","","何荣俊","";"L2679K","06S20240054","鹿寨智慧林业零碳循环产业园项目设备及信息化工程方案设计和初步设计合同","广西祥鹿远辰发展有限公司","2x40t/h生物质锅炉+1x6MW背压式汽轮发电机组","蒋颜平","","何荣俊","";"T1264S","06S20240062","广西糖业集团平吉制糖有限公司锅炉烟囱拆除重建项目－设计项目","广西糖业集团平吉制糖有限公司","重建1座60米烟囱","蒋颜平","","张意祥","梁玉杰";"L2689S","06S20240089","可克达拉安琪酵母有限公司YE发酵车间超滤项目储罐基础设计服务合同","可克达拉安琪酵母有限公司","YE发酵车间超滤项目储罐基础","蒋颜平","","罗冰","罗冰";"L2688K","06S20240097","海南省洋浦经济开发区新奥泛能微网二期能源站及配套热网项目","洋浦新奥能源发展有限公司","新建45t/h生物质供热锅炉","蒋颜平","","覃家俭","覃家俭";"","06S20240102","昭平县城污水处理厂及配套污水管网一期二阶段工程","广西碧清源环保科技有限公司","1.0万m3/天","蒋颜平","","","";"","06S20240098","广西宜州经开区综合能源二期项目","华西能源工业股份有限公司","1台35t/h生物质供热锅炉；1台200m3的软化水箱","蒋颜平","","覃万昌","李金莲";"Z616S","设(2017)92","宁波亚洲浆纸业有限公司#1、#2、#3锅炉超低排放设计及设备采购施工服务咨询审查","宁波亚洲浆纸业有限公司","","刘炽东","","黄绍家","";"Z624S","设(2017)174","泰国MKP纸厂热电站工艺电气设计项目","广西建工集团第一安装有限公司","75t/h锅炉
9.8MW发电机组","刘炽东","","梁玉杰
林东波","";"Z624-B1S","设(2017)174补1","泰国MKP纸厂热电站工艺电气设计项目补充协议","广西建工集团第一安装有限公司","","刘炽东","","梁玉杰
林东波","";"L2233S","设(2020)48","广西皖维生物质科技有限公司动力厂锅炉技改项目","广西皖维生物质科技有限公司","","蒋颜平","","梁玉杰","";"T1033S","设(2020)21","广西凤糖鹿寨纸业有限公司压力管道设计","西双版纳华源锅炉安装工程有限公司","","刘炽东","","梁玉杰","";"T1139S","06S20221081","横县东糖糖业有限公司完善蒸汽减温减压及MVR电控系统工程设计","横县东糖糖业有限公司","","刘炽东","","王宗美","";"L2056null","设(2019)02","来宾银海铝初期雨水处理项目","广西来宾银海铝业有限责任公司","","黄宁","","龙宁","黄伟华";"L2220S","设(2019)166","凭祥贸易加工园盐津铺子蒸汽外供项目","崇左市中燃城市燃气发展有限公司","DN200蒸汽管道1.5km","黄宁","","梁玉杰","";"L2054S","设(2021)45","南宁平里静脉产业园沼气发电项目","南宁利凯特新能源科技有限公司","3台1000kw发电机","黄宁","","张建辉
梁玉杰","";"L2235null","设(2020)70","桂林市惠昌盛实业有限公司供热管道设计","西双版纳华源锅炉安装工程有限公司","","黄宁","","梁玉杰","";"L1912S","设(2017)196","天等县县城旧垃圾堆放点无害化处置工程","广西凯泉环保工程有限公司","","黄宁","","李树根","";"L2375null","设(2021)77","广西恒科年产10万吨锂电新材料一体化项目建设工程规划设计","广西靖西市湖润镇锰工业园（高新技术跨合区）","118160㎡","黄宁","","邵丹、李伟霄","";"L2244null","设(2020)166","来宾市医疗废物处置中心升级改造项目","广西来宾工业投资集团有限公司","10吨/天灭菌生产线","黄宁","","李伟霄","";"L2229null","设(2019)154","宜州琦泉发电项目安全设施设计","广西恒博工程咨询有限公司","","黄宁","","梁玉杰","";"L1922null","设(2017)205","广西溢隆元售电有限公司澳林制药股份有限公司泛能项目","广西溢隆元售电有限公司","","","","张建辉","";"L1880null","设(2019)23","百色市右江区大楞乡生活垃圾处理站项目","百色市右江区市政管理局","","李剑","","李剑","李伟霄";"L2566S","06S20221115","柳城县城乡供水一体化及配套设施项目 工程总承包合同(EPC)","广西中天工程建设集团有限公司","拟将柳城县城及其工业园区、洛崖社区、古砦乡、寨隆镇、冲脉镇、六塘镇、马山镇、社冲乡、龙头镇划分为 5 个片区进行分区供水","蒋颜平","","刘海廉","黄伟华/张兴宇";"L2538S","06S20221130","西创园大业核心区高标准定制厂房及配套基础设施建设项目-西创园大业核心区配套排水工程（EPC）总承包工程总承包合同","岑溪市创业建设投资有限公司","建设流量25500立方每日的人工湿地，一根10.024千米的DN1000专用尾水排水管","蒋颜平","","李振华/谭秋","";"L2549S","06S20221090","钦州港勒沟作业区7#-8#泊位堆场光伏环保棚工程设计合同","北部湾港钦州码头有限公司","总建筑面积约为10.2万 ㎡","蒋颜平","","李尧尧","黄曲";"L2536S","06S20221064","重庆理文造纸有限公司工业固废处置项目","中国海诚工程科技股份有限公司","50MW抽凝式汽轮发电机组","蒋颜平","","覃家俭","";"L2602null","06S20230012","广西万硕（电商）仓储物流园进园5号路","广西万硕投资有限公司","线路全长424.98m","蒋颜平","","符联明","";"L2597S","06S20230022","扶绥新奥能源发展有限公司山圩产业园综合能源项目 供热蒸汽管道工程","山东英蓝建设工程有限公司","运行压力为1.3MPa，250℃；设计压力为1.6MPa，设计温度为300°C；DN150，长度约250米","蒋颜平","","张意祥","陈觅";"L2585S","06S20221123","安琪酵母睢县新增15t/h天然气锅炉技改工程设计","安琪酵母（睢县）有限公司","15t/h天然气锅炉","蒋颜平","","王珂","梁玉杰";"L2460-B1S","设（2021）228补01","昭平县城供水提级改造工程设计施工总承包（EPC）合同 设计补充协议","昭平县供水公司","","蒋颜平","","刘海廉","蒋颜平";"L2606S","06S20230033","广西佑灿新材料有限公司配套一般固废填埋场项目","广西佑灿新材料有限公司","105万立方库容","蒋颜平","","刘海廉","黄伟华";"L2608S","06S20230036","煤炭超临界水气化热电联产技改配套副产氢项目迁改工程","佛山市南海景隆投资控股有限公司","改造蒸汽外网，管道公称直径DN500\DN400,总长约1500米。新建及加固共7个蒸汽管架基础.","蒋颜平","","何荣俊","梁玉杰";"L2613S","06S20230037","湛江临港工业区能源集中供给配送及加注基础项目","湛江环峰能源科技有限公司","2×130t/h高温高压锅炉和2×15MW背压式汽轮发电机组","蒋颜平","","王珂","陈觅";"L2627null","06S20230079","中致马山农业产业园项目2#准低温仓","中致顺冠农业集团有限公司","新建粮食准低温平房仓建筑面积117*22=2574㎡，2栋平房仓建筑面积合计5148㎡","蒋颜平","","农国安","罗忠录";"L2629S","06S20230087","煤炭超临界水气化热电联产技改项目迁改工程EPC","南海长海发电有限公司","将已退运的原#10、#11机组改造成一套50MW水煤浆超临界水气化热电氢联产机组","蒋颜平","","何荣俊","梁玉杰？刘征辉";"L2634K","06S20230088","汉中市污水处理厂污泥无害化资源化处理工程项目","汉中市智通市政公用发展有限公司","市政污泥100吨/天(折算到80%含水率)","蒋颜平","","张兴宇","张兴宇";"L2632K","06S20230100","岑溪市城区新兴社区排水管网改造工程","岑溪市城市管理监督局","雨水管道共6533m","蒋颜平","","谭秋","蒋颜平";"T1189null","06S20230105","崇左市江州区蔗糖循环经济产业园基础设施项目一期（标准厂房）设备采购及安装工程施工图设计-制冷设备","广东冰河制冷设备股份有限公司","标准厂房22192.11平米","蒋颜平","","潘涌","刘征辉";"T1190null","06S20230106","崇左市江州区蔗糖循环经济产业园基础设施项目一期（标准厂房）设备采购及安装工程施工图设计-屠宰机械设备","南宁市宏伟屠宰机械制造有限公司","标准厂房22192.11平米","蒋颜平","","潘涌","刘征辉";"T1191null","06S20230107","崇左市江州区蔗糖循环经济产业园基础设施项目一期（标准厂房）设备采购及安装工程施工图设计-环保设备","佛山青磊环保科技有限公司","标准厂房22192.11平米","蒋颜平","","潘涌","刘征辉";"L2451S","06S20230116","苍梧县旺甫工业小镇工业污水处理厂及配套管网项目","苍梧旺甫工业小镇投资开发有限公司","新建一座污水处理量为 5000 立方米/天的工业污水处理厂及配套管网","蒋颜平","","张兴宇","";"L2636K","06S20230118","岑溪市城区樟木和义洲等社区排水防涝改造工程","岑溪市城市管理监督局","雨水管道35541米","蒋颜平","","谭秋","蒋颜平";"L2641S","06S20230119","周口中垣环保科技有限公司供热项目","周口中垣环保科技有限公司","项目一期：1×36t/h低压生物质供热锅炉及辅助配套工程","蒋颜平","","王珂","梁玉杰";"L2640S","06S20230124","广西百琪药业循环流化床锅炉项目","江苏四方清洁能源装备制造有限公司","1x25t/h（实际30t/h）循环流化床蒸汽锅炉设备及其配套系统","蒋颜平","","劳运剑","陈觅";"L2140-B1S","设(2019)117补1","兵团霍尔果斯口岸工业园区B区二区中区供热中心项目建设工程设计补充协议","可克达拉安琪酵母有限公司","新增一条蒸汽管线的设计工作","蒋颜平","","罗冰","";"T1196S","06S20230130","广西糖业集团平吉制糖有限公司压力管道办理特种设备使用登记证项目－设计项目","广西糖业集团平吉制糖有限公司","","蒋颜平","","张意祥","梁玉杰";"T1199D","06S20230135","南宁吴圩机场改扩建工程南宁明阳制糖有限责任公司烟囱还建项目","南宁明阳制糖有限责任公司","拆除2座80米高的钢筋混凝土烟囱并在原址上新建2座钢制烟囱，以及对2台中温中压蔗渣锅炉（1台75t/h、1台180t/h）部分设备进行拆除改造及安装","蒋颜平","","林东波","梁玉杰";"T1199F","06S20230135","南宁明阳制糖有限责任公司烟囱改造项目设计","南宁明阳制糖有限责任公司","","蒋颜平","","林东波","梁玉杰";"T1199K","06S20230135","南宁明阳制糖有限责任公司烟囱改造项目设计","南宁明阳制糖有限责任公司","","蒋颜平","","林东波","梁玉杰";"T1199S","06S20230135","南宁明阳制糖有限责任公司烟囱改造项目设计","南宁明阳制糖有限责任公司","","蒋颜平","","林东波","梁玉杰";"L2478S","设（2021）188-补1","平南县生活垃圾无害化处理场填埋库区扩容工程设计及工程勘察服务合同协议书设计补充协议","平南县生活垃圾无害化处理场","新增填埋库区宽容约3万立方","蒋颜平","","刘海廉","刘征辉";"L2539S","06S20221082","藤县县城DN800供水主管道安装工程一期 -净水厂至杉木冲段管道安装工程","藤县水利供水有限公司","DN800供水主管道安装","蒋颜平","","刘海廉","张兴宇";"L2424D","06S20221065","岑溪市工信系统厂矿企业棚户区集中安置新区项目小区外道路工程","岑溪市城市建设开发有限公司","约150米长室外道路雨污分流","蒋颜平","","李振华","刘征辉";"L2225S","06S20221063","岑溪市污水处理厂二期","岑溪市碧城环保科技有限公司","一座规模为3.0万吨/天的生活污水处理工程及配套设施，出水达到一级A标","蒋颜平","","蒋颜平","";"L2533S","06S20221067","广西中粮生物质能源有限公司木薯清液资源化利用研究项目","广西中粮生物质能源有限公司","新建年产6万吨的假丝酵母装置一套","蒋颜平","","刘健","劳运剑\刘征辉";"L2551S","06S20221073","崇左利而安公司至广西华纤新材料公司蒸汽供热管道设计项目","广西华纤新材料有限公司","管道公称直径：DN200mm，管道长度：~1500米","蒋颜平","","何荣俊","梁玉杰";"L1901-B5加","设(2017)163补5","肯泰生物医药股份有限公司建设项目补充协议","广西邦琪药业集团有限公司","","蒋颜平","","刘光强","";"L2544D","06S20221048","藤县低碳循环经济产业园生活垃圾焚烧发电项目","藤县中科环境科技有限公司","日处理垃圾500吨，包括1条500t/d“机械炉排垃圾焚烧炉+ 1台中温次高压余热锅","蒋颜平","","林东波","李金莲";"L2460D","06S20221050","昭平县城供水提级改造工程--管网工程","昭平县供水公司","建设供水管道约4782m","蒋颜平","","刘海廉","蒋颜平";"L2524null","06S20221046","烟气余热发电及烟气治理工程（配套于鄂尔多斯市浙科新材料有限责任公司年产10万吨高纯度金属硅项目）","广东茂名海蓝蓝森能工程建设有限公司","7×25.5MVA金属硅冶炼炉配套7套余热锅炉系统（暂定蒸发量22t/h），配套1×35MW（暂定规模）抽汽冷凝式汽轮发电机组一套（空冷型机组）。","蒋颜平","","劳运剑林东波","张建辉";"L2512null","06S20221027","广西中粮生物质能源有限公司中水回用技术改造项目（即工业废水循环利用技术开发与应用）","广西中粮生物质能源有限公司","污水一期增加过滤杀菌装置，应用中水180t/h能力","蒋颜平","","张杰","刘征辉";"L2523null","06S20221025","扬堡SRF再生能源发电兴建工程项目 委托施工图设计合同","中国海诚工程科技股份有限公司","","蒋颜平","","梁玉杰","";"L2555null","06S20221029","广西粤桥新材料科技有限公司余热利用蒸汽管道设计合同","广西粤桥新材料科技有限公司","500米蒸汽管道","蒋颜平","","潘翔","梁玉杰";"L2504null","06S20221011","广西桂平得力新能源有限公司生物质热电联产项目","广西桂平得力新能源有限公司","1×160t/h高温超高压锅炉和1×50MW汽轮发电机组。","蒋颜平","","王珂、劳运剑","黄曲";"L2500S","06S20221002","广西“双蚁”生产基地建设项目蒸汽管道改造","广西双蚁科技有限公司","压力管道：DN350,250米","蒋颜平","","覃家俭","";"L2494null","06S20221001","广西得力新能源科技有限公司新建烟囱项目","广西得力新能源科技有限公司","新建混凝土烟囱一座，高度80m，出口内径4m","蒋颜平","","劳运剑","黄绍家";"L2385S","设（2022）31","岑溪市古塘高速引线体育馆路口污水主管连接工程","岑溪市城市管理监督局","DN800","蒋颜平","","李振华/谭秋","蒋颜平";"L2485S","设（2022）32","仁化县丹霞旅游经济开发试验区供热站项目","仁化县森辉节能科技有限公司","1×15t/h生物质流化床锅炉及厂外供热管网","蒋颜平","","劳运剑","黄绍家";"L2029-B3null","设(2018)171补3","百色市东笋水厂改建工程补充协议3","广西百色右江水务股份有限公司","出厂总管DN1000，4km","蒋颜平","","李振华","蒋颜平";"Z752S","06S20220007","广西三江口新区高性能纸基新材料产业园给排水项目","广西仙鹤能源发展有限公司","取水400000m3/d，给水处理200000m3/d，污水处理140000m3/d","蒋颜平","","蒋颜平","刘征辉";"L2472S","设（2022）17","中粮崇左糖厂至广西华纤新材料公司蒸汽供热管道设计项目","广西华能新材料有限公司","","蒋颜平","","梁玉杰","";"T1114D","设（2022）06","华东（福建）精炼糖有限公司热电站扩建项目","华东（福建）精炼糖有限公司","新增1台75t/h循环流化床锅炉+1台6000kW抽汽背压式 2 汽轮发电机组","蒋颜平","","林东波","梁玉杰";"L2456S","设（2022）14","大新县堪圩乡城乡供水一体化工程","大新县水利供水有限公司","近期2000 m3/d","蒋颜平","","刘海廉","蒋颜平";"L2438S","设（2022）15","大新县硕龙镇城乡供水一体化工程","大新县水利供水有限公司","近期5000 m3/d","蒋颜平","","刘海廉","蒋颜平";"L2311S","设（2021）222","中泰崇左产业园供水工程（二期）项目（EPC）工程总承包","广西中泰左江水务有限公司","6.0万m³/d","蒋颜平","","罗浩彬","杜剑平";"L2466S","设（2022）08","广西甘化能源发展有限公司7MW抽背式汽轮发电机组项目","南宁市科翔机电设备有限公司","一台7MW抽汽背压式发电机组","蒋颜平","","韦汉清","黄绍家";"L2463S","设（2022）01","蒲庙镇龙岗村利福坡五个水塘综合整治工程","南宁市邕宁区文化旅游投资有限公司","","蒋颜平","","罗浩彬","黄曲";"L2406null","设(2021)97","乐业县上岗新区供水管网工程","广西百色乐业县城镇水务有限责任公司","DN600的供水管，总长约47.82km","蒋颜平","","刘海廉","";"L2451K","设（2021）190","苍梧县旺甫工业小镇工业污水处理厂及配套管网项目","苍梧旺甫工业小镇投资开发有限公司","5000吨/天","蒋颜平","","蒋颜平","";"L1879S","设(2018)137","广西贺州生态产业园污水处理处理厂项目","广西贺州天贺投资有限责任公司","20000m³/d","蒋颜平","","李振华","杜剑平";"L1674S","设(2016)27","大化县乙圩乡污水处理工程","大化县住房和城乡建设局","日处理污水500m³","蒋颜平","","李振华","";"L2066S","设(2019)123","上思县更生路内涝整治工程","上思县住房和城乡建设局","780米","蒋颜平","","符联明","";"L2071null","设(2019)28","上思县龙江新村排水管网改造工程","上思县住房和城乡建设局","管长2273m","蒋颜平","","苏泽云","";"L2002null","设(2018)79","罗山县理昂农林废弃物热电二期项目","罗山县理昂农林废弃物热电有限公司","锅炉配置1台为75t/h；汽轮发电机组配置1台为15MW","蒋颜平","","劳运剑
卢达泳","";"L2039null","设(2018)182","上思县布透路（自来水公司至妇幼保健院段）改建工程","上思县住房和城乡建设局","道路面积2200㎡","蒋颜平","","符联明","";"L1229null","设(2012)16补1","柳州化工股份有限公司75t/h三废混燃炉项目","福建三能节能科技有限责任公司","75t/h","蒋颜平","","劳运剑","";"L2335null","设(2021)07","岑溪市镇级污水处理厂新增管网工程(一期工程)","岑溪市城市建设开发有限公司","污水管网39KM","蒋颜平","","蒋颜平","刘征辉";"L2040null","设(2018)178","田东县林逢镇平洪村易地扶贫点C地块污水管网工程","田东县市政管理局","930m污水管网","蒋颜平","","李振华","杜剑平";"L2190null","设(2020)20","广西康翔灭菌车间项目","广西康翔科技有限公司","144㎡","蒋颜平","","唐小涛","彭军";"L2329null","设(2020)169","钦北区粮食应急分拨综合物流设施项目","钦州市钦北区粮油收储有限责任公司","35122㎡","蒋颜平","","黄星歆","黄曲";"L2018null","设(2018)122","巴马统一矿泉水有限公司成品仓装货雨棚","巴马统一矿泉水有限公司","","蒋颜平","","韦芸芸","";"S281null","设(2017)111","广西蓝天山泉饮用水生产有限公司一期扩建工程","广西蓝天山泉饮用水生产有限公司","建筑面积14604㎡，占地81亩","蒋颜平","","黄星歆","";"M1339null","设（2016）127","南宁市马山食品安全监测中心实验室建设项目","马山县食品药品监督管理局","1900㎡，6层","蒋颜平","","许家伟","";"M948null","设(2013)105","广西泰华食品有限公司公共租赁住房项目","广西泰华食品有限公司","19862m2","蒋颜平","","薛涛","";"L2296null","设(2020)97","华润示范区污水处理及配套管网项目-提质改造工程","广西贺州市润贺投资开发有限公司","20000m³/d","蒋颜平","","蒋颜平","";"M1599S","设(2021)152","贺州市人民医院城东分院污水处理站、垃圾处理项目","贺州市人民医院","按 3300 床配备 2500 吨/天的污水处理站及垃圾处理站","蒋颜平","","蒋颜平","";"L2136S","设(2019)136","乐业县污水处理厂易地建设及配套管网工程","广西百色乐业县城乡环保投资有限公司","1.0万m3/d","蒋颜平","","刘海廉","杜剑平";"L2293null","设(2020)130","光泽圣农生物质发电厂项目","光泽县圣新能源有限责任公司","2×75t/h中温次高压循环流化床生物质锅炉+2×12MW中温次高压可调抽凝供热发电机组","蒋颜平","","劳运剑","袁毅";"L2140null","设(2019)117","可克达拉安琪酵母有限公司3*65t/h燃煤锅炉供热项目","可克达拉安琪酵母有限公司","3*65t/h燃煤锅炉","蒋颜平","","朱懋强","黄曲";"L2020null","设(2018)125","崇左汉鼎鞋业有限公司新建厂工程","崇左汉鼎鞋业有限公司、南安市华远建设发展有限公司","40434㎡","蒋颜平","","朱懋强","黄曲";"L2029S","设(2018)171","百色市东笋水厂改建工程","广西百色右江水务股份有限公司  ","5万m³/d","蒋颜平","","李振华","杜剑平";"L1873null","设(2017)143","海南大北农产18万吨建设项目","海南大北农生物科技有限公司","年产18万吨
建筑面积15876㎡","蒋颜平","","朱懋强","黄曲";"L1853null","设(2017)202","钟山县城北污水处理厂建设工程","广西博世科环保科技股份有限公司","日处理10000m³","蒋颜平","","李振华
朱懋强","";"L1750null","设（2016）89","凭祥综合保税区口岸联合监管备勤用房及生活污水处理站设计服务","广西凭祥综合保税区管理委员会","5000㎡
各50吨日处理量","蒋颜平","","陈觅 韦芸芸","";"L1756null","设（2016）157","凭祥边境经济合作区友谊关工业园污水处理设施","凭祥市住房和城乡建设局","日处理污水10000m³","蒋颜平","","李振华","";"L1754null","设（2016）158","凭祥市上石镇生活污水处理厂工程","凭祥市住房和城乡建设局","日处理污水500m³","蒋颜平","","李振华","";"L1755D","设（2016）159","凭祥市友谊镇平而生活污水处理厂工程","凭祥市住房和城乡建设局","日处理污水500m³","蒋颜平","","李振华","";"L1767null","设（2016）173","贺州市生活垃圾填埋场改扩建工程","贺州市东泰公用事业服务有限责任公司","","蒋颜平","","杜剑平","黄伟华";"L943null","设（2010）03","广西博白县龙潭伟业水厂续建工程","广西博白县龙潭伟业水厂","日供水30000m3","蒋颜平","","李振华","";"L948null","设（2009）155","扶绥县生活垃圾综合利用工程","广西扶绥县城市开发投资有限公司","","蒋颜平","","雷长发","";"L2173D","设(2019)152","钦州市主城区内河综合整治项目—黑臭水体整治二期工程（园博园景观河道综合污水治理）设计","钦州市开发投资集团有限公司","","蒋颜平","","姚群勇","";"L2322S","设(2020)204","融安县浮石香杉工业园区20吨燃生物质蒸汽锅炉项目工程总承包","融安县工建投资开发有限公司","","蒋颜平","","劳运剑","黄绍家";"L2025-B1null","设(2018)133补1","衡阳理昂生物质发电扩建项目补充协议","衡阳理昂生物质发电有限公司","","蒋颜平","","王珂","黄曲";"L2130null","设(2019)77","贵港市覃塘甘化园区园区管网设计项目(一期)一阶段","贵港市覃塘区荷美水务有限公司","3公里供热管网","蒋颜平","","王珂","黄绍家";"L1854null","设(2019)83","潜江理昂农林废弃物冷热电联产项目","潜江理昂农林废弃物热电有限公司","2台110t/h生物质循环流化床锅炉；2台25MW机组","蒋颜平","","黎敏洁","黄绍家";"L2116null","设(2019)142","玉州区农产品加工及冷链项目（一期）","玉林市福通园区建设有限公司","10304.2㎡","蒋颜平","","胡锦涛","黄曲";"L2001S","设(2019)43","象州理昂农林废弃物发电二期项目","象州理昂农林废弃物热电有限公司","锅炉配置1台为110t/h；汽轮发电机组配置1台为25MW","蒋颜平","","劳运剑","黄绍家";"L1993S","设(2017)118","抚州理昂农林废弃物热电项目","抚州理昂农林废弃物热电有限公司","110t/h锅炉，25MW发电机组","蒋颜平","","卢达泳 
黎敏洁","";"L1819null","设(2017)67","环江理昂农林废弃物发电项目","环江理昂农林废弃物热电有限公司","110t/h,25MW","蒋颜平","","苏泽云 黎敏洁","";"L1886null","设(2017)181","扶绥理昂生物质发电扩建项目","扶绥理昂生物质发电有限公司","5000m³料棚","蒋颜平","","黎敏洁","";"L1907null","设(2017)119","罗山县理昂农林废弃物热电项目","罗山县理昂农林废弃物热电有限公司","110t/h锅炉，25MW发电机组","蒋颜平","","劳运剑卢达泳","";"T838null","设(2016)04","越南宣光糖厂生物热电站","广西明阳进出口贸易有限公司","新建125t/h蔗渣锅炉及配套25MW发电机组","蒋颜平","","","";"L1773null","设(2016)184","广西宾盛建设有限公司抽汽供热管路及除盐水补水管路设计项目","广西宾盛建设有限公司","","蒋颜平","","黄靖超","";"L1518null","设(2014)134","融水县城污水收集系统二期","融水苗族自治县城市建设投资有限公司","管长22070米","蒋颜平","","苏泽云","";"L1229null","设(2012)16","柳化75t/h三废混燃炉项目","福建三能节能科技有限责任公司","75t/h","蒋颜平","","阮友文","";"L2061null","设(2019)21","贺州理昂农林废弃物热电项目","贺州理昂农林废弃物热电有限公司","110t/h
30MW","蒋颜平","","劳运剑","黄绍家";"L2261S","设(2020)87","南宁市强制隔离戒毒所污水处理系统扩容设备采购及安装工程","南宁市公安局后勤管理处","","蒋颜平","","吴栖华","李伟霄";"L2421S","设（2021）192","广西得力新能源科技有限公司生物质热电联产三期项目","广西得力新能源科技有限公司","1×170t/h高温超高压中间再热锅炉及配套1×50MW抽凝式汽轮发电机组","蒋颜平","","劳运剑","黄绍家";"L2415D","设（2021）199","上思县燃气农村道路工程","上思县宏兴建筑工程有限公司","道路全长417.6m，红线宽度为8米","蒋颜平","","符联明","";"L2366D","设（2021）200","上思县乡村振兴产业发展基础设施建设项目-龙江路农村公路工程","上思县宏兴建筑工程有限公司","道路全长582.434m","蒋颜平","","符联明","";"L2415null","设（2021）210","上思县燃气农村道路工程","上思县宏兴建筑工程有限公司","道路全长417.6m，红线宽度为8米","蒋颜平","","兰瑞科","";"L2333null","设(2020)203","梧州市天纺纺织智造供应链环保产业园水处理车间工程","梧州市天纺水处理有限公司","40000m³/d
面积32614㎡","蒋颜平","","劳运剑","黄曲";"L1814null","设(2019)38","贵港三正酵母生产有限公司年产活性酵母10000吨建设工程部分工程（锅炉）","贵港三正酵母生产有限公司","20t/h锅炉","蒋颜平","","王珂","黄绍家";"L2148null","设(2019)124","上思县城区冲皇沟排涝、排污改造工程——排污管网改造","上思县住房和城乡建设局","管长1000米","蒋颜平","","苏泽云","";"L1854null","设(2017)116","潜江理昂生物质发电项目","潜江理昂生物质发电有限公司","110t/h；25MW发电机组","蒋颜平","","劳运剑卢达泳","";"T1107null","设(2021)178","湛江华资农垦糖业发展有限公司广丰分公司末端废水处理系统技改工程","湛江华资农垦糖业发展有限公司广丰分公司","","蒋颜平","","彭军","";"T1101null","设(2021)160","湛江华资农垦糖业发展有限公司广丰分公司生产用水冷却循环系统工程","广西宏业环保节能工程有限公司","新建一套9000m³/h制炼真空喷射冷却循环回用系统","","","彭军","";"T1107null","设(2021)170","湛江华资农垦糖业发展有限公司广丰分公司末端废水处理系统技改工程","广西宏业环保节能工程有限公司","约5000㎡","","","彭军","";"T1101S","设(2021)177","湛江华资农垦糖业发展有限公司广丰分公司生产用水冷却循环系统工程","湛江华资农垦糖业发展有限公司广丰分公司","","","","彭军","";"L1489null","设(2014)19","佛山市顺德区东博纺织印染有限公司室外管网工程","佛山市顺德区东博纺织印染有限公司","400米热力管网","","","黄靖超","";"L1746null","设（2016）140","广西巴马县良皮水厂项目","广西巴马生命源开发有限公司","10000㎡","","","黄杰锋","";"Z615null","设(2017)91","金华盛纸业(苏州工业园区)有限公司#1、#2、#3锅炉超低排放设计及设备采购施工服务咨询审查","金华盛纸业有限公司","","","","黄绍家","";"L2249null","设(2020)72","广西世纺投资集团有限公司取水泵站设计项目","广西世纺投资集团有限公司","","","","吴栖华
李伟霄","";"T839null","设(2016)36","南宁糖业宾阳大桥制糖有限责任公司2016年度节能技术升级改造项目","宾阳大桥制糖有限责任公司","新增130t/h锅炉
新增12000kw发电机组","","","梁玉杰","";"L2657Y","06Z20240012","扶沟县中心城区生物质热电联产启动锅炉（36t/h)建设项目","周口中垣热力有限公司","36t/h","蒋颜平","","王珂","梁玉杰";"L2655D","06Z20240014","岑溪市北环大道排水防涝改造工程","岑溪市城市管理监督局","敷设雨水管道共6475m","蒋颜平","","谭秋","黄冠宇";"L2655J","06Z20240014","岑溪市北环大道排水防涝改造工程","岑溪市城市管理监督局","敷设雨水管道共6475m","蒋颜平","","谭秋","黄冠宇";"L2655Y","06Z20240014","岑溪市北环大道排水防涝改造工程","岑溪市城市管理监督局","敷设雨水管道共6475m","蒋颜平","","谭秋","黄冠宇";"L2656D","06Z20240015","岑溪市小街小巷排水改造工程","岑溪市城市管理监督局","敷设雨水管道共6675m，雨水箱涵110m","蒋颜平","","谭秋","黄冠宇";"L2656J","06Z20240015","岑溪市小街小巷排水改造工程","岑溪市城市管理监督局","敷设雨水管道共6675m，雨水箱涵110m","蒋颜平","","谭秋","黄冠宇";"L2656Y","06Z20240015","岑溪市小街小巷排水改造工程","岑溪市城市管理监督局","敷设雨水管道共6675m，雨水箱涵110m","蒋颜平","","谭秋","黄冠宇";"T1208Y","06Z20240033","广西糖业集团平吉制糖有限公司锅炉烟囱拆除重建项目","广西糖业集团平吉制糖有限公司","60m混凝土烟囱","蒋颜平","","覃家俭","黄曲";"L2650F","06Z20230333","佛山市生活垃圾资源化处理提质改造项目 （第二阶段）分期建设方案编制服务","佛山市绿能环保有限公司","","蒋颜平","","劳运剑","";"L2646-B1G","咨(2021)160-补1","博白县工业集中区城南产业园总体规划修编（2020-2035）及控制性详细规划编制终止协议","博白县工业集中区管理委员会","","蒋颜平","","","";"L2659Y","06Z20240045","南南铝箔年产20万吨新能源电池铝箔技改项目","广西南南铝箔有限责任公司","年产20万吨新能源电池铝箔","刘炽东","","蒋文兰","刘丽花";"L2653D","06Z20240008","岑溪市建成区入河排污口整治工程","岑溪市城市管理监督局","改造污水管道共28.86环保民建，其中聚乙烯管包括DN200管400民建、DN400管80民建、DN500管900民建。医药DP中南增强型中空壁缠绕管包括DN300管12000民建、DN400管1350民建、DN500管400民建、DN600管350民建。UPVC排水管包括dn110管10560民建、dn160管2820民建","蒋颜平","","谭秋","黄冠宇";"L2653J","06Z20240008","岑溪市建成区入河排污口整治工程","岑溪市城市管理监督局","改造污水管道共28.86环保民建，其中聚乙烯管包括DN200管400民建、DN400管80民建、DN500管900民建。医药DP中南增强型中空壁缠绕管包括DN300管12000民建、DN400管1350民建、DN500管400民建、DN600管350民建。UPVC排水管包括dn110管10560民建、dn160管2820民建","蒋颜平","","谭秋","黄冠宇";"L2653Y","06Z20240008","岑溪市建成区入河排污口整治工程","岑溪市城市管理监督局","改造污水管道共28.86环保民建，其中聚乙烯管包括DN200管400民建、DN400管80民建、DN500管900民建。医药DP中南增强型中空壁缠绕管包括DN300管12000民建、DN400管1350民建、DN500管400民建、DN600管350民建。UPVC排水管包括dn110管10560民建、dn160管2820民建","蒋颜平","","谭秋","黄冠宇";"L2666Y","06Z20240077","贵港市石卡工业园分散式光伏项目-可研编制","广拓能源集团有限公司","建设屋顶及构架屋顶、地面等分布式光伏电站，设计直流侧装机容量为75MW（以实际发电量为准","蒋颜平","","吴奇","梁旭义";"L2667Y","06Z20240073","柳州市沁源纸业发展有限公司6MW抽背汽轮机技改项目","柳州市沁原纸业发展有限公司","6MW抽背汽轮机","蒋颜平","","王珂","梁玉杰";"L2668G","06Z20240071","隆安县示范性贫困县农民工创业园热电联产规划项目编制咨询服务","广西工程咨询集团有限公司","3×260 t/h 高温超高压锅炉+3×30MW背压式汽轮发电机组及其附属系统及辅助车间","蒋颜平","","潘翔","";"L2677Y","06Z20240098","扶绥新奥能源发展有限公司新建空压机站项目","扶绥新奥能源发展有限公司","3台60m3/min 螺杆式空压机，1台120m3/min离心式空压机","蒋颜平","","李俊驰","陈永春";"M1724F","06Z20240108","广西旅岛高速公路服务区经营有限公司五合物流仓库项目总平方案设计","广西旅岛高速公路服务区经营有限公司","建筑面积约3500平方","蒋颜平","","傅秋兰","罗忠录";"L2684J","06Z20240115","广西北海市铁山港化工园区综合能源站项目","广西北部湾新奥燃气发展有限公司","生物质热电厂、空分厂、分布式能源站","蒋颜平","","潘翔","";"L2575null","咨(2020)419","平南县大成工业园（支1-1线）基础设施工程可行性研究报告编制","平南县城市建设投资有限公司","","李剑","","麦东","麦东";"L2207null","咨(2020)422","平南县大成工业园（第五支线）基础设施工程可行性研究报告编制","平南县城市建设投资有限公司","","李剑","","麦东","麦东";"L2203null","咨(2020)427","平南县大成工业园（进园六路）基础设施工程可行性研究报告编制","平南县城市建设投资有限公司","","李剑","","麦东","麦东";"L2198null","咨(2020)428","平南县大成工业园（进园七路）基础设施工程可行性研究报告编制","平南县城市建设投资有限公司","","李剑","","麦东","麦东";"L2202null","咨(2020)430","平南县大成工业园（进园四路）基础设施工程可行性研究报告编制","平南县城市建设投资有限公司","","李剑","","麦东","麦东";"L2644Y","06Z20230267","南南铝箔公司新增年产20GWH新能源铝基材料涂碳项目","广西南南铝箔有限责任公司","年产20GWH新能源铝基材料涂碳","刘炽东","","刘丽花、蒋文兰","刘丽花";"L2469D","06Z20221003","南宁智胜投资有限责任公司年产20万吨高精度新能源电池铝箔项目   中止","南宁智胜投资有限责任公司","年产20万吨高精度新能源电池铝箔","黄宁","","李树根","";"L2506null","06Z20220034","南宁市潮力铝业有限公司年产50万吨再生铝加工生产项目","南宁市潮力铝业有限公司","","黄宁","","刘丽花","";"L2516null","06Z20221152","广西田东同创金属制品有限公司年产8万吨再生铝项目","广西田东同创金属制品有限公司","年产8万吨再生铝","黄宁","","刘丽花","";"L1872null","咨(2017)142","广西田阳县五村镇污水处理厂及配套管网工程招标控制价编制","广西田阳县江安水务有限公司","","黄宁","","","";"L2081null","咨(2019)146","广西绿创环保科技有限公司醇基燃料生产项目","广西绿创环保科技有限公司","","黄宁","","苏泽云
黎敏洁","";"Z853Q","06Z20230198","来宾东糖纸业、广西植护纸浆蒸汽差异说明报告","广西来宾东糖纸业有限公司","","刘炽东","","刘炽东、韩宇生","刘炽东";"Z862Q","06Z20230252","来宾市河南工业园区集中供汽价格核算服务","来宾市兴园资产管理有限公司","","刘炽东","","覃万昌","岑运煜";"Z860Y","06Z20230246","广西博冠环保制品有限公司污泥深度脱水项目","广西博冠环保制品有限公司","每天约产生122吨，干度约18%的污泥","刘炽东","","张兴宇","";"T1161Y","06Z20222009","广西糖业集团西江制糖有限公司2025年度新增高效汽轮发电机组项目","广西糖业集团西江制糖有限公司","7000kW","蒋颜平","","张意祥","";"T1165Y","06Z20230047","广西博宣食品有限公司《淘汰锅炉、汽轮机等低产能设备》技改项目可行性研究报告编制合同","广西博宣食品有限公司","6000kW","蒋颜平","","林东波","梁玉杰";"L2614Y","06Z20230072","钦州高端医药精细化工产业园-热能中心项目可行性研究报告编制合同","广西致远实业有限责任公司","","蒋颜平","","潘翔","梁玉杰";"T1198Y","06Z20230265","中粮崇左江州糖业有限公司编制锅炉汽轮机节能降耗升级改造项目可行性研究报告","中粮崇左江州糖业有限公司","折除3#锅炉，在1、2、3#锅炉位置新建锅炉，安装1台170t/h的中压锅炉","蒋颜平","","林东波、岑运煜","梁玉杰";"L2649D","06Z20230283","岳阳林纸股份有限公司岳阳分公司热电事业部1#5#6#锅炉安全环保提升优化项目、3#5#6#机组节能降碳项目可行性研究报告、风险评估报告委外编制","岳阳林纸股份有限公司","1#5#6#锅炉、3#5#6#机组","蒋颜平","","覃家俭","";"L2649Y","06Z20230283","岳阳林纸股份有限公司岳阳分公司热电事业部1#5#6#锅炉安全环保提升优化项目、3#5#6#机组节能降碳项目可行性研究报告、风险评估报告委外编制","岳阳林纸股份有限公司","","蒋颜平","","覃家俭","";"L2649Q","06Z20230283","岳阳林纸股份有限公司岳阳分公司热电事业部1#5#6#锅炉安全环保提升优化项目、3#5#6#机组节能降碳项目可行性研究报告、风险评估报告委外编制","岳阳林纸股份有限公司","","蒋颜平","","覃家俭","";"L2528N","06Z20221267","岑溪市工业集中区—西部(岑溪)创业园热电联产项目 项目节能报告","岑溪市君泰热力能源有限公司","总装机容量为50mw","蒋颜平","","林东波、彭樟连","";"L2528X","06Z20221268","岑溪市工业集中区—西部(岑溪)创业园热电联产项目 项目申请报告","岑溪市君泰热力能源有限公司","总装机容量为50mw","蒋颜平","","林东波、彭樟连","";"L2528G","06Z20221270","岑溪市工业集中区—西部(岑溪)创业园热电联产项目 园区供热规划","岑溪市园区投资发展集团有限公司","总装机容量为50mw","蒋颜平","","林东波、彭樟连","";"L2532null","06Z20221180","广东粤桥新材料科技有限公司20万吨磷酸铁锂项目节能评估报告编制","广东粤桥新材料科技有限公司","20万吨磷酸铁锂","蒋颜平","","梁玉杰","";"L2532J","06Z20221147","广东粤桥新材料科技有限公司20万吨磷酸铁锂项目可行性研究报告编制合同","广东粤桥新材料科技有限公司","20万吨磷酸铁锂","蒋颜平","","梁玉杰","";"L2505null","06Z20221065","防城港经济技术开发区热能规划","防城港经济技术开发区管委会","","蒋颜平","","符联名、张建辉","";"L2579Y","06Z20221039","江苏丰源热电有限公司300t/d造纸污泥干化焚烧技改项 目-《可行性研究报告》编制服务项目","江苏丰源热电有限公司","300t/d造纸污泥干化焚烧项目","蒋颜平","","潘涌、梁玉杰","";"L2588Y","06Z20221096","广西广业贵糖糖业集团有限公司 蔗渣锅炉掺烧树皮改造项目 可行性论证报告合同","广西广业贵糖糖业集团有限公司","原150t/h蔗渣锅炉掺烧树皮及输送上料系统改造论证报告","蒋颜平","","张建辉","";"L2456Q","咨（2022）55","大新县堪圩乡城乡供水一体化工程","大新县水利供水有限公司","工作内容：工程预算","蒋颜平","","李振华/刘海廉","蒋颜平";"L2438Q","咨（2022）56","大新县硕龙镇城乡供水一体化工程","大新县水利供水有限公司","工作内容：工程预算","蒋颜平","","李振华/刘海廉","蒋颜平";"L2488Y","咨（2022）89","广西梧州制药(集团)股份有限公司“科研质检楼一、二楼（广西科技成果转化中试研究基地）规划建设","广西梧州制药(集团)股份有限公司","建设面积4500平方米","蒋颜平","","唐小涛","";"L2106null","咨(2019)272","凭祥市边境经济合作区水系工程矩形雨水管道项目的前期咨询类工作（项目建议书、可行性研究报告）","广西凭祥工投实业发展有限公司","","蒋颜平","","吴栖华","岑运煜";"L2645null","咨(2021)160","博白县工业集中区城南产业园总体规划修编（2020-2035）及控制性详细规划编制","博白县工业集中区管理委员会","","蒋颜平","","谢华胜","";"L2439null","咨（2021）495","大新县下雷镇城乡供水一体化工程","大新县水利供水有限公司","改造取水泵房一座、2000m3/d自来水厂一座，配套供水管网约5km","蒋颜平","","黄冠宇","";"L2111null","咨(2019)271","东盟休闲食品小镇旧路网升级改造工程横三路污水管道","凭祥市城市建设投资有限责任公司","","蒋颜平","","李振华","张寿生";"L2068null","咨(2019)36","防城港市防城区2018-2019光伏村级扶贫电站项目可行性研究报告","防城港市新城投资集团有限责任公司","","蒋颜平","","甘庆全
符联明","";"L2091null","咨(2019)135","雅居乐集团博白中滔节能环保生态产业园修建性规划","广西博白县研滔环保科技有限公司","6000亩","蒋颜平","","谢华胜","";"L1934null","咨(2018)19","博白县旺茂产业转移园总体规划和控制性详细规划","博白县工业集中区管理委员会","","蒋颜平","","谢华胜","";"L1954null","咨(2018)70","大任产业园配套年综合利用2万吨固废项目","广西星华环保科技有限公司","2万吨/年","蒋颜平","","胡锦涛","";"M1458null","咨(2018)346","广西壮族自治区柳州监狱综合监管区锅炉房及供热管道项目","广西壮族自治区柳州监狱","","蒋颜平","","兰瑞科","";"L1977null","咨(2018)142","贵港覃塘年产50万吨碳酸钙项目","广西西江开发投资集团贵港投资有限公司、广东唐人建设工程有限公司","年产50万吨","蒋颜平","","白玉玲","";"S277null","咨(2017)103","临沧裕丰高原生态产业发展有限公司年产10000吨淀粉建设项目","镇康盛源经贸有限责任公司","10000吨/年","蒋颜平","","唐炳振","黄星歆";"T930null","咨(2017)282","广西•中国糖业产业园总体规划编制等相关规划编制","崇左市糖业发展办公室","规划面积2648公顷
规划期限2017年-2030年","蒋颜平","","谢华胜","";"L1765null","咨(2016)264","广西泓驰新能源车辆有限公司年产10000辆新能源客车项目一期工程可研报告","广西泓驰新能源车辆有限公司","3000辆/年","蒋颜平","","白玉玲","";"L1724null","咨(2016)103","广西金穗香蕉产业化科技示范区建设项目","广西金穗农业集团有限公司","","蒋颜平","","黎志红","";"L1219null","咨(2014)70","大化县城镇生活垃圾收运系统工程","大化县住房和城乡建设局","19座垃圾压缩站，1座收集站","蒋颜平","","李振华","";"L2092null","咨(2019)121","大新县电解锰渣无害化处理项目","广西灏丙源环保科技有限公司","","蒋颜平","","韦晓明
黎敏洁","";"L1979null","咨(2018)134","来宾市莆田路至东风路供热项目可行性研究服务合同","来宾市广投能源有限公司","长度3km","蒋颜平","","劳运剑","";"L2460Q","咨（2021）706","昭平县城供水提级改造工程项目报建文件编制合同","昭平县供水公司","3万吨/天","蒋颜平","","李振华、蒋颜平","";"L824null","咨(2009)04","浦北县工业集中区污水处理厂建设工程","浦北县工业集中区开发有限公司","","","","雷长发","";"L928null","咨（2009）169","南宁市建筑垃圾消纳场项目","南宁市环境卫生管理处","2000吨/日","","","唐桂权","";"L1938null","咨(2018)37","龙潭再生资源循环利用产业链建设项目","广西翰洁源环保科技有限公司","回收处理资源15万吨/年
建筑面积5000㎡","","","黎志红 唐炳振","";"L1939null","咨(2018)38","“易网收”平台及垃圾分类回收试点示范建设项目","广西翰洁源环保科技有限公司","垃圾回收示范网点100个","","","黎志红","";"Z751null","咨(2021)04","广西理文浆制造有限公司620万吨林浆纸一体化全产业链项目动力车间可研报告、节能评估报告","广西理文浆制造有限公司","年产620万吨林浆纸","","","李超，马文宝","";"L1940null","咨(2018)48","怀化市市政污泥干化及生物质锅炉掺烧项目","湖南中化环境科技有限公司","1500㎡","","","贺进涛","";"Z538null","咨(2014)88","广西来宾东糖纸业有限公司生产线节能优化改造项目","广西来宾东糖纸业有限公司","","","","韦小兵","";"L1236null","咨(2012)46","广西湘桂循环经济产业园集中供电供热技改工程","广西湘桂纸业有限公司","","","","黄绍家","";"T1004null","咨(2019)23","南宁糖业宾阳大桥制糖有限责任公司热电联产30MW生物质(蔗渣)发电项目","南宁糖业宾阳大桥制糖有限责任公司","30MW","","","梁玉杰
李进华
岑运煜","";"L1997null","咨(2018)27","河池市大任产业园热力规划项目","河池新奥生富能源发展有限公司","","","","岑运煜
梁玉杰","";"L2669S","06C20240003","广西致远实业有限责任公司硫磺制酸一期项目配套供热管线","广西致远实业有限责任公司","输送蒸汽压力1.0MPa，温度215度，输送量60吨/小时","","","王珂","";"L2600null","06C20220009","昭平污水处理厂一期工程控制系统EPC合同","广西碧清源环保投资有限公司","","","","","";"L2369null","包（2021）05","岑溪市污水处理厂二期工程控制系统供货调试合同","广西碧清源环保科技有限公司","","","","周锡政","";"Z526Y","咨(2013)230","广西来宾东糖纸业有限公司污水处理站优化项目","广西来宾东糖纸业有限公司","","刘炽东","","龙宁","";"S340null","06S20221007","茶花山公司16000瓶时矿泉水生产线项目全过程工程咨询服务","广西茶花山矿泉水饮料有限公司","16000瓶/时矿泉水生产线项目","","","","";"S316S","包(2020)03","科特迪瓦阿比让一座可可加工厂和一座可可豆仓库建设项目EPC合同","科特迪瓦的咖啡可可委员会","年产5万吨可可加工厂
14万吨仓库","","","唐冲","";"","","","","","","","","";"","","","","","","","","";"","","","","","","","","";"","","","","","","","","";"","","","","","","","","";"","","","","","","","","";"","","","","","","","","";"","","","","","","","","";"","","","","","","","","";"","","","","","","","","";"","","","","","","","","";"","","","","","","","","";"","","","","","","","","";"","","","","","","","","";"","","","","","","","","";"","","","","","","","","";"","","","","","","","","";"","","","","","","","","";"","","","","","","","","";"","","","","","","","","";"","","","","","","","","";"","","","","","","","","";"","","","","","","","","";"","","","","","","","","";"","","","","","","","","";"","","","","","","","","";"","","","","","","","","";"","","","","","","","","";"","","","","","","","","";"","","","","","","","","";"","","","","","","","","";"","","","","","","","","";"","","","","","","","","";"","","","","","","","","";"","","","","","","","","";"","","","","","","","","";"","","","","","","","","";"","","","","","","","","";"","","","","","","","","";"","","","","","","","","";"","","","","","","","","";"","","","","","","","","";"","","","","","","","","";"","","","","","","","","";"","","","","","","","","";"","","","","","","","","";"","","","","","","","","";"","","","","","","","","";"","","","","","","","","";"","","","","","","","","";"","","","","","","","","";"","","","","","","","","";"","","","","","","","","";"","","","","","","","","";"","","","","","","","","";"","","","","","","","","";"","","","","","","","","";"","","","","","","","","";"","","","","","","","","";"","","","","","","","","";"","","","","","","","","";"","","","","","","","","";"","","","","","","","","";"","","","","","","","","";"","","","","","","","","";"","","","","","","","","";"","","","","","","","","";"","","","","","","","","";"","","","","","","","","";"","","","","","","","","";"","","","","","","","","";"","","","","","","","","";"","","","","","","","","";"","","","","","","","","";"","","","","","","","","";"","","","","","","","","";"","","","","","","","","";"","","","","","","","","";"","","","","","","","","";"","","","","","","","","";"","","","","","","","","";"","","","","","","","","";"","","","","","","","","";"","","","","","","","","";"","","","","","","","","";"","","","","","","","","";"","","","","","","","","";"","","","","","","","","";"","","","","","","","","";"","","","","","","","","";"","","","","","","","","";"","","","","","","","","";"","","","","","","","","";"","","","","","","","","";"","","","","","","","","";"","","","","","","","","";"","","","","","","","","";"","","","","","","","","";"","","","","","","","","";"","","","","","","","","";"","","","","","","","","";"","","","","","","","","";"","","","","","","","","";"","","","","","","","","";"","","","","","","","","";"","","","","","","","","";"","","","","","","","","";"","","","","","","","","";"","","","","","","","","";"","","","","","","","","";"","","","","","","","","";"","","","","","","","","";"","","","","","","","","";"","","","","","","","","";"","","","","","","","","";"","","","","","","","","";"","","","","","","","","";"","","","","","","","","";"","","","","","","","","";"","","","","","","","","";"","","","","","","","","";"","","","","","","","","";"","","","","","","","","";"","","","","","","","","";"","","","","","","","","";"","","","","","","","","";"","","","","","","","","";"","","","","","","","","";"","","","","","","","","";"","","","","","","","","";"","","","","","","","","";"","","","","","","","","";"","","","","","","","","";"","","","","","","","","";"","","","","","","","","";"","","","","","","","","";"","","","","","","","","";"","","","","","","","","";"","","","","","","","","";"","","","","","","","","";"","","","","","","","","";"","","","","","","","","";"","","","","","","","","";"","","","","","","","","";"","","","","","","","","";"","","","","","","","","";"","","","","","","","","";"","","","","","","","","";"","","","","","","","","";"","","","","","","","","";"","","","","","","","","";"","","","","","","","","";"","","","","","","","","";"","","","","","","","","";"","","","","","","","","";"","","","","","","","","";"","","","","","","","","";"","","","","","","","","";"","","","","","","","","";"","","","","","","","","";"","","","","","","","","";"","","","","","","","","";"","","","","","","","","";"","","","","","","","","";"","","","","","","","","";"","","","","","","","","";"","","","","","","","","";"","","","","","","","","";"","","","","","","","","";"","","","","","","","","";"","","","","","","","","";"","","","","","","","","";"","","","","","","","","";"","","","","","","","","";"","","","","","","","","";"","","","","","","","","";"","","","","","","","","";"","","","","","","","","";"","","","","","","","","";"","","","","","","","","";"","","","","","","","","";"","","","","","","","","";"","","","","","","","","";"","","","","","","","","";"","","","","","","","","";"","","","","","","","","";"","","","","","","","","";"","","","","","","","","";"","","","","","","","","";"","","","","","","","","";"","","","","","","","","";"","","","","","","","","";"","","","","","","","","";"","","","","","","","","";"","","","","","","","","";"","","","","","","","","";"","","","","","","","","";"","","","","","","","","";"","","","","","","","","";"","","","","","","","","";"","","","","","","","","";"","","","","","","","","";"","","","","","","","","";"","","","","","","","","";"","","","","","","","","";"","","","","","","","","";"","","","","","","","","";"","","","","","","","","";"","","","","","","","","";"","","","","","","","","";"","","","","","","","","";"","","","","","","","","";"","","","","","","","","";"","","","","","","","","";"","","","","","","","","";"","","","","","","","","";"","","","","","","","","";"","","","","","","","","";"","","","","","","","","";"","","","","","","","","";"","","","","","","","","";"","","","","","","","","";"","","","","","","","","";"","","","","","","","","";"","","","","","","","","";"","","","","","","","","";"","","","","","","","","";"","","","","","","","","";"","","","","","","","","";"","","","","","","","","";"","","","","","","","","";"","","","","","","","","";"","","","","","","","","";"","","","","","","","","";"","","","","","","","","";"","","","","","","","","";"","","","","","","","","";"","","","","","","","","";"","","","","","","","","";"","","","","","","","","";"","","","","","","","","";"","","","","","","","","";"","","","","","","","","";"","","","","","","","","";"","","","","","","","","";"","","","","","","","","";"","","","","","","","","";"","","","","","","","","";"","","","","","","","","";"","","","","","","","","";"","","","","","","","","";"","","","","","","","","";"","","","","","","","","";"","","","","","","","","";"","","","","","","","","";"","","","","","","","","";"","","","","","","","","";"","","","","","","","","";"","","","","","","","","";"","","","","","","","","";"","","","","","","","","";"","","","","","","","","";"","","","","","","","","";"","","","","","","","","";"","","","","","","","","";"","","","","","","","","";"","","","","","","","","";"","","","","","","","","";"","","","","","","","","";"","","","","","","","","";"","","","","","","","","";"","","","","","","","","";"","","","","","","","","";"","","","","","","","","";"","","","","","","","","";"","","","","","","","","";"","","","","","","","","";"","","","","","","","","";"","","","","","","","","";"","","","","","","","","";"","","","","","","","","";"","","","","","","","","";"","","","","","","","","";"","","","","","","","","";"","","","","","","","","";"","","","","","","","","";"","","","","","","","","";"","","","","","","","","";"","","","","","","","","";"","","","","","","","","";"","","","","","","","","";"","","","","","","","","";"","","","","","","","","";"","","","","","","","","";"","","","","","","","","";"","","","","","","","","";"","","","","","","","","";"","","","","","","","","";"","","","","","","","","";"","","","","","","","","";"","","","","","","","","";"","","","","","","","","";"","","","","","","","","";"","","","","","","","","";"","","","","","","","","";"","","","","","","","","";"","","","","","","","","";"","","","","","","","","";"","","","","","","","","";"","","","","","","","","";"","","","","","","","","";"","","","","","","","","";"","","","","","","","","";"","","","","","","","","";"","","","","","","","","";"","","","","","","","","";"","","","","","","","","";"","","","","","","","","";"","","","","","","","","";"","","","","","","","","";"","","","","","","","","";"","","","","","","","","";"","","","","","","","","";"","","","","","","","","";"","","","","","","","","";"","","","","","","","","";"","","","","","","","","";"","","","","","","","","";"","","","","","","","","";"","","","","","","","","";"","","","","","","","","";"","","","","","","","","";"","","","","","","","","";"","","","","","","","","";"","","","","","","","","";"","","","","","","","","";"","","","","","","","","";"","","","","","","","","";"","","","","","","","","";"","","","","","","","","";"","","","","","","","","";"","","","","","","","","";"","","","","","","","","";"","","","","","","","","";"","","","","","","","","";"","","","","","","","","";"","","","","","","","","";"","","","","","","","","";"","","","","","","","","";"","","","","","","","","";"","","","","","","","","";"","","","","","","","","";"","","","","","","","","";"","","","","","","","","";"","","","","","","","","";"","","","","","","","","";"","","","","","","","","";"","","","","","","","","";"","","","","","","","","";"","","","","","","","","";"","","","","","","","","";"","","","","","","","","";"","","","","","","","","";"","","","","","","","","";"","","","","","","","","";"","","","","","","","","";"","","","","","","","","";"","","","","","","","","";"","","","","","","","","";"","","","","","","","","";"","","","","","","","","";"","","","","","","","","";"","","","","","","","","";"","","","","","","","","";"","","","","","","","","";"","","","","","","","","";"","","","","","","","","";"","","","","","","","","";"","","","","","","","","";"","","","","","","","","";"","","","","","","","","";"","","","","","","","","";"","","","","","","","","";"","","","","","","","","";"","","","","","","","","";"","","","","","","","","";"","","","","","","","","";"","","","","","","","","";"","","","","","","","","";"","","","","","","","","";"","","","","","","","","";"","","","","","","","","";"","","","","","","","","";"","","","","","","","","";"","","","","","","","","";"","","","","","","","","";"","","","","","","","","";"","","","","","","","","";"","","","","","","","","";"","","","","","","","","";"","","","","","","","","";"","","","","","","","","";"","","","","","","","","";"","","","","","","","","";"","","","","","","","","";"","","","","","","","","";"","","","","","","","","";"","","","","","","","","";"","","","","","","","","";"","","","","","","","","";"","","","","","","","","";"","","","","","","","","";"","","","","","","","","";"","","","","","","","","";"","","","","","","","","";"","","","","","","","","";"","","","","","","","","";"","","","","","","","","";"","","","","","","","","";"","","","","","","","","";"","","","","","","","","";"","","","","","","","","";"","","","","","","","","";"","","","","","","","","";"","","","","","","","","";"","","","","","","","","";"","","","","","","","","";"","","","","","","","","";"","","","","","","","","";"","","","","","","","","";"","","","","","","","","";"","","","","","","","","";"","","","","","","","","";"","","","","","","","","";"","","","","","","","","";"","","","","","","","","";"","","","","","","","","";"","","","","","","","","";"","","","","","","","","";"","","","","","","","","";"","","","","","","","","";"","","","","","","","","";"","","","","","","","","";"","","","","","","","","";"","","","","","","","","";"","","","","","","","","";"","","","","","","","","";"","","","","","","","","";"","","","","","","","","";"","","","","","","","","";"","","","","","","","","";"","","","","","","","","";"","","","","","","","","";"","","","","","","","","";"","","","","","","","","";"","","","","","","","","";"","","","","","","","","";"","","","","","","","","";"","","","","","","","","";"","","","","","","","","";"","","","","","","","","";"","","","","","","","","";"","","","","","","","","";"","","","","","","","","";"","","","","","","","","";"","","","","","","","","";"","","","","","","","","";"","","","","","","","","";"","","","","","","","","";"","","","","","","","","";"","","","","","","","","";"","","","","","","","","";"","","","","","","","","";"","","","","","","","","";"","","","","","","","","";"","","","","","","","","";"","","","","","","","","";"","","","","","","","","";"","","","","","","","","";"","","","","","","","","";"","","","","","","","","";"","","","","","","","","";"","","","","","","","","";"","","","","","","","","";"","","","","","","","","";"","","","","","","","","";"","","","","","","","","";"","","","","","","","","";"","","","","","","","","";"","","","","","","","","";"","","","","","","","","";"","","","","","","","","";"","","","","","","","","";"","","","","","","","","";"","","","","","","","","";"","","","","","","","","";"","","","","","","","","";"","","","","","","","","";"","","","","","","","","";"","","","","","","","","";"","","","","","","","","";"","","","","","","","","";"","","","","","","","","";"","","","","","","","","";"","","","","","","","","";"","","","","","","","","";"","","","","","","","","";"","","","","","","","","";"","","","","","","","","";"","","","","","","","","";"","","","","","","","","";"","","","","","","","","";"","","","","","","","","";"","","","","","","","","";"","","","","","","","","";"","","","","","","","","";"","","","","","","","","";"","","","","","","","","";"","","","","","","","","";"","","","","","","","","";"","","","","","","","","";"","","","","","","","","";"","","","","","","","","";"","","","","","","","","";"","","","","","","","","";"","","","","","","","","";"","","","","","","","","";"","","","","","","","","";"","","","","","","","","";"","","","","","","","","";"","","","","","","","","";"","","","","","","","","";"","","","","","","","","";"","","","","","","","","";"","","","","","","","","";"","","","","","","","","";"","","","","","","","","";"","","","","","","","","";"","","","","","","","","";"","","","","","","","","";"","","","","","","","","";"","","","","","","","","";"","","","","","","","","";"","","","","","","","","";"","","","","","","","","";"","","","","","","","","";"","","","","","","","","";"","","","","","","","","";"","","","","","","","","";"","","","","","","","","";"","","","","","","","","";"","","","","","","","","";"","","","","","","","","";"","","","","","","","","";"","","","","","","","","";"","","","","","","","","";"","","","","","","","","";"","","","","","","","","";"","","","","","","","","";"","","","","","","","","";"","","","","","","","","";"","","","","","","","","";"","","","","","","","","";"","","","","","","","","";"","","","","","","","","";"","","","","","","","","";"","","","","","","","","";"","","","","","","","","";"","","","","","","","","";"","","","","","","","","";"","","","","","","","","";"","","","","","","","","";"","","","","","","","","";"","","","","","","","","";"","","","","","","","","";"","","","","","","","","";"","","","","","","","","";"","","","","","","","","";"","","","","","","","","";"","","","","","","","","";"","","","","","","","","";"","","","","","","","","";"","","","","","","","","";"","","","","","","","","";"","","","","","","","","";"","","","","","","","","";"","","","","","","","","";"","","","","","","","","";"","","","","","","","","";"","","","","","","","","";"","","","","","","","","";"","","","","","","","","";"","","","","","","","","";"","","","","","","","","";"","","","","","","","","";"","","","","","","","","";"","","","","","","","","";"","","","","","","","","";"","","","","","","","","";"","","","","","","","","";"","","","","","","","","";"","","","","","","","","";"","","","","","","","","";"","","","","","","","","";"","","","","","","","","";"","","","","","","","","";"","","","","","","","","";"","","","","","","","","";"","","","","","","","","";"","","","","","","","","";"","","","","","","","","";"","","","","","","","","";"","","","","","","","","";"","","","","","","","","";"","","","","","","","","";"","","","","","","","","";"","","","","","","","","";"","","","","","","","","";"","","","","","","","","";"","","","","","","","","";"","","","","","","","","";"","","","","","","","","";"","","","","","","","","";"","","","","","","","","";"","","","","","","","","";"","","","","","","","","";"","","","","","","","","";"","","","","","","","","";"","","","","","","","","";"","","","","","","","","";"","","","","","","","","";"","","","","","","","","";"","","","","","","","","";"","","","","","","","","";"","","","","","","","","";"","","","","","","","","";"","","","","","","","","";"","","","","","","","","";"","","","","","","","","";"","","","","","","","","";"","","","","","","","","";"","","","","","","","","";"","","","","","","","","";"","","","","","","","","";"","","","","","","","","";"","","","","","","","","";"","","","","","","","","";"","","","","","","","","";"","","","","","","","","";"","","","","","","","","";"","","","","","","","","";"","","","","","","","","";"","","","","","","","","";"","","","","","","","","";"","","","","","","","","";"","","","","","","","","";"","","","","","","","","";"","","","","","","","","";"","","","","","","","","";"","","","","","","","","";"","","","","","","","","";"","","","","","","","","";"","","","","","","","","";"","","","","","","","","";"","","","","","","","","";"","","","","","","","","";"","","","","","","","","";"","","","","","","","","";"","","","","","","","","";"","","","","","","","","";"","","","","","","","","";"","","","","","","","","";"","","","","","","","","";"","","","","","","","","";"","","","","","","","","";"","","","","","","","","";"","","","","","","","","";"","","","","","","","","";"","","","","","","","","";"","","","","","","","","";"","","","","","","","","";"","","","","","","","","";"","","","","","","","","";"","","","","","","","","";"","","","","","","","","";"","","","","","","","","";"","","","","","","","","";"","","","","","","","","";"","","","","","","","","";"","","","","","","","","";"","","","","","","","","";"","","","","","","","","";"","","","","","","","","";"","","","","","","","","";"","","","","","","","","";"","","","","","","","","";"","","","","","","","","";"","","","","","","","","";"","","","","","","","","";"","","","","","","","","";"","","","","","","","","";"","","","","","","","","";"","","","","","","","","";"","","","","","","","","";"","","","","","","","","";"","","","","","","","","";"","","","","","","","","";"","","","","","","","","";"","","","","","","","","";"","","","","","","","","";"","","","","","","","","";"","","","","","","","","";"","","","","","","","","";"","","","","","","","","";"","","","","","","","","";"","","","","","","","","";"","","","","","","","","";"","","","","","","","","";"","","","","","","","","";"","","","","","","","","";"","","","","","","","","";"","","","","","","","","";"","","","","","","","","";"","","","","","","","","";"","","","","","","","","";"","","","","","","","","";"","","","","","","","","";"","","","","","","","","";"","","","","","","","","";"","","","","","","","","";"","","","","","","","","";"","","","","","","","","";"","","","","","","","","";"","","","","","","","","";"","","","","","","","","";"","","","","","","","","";"","","","","","","","","";"","","","","","","","","";"","","","","","","","","";"","","","","","","","","";"","","","","","","","","";"","","","","","","","","";"","","","","","","","","";"","","","","","","","","";"","","","","","","","","";"","","","","","","","","";"","","","","","","","","";"","","","","","","","","";"","","","","","","","","";"","","","","","","","","";"","","","","","","","","";"","","","","","","","","";"","","","","","","","","";"","","","","","","","","";"","","","","","","","","";"","","","","","","","","";"","","","","","","","","";"","","","","","","","","";"","","","","","","","","";"","","","","","","","","";"","","","","","","","","";"","","","","","","","","";"","","","","","","","","";"","","","","","","","","";"","","","","","","","","";"","","","","","","","","";"","","","","","","","","";"","","","","","","","","";"","","","","","","","","";"","","","","","","","","";"","","","","","","","","";"","","","","","","","","";"","","","","","","","","";"","","","","","","","","";"","","","","","","","","";"","","","","","","","","";"","","","","","","","","";"","","","","","","","","";"","","","","","","","","";"","","","","","","","","";"","","","","","","","","";"","","","","","","","","";"","","","","","","","","";"","","","","","","","","";"","","","","","","","","";"","","","","","","","","";"","","","","","","","","";"","","","","","","","","";"","","","","","","","","";"","","","","","","","","";"","","","","","","","","";"","","","","","","","","";"","","","","","","","","";"","","","","","","","","";"","","","","","","","","";"","","","","","","","","";"","","","","","","","","";"","","","","","","","","";"","","","","","","","","";"","","","","","","","","";"","","","","","","","","";"","","","","","","","","";"","","","","","","","","";"","","","","","","","","";"","","","","","","","","";"","","","","","","","","";"","","","","","","","","";"","","","","","","","","";"","","","","","","","","";"","","","","","","","","";"","","","","","","","","";"","","","","","","","","";"","","","","","","","","";"","","","","","","","","";"","","","","","","","","";"","","","","","","","","";"","","","","","","","","";"","","","","","","","","";"","","","","","","","","";"","","","","","","","","";"","","","","","","","","";"","","","","","","","","";"","","","","","","","","";"","","","","","","","","";"","","","","","","","","";"","","","","","","","","";"","","","","","","","","";"","","","","","","","","";"","","","","","","","","";"","","","","","","","","";"","","","","","","","","";"","","","","","","","","";"","","","","","","","","";"","","","","","","","","";"","","","","","","","","";"","","","","","","","","";"","","","","","","","","";"","","","","","","","","";"","","","","","","","","";"","","","","","","","","";"","","","","","","","","";"","","","","","","","","";"","","","","","","","","";"","","","","","","","","";"","","","","","","","","";"","","","","","","","","";"","","","","","","","","";"","","","","","","","","";"","","","","","","","","";"","","","","","","","","";"","","","","","","","","";"","","","","","","","","";"","","","","","","","","";"","","","","","","","","";"","","","","","","","","";"","","","","","","","","";"","","","","","","","","";"","","","","","","","","";"","","","","","","","","";"","","","","","","","","";"","","","","","","","","";"","","","","","","","","";"","","","","","","","","";"","","","","","","","","";"","","","","","","","","";"","","","","","","","","";"","","","","","","","","";"","","","","","","","","";"","","","","","","","","";"","","","","","","","","";"","","","","","","","","";"","","","","","","","","";"","","","","","","","","";"","","","","","","","","";"","","","","","","","","";"","","","","","","","","";"","","","","","","","","";"","","","","","","","","";"","","","","","","","","";"","","","","","","","","";"","","","","","","","","";"","","","","","","","","";"","","","","","","","","";"","","","","","","","","";"","","","","","","","","";"","","","","","","","","";"","","","","","","","","";"","","","","","","","","";"","","","","","","","","";"","","","","","","","","";"","","","","","","","","";"","","","","","","","","";"","","","","","","","","";"","","","","","","","","";"","","","","","","","","";"","","","","","","","","";"","","","","","","","","";"","","","","","","","","";"","","","","","","","","";"","","","","","","","","";"","","","","","","","","";"","","","","","","","","";"","","","","","","","","";"","","","","","","","","";"","","","","","","","","";"","","","","","","","","";"","","","","","","","","";"","","","","","","","","";"","","","","","","","","";"","","","","","","","","";"","","","","","","","","";"","","","","","","","","";"","","","","","","","","";"","","","","","","","","";"","","","","","","","","";"","","","","","","","","";"","","","","","","","","";"","","","","","","","","";"","","","","","","","","";"","","","","","","","","";"","","","","","","","","";"","","","","","","","","";"","","","","","","","","";"","","","","","","","","";"","","","","","","","","";"","","","","","","","","";"","","","","","","","","";"","","","","","","","","";"","","","","","","","","";"","","","","","","","","";"","","","","","","","","";"","","","","","","","","";"","","","","","","","","";"","","","","","","","","";"","","","","","","","","";"","","","","","","","","";"","","","","","","","","";"","","","","","","","","";"","","","","","","","","";"","","","","","","","","";"","","","","","","","","";"","","","","","","","","";"","","","","","","","","";"","","","","","","","","";"","","","","","","","","";"","","","","","","","","";"","","","","","","","","";"","","","","","","","","";"","","","","","","","","";"","","","","","","","","";"","","","","","","","","";"","","","","","","","","";"","","","","","","","","";"","","","","","","","","";"","","","","","","","","";"","","","","","","","","";"","","","","","","","","";"","","","","","","","","";"","","","","","","","","";"","","","","","","","","";"","","","","","","","","";"","","","","","","","","";"","","","","","","","","";"","","","","","","","","";"","","","","","","","","";"","","","","","","","","";"","","","","","","","","";"","","","","","","","","";"","","","","","","","","";"","","","","","","","","";"","","","","","","","","";"","","","","","","","","";"","","","","","","","","";"","","","","","","","","";"","","","","","","","","";"","","","","","","","","";"","","","","","","","","";"","","","","","","","","";"","","","","","","","","";"","","","","","","","","";"","","","","","","","","";"","","","","","","","","";"","","","","","","","","";"","","","","","","","","";"","","","","","","","","";"","","","","","","","","";"","","","","","","","","";"","","","","","","","","";"","","","","","","","","";"","","","","","","","","";"","","","","","","","","";"","","","","","","","","";"","","","","","","","","";"","","","","","","","","";"","","","","","","","","";"","","","","","","","","";"","","","","","","","","";"","","","","","","","","";"","","","","","","","","";"","","","","","","","","";"","","","","","","","","";"","","","","","","","","";"","","","","","","","","";"","","","","","","","","";"","","","","","","","","";"","","","","","","","","";"","","","","","","","","";"","","","","","","","","";"","","","","","","","","";"","","","","","","","","";"","","","","","","","","";"","","","","","","","","";"","","","","","","","","";"","","","","","","","","";"","","","","","","","","";"","","","","","","","","";"","","","","","","","","";"","","","","","","","","";"","","","","","","","","";"","","","","","","","","";"","","","","","","","","";"","","","","","","","","";"","","","","","","","","";"","","","","","","","","";"","","","","","","","","";"","","","","","","","","";"","","","","","","","","";"","","","","","","","","";"","","","","","","","","";"","","","","","","","","";"","","","","","","","","";"","","","","","","","","";"","","","","","","","","";"","","","","","","","","";"","","","","","","","","";"","","","","","","","","";"","","","","","","","","";"","","","","","","","","";"","","","","","","","","";"","","","","","","","","";"","","","","","","","","";"","","","","","","","","";"","","","","","","","","";"","","","","","","","","";"","","","","","","","","";"","","","","","","","","";"","","","","","","","","";"","","","","","","","","";"","","","","","","","","";"","","","","","","","","";"","","","","","","","","";"","","","","","","","","";"","","","","","","","","";"","","","","","","","","";"","","","","","","","","";"","","","","","","","","";"","","","","","","","","";"","","","","","","","","";"","","","","","","","","";"","","","","","","","","";"","","","","","","","","";"","","","","","","","","";"","","","","","","","","";"","","","","","","","","";"","","","","","","","","";"","","","","","","","","";"","","","","","","","","";"","","","","","","","","";"","","","","","","","","";"","","","","","","","","";"","","","","","","","","";"","","","","","","","","";"","","","","","","","","";"","","","","","","","","";"","","","","","","","","";"","","","","","","","","";"","","","","","","","","";"","","","","","","","","";"","","","","","","","","";"","","","","","","","","";"","","","","","","","","";"","","","","","","","","";"","","","","","","","","";"","","","","","","","","";"","","","","","","","","";"","","","","","","","","";"","","","","","","","","";"","","","","","","","","";"","","","","","","","","";"","","","","","","","","";"","","","","","","","","";"","","","","","","","","";"","","","","","","","","";"","","","","","","","","";"","","","","","","","","";"","","","","","","","","";"","","","","","","","","";"","","","","","","","","";"","","","","","","","","";"","","","","","","","","";"","","","","","","","","";"","","","","","","","","";"","","","","","","","","";"","","","","","","","","";"","","","","","","","","";"","","","","","","","","";"","","","","","","","","";"","","","","","","","","";"","","","","","","","","";"","","","","","","","","";"","","","","","","","","";"","","","","","","","","";"","","","","","","","","";"","","","","","","","","";"","","","","","","","","";"","","","","","","","","";"","","","","","","","","";"","","","","","","","","";"","","","","","","","","";"","","","","","","","","";"","","","","","","","","";"","","","","","","","","";"","","","","","","","","";"","","","","","","","","";"","","","","","","","","";"","","","","","","","","";"","","","","","","","","";"","","","","","","","","";"","","","","","","","","";"","","","","","","","","";"","","","","","","","","";"","","","","","","","","";"","","","","","","","","";"","","","","","","","","";"","","","","","","","","";"","","","","","","","","";"","","","","","","","","";"","","","","","","","","";"","","","","","","","","";"","","","","","","","","";"","","","","","","","","";"","","","","","","","","";"","","","","","","","","";"","","","","","","","","";"","","","","","","","","";"","","","","","","","","";"","","","","","","","","";"","","","","","","","","";"","","","","","","","","";"","","","","","","","","";"","","","","","","","","";"","","","","","","","","";"","","","","","","","","";"","","","","","","","","";"","","","","","","","","";"","","","","","","","","";"","","","","","","","","";"","","","","","","","","";"","","","","","","","","";"","","","","","","","","";"","","","","","","","","";"","","","","","","","","";"","","","","","","","","";"","","","","","","","","";"","","","","","","","","";"","","","","","","","","";"","","","","","","","","";"","","","","","","","","";"","","","","","","","","";"","","","","","","","","";"","","","","","","","","";"","","","","","","","","";"","","","","","","","","";"","","","","","","","","";"","","","","","","","","";"","","","","","","","","";"","","","","","","","","";"","","","","","","","","";"","","","","","","","","";"","","","","","","","","";"","","","","","","","","";"","","","","","","","","";"","","","","","","","","";"","","","","","","","","";"","","","","","","","","";"","","","","","","","","";"","","","","","","","","";"","","","","","","","","";"","","","","","","","","";"","","","","","","","","";"","","","","","","","","";"","","","","","","","","";"","","","","","","","","";"","","","","","","","","";"","","","","","","","","";"","","","","","","","","";"","","","","","","","","";"","","","","","","","","";"","","","","","","","","";"","","","","","","","","";"","","","","","","","","";"","","","","","","","","";"","","","","","","","","";"","","","","","","","","";"","","","","","","","","";"","","","","","","","","";"","","","","","","","","";"","","","","","","","","";"","","","","","","","","";"","","","","","","","","";"","","","","","","","","";"","","","","","","","","";"","","","","","","","","";"","","","","","","","","";"","","","","","","","","";"","","","","","","","","";"","","","","","","","","";"","","","","","","","","";"","","","","","","","","";"","","","","","","","","";"","","","","","","","","";"","","","","","","","","";"","","","","","","","","";"","","","","","","","","";"","","","","","","","","";"","","","","","","","","";"","","","","","","","","";"","","","","","","","","";"","","","","","","","","";"","","","","","","","","";"","","","","","","","","";"","","","","","","","","";"","","","","","","","","";"","","","","","","","","";"","","","","","","","","";"","","","","","","","","";"","","","","","","","","";"","","","","","","","","";"","","","","","","","","";"","","","","","","","","";"","","","","","","","","";"","","","","","","","","";"","","","","","","","","";"","","","","","","","","";"","","","","","","","","";"","","","","","","","","";"","","","","","","","","";"","","","","","","","","";"","","","","","","","","";"","","","","","","","","";"","","","","","","","","";"","","","","","","","","";"","","","","","","","","";"","","","","","","","","";"","","","","","","","","";"","","","","","","","","";"","","","","","","","","";"","","","","","","","","";"","","","","","","","","";"","","","","","","","","";"","","","","","","","","";"","","","","","","","","";"","","","","","","","","";"","","","","","","","","";"","","","","","","","","";"","","","","","","","","";"","","","","","","","","";"","","","","","","","","";"","","","","","","","","";"","","","","","","","","";"","","","","","","","","";"","","","","","","","","";"","","","","","","","","";"","","","","","","","","";"","","","","","","","","";"","","","","","","","","";"","","","","","","","","";"","","","","","","","","";"","","","","","","","","";"","","","","","","","","";"","","","","","","","","";"","","","","","","","","";"","","","","","","","","";"","","","","","","","","";"","","","","","","","","";"","","","","","","","","";"","","","","","","","","";"","","","","","","","","";"","","","","","","","","";"","","","","","","","","";"","","","","","","","","";"","","","","","","","","";"","","","","","","","","";"","","","","","","","","";"","","","","","","","","";"","","","","","","","","";"","","","","","","","","";"","","","","","","","","";"","","","","","","","","";"","","","","","","","","";"","","","","","","","","";"","","","","","","","","";"","","","","","","","","";"","","","","","","","","";"","","","","","","","","";"","","","","","","","","";"","","","","","","","","";"","","","","","","","","";"","","","","","","","","";"","","","","","","","","";"","","","","","","","","";"","","","","","","","","";"","","","","","","","","";"","","","","","","","","";"","","","","","","","","";"","","","","","","","","";"","","","","","","","","";"","","","","","","","","";"","","","","","","","","";"","","","","","","","","";"","","","","","","","","";"","","","","","","","","";"","","","","","","","","";"","","","","","","","","";"","","","","","","","","";"","","","","","","","","";"","","","","","","","","";"","","","","","","","","";"","","","","","","","","";"","","","","","","","","";"","","","","","","","","";"","","","","","","","","";"","","","","","","","","";"","","","","","","","","";"","","","","","","","","";"","","","","","","","","";"","","","","","","","","";"","","","","","","","","";"","","","","","","","","";"","","","","","","","","";"","","","","","","","","";"","","","","","","","","";"","","","","","","","","";"","","","","","","","","";"","","","","","","","","";"","","","","","","","","";"","","","","","","","","";"","","","","","","","","";"","","","","","","","","";"","","","","","","","","";"","","","","","","","","";"","","","","","","","","";"","","","","","","","","";"","","","","","","","","";"","","","","","","","","";"","","","","","","","","";"","","","","","","","","";"","","","","","","","","";"","","","","","","","","";"","","","","","","","","";"","","","","","","","","";"","","","","","","","","";"","","","","","","","","";"","","","","","","","","";"","","","","","","","","";"","","","","","","","","";"","","","","","","","","";"","","","","","","","","";"","","","","","","","","";"","","","","","","","","";"","","","","","","","","";"","","","","","","","","";"","","","","","","","","";"","","","","","","","","";"","","","","","","","","";"","","","","","","","","";"","","","","","","","","";"","","","","","","","","";"","","","","","","","","";"","","","","","","","","";"","","","","","","","","";"","","","","","","","","";"","","","","","","","","";"","","","","","","","","";"","","","","","","","","";"","","","","","","","","";"","","","","","","","","";"","","","","","","","","";"","","","","","","","","";"","","","","","","","","";"","","","","","","","","";"","","","","","","","","";"","","","","","","","","";"","","","","","","","","";"","","","","","","","","";"","","","","","","","","";"","","","","","","","","";"","","","","","","","","";"","","","","","","","","";"","","","","","","","","";"","","","","","","","","";"","","","","","","","","";"","","","","","","","","";"","","","","","","","","";"","","","","","","","","";"","","","","","","","","";"","","","","","","","","";"","","","","","","","","";"","","","","","","","","";"","","","","","","","","";"","","","","","","","","";"","","","","","","","","";"","","","","","","","","";"","","","","","","","","";"","","","","","","","","";"","","","","","","","","";"","","","","","","","","";"","","","","","","","","";"","","","","","","","","";"","","","","","","","","";"","","","","","","","","";"","","","","","","","","";"","","","","","","","","";"","","","","","","","","";"","","","","","","","","";"","","","","","","","","";"","","","","","","","","";"","","","","","","","","";"","","","","","","","","";"","","","","","","","","";"","","","","","","","","";"","","","","","","","","";"","","","","","","","","";"","","","","","","","","";"","","","","","","","","";"","","","","","","","","";"","","","","","","","","";"","","","","","","","","";"","","","","","","","","";"","","","","","","","","";"","","","","","","","","";"","","","","","","","","";"","","","","","","","","";"","","","","","","","","";"","","","","","","","","";"","","","","","","","","";"","","","","","","","","";"","","","","","","","","";"","","","","","","","","";"","","","","","","","","";"","","","","","","","","";"","","","","","","","","";"","","","","","","","","";"","","","","","","","","";"","","","","","","","","";"","","","","","","","","";"","","","","","","","","";"","","","","","","","","";"","","","","","","","","";"","","","","","","","","";"","","","","","","","","";"","","","","","","","","";"","","","","","","","","";"","","","","","","","","";"","","","","","","","","";"","","","","","","","","";"","","","","","","","","";"","","","","","","","","";"","","","","","","","","";"","","","","","","","","";"","","","","","","","","";"","","","","","","","","";"","","","","","","","","";"","","","","","","","","";"","","","","","","","","";"","","","","","","","","";"","","","","","","","","";"","","","","","","","","";"","","","","","","","","";"","","","","","","","","";"","","","","","","","","";"","","","","","","","","";"","","","","","","","","";"","","","","","","","","";"","","","","","","","","";"","","","","","","","","";"","","","","","","","","";"","","","","","","","","";"","","","","","","","","";"","","","","","","","","";"","","","","","","","","";"","","","","","","","","";"","","","","","","","","";"","","","","","","","","";"","","","","","","","","";"","","","","","","","","";"","","","","","","","","";"","","","","","","","","";"","","","","","","","","";"","","","","","","","","";"","","","","","","","","";"","","","","","","","","";"","","","","","","","","";"","","","","","","","","";"","","","","","","","","";"","","","","","","","","";"","","","","","","","","";"","","","","","","","","";"","","","","","","","","";"","","","","","","","","";"","","","","","","","","";"","","","","","","","","";"","","","","","","","","";"","","","","","","","","";"","","","","","","","","";"","","","","","","","","";"","","","","","","","","";"","","","","","","","","";"","","","","","","","","";"","","","","","","","","";"","","","","","","","","";"","","","","","","","","";"","","","","","","","","";"","","","","","","","","";"","","","","","","","","";"","","","","","","","","";"","","","","","","","","";"","","","","","","","","";"","","","","","","","","";"","","","","","","","","";"","","","","","","","","";"","","","","","","","","";"","","","","","","","","";"","","","","","","","","";"","","","","","","","","";"","","","","","","","","";"","","","","","","","","";"","","","","","","","","";"","","","","","","","","";"","","","","","","","","";"","","","","","","","","";"","","","","","","","","";"","","","","","","","","";"","","","","","","","","";"","","","","","","","","";"","","","","","","","","";"","","","","","","","","";"","","","","","","","","";"","","","","","","","","";"","","","","","","","","";"","","","","","","","","";"","","","","","","","","";"","","","","","","","","";"","","","","","","","","";"","","","","","","","","";"","","","","","","","","";"","","","","","","","","";"","","","","","","","","";"","","","","","","","","";"","","","","","","","","";"","","","","","","","","";"","","","","","","","","";"","","","","","","","","";"","","","","","","","","";"","","","","","","","","";"","","","","","","","","";"","","","","","","","","";"","","","","","","","","";"","","","","","","","","";"","","","","","","","","";"","","","","","","","","";"","","","","","","","","";"","","","","","","","","";"","","","","","","","","";"","","","","","","","","";"","","","","","","","","";"","","","","","","","","";"","","","","","","","","";"","","","","","","","","";"","","","","","","","","";"","","","","","","","","";"","","","","","","","","";"","","","","","","","","";"","","","","","","","","";"","","","","","","","","";"","","","","","","","","";"","","","","","","","","";"","","","","","","","","";"","","","","","","","","";"","","","","","","","","";"","","","","","","","","";"","","","","","","","","";"","","","","","","","","";"","","","","","","","","";"","","","","","","","","";"","","","","","","","","";"","","","","","","","","";"","","","","","","","","";"","","","","","","","","";"","","","","","","","","";"","","","","","","","","";"","","","","","","","","";"","","","","","","","","";"","","","","","","","","";"","","","","","","","","";"","","","","","","","","";"","","","","","","","","";"","","","","","","","","";"","","","","","","","","";"","","","","","","","","";"","","","","","","","","";"","","","","","","","","";"","","","","","","","","";"","","","","","","","","";"","","","","","","","","";"","","","","","","","","";"","","","","","","","","";"","","","","","","","","";"","","","","","","","","";"","","","","","","","","";"","","","","","","","","";"","","","","","","","","";"","","","","","","","","";"","","","","","","","","";"","","","","","","","","";"","","","","","","","","";"","","","","","","","","";"","","","","","","","","";"","","","","","","","","";"","","","","","","","","";"","","","","","","","","";"","","","","","","","","";"","","","","","","","","";"","","","","","","","","";"","","","","","","","","";"","","","","","","","","";"","","","","","","","","";"","","","","","","","","";"","","","","","","","","";"","","","","","","","","";"","","","","","","","","";"","","","","","","","","";"","","","","","","","","";"","","","","","","","","";"","","","","","","","","";"","","","","","","","","";"","","","","","","","","";"","","","","","","","","";"","","","","","","","","";"","","","","","","","","";"","","","","","","","","";"","","","","","","","","";"","","","","","","","","";"","","","","","","","","";"","","","","","","","","";"","","","","","","","","";"","","","","","","","","";"","","","","","","","","";"","","","","","","","","";"","","","","","","","","";"","","","","","","","","";"","","","","","","","","";"","","","","","","","","";"","","","","","","","","";"","","","","","","","","";"","","","","","","","","";"","","","","","","","","";"","","","","","","","","";"","","","","","","","","";"","","","","","","","","";"","","","","","","","","";"","","","","","","","","";"","","","","","","","","";"","","","","","","","","";"","","","","","","","","";"","","","","","","","","";"","","","","","","","","";"","","","","","","","","";"","","","","","","","","";"","","","","","","","","";"","","","","","","","","";"","","","","","","","","";"","","","","","","","","";"","","","","","","","","";"","","","","","","","","";"","","","","","","","","";"","","","","","","","","";"","","","","","","","","";"","","","","","","","","";"","","","","","","","","";"","","","","","","","","";"","","","","","","","","";"","","","","","","","","";"","","","","","","","","";"","","","","","","","","";"","","","","","","","","";"","","","","","","","","";"","","","","","","","","";"","","","","","","","","";"","","","","","","","","";"","","","","","","","","";"","","","","","","","","";"","","","","","","","","";"","","","","","","","","";"","","","","","","","","";"","","","","","","","","";"","","","","","","","","";"","","","","","","","","";"","","","","","","","","";"","","","","","","","","";"","","","","","","","","";"","","","","","","","","";"","","","","","","","","";"","","","","","","","","";"","","","","","","","","";"","","","","","","","","";"","","","","","","","","";"","","","","","","","","";"","","","","","","","","";"","","","","","","","","";"","","","","","","","","";"","","","","","","","","";"","","","","","","","","";"","","","","","","","","";"","","","","","","","","";"","","","","","","","","";"","","","","","","","","";"","","","","","","","","";"","","","","","","","","";"","","","","","","","","";"","","","","","","","","";"","","","","","","","","";"","","","","","","","","";"","","","","","","","","";"","","","","","","","","";"","","","","","","","","";"","","","","","","","","";"","","","","","","","","";"","","","","","","","","";"","","","","","","","","";"","","","","","","","","";"","","","","","","","","";"","","","","","","","","";"","","","","","","","","";"","","","","","","","","";"","","","","","","","","";"","","","","","","","","";"","","","","","","","","";"","","","","","","","","";"","","","","","","","","";"","","","","","","","","";"","","","","","","","","";"","","","","","","","","";"","","","","","","","","";"","","","","","","","","";"","","","","","","","","";"","","","","","","","","";"","","","","","","","","";"","","","","","","","","";"","","","","","","","","";"","","","","","","","","";"","","","","","","","","";"","","","","","","","","";"","","","","","","","","";"","","","","","","","","";"","","","","","","","","";"","","","","","","","","";"","","","","","","","","";"","","","","","","","","";"","","","","","","","","";"","","","","","","","","";"","","","","","","","","";"","","","","","","","","";"","","","","","","","","";"","","","","","","","","";"","","","","","","","","";"","","","","","","","","";"","","","","","","","","";"","","","","","","","","";"","","","","","","","","";"","","","","","","","","";"","","","","","","","","";"","","","","","","","","";"","","","","","","","","";"","","","","","","","","";"","","","","","","","","";"","","","","","","","","";"","","","","","","","","";"","","","","","","","","";"","","","","","","","","";"","","","","","","","","";"","","","","","","","","";"","","","","","","","","";"","","","","","","","","";"","","","","","","","","";"","","","","","","","","";"","","","","","","","","";"","","","","","","","","";"","","","","","","","","";"","","","","","","","","";"","","","","","","","","";"","","","","","","","","";"","","","","","","","","";"","","","","","","","","";"","","","","","","","","";"","","","","","","","","";"","","","","","","","","";"","","","","","","","","";"","","","","","","","","";"","","","","","","","","";"","","","","","","","","";"","","","","","","","","";"","","","","","","","","";"","","","","","","","","";"","","","","","","","","";"","","","","","","","","";"","","","","","","","","";"","","","","","","","","";"","","","","","","","","";"","","","","","","","","";"","","","","","","","","";"","","","","","","","","";"","","","","","","","","";"","","","","","","","","";"","","","","","","","","";"","","","","","","","","";"","","","","","","","","";"","","","","","","","","";"","","","","","","","","";"","","","","","","","","";"","","","","","","","","";"","","","","","","","","";"","","","","","","","","";"","","","","","","","","";"","","","","","","","","";"","","","","","","","","";"","","","","","","","","";"","","","","","","","","";"","","","","","","","","";"","","","","","","","","";"","","","","","","","","";"","","","","","","","","";"","","","","","","","","";"","","","","","","","","";"","","","","","","","","";"","","","","","","","","";"","","","","","","","","";"","","","","","","","","";"","","","","","","","","";"","","","","","","","","";"","","","","","","","","";"","","","","","","","","";"","","","","","","","","";"","","","","","","","","";"","","","","","","","","";"","","","","","","","","";"","","","","","","","","";"","","","","","","","","";"","","","","","","","","";"","","","","","","","","";"","","","","","","","","";"","","","","","","","","";"","","","","","","","","";"","","","","","","","","";"","","","","","","","","";"","","","","","","","","";"","","","","","","","","";"","","","","","","","","";"","","","","","","","","";"","","","","","","","","";"","","","","","","","","";"","","","","","","","","";"","","","","","","","","";"","","","","","","","","";"","","","","","","","","";"","","","","","","","","";"","","","","","","","","";"","","","","","","","","";"","","","","","","","","";"","","","","","","","","";"","","","","","","","","";"","","","","","","","","";"","","","","","","","","";"","","","","","","","","";"","","","","","","","","";"","","","","","","","","";"","","","","","","","","";"","","","","","","","","";"","","","","","","","","";"","","","","","","","","";"","","","","","","","","";"","","","","","","","","";"","","","","","","","","";"","","","","","","","","";"","","","","","","","","";"","","","","","","","","";"","","","","","","","","";"","","","","","","","","";"","","","","","","","","";"","","","","","","","","";"","","","","","","","","";"","","","","","","","","";"","","","","","","","","";"","","","","","","","","";"","","","","","","","","";"","","","","","","","","";"","","","","","","","","";"","","","","","","","","";"","","","","","","","","";"","","","","","","","","";"","","","","","","","","";"","","","","","","","","";"","","","","","","","","";"","","","","","","","","";"","","","","","","","","";"","","","","","","","","";"","","","","","","","","";"","","","","","","","","";"","","","","","","","","";"","","","","","","","","";"","","","","","","","","";"","","","","","","","","";"","","","","","","","","";"","","","","","","","","";"","","","","","","","","";"","","","","","","","","";"","","","","","","","","";"","","","","","","","","";"","","","","","","","","";"","","","","","","","","";"","","","","","","","","";"","","","","","","","","";"","","","","","","","","";"","","","","","","","","";"","","","","","","","","";"","","","","","","","","";"","","","","","","","","";"","","","","","","","","";"","","","","","","","","";"","","","","","","","","";"","","","","","","","","";"","","","","","","","","";"","","","","","","","","";"","","","","","","","","";"","","","","","","","","";"","","","","","","","","";"","","","","","","","","";"","","","","","","","","";"","","","","","","","","";"","","","","","","","","";"","","","","","","","","";"","","","","","","","","";"","","","","","","","","";"","","","","","","","","";"","","","","","","","","";"","","","","","","","","";"","","","","","","","","";"","","","","","","","","";"","","","","","","","","";"","","","","","","","","";"","","","","","","","","";"","","","","","","","","";"","","","","","","","","";"","","","","","","","","";"","","","","","","","","";"","","","","","","","","";"","","","","","","","","";"","","","","","","","","";"","","","","","","","","";"","","","","","","","","";"","","","","","","","","";"","","","","","","","","";"","","","","","","","","";"","","","","","","","","";"","","","","","","","","";"","","","","","","","","";"","","","","","","","","";"","","","","","","","","";"","","","","","","","","";"","","","","","","","","";"","","","","","","","","";"","","","","","","","","";"","","","","","","","","";"","","","","","","","","";"","","","","","","","","";"","","","","","","","","";"","","","","","","","","";"","","","","","","","","";"","","","","","","","","";"","","","","","","","","";"","","","","","","","","";"","","","","","","","","";"","","","","","","","","";"","","","","","","","","";"","","","","","","","","";"","","","","","","","","";"","","","","","","","","";"","","","","","","","","";"","","","","","","","","";"","","","","","","","","";"","","","","","","","","";"","","","","","","","","";"","","","","","","","","";"","","","","","","","","";"","","","","","","","","";"","","","","","","","","";"","","","","","","","","";"","","","","","","","","";"","","","","","","","","";"","","","","","","","","";"","","","","","","","","";"","","","","","","","","";"","","","","","","","","";"","","","","","","","","";"","","","","","","","","";"","","","","","","","","";"","","","","","","","","";"","","","","","","","","";"","","","","","","","","";"","","","","","","","","";"","","","","","","","","";"","","","","","","","","";"","","","","","","","","";"","","","","","","","","";"","","","","","","","","";"","","","","","","","","";"","","","","","","","","";"","","","","","","","","";"","","","","","","","","";"","","","","","","","","";"","","","","","","","","";"","","","","","","","","";"","","","","","","","","";"","","","","","","","","";"","","","","","","","","";"","","","","","","","","";"","","","","","","","","";"","","","","","","","","";"","","","","","","","","";"","","","","","","","","";"","","","","","","","","";"","","","","","","","","";"","","","","","","","","";"","","","","","","","","";"","","","","","","","","";"","","","","","","","","";"","","","","","","","","";"","","","","","","","","";"","","","","","","","","";"","","","","","","","","";"","","","","","","","","";"","","","","","","","","";"","","","","","","","","";"","","","","","","","","";"","","","","","","","","";"","","","","","","","","";"","","","","","","","","";"","","","","","","","","";"","","","","","","","","";"","","","","","","","","";"","","","","","","","","";"","","","","","","","","";"","","","","","","","","";"","","","","","","","","";"","","","","","","","","";"","","","","","","","","";"","","","","","","","","";"","","","","","","","","";"","","","","","","","","";"","","","","","","","","";"","","","","","","","","";"","","","","","","","","";"","","","","","","","","";"","","","","","","","","";"","","","","","","","","";"","","","","","","","","";"","","","","","","","","";"","","","","","","","","";"","","","","","","","","";"","","","","","","","","";"","","","","","","","","";"","","","","","","","","";"","","","","","","","","";"","","","","","","","","";"","","","","","","","","";"","","","","","","","","";"","","","","","","","","";"","","","","","","","","";"","","","","","","","","";"","","","","","","","","";"","","","","","","","","";"","","","","","","","","";"","","","","","","","","";"","","","","","","","","";"","","","","","","","","";"","","","","","","","","";"","","","","","","","","";"","","","","","","","","";"","","","","","","","","";"","","","","","","","","";"","","","","","","","","";"","","","","","","","","";"","","","","","","","","";"","","","","","","","","";"","","","","","","","","";"","","","","","","","","";"","","","","","","","","";"","","","","","","","","";"","","","","","","","","";"","","","","","","","","";"","","","","","","","","";"","","","","","","","","";"","","","","","","","","";"","","","","","","","","";"","","","","","","","","";"","","","","","","","","";"","","","","","","","","";"","","","","","","","","";"","","","","","","","","";"","","","","","","","","";"","","","","","","","","";"","","","","","","","","";"","","","","","","","","";"","","","","","","","","";"","","","","","","","","";"","","","","","","","","";"","","","","","","","","";"","","","","","","","","";"","","","","","","","","";"","","","","","","","","";"","","","","","","","","";"","","","","","","","","";"","","","","","","","","";"","","","","","","","","";"","","","","","","","","";"","","","","","","","","";"","","","","","","","","";"","","","","","","","","";"","","","","","","","","";"","","","","","","","","";"","","","","","","","","";"","","","","","","","","";"","","","","","","","","";"","","","","","","","","";"","","","","","","","","";"","","","","","","","","";"","","","","","","","","";"","","","","","","","","";"","","","","","","","","";"","","","","","","","","";"","","","","","","","","";"","","","","","","","","";"","","","","","","","","";"","","","","","","","","";"","","","","","","","","";"","","","","","","","","";"","","","","","","","","";"","","","","","","","","";"","","","","","","","","";"","","","","","","","","";"","","","","","","","","";"","","","","","","","","";"","","","","","","","","";"","","","","","","","","";"","","","","","","","","";"","","","","","","","","";"","","","","","","","","";"","","","","","","","","";"","","","","","","","","";"","","","","","","","","";"","","","","","","","","";"","","","","","","","","";"","","","","","","","","";"","","","","","","","","";"","","","","","","","","";"","","","","","","","","";"","","","","","","","","";"","","","","","","","","";"","","","","","","","","";"","","","","","","","","";"","","","","","","","","";"","","","","","","","","";"","","","","","","","","";"","","","","","","","","";"","","","","","","","","";"","","","","","","","","";"","","","","","","","","";"","","","","","","","","";"","","","","","","","","";"","","","","","","","","";"","","","","","","","","";"","","","","","","","","";"","","","","","","","","";"","","","","","","","","";"","","","","","","","","";"","","","","","","","","";"","","","","","","","","";"","","","","","","","","";"","","","","","","","","";"","","","","","","","","";"","","","","","","","","";"","","","","","","","","";"","","","","","","","","";"","","","","","","","","";"","","","","","","","","";"","","","","","","","","";"","","","","","","","","";"","","","","","","","","";"","","","","","","","","";"","","","","","","","","";"","","","","","","","","";"","","","","","","","","";"","","","","","","","","";"","","","","","","","","";"","","","","","","","","";"","","","","","","","","";"","","","","","","","","";"","","","","","","","","";"","","","","","","","","";"","","","","","","","","";"","","","","","","","","";"","","","","","","","","";"","","","","","","","","";"","","","","","","","","";"","","","","","","","","";"","","","","","","","","";"","","","","","","","","";"","","","","","","","","";"","","","","","","","","";"","","","","","","","","";"","","","","","","","","";"","","","","","","","","";"","","","","","","","","";"","","","","","","","","";"","","","","","","","","";"","","","","","","","","";"","","","","","","","","";"","","","","","","","","";"","","","","","","","","";"","","","","","","","","";"","","","","","","","","";"","","","","","","","","";"","","","","","","","","";"","","","","","","","","";"","","","","","","","","";"","","","","","","","","";"","","","","","","","","";"","","","","","","","","";"","","","","","","","","";"","","","","","","","","";"","","","","","","","","";"","","","","","","","","";"","","","","","","","","";"","","","","","","","","";"","","","","","","","","";"","","","","","","","","";"","","","","","","","","";"","","","","","","","","";"","","","","","","","","";"","","","","","","","","";"","","","","","","","","";"","","","","","","","","";"","","","","","","","","";"","","","","","","","","";"","","","","","","","","";"","","","","","","","","";"","","","","","","","","";"","","","","","","","","";"","","","","","","","","";"","","","","","","","","";"","","","","","","","","";"","","","","","","","","";"","","","","","","","","";"","","","","","","","","";"","","","","","","","","";"","","","","","","","","";"","","","","","","","","";"","","","","","","","","";"","","","","","","","","";"","","","","","","","","";"","","","","","","","","";"","","","","","","","","";"","","","","","","","","";"","","","","","","","","";"","","","","","","","","";"","","","","","","","","";"","","","","","","","","";"","","","","","","","","";"","","","","","","","","";"","","","","","","","","";"","","","","","","","","";"","","","","","","","","";"","","","","","","","","";"","","","","","","","","";"","","","","","","","","";"","","","","","","","","";"","","","","","","","","";"","","","","","","","","";"","","","","","","","","";"","","","","","","","","";"","","","","","","","","";"","","","","","","","","";"","","","","","","","","";"","","","","","","","","";"","","","","","","","","";"","","","","","","","","";"","","","","","","","","";"","","","","","","","","";"","","","","","","","","";"","","","","","","","","";"","","","","","","","","";"","","","","","","","","";"","","","","","","","","";"","","","","","","","","";"","","","","","","","","";"","","","","","","","","";"","","","","","","","","";"","","","","","","","","";"","","","","","","","","";"","","","","","","","","";"","","","","","","","","";"","","","","","","","","";"","","","","","","","","";"","","","","","","","","";"","","","","","","","","";"","","","","","","","","";"","","","","","","","","";"","","","","","","","","";"","","","","","","","","";"","","","","","","","","";"","","","","","","","","";"","","","","","","","","";"","","","","","","","","";"","","","","","","","","";"","","","","","","","","";"","","","","","","","","";"","","","","","","","","";"","","","","","","","","";"","","","","","","","","";"","","","","","","","","";"","","","","","","","","";"","","","","","","","","";"","","","","","","","","";"","","","","","","","","";"","","","","","","","","";"","","","","","","","","";"","","","","","","","","";"","","","","","","","","";"","","","","","","","","";"","","","","","","","","";"","","","","","","","","";"","","","","","","","","";"","","","","","","","","";"","","","","","","","","";"","","","","","","","","";"","","","","","","","","";"","","","","","","","","";"","","","","","","","","";"","","","","","","","","";"","","","","","","","","";"","","","","","","","","";"","","","","","","","","";"","","","","","","","","";"","","","","","","","","";"","","","","","","","","";"","","","","","","","","";"","","","","","","","","";"","","","","","","","","";"","","","","","","","","";"","","","","","","","","";"","","","","","","","","";"","","","","","","","","";"","","","","","","","","";"","","","","","","","","";"","","","","","","","","";"","","","","","","","","";"","","","","","","","","";"","","","","","","","","";"","","","","","","","","";"","","","","","","","","";"","","","","","","","","";"","","","","","","","","";"","","","","","","","","";"","","","","","","","","";"","","","","","","","","";"","","","","","","","","";"","","","","","","","","";"","","","","","","","","";"","","","","","","","","";"","","","","","","","","";"","","","","","","","","";"","","","","","","","","";"","","","","","","","","";"","","","","","","","","";"","","","","","","","","";"","","","","","","","","";"","","","","","","","","";"","","","","","","","","";"","","","","","","","","";"","","","","","","","","";"","","","","","","","","";"","","","","","","","","";"","","","","","","","","";"","","","","","","","","";"","","","","","","","","";"","","","","","","","","";"","","","","","","","","";"","","","","","","","","";"","","","","","","","","";"","","","","","","","","";"","","","","","","","","";"","","","","","","","","";"","","","","","","","","";"","","","","","","","","";"","","","","","","","","";"","","","","","","","","";"","","","","","","","","";"","","","","","","","","";"","","","","","","","","";"","","","","","","","","";"","","","","","","","","";"","","","","","","","","";"","","","","","","","","";"","","","","","","","","";"","","","","","","","","";"","","","","","","","","";"","","","","","","","","";"","","","","","","","","";"","","","","","","","","";"","","","","","","","","";"","","","","","","","","";"","","","","","","","","";"","","","","","","","","";"","","","","","","","","";"","","","","","","","","";"","","","","","","","","";"","","","","","","","","";"","","","","","","","","";"","","","","","","","","";"","","","","","","","","";"","","","","","","","","";"","","","","","","","","";"","","","","","","","","";"","","","","","","","","";"","","","","","","","","";"","","","","","","","","";"","","","","","","","","";"","","","","","","","","";"","","","","","","","","";"","","","","","","","","";"","","","","","","","","";"","","","","","","","","";"","","","","","","","","";"","","","","","","","","";"","","","","","","","","";"","","","","","","","","";"","","","","","","","","";"","","","","","","","","";"","","","","","","","","";"","","","","","","","","";"","","","","","","","","";"","","","","","","","","";"","","","","","","","","";"","","","","","","","","";"","","","","","","","","";"","","","","","","","","";"","","","","","","","","";"","","","","","","","","";"","","","","","","","","";"","","","","","","","","";"","","","","","","","","";"","","","","","","","","";"","","","","","","","","";"","","","","","","","","";"","","","","","","","","";"","","","","","","","","";"","","","","","","","","";"","","","","","","","","";"","","","","","","","","";"","","","","","","","","";"","","","","","","","","";"","","","","","","","","";"","","","","","","","","";"","","","","","","","","";"","","","","","","","","";"","","","","","","","","";"","","","","","","","","";"","","","","","","","","";"","","","","","","","","";"","","","","","","","","";"","","","","","","","","";"","","","","","","","","";"","","","","","","","","";"","","","","","","","","";"","","","","","","","","";"","","","","","","","","";"","","","","","","","","";"","","","","","","","","";"","","","","","","","","";"","","","","","","","","";"","","","","","","","","";"","","","","","","","","";"","","","","","","","","";"","","","","","","","","";"","","","","","","","","";"","","","","","","","","";"","","","","","","","","";"","","","","","","","","";"","","","","","","","","";"","","","","","","","","";"","","","","","","","","";"","","","","","","","","";"","","","","","","","","";"","","","","","","","","";"","","","","","","","","";"","","","","","","","","";"","","","","","","","","";"","","","","","","","","";"","","","","","","","","";"","","","","","","","","";"","","","","","","","","";"","","","","","","","","";"","","","","","","","","";"","","","","","","","","";"","","","","","","","","";"","","","","","","","","";"","","","","","","","","";"","","","","","","","","";"","","","","","","","","";"","","","","","","","","";"","","","","","","","","";"","","","","","","","","";"","","","","","","","","";"","","","","","","","","";"","","","","","","","","";"","","","","","","","","";"","","","","","","","","";"","","","","","","","","";"","","","","","","","","";"","","","","","","","","";"","","","","","","","","";"","","","","","","","","";"","","","","","","","","";"","","","","","","","","";"","","","","","","","","";"","","","","","","","","";"","","","","","","","","";"","","","","","","","","";"","","","","","","","","";"","","","","","","","","";"","","","","","","","","";"","","","","","","","","";"","","","","","","","","";"","","","","","","","","";"","","","","","","","","";"","","","","","","","","";"","","","","","","","","";"","","","","","","","","";"","","","","","","","","";"","","","","","","","","";"","","","","","","","","";"","","","","","","","","";"","","","","","","","","";"","","","","","","","","";"","","","","","","","","";"","","","","","","","","";"","","","","","","","","";"","","","","","","","","";"","","","","","","","","";"","","","","","","","","";"","","","","","","","","";"","","","","","","","","";"","","","","","","","","";"","","","","","","","","";"","","","","","","","","";"","","","","","","","","";"","","","","","","","","";"","","","","","","","","";"","","","","","","","","";"","","","","","","","","";"","","","","","","","","";"","","","","","","","","";"","","","","","","","","";"","","","","","","","","";"","","","","","","","","";"","","","","","","","","";"","","","","","","","","";"","","","","","","","","";"","","","","","","","","";"","","","","","","","","";"","","","","","","","","";"","","","","","","","","";"","","","","","","","","";"","","","","","","","","";"","","","","","","","","";"","","","","","","","","";"","","","","","","","","";"","","","","","","","","";"","","","","","","","","";"","","","","","","","","";"","","","","","","","","";"","","","","","","","","";"","","","","","","","","";"","","","","","","","","";"","","","","","","","","";"","","","","","","","","";"","","","","","","","","";"","","","","","","","","";"","","","","","","","","";"","","","","","","","","";"","","","","","","","","";"","","","","","","","","";"","","","","","","","","";"","","","","","","","","";"","","","","","","","","";"","","","","","","","","";"","","","","","","","","";"","","","","","","","","";"","","","","","","","","";"","","","","","","","","";"","","","","","","","","";"","","","","","","","","";"","","","","","","","","";"","","","","","","","","";"","","","","","","","","";"","","","","","","","","";"","","","","","","","","";"","","","","","","","","";"","","","","","","","","";"","","","","","","","","";"","","","","","","","","";"","","","","","","","","";"","","","","","","","","";"","","","","","","","","";"","","","","","","","","";"","","","","","","","","";"","","","","","","","","";"","","","","","","","","";"","","","","","","","","";"","","","","","","","","";"","","","","","","","","";"","","","","","","","","";"","","","","","","","","";"","","","","","","","","";"","","","","","","","","";"","","","","","","","","";"","","","","","","","","";"","","","","","","","","";"","","","","","","","","";"","","","","","","","","";"","","","","","","","","";"","","","","","","","","";"","","","","","","","","";"","","","","","","","","";"","","","","","","","","";"","","","","","","","","";"","","","","","","","","";"","","","","","","","","";"","","","","","","","","";"","","","","","","","","";"","","","","","","","","";"","","","","","","","","";"","","","","","","","","";"","","","","","","","","";"","","","","","","","","";"","","","","","","","","";"","","","","","","","","";"","","","","","","","","";"","","","","","","","","";"","","","","","","","","";"","","","","","","","","";"","","","","","","","","";"","","","","","","","","";"","","","","","","","","";"","","","","","","","","";"","","","","","","","","";"","","","","","","","","";"","","","","","","","","";"","","","","","","","","";"","","","","","","","","";"","","","","","","","","";"","","","","","","","","";"","","","","","","","","";"","","","","","","","","";"","","","","","","","","";"","","","","","","","","";"","","","","","","","","";"","","","","","","","","";"","","","","","","","","";"","","","","","","","","";"","","","","","","","","";"","","","","","","","","";"","","","","","","","","";"","","","","","","","","";"","","","","","","","","";"","","","","","","","","";"","","","","","","","","";"","","","","","","","","";"","","","","","","","","";"","","","","","","","","";"","","","","","","","","";"","","","","","","","","";"","","","","","","","","";"","","","","","","","","";"","","","","","","","","";"","","","","","","","","";"","","","","","","","","";"","","","","","","","","";"","","","","","","","","";"","","","","","","","","";"","","","","","","","","";"","","","","","","","","";"","","","","","","","","";"","","","","","","","","";"","","","","","","","","";"","","","","","","","","";"","","","","","","","","";"","","","","","","","","";"","","","","","","","","";"","","","","","","","","";"","","","","","","","","";"","","","","","","","","";"","","","","","","","","";"","","","","","","","","";"","","","","","","","","";"","","","","","","","","";"","","","","","","","","";"","","","","","","","","";"","","","","","","","","";"","","","","","","","","";"","","","","","","","",""},9,0),"核对阶段号")</f>
        <v>吴永德</v>
      </c>
      <c r="E13" s="15"/>
      <c r="F13" s="44" t="s">
        <v>7</v>
      </c>
      <c r="G13" s="52"/>
    </row>
    <row r="14" spans="1:7">
      <c r="A14" s="12"/>
      <c r="B14" s="49">
        <v>10</v>
      </c>
      <c r="C14" s="50" t="s">
        <v>18</v>
      </c>
      <c r="D14" s="56" t="str">
        <f>IFERROR(VLOOKUP(D7,{"阶段号","合同号","项目名称","建设单位（委托方）","项目规模及内容","行业总监","设计周期及进度要求","执行
负责人","持证
负责人","EIM负责人";"阶段号","合同号","项目名称","建设单位（委托方）","项目规模及内容","行业总监","设计周期及进度要求","执行
负责人","持证
负责人","EIM负责人";"M1702S","06S20230151","广西三江口新区高性能纸基新材料项目石灰窑附属工程","广西仙鹤新材料有限公司","石灰窑附属工程","刘炽东","","潘翔","陈觅","";"Z898S","06S20240004","广西广业贵糖糖业集团有限公司年产10.89万吨漂白浆搬迁改造项目二级泵房竣工图设计工程","广西广业贵糖糖业集团有限公司","年产10.89万吨漂白浆","刘炽东","","龙宁","刘征辉","";"Z884S","06S20240006","斑布健康竹产业园竹纤维材料研发车间建设工程","四川环龙新材料有限公司","","刘炽东","","黄明护","","";"L2662S","06S20221071","中国石油广西梧州销售分公司太和加油站","中国石油天然气股份有限公司广西梧州销售分公司","4枪加油站","刘炽东","","尚昌军","李莹","";"Z867S","06S20240024","亚太森博（山东）浆纸有限公司 除砂系统改造项目","维美德（中国）有限公司","建筑面积400㎡","刘炽东","","许洲","孙贤","贾转";"Z887S","06S20240022","广西仙鹤新材料有限公司固废填埋场项目白泥输送项目","广西仙鹤新材料有限公司","白泥输送距离1800米","刘炽东","","唐圭创","陈觅","";"Z891S","06S20240026","龙州万山纸业有限公司年产8万吨瓦楞纸项目","龙州万山纸业有限公司","年产8万吨纱管纸","刘炽东","","许洲、刘炽东","陈觅","贾转";"Z893D","06S20240033","2024年新建固定资产投资项目设计、工程量清单、招标控制价编制","广西兴桂纸业有限公司","","刘炽东","","张杰2、许洲","刘炽东","";"Z893-1S","06S20240033","广西兴桂纸业有限公司碱回收苛化白泥预挂过滤机改造项目设计","广西兴桂纸业有限公司","","刘炽东","","张杰2","刘炽东","";"Z893-2Q","06S20240033","广西兴桂纸业有限公司碱回收苛化白泥预挂过滤机改造项目工程量清单","广西兴桂纸业有限公司","","刘炽东","","张杰2","刘炽东","";"Z893-3Q","06S20240033","广西兴桂纸业有限公司碱回收苛化白泥预挂过滤机改造项目招标控制价","广西兴桂纸业有限公司","","刘炽东","","张杰2","刘炽东","";"Z893-4S","06S20240033","广西兴桂纸业有限公司造纸车间1#纸机除砂筛选系统改造项目设计","广西兴桂纸业有限公司","","刘炽东","","张杰2","刘炽东","";"Z893-5Q","06S20240033","广西兴桂纸业有限公司造纸车间1#纸机除砂筛选系统改造项目工程量清单","广西兴桂纸业有限公司","","刘炽东","","张杰2","刘炽东","";"Z893-6Q","06S20240033","广西兴桂纸业有限公司造纸车间1#纸机除砂筛选系统改造项目招标控制价","广西兴桂纸业有限公司","","刘炽东","","张杰2","刘炽东","";"Z895S","06S20240044","贵州盛世荣创再生科技有限公司年产8万吨生活用纸项目","贵州盛世荣创再生科技有限公司","8万吨卫生纸","刘炽东","","曾维兵","罗冰","";"Z896D","06S20240050","植护元创生活用纸全产业链项目一期工程","广西植护元创纸业有限公司","80万吨浆，100万吨纸","刘炽东","","李星龙","吴永德","";"Z896K","06S20240050","植护元创生活用纸全产业链项目一期工程","广西植护元创纸业有限公司","80万吨浆，100万吨纸","刘炽东","","李星龙","吴永德","";"Z896S","06S20240050","植护元创生活用纸全产业链项目一期工程","广西植护元创纸业有限公司","80万吨浆，100万吨纸","刘炽东","","李星龙","吴永德","";"Z830-1S","06S20240061","斑布竹产业园污水预处理升级改造项目建设工程设计合同","四川环龙新材料有限公司","25000方/天","刘炽东","","莫有光、黄明护","李金莲","";"L2682S","06S20240058","尼日利亚金三角132KV变电站项目建设工程设计合同","金三角电力科技股份有限公司","3300平方米","刘炽东","","梁旭义","梁旭义","";"Z776-B1S","设(2021)173-补1","常山哲丰环保科技有限公司污水处理项目二期扩建工程  高、低浓废水处理及污泥综合利用项目补充协议","常山哲丰环保科技有限公司","","刘炽东","","","","";"Z907S","06S20240092","广西博冠环保制品有限公司蔗渣堆场输送机基础修复设计工程设计合同","南宁市冠洋工贸有限公司","4500t/d","刘炽东","","陈觅、李晋祺","陈觅","";"Z909S","06S20240104","广西永凯糖业有限责任公司南宁六景工业园区年产9.5万吨漂白蔗渣浆项目-安全现状评价补充设计工程设计合同","南宁市注定永佳纸业有限公司","年产9.5万吨","刘炽东","","孙华","李金莲","";"L2691K","06S20240106","青川华纳年产30万吨纳米碳酸钙项目初步设计","青川华纳新材料有限公司","年产30万吨","刘炽东","","尚昌军","李金莲","";"L2547S","06S20221113","勒沟作业区加油站设备设施更新工程","北部湾港钦州码头有限公司","勒沟作业区9＃泊位后方921＃堆场的地埋式加油站","刘炽东","","李尧尧","黄曲","";"L2265S","设(2020)79","广西广明制药有限公司酒精库建设项目","广西广明制药有限公司","酒精库储量 120吨","刘炽东","","刘光强","涂炳阳","";"L2458S","设（2021）206","南方锰业集团天等锰矿分公司金属锰扩能技改项目   10万","南方锰业集团天等锰矿分公司","","刘炽东","","李树根","刘丽花","";"L2153null","设(2020)129","肯尼亚THWAKE多功能水利开发项目主营地加油站项目技术服务","广西远阳建筑设计有限公司","","刘炽东","","黄曲
胡锦涛","","";"Z900S","06S20222000","广西三江口新区高性能纸基新材料项目湿浆车间设计","广西仙鹤新材料有限公司","600t/d湿浆","刘炽东","","唐圭创","陈觅","贾转、吴德宁";"Z818S","06S20221118","广西博冠环保制品有限公司碱回收车间蒸发增浓改造工程","广西博冠环保制品有限公司","蒸发水量120t/h","刘炽东","","黄明护","刘征辉","贾转";"Z832S","06S20230005","崇左理文纸浆制品有限公司年产10万吨蔗渣浆项目","崇左理文纸浆制品有限公司","年产10万吨蔗渣浆","刘炽东","","曾维兵","刘征辉","邱盛云";"Z830D","06S20230009","斑布健康竹产业园特种竹纤维功能性材料项目","四川环龙生态科技有限公司","20万吨/年","刘炽东","","莫有光、黄明护","李金莲","刘洋";"Z830K","06S20230009","斑布健康竹产业园特种竹纤维功能性材料项目","四川环龙生态科技有限公司","20万吨/年","刘炽东","","莫有光、黄明护","李金莲","刘洋";"Z830S","06S20230009","斑布健康竹产业园特种竹纤维功能性材料项目","四川环龙生态科技有限公司","20万吨/年","刘炽东","","莫有光、黄明护","李金莲","刘洋";"Z833S","06S20230008","云南云景林纸股份有限公司制浆漂白尾气治理设施完善改造项目设计服务","云南云景林纸股份有限公司","","刘炽东","","黄明护","陈觅","";"L2594D","06S20230015","华特沥青云南安宁40万吨级沥青加工项目","云南华特新材料科技有限公司","40万吨级沥青加工","刘炽东","","刘健","刘征辉","黄润健";"L2594P","06S20230015","华特沥青云南安宁40万吨级沥青加工项目安全设施设计专篇","云南华特新材料科技有限公司","40万吨级沥青加工","刘炽东","","刘健","刘征辉","黄润健";"L2594Q","06S20230015","华特沥青云南安宁40万吨级沥青加工项目消防专篇","云南华特新材料科技有限公司","40万吨级沥青加工","刘炽东","","刘健","刘征辉","黄润健";"L2594F","06S20230015","华特沥青云南安宁40万吨级沥青加工项目规划方案设计","云南华特新材料科技有限公司","40万吨级沥青加工","刘炽东","","刘健","刘征辉","黄润健";"L2594S","06S20230015","华特沥青云南安宁40万吨级沥青加工项目施工图设计","云南华特新材料科技有限公司","40万吨级沥青加工","刘炽东","","刘健","刘征辉","黄润健";"Z819D","06S20230019","云南新平南恩糖纸有限责任公司 搬迁改造转型升级项目 （年产10.2万吨浆纸）","云南新平南恩糖纸有限责任公司","年产10.2万吨浆纸（漂白蔗渣浆、竹木混合浆），5万吨/年生活用纸，5万吨/年浆板","刘炽东","","刘炽东","陈觅","黄润健";"Z819K","06S20230019","云南新平南恩糖纸有限责任公司 搬迁改造转型升级项目 （年产10.2万吨浆纸）","云南新平南恩糖纸有限责任公司","年产10.2万吨浆纸（漂白蔗渣浆、竹木混合浆），5万吨/年生活用纸，5万吨/年浆板","刘炽东","","刘炽东","陈觅","黄润健";"Z819S","06S20230019","云南新平南恩糖纸有限责任公司 搬迁改造转型升级项目 （年产10.2万吨浆纸）","云南新平南恩糖纸有限责任公司","年产10.2万吨浆纸（漂白蔗渣浆、竹木混合浆），5万吨/年生活用纸，5万吨/年浆板","刘炽东","","刘炽东","陈觅","黄润健";"Z634F","06S20222001","南宁市桂达纸业有限公司年产卫生纸、擦手纸、有光纸、包装纸5万吨及A级瓦楞纸15万吨项目","南宁市桂达纸业有限公司","项目建筑占地总面积约28936.7m2，建筑总面积约66417.2m2","刘炽东","","黄祎霖","黄曲","";"Z834S","06S20230026","崇左理文纸浆制品有限公司年产10万吨生活用纸及配套工程项目","崇左理文纸浆制品有限公司","年产10万吨生活用纸","刘炽东","","韩宇生","陈觅","邱盛云";"L2599D","06S20230030","广西交投商贸有限公司沥青仓储加工项目(后修改为钦州港沥青仓储加工贸易基地)","广西交投商贸有限公司","5万吨库容的沥青罐，配套20万吨改性、乳化沥青和特种沥青生产线","刘炽东","","蒋文兰","黄曲","";"L2599F","06S20230030","钦州港沥青仓储加工贸易基地方案设计","广西交投商贸有限公司","5万吨库容的沥青罐，配套20万吨改性、乳化沥青和特种沥青生产线","刘炽东","","蒋文兰","黄曲","";"L2599S","06S20230030","钦州港沥青仓储加工贸易基地施工图设计","广西交投商贸有限公司","5万吨库容的沥青罐，配套20万吨改性、乳化沥青和特种沥青生产线","刘炽东","","蒋文兰","黄曲","";"Z836S","06S20230035","广西兴桂纸业有限公司压浆机改造项目楼层加固和基础设计","广西兴桂纸业有限公司","新增一台双网压滤压浆机，产量200t/d","刘炽东","","刘炽东","陈觅","";"L2619S","06S20230047","2023钦州港沥青库7-8号罐维修项目","广西中外运北部湾物流有限公司","2台250m³沥青罐","刘炽东","","李树根","陈觅","";"Z837S","06S20230034","横县东糖糖业有限公司新增洗浆机项目设计工程","横县东糖糖业有限公司","新增一台洗浆机","刘炽东","","张杰","","";"Z841、Z844D","06S20230063","广西兴桂纸业有限公司2#锅炉掺烧生物质改造项目、制浆筛选除砂改造项目","广西兴桂纸业有限公司","","刘炽东","","刘炽东","刘炽东","";"Z841S","06S20230063","广西兴桂纸业有限公司制浆筛选除砂改造项目","广西兴桂纸业有限公司","","刘炽东","","刘炽东","刘炽东","";"Z844S","06S20230063","广西兴桂纸业有限公司2#锅炉掺烧生物质改造项目","广西兴桂纸业有限公司","","刘炽东","","刘炽东","刘炽东","";"Z845S","06S20230067","广西广业贵糖糖业集团有限公司年产10.89万吨漂白浆搬迁改造项目原料堆场照明、防雷接地设计","广西广业贵糖糖业集团有限公司","年产10.89万吨漂白浆","刘炽东","","梁旭义","","";"Z848S","06S20230082","广西广业贵糖糖业集团有限公司备料场蔗渣栈桥技改项目","广西广业贵糖糖业集团有限公司","4#栈桥（水平栈桥）1、2格东面自北向南增加2跨栈桥","刘炽东","","刘炽东","刘征辉","";"Z803-B1S","06S20220021-补1-1","来宾众鑫环保科技有限公司纸浆模塑项目 价税分离补充协议","来宾众鑫环保科技有限公司","","刘炽东","","","","";"Z851S","06S20230095","广西广业贵糖糖业集团有限公司1#造纸车间卫生改造设计","广西广业贵糖糖业集团有限公司","8万吨特种纸1#造纸车间卫生改造","刘炽东","","刘炽东","陈觅","";"Z852S","06S20230101","碱回收苛化工序技术升级改造项目","韶能集团广东绿洲生态科技有限公司韶能本色分公司"," 1000m3/d（白液），建筑面积500平米","刘炽东","","刘炽东","刘炽东","";"Z858S","06S20230103","江西理文卫生用纸制造有限公司年产10万吨生活用纸及配套工程项目","江西理文卫生用纸制造有限公司","10万吨生活用纸","刘炽东","","曾维兵","刘征辉","";"Z834-B1S","06S20230026-补1","崇左理文纸浆制品有限公司年产10万吨生活用纸及配套工程项目变更协议","崇左理文纸浆制品有限公司","新增高浓磨浆系统设计","刘炽东","","","","";"L2507D","06S20220060","岳阳思恩贝石油化工有限公司10万t/a改性沥青及3万t/a燃料油建设项目","岳阳思恩贝石油化工有限公司","10万t/a改性沥青及3万t/a燃料油","刘炽东","","刘丽花","刘征辉","";"L2507Y","06S20220060","岳阳思恩贝石油化工有限公司10万t/a改性沥青及3万t/a燃料油建设项目","岳阳思恩贝石油化工有限公司","10万t/a改性沥青及3万t/a燃料油","刘炽东","","刘丽花","刘征辉","";"L2507S","06S20220060","岳阳思恩贝石油化工有限公司10万t/a改性沥青及3万t/a燃料油建设项目","岳阳思恩贝石油化工有限公司","10万t/a改性沥青及3万t/a燃料油","刘炽东","","刘丽花","刘征辉","";"Z859S","06S20230120","广西博冠环保制品有限公司制浆车间新增本色浆项目","广西博冠环保制品有限公司","制浆车间新增一条本色浆生产线，产能 80~100t/d","刘炽东","","张杰2","陈觅","";"Z857S","06S20230108","理文崇左总部经济全产业链基地项目板皮削片系统设计","崇左理文纸浆制品有限公司","板皮日处理量500m3/d","刘炽东","","李树根","刘征辉","";"Z797-B1S","06S20221019-补1","崇左理文纸浆制品有限公司年产20万吨生活用纸及配套工程项目变更协议","崇左理文纸浆制品有限公司","TM25&amp;26设计变更，以及新增6吨柴油锅炉设计","刘炽东","","曾维兵","黄曲","";"Z864K","06S20230139","漯河市高档卫材产业园项目初步设计","漯河市发展投资控股集团有限公司","规划用地面积101735㎡， 满足24万吨/年卫生纸厂房及配套公用设施","刘炽东","","曾维兵","黄曲","";"Z816-B2S","06S20221084-补2","广西华宝纤维制品有限公司新建仓库项目补充协议","广西华宝纤维制品有限公司","","刘炽东","","李春晖","刘征辉","";"Z866K","06S20230142","俄罗斯克拉斯诺亚尔斯克边疆区博古恰内木材深加工生物技术综合体项目二氧化氯、氯酸钠及氯碱系统初步设计资料及商务报价编制合同","中工国际工程股份有限公司","年产118.4万吨漂白化学浆配套90TPD二氧化氯、120TPD烧碱、115TPD氯酸钠","刘炽东","","苏华","","";"L2564Q","06S20221016补1","华特沥青仓储加工项目工程招标控制价编制","广西华特沥青新材料科技有限公司","","刘炽东","","刘丽花","刘征辉","";"Z816S","06S20221084","广西华宝纤维制品有限公司新建仓库项目","广西华宝纤维制品有限公司","建筑面积27000㎡","刘炽东","","李春晖","刘征辉","";"L2537S","06S20221016","广西华特沥青新材料科技有限公司沥青仓储加工项目","广西华特沥青新材料科技有限公司","年产20万吨沥青生产线及其配套设施","刘炽东","","刘丽花","刘征辉","";"L2565S","06S20221024","2022钦州港沥青库汽车装车平台技改项目","广西中外运北部湾物流有限公司","","刘炽东","","刘丽花","","";"Z797S","06S20221019","崇左理文纸浆制品有限公司年产20万吨生活用纸及配套工程项目","崇左理文纸浆制品有限公司","年产20万吨生活用纸及配套工程","刘炽东","","曾维兵","黄曲","";"Z806S","06S20221003","贵州盛世荣创再生科技有限公司年产50万吨再生纸生产项目二期工程","贵州盛世荣创再生科技有限公司","年产30万吨牛卡纸","刘炽东","","曾维兵","陈觅","";"L2511S","06S20220071","博白优轩石油有限责任公司加油站项目","博白优轩石油有限责任公司","油罐数量：3个；总容积60立方米。加油机3台（加油枪10支），建筑面积200m²","刘炽东","","梁夏军","梁夏军","";"L2674S","06S20220066","广西中秋环保技术有限公司年产10万片磷化铟单晶片项目加油加气站","广西中秋环保技术有限公司","年产10万片磷化铟单晶片","刘炽东","","","","";"L2594-B1S","06S20230015补1","华特沥青云南安宁40万吨级沥青加工项目补充协议","云南华特新材料科技有限公司","40万吨级沥青加工","刘炽东","","刘丽花","刘征辉","";"Z798S","06S20221015","南宁太阳纸业有限公司年产20万吨再生牛卡纸和文化纸改造项目","南宁太阳纸业有限公司","年产20 万吨再生牛卡纸和文化纸","刘炽东","","李晋祺","黄曲","";"Z750S","06S20220006","广西三江口新区高性能纸基新材料项目","广西仙鹤新材料有限公司","年产40万吨漂白阔叶木浆，20万吨化机浆","刘炽东","","许东飘","陈觅","贾转、吴德宁";"Z786S","06S20220013","广西来宾东糖纸业有限公司新增横管连续蒸煮等工程","广西来宾东糖纸业有限公司","年产8.5万吨的横管连续蒸煮器生产蔗渣粗浆","刘炽东","","张杰、孙贤","黄杰锋","";"Z803S","06S20220021","来宾众鑫环保科技有限公司纸浆模塑项目","来宾众鑫环保科技有限公司","项目产能4万吨/年纸浆模塑","刘炽东","","韩宇生","刘征辉","";"Z781S","设（2021）226","云南云景林纸股份有限公司现有全厂雨污分流改造项目","云南云景林纸股份有限公司","全厂雨污分流改造","刘炽东","","贺进涛","黄杰锋","";"Z773null","设(2021)181","柳州两面针纸业有限公司新增压力管道项目","柳州两面针纸业有限公司","","刘炽东","","潘翔、黄绍家","黄绍家","";"Z560S","设(2014)250","横县东糖糖业有限公司纸业分公司75t/h锅炉制粉系统改造工程","横县东糖糖业有限公司","75t/h","刘炽东","","王宗美","","";"Z509S","设(2013)93","玖龙兴安浆纸（内蒙古）有限公司特种纸生产线升级改造项目","玖龙兴安浆纸（内蒙古）有限公司","7.5万吨包装特种纸/年","刘炽东","","韩宇生","","";"Z380S","设(2010)16","广西永鑫华糖集团来宾纸业有限公司年产9.8万吨漂白蔗渣浆工程","广西永鑫华糖集团来宾纸业有限公司","9.8万吨/年","刘炽东","","刘炽东","","";"Z392S","设(2010)78","云南云景林纸股份有限公司年产9万吨纸浆技改项目1-1包件浆板抄造基础设计","潍坊凯信机械有限公司","","刘炽东","","陈玲玲 韦文兵","","";"Z322S","设(2008)115","马来西亚SFI项目690tds/d碱回收燃烧工段","武汉特种锅炉成套设备工程有限责任公司","690tds/d","刘炽东","","莫有光","","";"Z540S","设（2014）86","白俄40万吨纸浆厂项目CLO2车间电气详细设计","阿克苏诺贝尔高效化学品（苏州）有限公司","20t/d","刘炽东","","韦小兵","","";"Z559D","设(2015)01","海南金海浆纸业有限公司生活区、专家楼、管理楼生活废水集中收集系统工程","海南金海浆纸业有限公司","2500t/d","刘炽东","","龙宁","","";"Z400S","设(2011)106","白俄40万吨纸浆厂项目设计","中工国际工程股份有限公司","40万吨/年","刘炽东","","梁剑灵 陈玲玲","","";"Z558-B3S","设(2014)249补3","四川金红叶纸业有限公司生活用纸项目补充协议三","四川金红叶纸业有限公司","","刘炽东","","周瑶 刘炽东","","";"Z599S","设（2017）05","马山和发强纸业有限公司污水管网及沟渠改造工程","马山和发强纸业有限公司","","刘炽东","","龙宁","","";"L1860S","设(2017)130","山东太阳纸业股份有限公司松节油及皂化物回收系统改造工程","山东太阳纸股份有限公司","","刘炽东","","李超","","";"Z674S","设(2018)145","广东省江门市桥裕纸业股份有限公司造纸车间技改项目","广东省江门市桥裕纸业股份有限公司","造纸车间内主蒸汽压力管道","刘炽东","","黄绍家","","";"Z678S","设(2018)164","广西广业贵糖糖业集团有限公司年产10.89万吨漂白浆搬迁改造项目","广西广业贵糖糖业集团有限公司","年产10.89万吨漂白浆","刘炽东","","莫有光","刘征辉","";"Z490S","设(2018)141","田阳南华纸业有限公司无元素氯漂白系统技改项目","田阳南华纸业有限公司","年产9.5万吨漂白蔗渣浆","刘炽东","","胡彪
陈玲玲","","";"Z758S","设(2021)113","广西侨旺纸模制品股份有限公司新建年产10万吨蔗渣浆环保纸模项目（一期）第一阶段年产1万吨","广西侨旺纸模制品股份有限公司","新建年产10万吨蔗渣浆环保纸模项目","刘炽东","","莫有光","刘征辉","";"Z744S","设(2020)147","横县东糖糖业有限公司年产10万吨半化学浆技改工程","横县东糖糖业有限公司 ","年产10万吨半化学浆","刘炽东","","梁慧
孙贤","梁慧","";"Z736S","设(2020)167","广西植护云商实业有限公司二期项目设计","广西植护云商实业有限公司","","刘炽东","","刘征辉、周瑶","","";"Z524S","设(2013)140","广西来宾东糖纸业有限公司好氧预处理系统技改工程","广西来宾东糖纸业有限公司","总水量45000m3/d","刘炽东","","龙宁","","";"Z770S","设(2021)158","广西广业贵糖糖业集团有限公司年产8万吨特种纸搬迁技改项目","广西广业贵糖糖业集团有限公司","项目建设用地约81510.04㎡年产8万吨特种纸","刘炽东","","刘炽东","","";"Z760S","设(2021)60","斑布健康竹产业园百万吨竹材生物质精炼项目氧脱木素工段","四川环龙新材料有限公司","","刘炽东","","黄明护","","";"Z774S","设(2021)184","崇左众鑫环保科技有限公司龙州纸浆模塑项目","崇左众鑫环保科技有限公司","项目总产能10万吨/年纸浆模塑，分两期建设，一期产能6万吨/年，二期产能4万吨。","刘炽东","","韩宇生","刘征辉","";"Z776S","设(2021)173","常山哲丰环保科技有限公司污水处理项目二期扩建工程高、低浓废水处理及污泥综合利用项目","常山哲丰环保科技有限公司","二期新建污水系统高、低浓度进水总量各按照25000m³/d 设计","刘炽东","","贺进涛","刘征辉","";"Z693S","设(2019)54","来宾湘桂纸业公司新建白泥堆场项目","广西湘桂华糖制糖集团来宾纸业有限责任公司","","刘炽东","","黄春生","刘征辉","";"L2630S","06S20230086","电视会议室升级改造项目设计合同书","中国人民武装警察部队广西壮族自治区总队参谋部","","刘炽东","","潘新华","黄曲","";"L2582S","06S20221109","广西梧州荒川化学工业有限公司仪表及电缆改造项目设计合同","广西梧州荒川化学工业有限公司","","刘炽东","","黄曲、潘新华","","";"L2242S","设(2020)68","南宁金源加油站","广西企灿商贸有限公司","","刘炽东","","黄明护
黄曲","","";"L2253S","设(2020)74","南宁市那平加油站和综合楼工程","华灿环保科技有限公司","","刘炽东","","黄明护
黄曲","","";"Z688null","设(2019)03","云南新平南恩糖纸有限责任公司（日榨3500吨甘蔗制糖、年产10.2万吨浆纸）","云南新平南恩糖纸有限责任公司","3500吨/日甘蔗糖
年产10.2万吨纸","刘炽东","","刘炽东
凌霄
刘征辉","","";"Z688null","设(2019)03","云南新平南恩糖纸有限责任公司（日榨3500吨甘蔗制糖、年产10.2万吨浆纸）","云南新平南恩糖纸有限责任公司","3500吨/日甘蔗糖
年产10.2万吨纸","刘炽东","","刘炽东
凌霄
刘征辉","","";"L2073null","设(2019)08","贺州市鼎源石油化工有限公司六个加油站","贺州市鼎源石油化工有限公司","","刘炽东","","","","";"Z697S","设(2019)56","玖龙纸业（美国）有限公司Rumford 工厂600 吨/天OCC浆线项目","玖龙纸业（美国）有限公司","600t/d绝干浆","刘炽东","","胡彪","","";"Z698null","设(2019)57","ND OTM LLC Old Town 再生浆项目","ND OTM LLC","1200t/d绝干浆","刘炽东","","梁剑灵
胡彪","","";"Z702S","设(2019)74","临沧南华纸业有限公司抄浆精选系统改造项目","临沧南华纸业有限公司 ","年产10万吨漂白浆","刘炽东","","周瑶 刘征辉","","";"Z714S","设(2019)107","防城港宏源浆纸有限公司苛化及其它技改项目","防城港宏源浆纸有限公司","380吨/日本色浆","刘炽东","","孙贤
刘征辉","","";"Z659null","设(2018)192","玖龙纸业（美国）有限公司Biron工厂再生浆项目","玖龙纸业（美国）有限公司","1200t/d","刘炽东","","梁剑灵","","";"Z680null","设(2018)160","太阳纸业控股老挝有限责任公司25t/d二氧化氯车间及零星系统","太阳纸业控股老挝有限责任公司","25t/d二氧化氯","刘炽东","","韦小兵
刘征辉","刘征辉","";"Z665null","设(2018)115","致选有限公司印尼年产34万吨浆板项目","致选有限公司","1000t/d","刘炽东","","许洲
刘征辉","刘征辉","";"Z673null","设(2018)140","广西永鑫华糖集团来宾纸业有限公司制浆车间精选系统技改工程","广西永鑫华糖集团来宾纸业有限公司","","刘炽东","","孙贤
刘征辉","","";"Z617null","设(2017)85","云南林纸2#纸浆生产线9万改16万吨填平补齐技改项目","云南云景林纸股份有限公司","","刘炽东","","","","";"Z501null","设(2013)32","广西劲达兴纸业有限公司新闻纸生产线厂房维修工程","广西劲达兴纸业有限公司","","刘炽东","","麦东","","";"Z430null","设(2011)53","南宁劲达兴纸浆有限公司白泥堆场","南宁劲达兴纸浆有限公司","","刘炽东","","孙华","","";"Z266null","设（2007）62","广西劲达兴纸业年产15万吨铜版纸、年产9.5万吨漂白竹浆技改","广西劲达兴纸业有限公司","15万吨/年 9.5万吨/年","刘炽东","","许东飘","","";"Z871Y","06Z20230338","白俄罗斯斯韦特洛戈尔斯克纸浆厂老厂改造工程","纷美包装（山东）有限公司","10-15万吨产能扩产到30-40万吨浆板产能","刘炽东","","许东飘","李超","";"Z868D","06Z20230329","贵糖年产10.9万吨漂白浆技改项目","广西广业贵糖糖业集团有限公司","10.9万吨漂白浆技改","刘炽东","","刘炽东","刘炽东","";"Z868Y","06Z20230329","贵糖年产10.9万吨漂白浆技改项目可行性研究报告","广西广业贵糖糖业集团有限公司","10.9万吨漂白浆技改","刘炽东","","刘炽东","刘炽东","";"Z868N","06Z20230329","贵糖年产10.9万吨漂白浆技改项目节能报告","广西广业贵糖糖业集团有限公司","10.9万吨漂白浆技改","刘炽东","","刘炽东","刘炽东","";"Z865Y","06Z20230309-补01","泰国年产10.2万吨蔗渣浆厂项目补充协议","深圳市裕同包装科技股份有限公司","","刘炽东","","李超、莫有光","李超","";"Z874Y","06Z20240007","江门市新会区三江荣达造纸厂用水报告","江门市新会区三江荣达造纸厂","","刘炽东","","曾维兵、黄明护","黄明护","";"Z877Y","06Z20240021","理文崇左全产业链二期项目可行性研究报告","崇左理文纸浆制品有限公司","","刘炽东","","刘炽东","刘炽东","";"Z878P","06Z20240020","理文崇左总部经济全产业链基地项目安全设施设计专篇","崇左理文纸浆制品有限公司","","刘炽东","","刘炽东","刘炽东","";"Z881Q","06Z20240022","理文崇左总部经济全产业链二期项目论证报告","崇左理文纸浆制品有限公司","","刘炽东","","韩宇生","","";"Z876Q","06Z20240023","理文崇左总部经济全产业链基地项目进口设备免税申请报告","崇左理文纸浆制品有限公司","","刘炽东","","覃建锦","","";"Z865Y","06Z20230309","泰国年产10.2万吨蔗渣浆厂项目","深圳市裕同包装科技股份有限公司","年产10万吨蔗渣浆","刘炽东","","李超、莫有光","","";"Z870G","06Z20230339","广西钦州林浆纸产业园发展规划（2024-2035 年）","中共中国（广西）自由贸易试验区钦州港片区工作委员会、中国（广西）自由贸易试验区钦州港片区管理委员会","制浆能力为180万吨/年","刘炽东","","刘炽东","刘炽东","";"Z872、Z873D","06Z20230332","植护元创生活用纸全产业链项目","广西植护元创纸业有限公司","年产186万吨浆纸","刘炽东","","刘炽东","刘炽东","";"Z872Y","06Z20230332","植护元创生活用纸全产业链项目可行性研究报告","广西植护元创纸业有限公司","年产186万吨浆纸","刘炽东","","刘炽东","刘炽东","";"Z873Y","06Z20230332","滨江产业园集中供热项目可行性研究报告","广西植护元创纸业有限公司","年产186万吨浆纸","刘炽东","","刘炽东","刘炽东","";"Z817Q","06Z20222003","广西太阳纸业有限公司350万吨林浆纸一体化项目二期工程项目论证报告编制","广西太阳纸业有限公司","年产90万吨白卡纸、年产40万吨化机浆、年产40万吨化机浆","刘炽东","","许东飘","","";"Z880D","06Z20240009","广西理文全产业链项目（2）","广东理文卫生用纸有限公司","100 万吨漂白化学浆、80 万吨高档卫生纸及制品","刘炽东","","莫有光、李超","李超","";"Z880Y","06Z20240009","广西理文全产业链项目（2）可行性研究报告","广东理文卫生用纸有限公司","100 万吨漂白化学浆、80 万吨高档卫生纸及制品","刘炽东","","莫有光、李超","李超","";"Z880N","06Z20240009","广西理文全产业链项目（2）节能报告","广东理文卫生用纸有限公司","100 万吨漂白化学浆、80 万吨高档卫生纸及制品","刘炽东","","莫有光、李超","李超","";"Z879Y","06Z20240010","广西理文全产业链项目（2）园区配套污水处理站","广东理文卫生用纸有限公司","","刘炽东","","龙宁","李超","";"Z883Y","06Z20240034","韶能本色分公司年产6.5万吨工业用纸工程项目","韶能集团广东绿洲生态科技有限公司韶能本色分公司","年产6.5万吨工业用纸","刘炽东","","曾维兵","刘炽东","";"Z885Y","06Z20240062","广西贺州市红星纸业有限公司年产4万吨特种纸用汽报告","广西贺州市红星纸业有限公司","年产4万吨特种纸","刘炽东","","曾维兵","黄明护","";"Z886N","06Z20240063","植护元创生活用纸全产业链项目节能报告","广西植护元创纸业有限公司","漂白浆年产量86万吨，生活用纸年产量100万吨，浆纸合计年产量186万吨","刘炽东","","曾维兵","刘炽东","";"Z888G","06Z20240068","贵港市产业园区产业布局规划调整论证及部分地块规划调整论证服务","贵港市产业园区管理委员会","规划总用地面积：35.86km2","刘炽东","","谢华胜","刘炽东","";"Z889Y","06Z20240072","南宁太阳纸业有限公司林浆纸一体化技改及配套产业园项目二期工程","南宁太阳纸业有限公司","二期工程建设年产30万吨本色化学木浆生产线、年产35万吨漂白化学木浆生产线、年产15万吨机械木浆生产线；年产40万吨特种纸生产线、年产60万吨代塑纸生产线、年产100万吨高档包装纸生产线","刘炽东","","许东飘","","";"Z890Y","06Z20240069","柳州市沁原纸业发展有限公司漂白D段改造项目","柳州市沁原纸业发展有限公司","建设内容为漂白D段改造，即配套年产8万吨浆生产线，对D段进行 改造，新增一个D塔以及中浓泵、加热器、混合器、刮浆器、洗浆机等设 备及相应的电气、仪表系统，组成一个新的二氧化氯漂白工段。","刘炽东","","黄明护","黄明护","";"","06Z20240082","滨江产业园第二污水处理厂节能报告、植护元创生物质热电联产项目项目申请报告","广西植护元创纸业有限公司","日处理能力10万m3/d；3台220t/h生物质锅炉","刘炽东","","龙宁、覃家俭","刘炽东","";"Z872-1X","06Z20240082","植护元创生物质热电联产项目项目申请报告","广西植护元创纸业有限公司","3台220t/h生物质锅炉","刘炽东","","覃家俭","覃家俭","";"Z872-2N","06Z20240082","滨江产业园第二污水处理厂节能报告","广西植护元创纸业有限公司","日处理能力10万m3/d","刘炽东","","龙宁","刘炽东","";"Z892Z","06Z20240093","广西春盛纸业有限公司生产线系统优化升级技术改造项目资金申请报告","广西春盛纸业有限公司","3200、3600/4300纸机节能技改，更新空压机","刘炽东","","刘炽东","刘炽东","";"Z899Y","06Z20240089","广西来宾竹纤维项目","环龙工业集团有限公司","年产50万吨竹纤维。其中：40万吨竹纤维材料，10万吨纸浆模塑专用竹纤维材料","刘炽东","","孙贤","孙贤","";"Z899-1Y","06Z20240089","广西来宾“以竹代塑”竹纤维全产业链项目","环龙工业集团有限公司","年产50万吨竹纤维及30万吨生活用纸。其中:40万吨竹纤维材料，10万吨纸浆模塑专用竹纤维材料。","刘炽东","","孙贤","孙贤","";"Z899-2Y","06Z20240089","广西来宾市产业园区(河南工业园)第二污水处理厂项目","环龙工业集团有限公司","污水处理站 60000m3/d 规模","刘炽东","","孙贤","孙贤","";"Z899-3Y","06Z20240089","广西来宾市产业园区(河南工业园)热电联产综合能源利用项目","环龙工业集团有限公司","2x75t/h循环流化床锅炉","刘炽东","","孙贤","孙贤","";"Z799-B1Y","06Z20221025","广西兴桂纸业高端包装新材料项目咨询报告服务合同终止协议","广东冠豪高新技术股份有限公司","","刘炽东","","许东飘","孙贤","";"Z801-B1Y","06Z20221026","东糖冠豪特种纤维材料项目咨询报告服务合同终止协议","广东冠豪高新技术股份有限公司","","刘炽东","","莫有光","黄明护","";"Z902Q","06Z20240114","斑布健康竹产业园百万吨竹材生物质精炼项目厂区异味整改分析报告咨询服务合同","四川环龙新材料有限公司","年产20万吨本色浆","刘炽东","","莫有光","黄明护","";"热电联产Z872-2/第二污水Z872-1null","06Z20240082-01","滨江产业园第二污水处理厂节能报告、植护元创生物质热电联产项目项目申请报告","广西植护光硕能源发展有限公司","","刘炽东","","龙宁、覃家俭","刘炽东","";"Z906Y","06Z20240126","年产100万吨环保再生包装纸项目本色化学竹浆替代废纸原料技改工程（暂定）可行性研究报告编制合同","浙江金励环保纸业有限公司","新建年产30万吨本色竹浆","刘炽东","","许东飘","黄明护","";"Z905Z","06Z20240129","云南新平南恩糖纸有限责任公司改造转型升级项目","云南新平南恩糖纸有限责任公司","项目年产10.2万吨（风干浆）漂白化学非木浆（自用浆）、10.2万吨生活用纸（非木浆）","刘炽东","","刘炽东","刘炽东","";"Z901D","06Z20240120","广西泰盛绿色纤维全产业链基地项目咨询报告服务合同","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黄明护、孙贤","黄明护","";"Z901Y","06Z20240120","广西泰盛绿色纤维全产业链基地项目可行性研究报告","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黄明护、孙贤","黄明护","";"Z901-1Y","06Z20240120","广西泰盛绿色纤维全产业链基地项目配套热电联产项目可行性研究报告","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黄明护、孙贤","黄明护","";"Z901-2X","06Z20240120","广西泰盛绿色纤维全产业链基地项目配套热电联产项目”项目申请报告","泰盛（广西）竹资源发展有限公司","项目共分两期实施：其中一期建设年产100万吨漂白硫酸盐木  浆生产线、年产35万吨特种纸/生活纸生产线及配套的后加工基地;二期建设年产65万吨 特种纸/生活纸生产线及配套的后加工基地和相应的辅助设施。","刘炽东","","黄明护、孙贤","黄明护","";"Z908D","06Z20240137","梧州建晖纸基新材料有限公司年产30万吨生活用纸项目咨询报告服务合同","梧州建晖纸基新材料有限公司","项目分两期建设，第一期建设年产10万吨生活用纸及配套工程，第二期建设建设年产 20万吨生活用纸及配套工程","刘炽东","","韩宇生、曾维兵","刘炽东","";"Z908Y","06Z20240137","梧州建晖纸基新材料有限公司年产30万吨生活用纸项目可行性研究报告","梧州建晖纸基新材料有限公司","项目分两期建设，第一期建设年产10万吨生活用纸及配套工程，第二期建设建设年产 20万吨生活用纸及配套工程","刘炽东","","韩宇生","刘炽东","";"Z908N","06Z20240137","梧州建晖纸基新材料有限公司年产30万吨生活用纸项目节能报告","梧州建晖纸基新材料有限公司","项目分两期建设，第一期建设年产10万吨生活用纸及配套工程，第二期建设建设年产 20万吨生活用纸及配套工程","刘炽东","","曾维兵","刘炽东","";"Z831Y","咨(2021)162-补1","云南云景林纸股份有限公司新建年产50万吨化学浆兼顾溶解浆项目可行性研究报告","云南云景林纸股份有限公司","新建年产50万吨化学木浆生产线，包括备料车间、制浆车间（蒸煮工段、洗选漂工段、白液氧化工段）、二氧化氯工段、双氧水制备及食盐电解装置、污水处理等，保留现有26万吨/年两条浆线","刘炽东","","许东飘、李超","李超","";"Z824D","06Z20222011","龙州南华纸业有限公司年产13万吨漂白蔗渣浆节能降耗技改项目","龙州南华纸业有限公司","年产13万吨蔗渣浆","刘炽东","","许东飘","李超","";"Z824Y","06Z20222011","龙州南华纸业有限公司年产13万吨漂白蔗渣浆节能降耗技改项目","龙州南华纸业有限公司","年产13万吨蔗渣浆","刘炽东","","许东飘","李超","";"Z824N","06Z20222011","龙州南华纸业有限公司年产13万吨漂白蔗渣浆节能降耗技改项目","龙州南华纸业有限公司","年产13万吨蔗渣浆","刘炽东","","许东飘","李超","";"Z838Y","06Z20230085","湖南骏泰新材料科技有限责任公司筛选氧脱系统流程优化改造项目","湖南骏泰新材料科技有限责任公司","新增筛选氧脱系统设备","刘炽东","","唐圭创","刘炽东","";"Z840D","06Z20230100","云南新平南恩糖纸有限责任公司搬迁改造转型升级项目（年产10.2万吨浆纸）","云南新平南恩糖纸有限责任公司","新增产能10.2万吨/年（蔗渣、竹木混合浆），10万吨/年生活用纸","刘炽东","","刘炽东","刘炽东","";"Z840Y","06Z20230100","云南新平南恩糖纸有限责任公司搬迁改造转型升级项目（年产10.2万吨浆纸）","云南新平南恩糖纸有限责任公司","新增产能10.2万吨/年（蔗渣、竹木混合浆），10万吨/年生活用纸","刘炽东","","刘炽东","刘炽东","";"Z840N","06Z20230100","云南新平南恩糖纸有限责任公司搬迁改造转型升级项目（年产10.2万吨浆纸）","云南新平南恩糖纸有限责任公司","新增产能10.2万吨/年（蔗渣、竹木混合浆），10万吨/年生活用纸","刘炽东","","刘炽东","刘炽东","";"Z843Q","06Z20230053","防城港宏源浆纸有限公司年产12万吨纸浆技改工程窗口指导论证报告","防城港宏源浆纸有限公司","年产12万吨纸浆","刘炽东","","李超、许东飘","李超","";"Z842Y","06Z20230103","云南程盈纸业有限责任公司年产30万吨（一期投建10万吨）竹浆项目可行性研究报告","云南程盈纸业有限责任公司","一期投建10万吨","刘炽东","","许东飘、李超","李超","";"Z849D","06Z20230164","广西三江口新区高性能纸基新材料二期项目","广西仙鹤新材料有限公司","","刘炽东","","曾维兵、潘翔","彭樟连","";"Z849Q","06Z20230164","广西三江口新区高性能纸基新材料二期项目论证报告","广西仙鹤新材料有限公司","","刘炽东","","曾维兵、潘翔","彭樟连","";"Z849N","06Z20230164","广西三江口新区高性能纸基新材料二期项目节能报告","广西仙鹤新材料有限公司","","刘炽东","","曾维兵、潘翔","彭樟连","";"Z849Y","06Z20230164","广西三江口新区高性能纸基新材料产业园年产200万吨特种纸项目可行性研究报告","广西仙鹤新材料有限公司","","刘炽东","","许东飘","彭樟连","";"Z855Y","06Z20230199","柳州市沁原纸业发展有限公司碱炉及配套生产技改项目可行性研究报告","柳州市沁原纸业发展有限公司","450t碱炉，建筑面积500平米","刘炽东","","黄明护、许东飘","黄明护","";"Z856N","06Z20230200","柳州市沁原纸业发展有限公司碱炉及配套生产技改项目节能报告","柳州市沁原纸业发展有限公司","450t碱炉，建筑面积500平米","刘炽东","","黄明护","黄明护","";"Z863G","06Z20230279","来宾市千亿级甘蔗竹木高性能纸、可降解及纤维复合材料全产业链规划","广西来宾工业投资集团有限公司","总建筑面积399.6万㎡","刘炽东","","许东飘","刘炽东","";"Z869D","06Z20230240","南宁太阳纸业有限公司年产30万吨生活用纸及后加工项目可行性研究报告、南宁太阳纸业有限公司年产30万吨生活用纸及后加工项目节能报告、南宁太阳纸业有限公司林浆纸一体化技改及配套产业园项目、六景工业园区热电联产项目稳评报告","南宁太阳纸业有限公司","年产30万吨生活用纸","刘炽东","","刘炽东","刘炽东","";"Z869Y","06Z20230240","南宁太阳纸业有限公司年产30万吨生活用纸及后加工项目可行性研究报告","南宁太阳纸业有限公司","年产30万吨生活用纸","刘炽东","","刘炽东","刘炽东","";"Z869N","06Z20230240","南宁太阳纸业有限公司年产30万吨生活用纸及后加工项目节能报告","南宁太阳纸业有限公司","年产30万吨生活用纸","刘炽东","","刘炽东","刘炽东","";"Z869Q","06Z20230240","南宁太阳纸业有限公司林浆纸一体化技改及配套产业园项目、六景工业园区热电联产项目稳评报告","南宁太阳纸业有限公司","年产30万吨生活用纸","刘炽东","","刘炽东","刘炽东","";"Z882Y","06Z20230300","岳阳林纸股份有限公司岳阳分公司化机浆木片储运安全整改项目可行性研究报告委外编写","岳阳林纸股份有限公司","13万立方米的木片方仓","刘炽东","","曾维兵","刘炽东","";"Z713-B3S","咨(2019)394补3","广西博冠环保制品有限公司技改扩能项目工程补充协议","广西博冠环保制品有限公司","","刘炽东","","莫有光
李星龙","李星龙","";"Z822D","06Z20221352","理文崇左总部经济全产业链基地项目二期年228.5万吨新型材料一体化技改扩项目《能评报告》及配套动力车间可行性研究报告服务合同","崇左理文纸浆制品有限公司","年产228.5万吨","刘炽东","","曾维兵、潘翔","彭樟连","";"Z822Y","06Z20221352","理文崇左总部经济全产业链基地项目二期年228.5万吨新型材料一体化技改扩项目及配套动力车间","崇左理文纸浆制品有限公司","","刘炽东","","潘翔","彭樟连","";"Z822N","06Z20221352","理文崇左总部经济全产业链基地项目二期年228.5万吨新型材料一体化技改扩项目","崇左理文纸浆制品有限公司","年产228.5万吨","刘炽东","","曾维兵","彭樟连","";"Z808Y","06Z20221238","南宁太阳纸业有限公司一般固废填埋工程可行性研究报告","南宁太阳纸业有限公司","填理处理规模为7.3万立方米（12.4万吨/年），填埋场总库容207万立方米","刘炽东","","孙华、李超","李超","";"Z811Y","06Z20221329","湖南骏泰新材料科技有限责任公司年产5万吨生物基环保新材料技改项目","湖南骏泰新材料科技有限责任公司","年产5万吨纸浆材料","刘炽东","","刘炽东","刘炽东","";"Z812D","06Z20221328","广西广业贵糖糖业集团有限公司年产50.89万吨浆技改扩建项目","广西广业贵糖糖业集团有限公司","年产50.89万吨浆","刘炽东","","刘炽东","刘炽东","";"Z812Y","06Z20221328","广西广业贵糖糖业集团有限公司年产50.89万吨浆技改扩建项目","广西广业贵糖糖业集团有限公司","年产50.89万吨浆","刘炽东","","刘炽东","刘炽东","";"Z812N","06Z20221328","广西广业贵糖糖业集团有限公司年产50.89万吨浆技改扩建项目","广西广业贵糖糖业集团有限公司","年产50.89万吨浆","刘炽东","","刘炽东","刘炽东","";"L2568G","06Z20221333","贵港市产业园区规划调整报告","广西贵港新创投资开发有限公司","规划控制面积为105.2平方公里","刘炽东","","谢华胜","","";"Z814N","06Z20221349","广西宏源纸业有限公司年产15万吨高档本色系列生活用纸项目（二、三期工程）","广西宏源纸业有限公司","年产15万吨高档本色系列生活用纸","刘炽东","","吴奇、黄明护","黄明护","";"Z687N","06Z20221283","崇左华劲纸业有限公司年产60万吨浆纸项目节能评估报告编制服务","崇左华劲纸业有限公司","年产60万吨浆纸","刘炽东","","曾维兵、李超","李超","";"Z807Y","06Z20221195","四川富圣纸业有限公司废纸再生资源综合利用项目","四川富圣纸业有限公司","年产60万吨再生纸","刘炽东","","曾维兵、唐圭创","刘炽东","";"Z821Y","06Z20221200","防城港宏源浆纸有限公司年产12万吨纸浆技改工程节能报告","防城港宏源浆纸有限公司","年产12万吨纸浆","刘炽东","","吴奇、黄明护","黄明护","";"Z804D","06Z20221219","广西齐峰新材料有限公司年产20万吨特种纸项目","广西齐峰新材料有限公司","年产20万吨特种纸项目","刘炽东","","刘炽东","刘炽东","";"Z804Y","06Z20221219","广西齐峰新材料有限公司年产20万吨特种纸项目","广西齐峰新材料有限公司","年产20万吨特种纸项目","刘炽东","","刘炽东","刘炽东","";"Z804N","06Z20221219","广西齐峰新材料有限公司年产20万吨特种纸项目","广西齐峰新材料有限公司","年产20万吨特种纸项目","刘炽东","","刘炽东","刘炽东","";"Z796Y","06Z20221059","湖南骏泰新材料科技有限责任公司年产3万吨纱管纸板综合利用项目","湖南骏泰新材料科技有限责任公司","年产3万吨砂管纸","刘炽东","","刘炽东","刘炽东","";"Z788配套化/Z789 1600万吨/Z790智能包装/Z791白卡纸/Z792紙芯加工D","06Z20221004","玖龙纸业配套化工项目、玖龙纸业年货运量 1600 万吨物流运输项目、玖龙智能包装（北海）有限公司年产3.6 亿m2纸板/纸箱生产线 、玖龙纸业文化白卡纸分切加工、玖龙纸业纸芯加工节能报告","玖龙纸业（北海）有限公司","年货运量1600万吨物流运输，年产3.6亿m2纸板/纸箱","刘炽东","","刘炽东","刘炽东","";"Z788N","06Z20221004","玖龙纸业配套化工项目节能报告","玖龙纸业（北海）有限公司","年货运量1600万吨物流运输，年产3.6亿m2纸板/纸箱","刘炽东","","黄明护","黄明护","";"Z789N","06Z20221004","玖龙纸业年货运量1600万吨物流运输项目节能报告","玖龙纸业（北海）有限公司","年货运量1600万吨物流运输","刘炽东","","刘炽东","刘炽东","";"Z790N","06Z20221004","玖龙智能包装（北海）有限公司年产3.6 亿m2纸板/纸箱生产线 节能报告","玖龙纸业（北海）有限公司","年产3.6亿m2纸板/纸箱","刘炽东","","刘炽东","刘炽东","";"Z791N","06Z20221004","玖龙纸业文化白卡纸分切加工节能报告","玖龙纸业（北海）有限公司","年货运量1600万吨物流运输，年产3.6亿m2纸板/纸箱","刘炽东","","刘炽东","刘炽东","";"Z792N","06Z20221004","玖龙纸业纸芯加工节能报告","玖龙纸业（北海）有限公司","年货运量1600万吨物流运输，年产3.6亿m2纸板/纸箱","刘炽东","","黄明护","黄明护","";"Z799Y","06Z20221025","广西兴桂纸业高端包装新材料项目","广东冠豪高新技术股份有限公司","新建30万吨化学浆、30万吨化机浆，新建、技改20万吨特种纸","刘炽东","","许东飘","孙贤","";"Z801Y","06Z20221026","东糖冠豪特种纤维材料项目","广东冠豪高新技术股份有限公司","年产30万吨化学浆、年产30万吨化机浆、年产20万吨特种卡纸","刘炽东","","莫有光","黄明护","";"Z722N","06Z20220014","广西裕同包装材料有限公司年产6.8万吨蔗渣干浆板技改项目","广西裕同包装材料有限公司","年产6.8万吨蔗渣干浆板","刘炽东","","曾维兵、李超","李超","";"Z771Y","咨(2021)362补1","澳洲20万吨废纸浆板项目-补充协议1","AusWaste Recycling Pty Ltd","","刘炽东","","李超","李超","";"Z785D","06Z20220020","广西春盛纸业年产20万吨竹浆纸一体化项目","广西春盛纸业有限公司","20万吨竹浆纸","刘炽东","","刘炽东","刘炽东","";"Z785Y","06Z20220020","广西春盛纸业年产20万吨竹浆纸一体化项目","广西春盛纸业有限公司","20万吨竹浆纸","刘炽东","","刘炽东","刘炽东","";"Z785N","06Z20220020","广西春盛纸业年产20万吨竹浆纸一体化项目","广西春盛纸业有限公司","20万吨竹浆纸","刘炽东","","刘炽东","刘炽东","";"Z780Y","咨（2021）705","云南云景林纸股份有限公司碱回收炉三合一优化提升技改项目","云南云景林纸股份有限公司","","刘炽东","","许东飘、孙贤","孙贤","";"Z720G","咨(2019)442","广西来宾东糖纸业有限公司轻工生态产业园规划","广西来宾东糖纸业有限公司","","刘炽东","","李星龙
莫有光","李星龙","";"Z713-B1Y","咨(2019)394补1","广西博冠环保制品有限公司技改扩能项目工程","广西博冠环保制品有限公司","","刘炽东","","莫有光
李星龙","李星龙","";"Z772G","咨(2021)111","来宾市工业园区纸模塑规划项目","来宾市工业园区管理委员会","规划年产量为30万吨纸膜塑","刘炽东","","刘炽东","刘炽东","";"Z766Y","咨(2021)230","广西三江口新区高性能纸基新材料项目固废填埋场可行性研究报告","广西仙鹤新材料有限公司","新建两座一般工业固废填埋场。总库容为240 万 m³，其中选址一库容 88 万 m³，选址二库容 152 万 m³。
","刘炽东","","黄春生、李星龙","李星龙","";"Z750Y","咨(2021)02","广西三江口新区高性能纸基新材料项目可研报告","广西仙鹤新材料有限公司","年产150万吨","刘炽东","","刘炽东、李超","李超","";"Z752D","咨(2021)03","广西三江口新区高性能纸基新材料产业园热电联产&amp;给排水项目可研报告","广西仙鹤能源发展有限公司","年处理20万吨固废
年产10万吨污泥砂管纸","刘炽东","","龙宁、潘翔、李超","李超","";"Z752Y","咨(2021)03","广西三江口新区高性能纸基新材料产业园热电联产&amp;给排水项目可研报告","广西仙鹤能源发展有限公司","年处理20万吨固废
年产10万吨污泥砂管纸","刘炽东","","龙宁、潘翔、李超","李超","";"Z752N","咨(2021)03","广西三江口新区高性能纸基新材料产业园热电联产&amp;给排水项目可研报告","广西仙鹤能源发展有限公司","年处理20万吨固废
年产10万吨污泥砂管纸","刘炽东","","龙宁、潘翔、李超","李超","";"Z783N","咨(2021)292","广西太阳纸业有限公司176万吨林浆纸一体化项目节能评估报告编制","广西太阳纸业有限公司","浆纸产能总计176万吨","刘炽东","","许东飘、李星龙","李星龙","";"Z771null","咨(2021)362","澳洲20万吨废纸浆板项目","AusWaste Recycling Pty Ltd","","刘炽东","","许东飘
李超","李超","";"Z746Y","咨(2020)506","广西太阳纸业有限公司350万吨林浆纸一体化项目固废填埋场可行性研究报告","广西太阳纸业有限公司","350万吨林浆纸","刘炽东","","孙华  李超","李超","";"Z715Y","咨(2019)429","广西博冠环保制品有限公司技改扩能项目","广西博冠环保制品有限公司","","刘炽东","","李星龙
莫有光","李星龙","";"Z758Y","咨(2021)112","广西侨旺纸模制品股份有限公司新建年产5万吨蔗渣浆环保纸模制品项目","广西侨旺纸模制品股份有限公司","年产5万吨蔗渣浆环保纸模","刘炽东","","莫有光、李星龙","李星龙","";"Z831Y","咨(2021)162","云南云景林纸股份有限公司110万吨化学浆项目","云南云景林纸股份有限公司","110万吨化学浆","刘炽东","","许东飘、李星龙","李星龙","";"Z778Y","咨(2021)282","广西祥业环保科技股份有限公司生物化机浆项目","广西祥业环保科技股份有限公司","年产30万吨绿色环保生物化机浆","刘炽东","","莫有光、李星龙","李星龙","";"Z634-B1Y","咨（2018）77补1","南宁市桂达纸业有限公司年产卫生纸、擦手纸、有光纸、包装纸五万吨及A级瓦楞纸15万吨项目-补充协议","南宁市桂达纸业有限公司","一期年10万吨瓦楞纸","刘炽东","","周瑶、李超","李超","";"Z748N","咨(2020)513","玖龙纸业（北海）林浆纸一体化项目一、二期节能评估报告编制","玖龙纸业（北海）有限公司","190万吨浆生产线","刘炽东","","许东飘李超","李超","";"Z695G","咨(2019)145","广西宾阳县造纸后加工产业园区规划项目","宾阳县经济贸易和信息化局","","刘炽东","","曾维兵
李星龙","李星龙","";"Z495null","咨(2013)39补1","柳州两面针纸业有限公司年产2万吨生活用纸工程补充协议","柳州两面针纸业有限公司","2万吨/年","刘炽东","","韩宇生","","";"Z611Q","咨(2016)198","广西劲达兴纸业有限公司意向合作项目技术评估报告","广西桂海林浆纸有限公司、广西劲达兴纸业有限公司","","刘炽东","","","","";"Z653Q","咨(2018)145","云南云景林纸股份有限公司双百项目","云南云景林纸股份有限公司","","刘炽东","","胡彪
孙贤","","";"Z689Y","咨(2019)123","山西运城120万吨纸浆项目一期40万吨/年化学漂白浆工程","山西海鸿生物科技有限公司","40万吨/年","刘炽东","","","","";"Z692null","咨(2019)136","广西糖业集团有限公司兼并重组广西农垦集团华垦纸业有限公司项目可行性研究报告编制工作和广西糖业集团华垦纸业有限公司节能环保改造项目可行性研究报告编制工作","广西糖业集团有限公司","","刘炽东","","韦小兵
孙贤","","";"Z266null","设(2007)62补1","广西劲达兴纸业年产15万吨铜版纸、年产9.5万吨漂白竹浆项目补充协议","广西劲达兴纸业有限公司","","刘炽东","","","","";"Z875S","06C20230003","重庆祺响商贸有限公司“斑布健康竹产业园特种竹纤维功能性材料项目”18 t/d 综合法二氧化氯制备系统","四川环龙新材料有限公司","18T/D二氧化氯","刘炽东","","苏华","","贾转";"Z825S","06C20222000","广西三江口新区高性能纸基新材料项目漂白化学浆432㎥/d氧化白液系统","广西仙鹤新材料有限公司","432m³/d","刘炽东","","苏华","","";"Z810S","06C20220008","年产13.2万吨漂白蔗渣浆项目配套8t/d二氧化氯工程","YIWAN Industry Limited","8吨二氧化氯","刘炽东","","李进华","","李星龙";"Z795S","06C20220001","黄冈晨鸣化学浆工厂30t/d二氧化氯制备总包工程","黄冈晨鸣浆纸有限公司","30t/d二氧化氯，总建筑6000m2","刘炽东","","孙贤","","";"Z733S","包（2019）06补2","迪拜100t/d生活纸项目补充协议","Paper and Board Trading Co. LLC","","刘炽东","","李超","","";"Z542S","包(2015)05","广西桂海金浦纸业有限公司年产6万吨生活用纸项目一期工程","广西桂海金浦纸业有限公司","","刘炽东","","","","";"Z747null","包(2020)13","金鹰印尼60t/d二氧化氯项目","CHEMETICS INC.","","刘炽东","","","","";"Z623null","包(2017)10","黄冈晨鸣浆纸有限公司--黄冈晨鸣林纸一体化项目630Hg/H液氯汽化系统","黄冈晨鸣浆纸有限公司","","刘炽东","","","","";"L2561null","06C20220007","碧清源纳米陶瓷膜生产线数据采集及大数据平台开发合同","广西碧清源环保投资有限公司","","","","","","";"T1202S","06S20230150","山东星光糖业有限公司精炼糖生产线智能化改造提升项目","山东星光糖业有限公司","日处理原糖 2000t 的炼糖生产线结晶工段和装包工段升级改造","黄宁","","李树根","黄曲","贾转";"T1200D","06S20230155","2023年广东农垦糖蔗产业集群华丰公司压榨机改造及预处理系统配套工程项目","广东广垦华丰糖业有限公司","五座φ850x1700斜调圆销式压榨机，2条宽为2000mm链板式输蔗机","黄宁","","李树根","陈觅","贾转";"T1200F","06S20230155","2023年广东农垦糖蔗产业集群华丰公司压榨机改造及预处理系统配套工程项目","广东广垦华丰糖业有限公司","五座φ850x1700斜调圆销式压榨机，2条宽为2000mm链板式输蔗机","黄宁","","李树根","陈觅","贾转";"T1200K","06S20230155","2023年广东农垦糖蔗产业集群华丰公司压榨机改造及预处理系统配套工程项目","广东广垦华丰糖业有限公司","五座φ850x1700斜调圆销式压榨机，2条宽为2000mm链板式输蔗机","黄宁","","李树根","陈觅","贾转";"T1200S","06S20230155","2023年广东农垦糖蔗产业集群华丰公司压榨机改造及预处理系统配套工程项目","广东广垦华丰糖业有限公司","五座φ850x1700斜调圆销式压榨机，2条宽为2000mm链板式输蔗机","黄宁","","李树根","陈觅","贾转";"M1632S","06S20230158","南宁市江南区中心粮食储备库项目","南宁市江丰粮食收储管理中心","总规划用地面积16817.25平方米","黄宁","","钟蕾","罗忠录","";"L2340K","06S20240001","柳城县粮食和物资储备应急物流中心项目初步设计概算调整编制","广西中天工程建设集团有限公司","","黄宁","","","","";"M1713S","06S20230157","广西果蔬产地冷藏集运及深加工中心项目","广西高腾投资发展有限公司","占地面积20亩","黄宁","","唐桂权","李莹","刘洋、卢树威";"T1203S","06S20230149","崇左市江州区蔗糖循环经济产业园基础设施项目一期（标准厂房）设备采购及安装工程施工图设计","崇左市兴合投资开发有限责任公司","标准厂房22192.11平方米","黄宁","","潘涌","刘征辉","贾转";"S367S","06S20240005","来宾市国家粮油一体化示范项目（一期工程）EPC总承包","广西来宾宾信投资集团有限公司","日处理 100 吨花生米浓香花生油","黄宁","","唐炳振","黄曲","卢树威";"M1705S","06S20240003","钦南区临港特色农产品（辣椒、海产品）仓储冷链物流配送中心项目（一期）—犀牛脚镇冷冻库设计、制冷设备采购及安装","钦州市钦南区粮食储备库","3000平方冷库","黄宁","","黄宁","陈永春","刘洋";"M1712S","06S20240009","南宁统一茶叶基地厂房建筑工程设计服务","南宁统一企业有限公司","13000平米","黄宁","","唐桂权","李莹","吴德宁";"T1214D","06S20240011","广东金岭糖业集团有限公司2000吨/日精制糖加工节能减排转型升级技术改造项目","广东金岭糖业集团有限公司","原料糖日处理2000吨/日","黄宁","","蒙江泉","陈觅","贾转";"T1214Y","06S20240011","广东金岭糖业集团有限公司2000吨/日精制糖加工节能减排转型升级技术改造项目","广东金岭糖业集团有限公司","原料糖日处理2000吨/日","黄宁","","蒙江泉","陈觅","贾转";"T1214S","06S20240011","广东金岭糖业集团有限公司2000吨/日精制糖加工节能减排转型升级技术改造项目","广东金岭糖业集团有限公司","原料糖日处理2000吨/日","黄宁","","蒙江泉","陈觅","贾转";"S359S","06S20230076","广西农垦永新畜牧集团西江牧业有限公司年产20万吨全价配合饲料厂建设项目设计","广西农垦永新畜牧集团西江牧业有限公司","年产20万吨全价配合饲料","黄宁","","唐桂权","李金莲","卢树威";"L1781S","06S20240010","广西中国-东盟青年产业园新型城镇化建设（I期）项目设计补充协议","广西盛联建设投资有限公司","变更78842.2㎡，增加10121㎡，总平重建75500㎡","黄宁","","张容华","黄曲","邱盛云";"S368D","06S20240019","广西美丽花香料有限公司建设项目","大闽食品（漳州）有限公司","建筑面积30000平米（暂定），占地39亩","黄宁","","刘光强","李金莲","卫保源";"S368Y","06S20240019","广西美丽花香料有限公司建设项目","大闽食品（漳州）有限公司","建筑面积30000平米（暂定），占地39亩","黄宁","","刘光强","李金莲","卫保源";"S368Z","06S20240019","广西美丽花香料有限公司建设项目","大闽食品（漳州）有限公司","建筑面积30000平米（暂定），占地39亩","黄宁","","刘光强","李金莲","卫保源";"S368Q","06S20240019","广西美丽花香料有限公司建设项目","大闽食品（漳州）有限公司","建筑面积30000平米（暂定），占地39亩","黄宁","","刘光强","李金莲","卫保源";"S368S","06S20240019","广西美丽花香料有限公司建设项目","大闽食品（漳州）有限公司","建筑面积30000平米（暂定），占地39亩","黄宁","","刘光强","李金莲","卫保源";"T1218S","06S20240021","广西来宾东糖凤凰有限公司甘蔗自卸系统土建基础项目","广西来宾东糖凤凰有限公司","新增1套甘蔗自卸系统","黄宁","","李树根","刘丽花","";"L2664S","06S20240020","广西宝瑞坦制药有限公司新建仓库项目","广西宝瑞坦制药有限公司","总面积20000m2，占地6000平方米","黄宁","","刘光强","吴永德","卫保源";"L2665D","06S20240023","河北太行禾丰饲料有限公司年产50万吨肉鸡饲料项目","河北太行禾丰饲料有限公司","50万吨肉鸡饲料","黄宁","","吴永德","吴永德","吴德宁";"L2665F","06S20240023","河北太行禾丰饲料有限公司年产50万吨肉鸡饲料项目","河北太行禾丰饲料有限公司","50万吨肉鸡饲料","黄宁","","吴永德","吴永德","吴德宁";"L2665S","06S20240023","河北太行禾丰饲料有限公司年产50万吨肉鸡饲料项目","河北太行禾丰饲料有限公司","50万吨肉鸡饲料","黄宁","","吴永德","吴永德","吴德宁";"S369S","06S20240034","安琪酵母（柳州）有限公司5号成品仓库安装横梁式货架项目消防设计","安琪酵母（柳州）有限公司","5900㎡","黄宁","","张兴宇","","";"T1226S","06S20240030","广西来宾东糖石龙有限公司水塔加固项目","广西来宾东糖石龙有限公司","占地20平米","黄宁","","陈文鹏","陈觅","";"T1225S","06S20240029","广西来宾东糖凤凰有限公司新建食堂施工图设计","广西来宾东糖凤凰有限公司","新建食堂总建筑面积约1200m2的施工图设计，配套食堂的规划布局和园林设计","黄宁","","詹晓霞","李金莲","";"L2670S","06S20240038","广西泰诺制药有限公司新建7#、11#厂房项目","广西泰诺制药有限公司","新建7#厂房、11#厂房，总面积约12000㎡","黄宁","","刘光强","吴永德","吴德宁";"L2633-B1S","06S20230110补1","广西伟健药业有限公司技改项目补充协议","广西伟健药业有限公司","新建综合提取车间一栋，仓库一栋，埋地酒精罐区一座；占地2000平方","黄宁","","刘光强","陈觅","";"S370S","06S20240032","华润怡宝饮料（肇庆）有限公司瓶胚注塑车间工程设计","华润怡宝饮料（肇庆）有限公司","两台注塑机","黄宁","","唐桂权","陈觅","卫保源";"S371D","06S20240036","广西天龙泉酒业有限公司2#年产万吨高品质年份酒陶坛库项目","广西天龙泉酒业有限公司","1栋陶坛酒库（5层，总面积27000.0㎡，储存白酒酒精度＜60度）","黄宁","","刘健","黄曲","";"S371F","06S20240036","广西天龙泉酒业有限公司2#年产万吨高品质年份酒陶坛库项目","广西天龙泉酒业有限公司","1栋陶坛酒库（5层，总面积27000.0㎡，储存白酒酒精度＜60度）","黄宁","","刘健","黄曲","";"S371S","06S20240036","广西天龙泉酒业有限公司2#年产万吨高品质年份酒陶坛库项目","广西天龙泉酒业有限公司","1栋陶坛酒库（5层，总面积27000.0㎡，储存白酒酒精度＜60度）","黄宁","","刘健","黄曲","";"S371Z","06S20240036","广西天龙泉酒业有限公司2#年产万吨高品质年份酒陶坛库项目","广西天龙泉酒业有限公司","1栋陶坛酒库（5层，总面积27000.0㎡，储存白酒酒精度＜60度）","黄宁","","刘健","黄曲","";"S371Q","06S20240036","广西天龙泉酒业有限公司2#年产万吨高品质年份酒陶坛库项目","广西天龙泉酒业有限公司","1栋陶坛酒库（5层，总面积27000.0㎡，储存白酒酒精度＜60度）","黄宁","","刘健","黄曲","";"T1224S","06S20240041","广西来宾东糖凤凰有限公司新增丙糖连续自动煮糖连续助晶系统施工图设计项目","广西来宾东糖凤凰有限公司","新增丙糖连续自动煮糖连续助晶系统","黄宁","","陈家达","陈觅","";"T1246S","06S20240027","广西扶南东亚糖业有限公司3只蒸发罐土建基础加固设计项目","广西扶南东亚糖业有限公司","3只蒸发罐","黄宁","","陆登春","罗冰","";"T1243S","06S20240043","广西凤糖融水和睦制糖有限责任公司新增一套1370压榨机项目","广西凤糖融水和睦制糖有限责任公司","占地200平，建筑面积200平","黄宁","","杨佳","陈觅","";"T1227S","06S20240045","广西糖业集团西江制糖有限公司新增一套1370压榨机项目","广西糖业集团西江制糖有限公司","新增一套1370压榨机","黄宁","","黄颢颢","陈觅","";"T1244S","06S20240047","广西贵港甘化股份有限公司新增一套甘蔗自动液压翻板机项目","广西贵港甘化股份有限公司","新增一套甘蔗自动液压翻板机，占地、建筑面积200平米","黄宁","","杨佳","罗冰","";"L2631S","06S20230078-补1","钦北区皇马工业园加油站项目建设工程补充协议","钦州皇马投资有限公司","建筑面积 1548平方米","黄宁","","","","";"T1250D","06S20240066","广西糖业集团红河制糖有限公司新增2套甘蔗自动液压翻板及除杂输送系统升级改造项目","广西糖业集团红河制糖有限公司","新增两套甘蔗自动液压翻板及输送系统升级改造","黄宁","","李树根","陈觅","";"T1250K","06S20240066","广西糖业集团红河制糖有限公司新增2套甘蔗自动液压翻板及除杂输送系统升级改造项目","广西糖业集团红河制糖有限公司","新增两套甘蔗自动液压翻板及输送系统升级改造","黄宁","","李树根","陈觅","";"T1250S","06S20240066","广西糖业集团红河制糖有限公司新增2套甘蔗自动液压翻板及除杂输送系统升级改造项目","广西糖业集团红河制糖有限公司","新增两套甘蔗自动液压翻板及输送系统升级改造","黄宁","","李树根","陈觅","";"T1259S","06S20240067","上林南华糖业有限责任公司2024年压榨车间技改项目","上林南华糖业有限责任公司","压榨机及相关配套改造","黄宁","","李树根","陈觅","";"T1247D","06S20240065","广西糖业集团红河制糖公司调拨和利用靖西闲置的2台ф1000x2000压榨机和2台中输机系统项目","广西糖业集团红河制糖有限公司","三座压榨机系统改造","黄宁","","李树根","陈觅","";"T1247Y","06S20240065","广西糖业集团红河制糖公司调拨和利用靖西闲置的2台ф1000x2000压榨机和2台中输机系统项目","广西糖业集团红河制糖有限公司","三座压榨机系统改造","黄宁","","李树根","陈觅","";"T1247S","06S20240065","广西糖业集团红河制糖公司调拨和利用靖西闲置的2台ф1000x2000压榨机和2台中输机系统项目","广西糖业集团红河制糖有限公司","三座压榨机系统改造","黄宁","","李树根","陈觅","";"T1248S","06S20240063","广西糖业集团平吉制糖有限公司新增一套甘蔗自动液压翻板及除杂输送系统升级改造项目","广西糖业集团平吉制糖有限公司","新增一套甘蔗自动液压翻板及除杂输送系统","黄宁","","李树根","吴永德","";"T1251S","06S20240064","广西博宣食品有限公司2024年常规技改项目土建工艺设计及勘探服务","广西博宣食品有限公司","日榨14000T/D","黄宁","","陈家达","吴永德","";"T1255D","06S20240073","广西糖业集团良圻制糖有限公司丙糖自动连煮连助系统项目初步设计及施工图设计","广西糖业集团良圻制糖有限公司","增加1台80m3卧式连续结晶罐、1台300m3连续助晶机","黄宁","","陈家达","罗忠录","";"T1255K","06S20240073","广西糖业集团良圻制糖有限公司丙糖自动连煮连助系统项目初步设计及施工图设计","广西糖业集团良圻制糖有限公司","增加1台80m3卧式连续结晶罐、1台300m3连续助晶机","黄宁","","陈家达","罗忠录","";"T1255S","06S20240073","广西糖业集团良圻制糖有限公司丙糖自动连煮连助系统项目初步设计及施工图设计","广西糖业集团良圻制糖有限公司","增加1台80m3卧式连续结晶罐、1台300m3连续助晶机","黄宁","","陈家达","罗忠录","";"T1254S","06S20240072","广西凤糖生化股份有限公司凤山糖厂甘蔗植物水饮料生产灌装线项目","广西凤糖生化股份有限公司","新建一栋甘蔗植物水饮料生产的无菌灌装车间，占地414平","黄宁","","刘丽花","李莹","";"T1256K","06S20240077","广西糖业集团大新制糖有限公司新增两套甘蔗自动液压翻板及输送系统升级改造项目初步设计","广西糖业集团大新制糖有限公司","新增两套甘蔗自动液压翻板及输送系统","黄宁","","李树根","罗忠录","";"T1261S","06S20240079","广西糖业集团大新制糖有限公司新增两套甘蔗自动液压翻板及输送系统升级改造项目施工图设计","广西糖业集团大新制糖有限公司","新增两套甘蔗自动液压翻板及输送系统","黄宁","","李树根","吴永德","";"T1257S","06S20240071","龙州南华糖业有限责任公司排污系统改造项目","龙州南华糖业有限责任公司","厂外排污系统改造,新建1200平水池","黄宁","","卫保源、吴栖华","张兴宇","";"M1726S","06S20240074","都安华盖农产品智慧物流产业园项目(EPC)工程总承包4#冷链冷库制冷工艺设计","都安瑶族自治县国有资本投资集团有限公司","建筑面积2212.98㎡，工艺制冷系统","黄宁","","李俊驰","陈永春","";"T1260K","06S20240076","广西糖业集团防城精制糖有限公司新建2.6万吨成品仓及配套项目","广西糖业集团防城精制糖有限公司","新建2.6万吨成品仓","黄宁","","邵丹","罗忠录","";"S368-B1D","06S20240019-02","广西美丽花香料有限公司建设项目","大闽食品（漳州）有限公司","","黄宁","","刘光强","","";"","设(2020)194-05","广西锦莹药业有限公司中成药生产线及保健食品生产线建设项目补充协议五","广西锦莹药业有限公司","","黄宁","","唐小涛韦芸芸","","";"M1717D","06S20240037","广西壮族自治区五象粮食储备库有限公司粮食仓储设施建设项目一期单体施工图设计","广西壮族自治区五象粮食储备库有限公司","共计8栋新建建筑，占地面积11435.44㎡，建筑面积14515.66㎡，库容量约为4.02万","黄宁","","罗忠录","罗忠录","刘洋";"M1717F","06S20240037","广西壮族自治区五象粮食储备库有限公司粮食仓储设施建设项目一期单体施工图设计","广西壮族自治区五象粮食储备库有限公司","共计8栋新建建筑，占地面积11435.44㎡，建筑面积14515.66㎡，库容量约为4.02万","黄宁","","罗忠录","罗忠录","刘洋";"M1717K","06S20240037","广西壮族自治区五象粮食储备库有限公司粮食仓储设施建设项目一期单体施工图设计","广西壮族自治区五象粮食储备库有限公司","共计8栋新建建筑，占地面积11435.44㎡，建筑面积14515.66㎡，库容量约为4.02万","黄宁","","罗忠录","罗忠录","刘洋";"M1717S","06S20240037","广西壮族自治区五象粮食储备库有限公司粮食仓储设施建设项目一期单体施工图设计","广西壮族自治区五象粮食储备库有限公司","共计8栋新建建筑，占地面积11435.44㎡，建筑面积14515.66㎡，库容量约为4.02万","黄宁","","罗忠录","罗忠录","刘洋";"M1717保","06S20240037-01","广西壮族自治区五象粮食储备库有限公司粮食仓储设施建设项目一期单体施工图设计-南宁市自然资源数据使用保密协议","广西壮族自治区五象粮食储备库有限公司","","黄宁","","罗忠录","罗忠录","";"M1727S","06S20240042","苍梧县政府粮食储备 中心 -- 苍梧县政府粮油检验中心项目","苍梧县城镇建设投资开发有限公司","建筑面积 1548平方米","黄宁","","钟蕾","罗忠录","";"T1266S","06S20240083","广西糖业集团黔江制糖有限公司新增一套甘蔗自动液压翻板及输送系统升级改造项目","广西糖业集团黔江制糖有限公司","新增一套甘蔗自动液压翻板及输送系统，投资900万，占地2000㎡","黄宁","","李树根","","";"L2686S","06S20240081","广西科学院生物中试及产业化基地项目","广西科学院生物研究所有限责任公司","在8#厂房内1、2层，建设酶制剂、水溶肥生产线一条，总建筑面积5000㎡","黄宁","","李尧尧","李莹","";"S376D","06S20240085","广西朗姆酒业有限公司朗姆酒技术改造项目初步设计","广西朗姆酒业有限公司","新建丙类专用包装物储存仓库，建筑面积810平方米。","黄宁","","詹晓霞","罗忠录","";"S376K","06S20240085","广西朗姆酒业有限公司朗姆酒技术改造项目初步设计","广西朗姆酒业有限公司","新建丙类专用包装物储存仓库，建筑面积810平方米。","黄宁","","詹晓霞","","";"S376S","06S20240085","广西朗姆酒业有限公司朗姆酒技术改造项目初步设计","广西朗姆酒业有限公司","新建丙类专用包装物储存仓库，建筑面积810平方米。","黄宁","","詹晓霞","","";"T1272S","06S20240084","广西糖业集团廖平制糖有限公司新增一套甘蔗自卸及除杂输送系统升级改造项目","广西糖业集团廖平制糖有限公司","新增一套甘蔗自卸及除杂输送系统","黄宁","","李树根","","";"T1271S","06S20240080","广西糖业集团昌菱制糖有限公司甘蔗种茎加工厂项目","广西糖业集团昌菱制糖有限公司","占地、建筑面积1000平米","黄宁","","詹晓霞","罗忠录","";"T1269S","06S20240087","广西糖业集团达华制糖有限公司白砂糖全自动装包码垛项目施工图设计","广西糖业集团达华制糖有限公司","新增2套600包/小时白砂糖自动装包秤及配套码垛系统，占地约1000平","黄宁","","刘丽花","杜杰","";"T1270S","06S20240088","广西糖业集团露塘制糖有限公司白砂糖全自动装包码垛系统项目","广西糖业集团露塘制糖有限公司","新增2套600包/小时白砂糖自动装包秤及配套码垛系统，占地约1000平","黄宁","","刘丽花","杜杰","";"M1726S","06S20240074","都安华盖农产品智慧物流产业园项目(EPC)工程总承包4#冷链冷库制冷工艺设计","都安瑶族自治县国有资本投资集团有限公司","建筑面积2212.98㎡，工艺制冷系统","黄宁","","李俊驰","陈永春","";"T1258S","06S20240059","广西驮卢东亚糖业有限公司2024技改项目设计","广西驮卢东亚糖业有限公司","扩建至日榨18000吨甘蔗","黄宁","","陈家达","陈觅","";"T1277S","06S20240091","广西糖业集团达华制糖有限公司投资新增一套甘蔗液压翻板及除杂输送系统改造项目施工图设计","广西糖业集团达华制糖有限公司","投资800万，占地50平，建筑面积100㎡","黄宁","","","","";"T1265K","06S20240094","广西糖业集团柳兴制糖有限公司新增两套甘蔗自动液压翻板及除杂输送系统升级改造项目的初步设计","广西糖业集团柳兴制糖有限公司","新增两套甘蔗自动液压翻板及输送系统，占地约1000平，建筑面积约1000平","黄宁","","李树根","吴永德","";"T1276S","06S20240095","广西糖业集团柳兴制糖有限公司新增两套甘蔗自动液压翻板及输送系统升级改造项目施工图设计","广西糖业集团柳兴制糖有限公司","新增两套甘蔗自动液压翻板及输送系统，占地约1000平，建筑面积约1000平","黄宁","","李树根","吴永德","";"S347S","06S20221078-03","广西国晶酒业有限公司年产3万千升茶酒项目二期扩建设计合同补充协议（二）","广西天盛酒业投资有限公司","新增单体规划报建方案设计，占地面积57965.66㎡，建筑面积162987.76㎡","黄宁","","","","";"L2687D","06S20240100","钦州市钦北区经济技术开发区基础设施及标准厂房建设项目（一期）—预制菜标准厂房二期工程","钦州皇马资产经营集团有限公司","1 栋3#标准厂房，1 栋 3#物流仓库，1 栋食品检测车间 2#，1 栋冷库","黄宁","","罗忠录","罗忠录","";"L2687K","06S20240100","钦州市钦北区经济技术开发区基础设施及标准厂房建设项目（一期）—预制菜标准厂房二期工程","钦州皇马资产经营集团有限公司","1 栋3#标准厂房，1 栋 3#物流仓库，1 栋食品检测车间 2#，1 栋冷库","","","","","";"L2687S","06S20240100","钦州市钦北区经济技术开发区基础设施及标准厂房建设项目（一期）—预制菜标准厂房二期工程","钦州皇马资产经营集团有限公司","1 栋3#标准厂房，1 栋 3#物流仓库，1 栋食品检测车间 2#，1 栋冷库","","","","","";"T1267S","06S20240096","广西糖业集团防城精制糖有限公司新建2.6万吨成品仓及配套项目施工图设计","广西糖业集团防城精制糖有限公司","新建2.6万吨成品仓","黄宁","","邵丹","罗忠录","";"T1278K","06S20240055","日本冲绳Yugafu糖厂项目","中国中轻国际工程有限公司、日本Yugafu公司（三井集团）","日处理1450吨（除叶后）的甘蔗糖厂","黄宁","","","","";"T1274S","06S20240101","龙州南华糖业有限责任公司日处理2.5万吨甘蔗技改项目","龙州南华糖业有限责任公司","原料糖日处理能力达到25000吨（原一线15000吨，新二线10000吨）","黄宁","","刘丽花","李伟霄,刘远生","";"M1633S","06S20221034","广西大新神农牧业有限公司饲料加工厂配套公用工程","广西大新神农牧业有限公司","项目建设规模为年产40万吨饲料。总用地35894.8m2面积约53.3422亩，总建筑面积","黄宁","","邵丹","谢忠 黄曲","";"S361S","06S20230091","安琪酵母(普洱)有限公司年产1.7万吨酵母抽提物制品绿色制造项目EPC工程总承包","安琪酵母(普洱)有限公司","年产3.2万吨抽提酵母二期，建筑面积40000㎡","黄宁","","罗冰","黄曲","卫保源";"S362S","06S20230092","柳州公司新增淀粉接收输送系统改造项目","安琪酵母（柳州）有限公司","新建淀粉接收厂房一座长30m，宽15m，高度11~12m","黄宁","","王驰骋","","";"S356D","06S20230061","达州禾丰生物食品加工项目二期工程","达州禾丰生物科技有限公司","总用地约46687.6㎡（约70亩），二期工程建设总面积约20000㎡","黄宁","","乐玲玲","黄曲","";"S356F","06S20230061","达州禾丰生物食品加工项目二期工程","达州禾丰生物科技有限公司","","黄宁","","乐玲玲","黄曲","";"S356S","06S20230061","达州禾丰生物食品加工项目二期工程","达州禾丰生物科技有限公司","","黄宁","","乐玲玲","黄曲","";"L2372-B1S","设（2021）46-补01","北海君泰年产100万吨饲料项目","广西北海君泰生物科技有限公司","","黄宁","","","","";"L2416S","设(2021)120","崇左市中泰合作区多式联运保税仓储基础设施及多式联运（冷链）综合物流枢纽信息化平台设施项目设计服务","广西崇左市城市工业投资发展集团有限公司","约89000㎡","黄宁","","潘涌","黄曲","刘洋";"L2256S","设(2020)84","江州区“三位一体”农业综合体、农产品冷链物流项目（一期）","崇左市江州区发展和改革局","3664.08㎡","黄宁","","黄宁","袁毅","";"M1548S","设(2021)12","玉林市中西医结合骨科医院制剂中心","广西建工集团第五建筑公司","20260㎡","黄宁","","唐小涛","","";"L2348S","设(2021)22","玉林市中医医院中药壮瑶药制剂研发生产基地工艺与净化工程","玉林市中医医院","总建筑面积30482㎡，一期建筑25098㎡","黄宁","","唐小涛","张寿生","";"L2372S","设(2021)46","北海君泰年产100万吨饲料项目","广西北海君泰生物科技有限公司","总建筑约面积35555m2","黄宁","","朱懋强","陈觅","";"L2442S","设(2021)140","广西宝瑞坦广明制药有限公司GMP技改项目工程生产车间","广西宝瑞坦广明制药有限公司","颗粒剂产能6吨/h,建筑面积5565m²","黄宁","","刘光强","张寿生","";"L1901S","设(2017)163"," 广西邦琪药业集团有限公司皇马生产基地建设工程项目","广西邦琪药业集团有限公司","约101亩","黄宁","","刘光强","刘征辉","";"L2376S","设(2021)101","玉州区农产品加工及冷链项目（二期）","玉林市福通园区建设有限公司","9959.6㎡","黄宁","","潘涌","黄曲","";"L2448S","设(2021)142","贺州市平桂区农产品冷链物流项目冷库设计","贺州市平桂农村投资有限公司","总建筑面积1120㎡，层高8m的冷库","黄宁","","潘涌","黄曲","";"L2470D","设（2022）18","广西农垦明阳生物科技有限公司年产30万吨生物科技高效饲料加工项目","广西农垦明阳生物科技有限公司","年产30万吨生物高效饲料","黄宁","","罗忠录","罗忠录","";"L2470F","","广西农垦明阳生物科技有限公司年产30万吨生物科技高效饲料加工项目","","","","","","","";"L2470P","","广西农垦明阳生物科技有限公司年产30万吨生物科技高效饲料加工项目","","","","","","","";"L2470S","","广西农垦明阳生物科技有限公司年产30万吨生物科技高效饲料加工项目","","","","","","","";"T425S","设（2009）11","云南富宁富民糖业日处理甘蔗8000吨异地技改项目","广西田林富民糖业有限公司","8000吨/日","黄宁","","林燕  陈坚","","";"S299S","设(2019)15","南宁庞博生物工程有限公司《年产2000吨食品级生物酶产品及酵素保健产品生产基地》吴圩空港工业园项目","南宁庞博生物工程有限公司","建筑面积32794.96㎡","黄宁","","李伟霄","","";"L2611D","06S20230040补1","桂林市临桂区四塘库区粮食仓储建设工程","桂林市临桂区振兴粮油贸易管理中心","","黄宁","","詹晓霞","黄曲","";"L2611D","06S20230040","桂林市临桂区四塘库区粮食仓储建设工程","桂林市临桂区振兴粮油贸易管理中心","4栋粮食平房仓，总仓容10750吨","黄宁","","詹晓霞","黄曲","";"L2352D","设(2021)27","北海市铁山港区中心粮库项目二期工程","北海市铁山港区南康粮食管理所","建设三个仓库，设计总仓容约7千吨","黄宁","","符联明","兰瑞科","";"S304null","设(2019)109","上林县“大米+香辣酱”加工项目","广西广老大食品有限公司","26667㎡","黄宁","","林远翔","黄曲","";"L2255D","06S20221036","柳州市柳南区政府物资储备中心","柳州市柳南区发展和改革局","一栋粮食平房仓，总建筑面积1387.88㎡仓容4154吨","黄宁","","张容华","黄曲","";"L2402D","设（2022）22","扶绥县直属库区危旧粮仓推倒重建工程项目(1#粮食平房仓）","扶绥县金龙粮食购销有限公司","拟建1栋粮食平房仓，建筑面积为615.11㎡，新建粮食总仓容约1967吨（稻谷）","黄宁","","黄宁","黄曲","";"L2450D","设（2022）10","苍梧县救灾物资储备库项目","苍梧县城镇建设投资开发有限公司","项目规划用地面积为902.96㎡（约1.35亩），拟新建一栋救灾物资储备库，总建筑面积799.48㎡","黄宁","","钟蕾","黄曲","";"T1169S","06S20230003","广西糖业集团金光制糖有限公司新增一台5000m3桔水罐项目","广西糖业集团金光制糖有限公司","有效容积5000m3桔水罐","黄宁","","陈家达","李亚芳","";"L2447S","设（2021）195","广西广业贵糖糖业集团有限公司新园区物资仓库建设项目","广西广业贵糖糖业集团有限公司","3343㎡","黄宁","","刘丽花","","";"T1136S","06S20221116","广西扶南东亚糖业有限公司多功能一体化智能仓储项目","广西扶南东亚糖业有限公司","新建2万吨成品糖仓","黄宁","","邵丹","黄曲","";"S345S","06S20221114","广西桂垦新黔牧业有限公司年产20万吨猪系列全价配合饲料厂工程设计服务","广西桂垦新黔牧业有限公司","产20万吨猪","黄宁","","李树根","刘征辉","卢树威";"L2564S","06S20221122","广西济民制药有限公司技改迁建工程项目","广西济民制药有限公司","总建筑面积约30000 m²，一期建设面积约20000㎡","黄宁","","刘光强","刘征辉","卫保源";"T1163S","06S20230017","广西糖业集团达华制糖有限公司新增一台4300m³桔水罐项目非标设计   尾款","广西糖业集团达华制糖有限公司","新增一台4300m³桔水罐","黄宁","","李树根","","";"T1181S","06S20230020","广西糖业集团达华制糖有限公司新增一台4300m³桔水罐项目施工图设计","广西糖业集团达华制糖有限公司","新增一台4300m³桔水罐","黄宁","","陈世国","","";"S352S","06S20230001","广西国晶酒业有限公司年产3万千升茶酒项目二期扩建设计合同补充协议（一）","广西国晶酒业有限公司","3万千升茶酒","黄宁","","刘健","刘征辉","";"S327S","06S20230021","安琪酵母（德宏）有限公司1.5万吨酵母抽提物绿色制造项目EPC工程总承包","安琪酵母（德宏）有限公司","1.5万吨酵母抽提物","黄宁","","马学维、罗冰","黄曲","";"L2598S","06S20230025","柳药玉林中药产业园项目二期工程","广西柳药集团股份有限公司","水提取、醇提取分别按12套6m3设计；新建总建筑面积约60000 m2","黄宁","","刘光强","刘征辉","卫保源";"T1151S","06S20222002","湖北展旗生物科技有限公司500吨/日麦芽糖生产项目","湖北展旗生物科技有限公司","500吨/日麦芽糖","黄宁","","周上凇","黄曲","";"T1156S","06S20230010","广西糖业集团露塘制糖有限公司烟囱安全改造工程","广西糖业集团露塘制糖有限公司","2#50m高砖烟囱","黄宁","","李风云","陈觅","";"T1166S","06S20230048","广西扶南东亚精糖有限公司沉淀池（Φ8000×3500）基础设计项目","广西东亚扶南精糖有限公司","新增（Φ8000×3500）mm沉淀池","黄宁","","蒙江泉","陈觅","";"L2616S","06S20230050","广西金秀瑶山源药业有限责任公司瑶医药精深加工项目","广西金秀瑶山源药业有限责任公司","","黄宁","","刘光强","刘征辉","";"L2618S","06S20230052","葛洪药业股份有限公司建设项目","葛洪药业股份有限公司","占地169亩","黄宁","","詹晓霞","刘征辉","刘洋";"T1180S","06S20230054","广西糖业集团昌菱制糖有限公司2023年新建固定资产投资项目（清污分流项目）","广西糖业集团昌菱制糖有限公司","370米水沟，宽度600mm，深度600-1000mm","黄宁","","张杰","","";"S358S","06S20230004","广东广垦华粮米业有限公司日产240吨精米生产线项目设计合同","广东广垦华粮米业有限公司","日产240吨精米","黄宁","","黄颢颢","刘丽花","";"L2622P","06S20230062","广西通耀物流有限责任公司自备柴油罐项目安全设施设计专篇","广西注安安全技术有限公司","柴油常压储罐Φ2500×9800","黄宁","","覃键锦","刘丽花","";"T1176、T1177S","06S20230064","广西来宾东糖迁江有限公司15000T/D多层沉降器土建项目、末效汽加热混合汁土建项目","广西来宾东糖迁江有限公司","15000T/D多层沉降器","黄宁","","周上凇","陈觅","";"T1170S","06S20230058","广西上上糖业有限公司液压翻板卸蔗系统土建基础项目  3.5","南宁科泰机械设备有限公司","技改新增2套液压翻板卸蔗系统","黄宁","","李树根","陈觅","";"S360S","06S20230080","广西农垦永新畜牧集团盛塘牧业有限公司年产50万吨饲料厂建设项目  未开始","广西农垦永新畜牧集团盛塘牧业有限公司","年产50万吨饲料","黄宁","","唐桂权","陈觅","邱盛云";"L2633S","06S20230110","广西伟健药业有限公司综合生产车间技改项目","广西伟健药业有限公司","新建综合提取车间一栋，仓库一栋，埋地酒精罐区一座；占地2000平方","黄宁","","刘光强","陈觅","";"S357S","06S20230083","广西糖业集团良圻制糖有限公司茉莉花茶项目","广西糖业集团良圻制糖有限公司","建筑面积1400㎡","黄宁","","李尧尧","黄曲","";"T1192S","06S20230114","广西糖业集团露塘制糖有限公司新增一台有效容积2800m³桔水罐项目非标设计   尾款","广西糖业集团露塘制糖有限公司","2800m³桔水罐非标设计","黄宁","","李树根","陈觅","";"T1193S","06S20230112","广西糖业集团露塘制糖有限公司新增一台有效容积2800m³桔水罐项目","广西糖业集团露塘制糖有限公司","2800m³桔水罐","黄宁","","陈家达","陈觅","";"T1188S","06S20230113","贵糖制糖厂新增一台液压翻板机基础工程设计","广西广业贵糖糖业集团有限公司","新增一台液压翻板机","黄宁","","李树根","刘征辉","";"T1194S","06S20230122","广西糖业集团大新制糖有限公司新增一台高效石灰粉储罐土建基础设计项目","广西糖业集团大新制糖有限公司","","黄宁","","梁许桦","黄曲","";"T1195S","06S20230128","广西糖业集团平吉制糖有限公司新增一台5000m³桔水罐项目-设计服务项目  尾款","广西糖业集团平吉制糖有限公司","新增一台 5000m³桔水罐","黄宁","","李树根","陈觅","";"T1178S","06S20230096","罗城公司沉淀池土建工程","广西凤糖罗城制糖有限责任公司","1000m3/d（白液），建筑面积500平米","黄宁","","何常安","陈觅","";"L2639K","06S20230138","来宾市国家粮油一体化示范项目（一期工程）","来宾市兴宾区宾鸿投资管理有限公司","日处理100吨花生米，2.5t/h燃气锅炉","黄宁","","唐炳振","黄曲","卢树威";"L2564-B1S","06S20221122-补01","广西济民制药有限公司技改迁建工程项目 设计合同补充协议一","广西济民制药有限公司","","黄宁","","刘光强","刘征辉","";"S366S","06S20230145","广西巴马甜蜜家蜜知道蜂蜜水生产项目","广西巴马甜蜜家蜂业有限公司","蜂蜜水瓶装生产线4条","黄宁","","刘光强","李金莲","卢树威";"L2564-B2S","06S20221122-补2","广西济民制药有限公司技改迁建工程项目设计合同补充协议二","广西济民制药有限公司","","黄宁","","刘光强","刘征辉","";"L1671S","设(2016)22补1","贵港市粮食储备库建设项目补充协议","贵港市储备粮管理公司","","黄宁","","劳运剑","黄曲","";"L2584S","06S20221124","广西南珠制药有限公司消防设计项目","广西南珠制药有限公司","12500平方米","黄宁","","韦芸芸","黄曲","";"S343S","06S20221094","安徽维多食品配料有限公司安赛蜜熟化仓中试线项目","安徽维多食品配料有限公司","7吨安赛蜜熟化仓中试线","黄宁","","蒙江泉","","";"T1121S","06S20221072","广西糖业集团柳兴制糖有限公司新增丙糖膏全自动立式连续助晶机系统土建基础设计项目","广西糖业集团柳兴制糖有限公司","新增2台300m³立式连续助晶机及配套系统","黄宁","","李树根","刘征辉","";"S347S","06S20221078","广西国晶酒业有公司年产3万千升茶酒项目","广西国晶酒业有限公司","年产1万千升茶酒项目","黄宁","","刘健、唐小涛","刘征辉","";"T1119S","06S20221059","广西糖业集团大新制糖有限公司2022年成糖设备安全节能综合升级改造项目","广西糖业集团大新制糖有限公司","新增2台80m³煮糖罐及配套系统","黄宁","","江文","陈觅","";"S339S","06S20221042","广西盛丰园酒业有限公司年产一万吨茶酒项目","广西国晶庄园酒业有限公司","年产一万吨茶酒","黄宁","","唐小涛","陈觅","刘洋";"L2509S","06S20221020","广西鲲宇药业有限公司特色原料药及年产2550吨高级医药中间体项目","广西鲲宇药业有限公司","年产2550吨高级医药中间体，总建筑面积4800㎡","黄宁","","刘光强","","";"S335null","设（2022）03","宾阳古辣优质稻研发生产加工仓储项目设计招标","广西新发展米业有限公司","面积26708.65㎡，总建筑面积17199㎡","黄宁","","龙酉中","唐民","";"L2483null","设（2022）28","钦州大北农饲料科技有限公司年产24万吨猪配合饲料生产线项目","钦州大北农饲料科技有限公司","建筑面积约12000㎡，年产24万吨","黄宁","","朱懋强","陈觅","";"S199S","设（2021）205","华润怡宝饮料(六安)有限公司六安新增大包装水线施工图设计服务项目","华润怡宝饮料(六安)有限公司","增加一条12000瓶/小时 4.5L/6L生产线","黄宁","","韦芸芸","韦芸芸","";"L2354null","设（2022）05","南宁市红星鲜活禽市场有限责任公司家禽机械化屠宰建设项目生产车间配套工程","南宁市红星鲜活禽市场有限责任公司","","黄宁","","杜倩卿","黄曲","";"L1686null","设(2016)41补1","陆川县粮食中心储备库项目（马坡储备库）补充协议","陆川县马坡粮食管理所","","黄宁","","黄靖超","","";"L1937null","设(2018)14","陆川县粮食应急加工厂","陆川县粮食局直属粮库","日处理80吨
建筑面积1192.79㎡","黄宁","","黄靖超","","";"L2137null","设(2019)114","广西广明制药有限公司GMP技改项目工程消防水池","广西广明制药有限公司","","黄宁","","黄曲","","";"L2184null","设(2020)14","广西百安堂医疗科技有限公司60万只/日口罩生产项目","广西百安堂医疗科技有限公司","60万只/日","黄宁","","彭军
覃贤体","","";"L1691null","设(2016)49","2015年灵山县烟墩镇茅针村农村环境综合整治项目","灵山县那隆镇人民政府","","黄宁","","吴栖华","","";"L1897null","设(2017)183","南南电子汽车新材料精深加工技术改造项目5号厂房","南南铝业股份有限公司","43760㎡","黄宁","","熊侃","","";"T836null","设(2015)194补4","广西贵糖(集团)股份 有限公司粤桂热电循环糖厂搬迁技改项目现场技术服务","广西贵糖(集团)股份 有限公司","","黄宁","","林燕
林霄","","";"L2360-B1S","设（2021）41补1","广西新源环保材料有限公司D-1-b地块项目补充协议","南宁盈福环保工程有限公司","","黄宁","","李伟霄、詹晓霞","","";"L2138null","设(2019)110","宁明县工业园区思泉加油站项目","宁明县工业园区思泉加油站","总建筑面积1681.6㎡","黄宁","","胡锦涛","黄曲","";"L2219null","设(2020)30","钦州生猪养殖和生态种植项目","广西还珠金龙投资发展有限公司","44.8万㎡","黄宁","","苏泽云
胡锦涛","","";"L1473null","设(2014)47","陆川县粮食中心储备库项目第一期工程施工图设计","陆川县粮食局直属粮库","三栋总容量1.271万吨的平房仓","黄宁","","黄靖超","","";"L1814null","设(2017)27","贵港三正酵母生产有限公司年产活性酵母10000吨建设工程部分工程","贵港三正酵母生产有限公司","年产活性酵母10000吨","黄宁","","黄靖超","黄曲","";"T953null","设(2018)39","内蒙古湾川欢新能源科技有限公司内蒙古工厂新增一条日处理500吨甜高粱新生产线项目","内蒙古湾川欢新能源科技有限公司","日处理500吨","黄宁","","黎敏洁","","";"L2388null","设(2020)200","富川瑶族自治县立新社区生猪定点屠宰场项目（二期）设计编制服务","富川瑶族自治县城市建设投资有限公司","2704.80㎡","黄宁","","胡锦涛","黄曲","";"L2165null","设(2020)43","富川瑶族自治县立新社区生猪定点屠宰场项目设计施工(EPC)总承包","富川瑶族自治县城市建设投资有限公司","总建筑面积4321㎡","黄宁","","胡锦涛","黄曲","";"S325D","设(2021)119","兴宾农投“中国好粮油”200吨稻谷加工线升级改造项目","广西来宾兴宾农业开发投资有限公司","200吨稻谷加工线升级改造","黄宁","","潘涌","黄曲","";"S325-1D","设(2021)118","兴宾农投“中国好粮油”200吨稻谷加工线建设项目","广西来宾兴宾农业开发投资有限公司","总建筑面积2590.26㎡，200吨稻谷加工线","黄宁","","潘涌","黄曲","";"L2330null","设(2020)183","广西汇元锰业有限责任公司旧渣库闭库安全现状评价、闭库设计及验收评价项目","广西汇元锰业有限责任公司","","黄宁","","黄春生、龙宁","","";"S320null","设(2020)205","广西万稻农业发展有限公司大米加工项目","广西万稻农业发展有限公司","面积17829.68㎡","黄宁","","陆华恒","","";"L1865null","设(2017)136","南宁公路枢纽物流基地牛湾物流园区项目(一期启动区)勘察设计服务项目","南宁港开发投资有限公司","规划占地面积191364.48㎡","黄宁","","詹晓霞","黄曲","";"L1782null","设(2017)21","陆川县村镇垃圾处理中心项目","广西鸿生源环保股份有限公司","","黄宁","","吴凌","","";"T949null","设(2018)06","缅甸曼德勒银珍珠股份有限责任公司新糖厂二线12000TCD项目","缅甸曼德勒银珍珠股份有限责任公司","12000TCD","黄宁","","李亚芳","","";"L2166null","设(2019)128","港南区粮食储备中心库准低温仓建设项目","贵港市港南区发展和改革局","","黄宁","","李伟霄","","";"T1063null","设(2020)191","中粮崇左江州糖业有限公司2020年制炼车间白砂糖储糖斗改造项目","中粮崇左江州糖业有限公司（杨亚轩）","","黄宁","","李伟霄","","";"T1079null","设(2020)113","广西糖业集团大新制糖有限责任公司消防系统改造项目","广西糖业集团大新制糖有限责任公司","","黄宁","","李进华李亚芳","","";"T1037null","设(2020)44","广西扶南东亚糖业有限公司2020年汽轮机更换项目","广西扶南东亚糖业有限公司","15MW汽轮机","黄宁","","梁玉杰","","";"T1100K","设(2021)145","广东半岛糖业有限公司锅炉烟气除尘技改项目","广东半岛糖业有限公司","","黄宁","","林东波","梁玉杰","";"L1865null","设(2017)136补1","南宁公路枢纽物流基地牛湾物流园区项目(一期启动区)勘察设计服务项目补充协议","南宁港开发投资有限公司","","黄宁","","詹晓霞","黄曲","";"L2370null","设(2021)56","今麦郎饮品扶绥生产基地项目","今麦郎饮品（扶绥）有限公司","总建筑面积60890㎡","黄宁","","詹晓霞","李伟霄","";"T1049null","设(2021)40","广西糖业集团昌菱制糖有限公司新建4.7万吨糖仓项目","广西糖业集团昌菱制糖有限公司","","黄宁","","陈世国 李伟霄","","";"L1973null","设(2018)57","宾阳县粮油储备中心库项目","宾阳县芦圩粮食购销有限责任公司","建筑面积22905㎡","黄宁","","李伟霄","","";"L2093null","设(2019)62","广西邕之泰实业有限公司1500头生猪屠宰线项目","广西邕之泰实业有限公司","建筑面积7000㎡","黄宁","","黄曲
胡锦涛","","";"L2340null","设(2021)107","柳城县粮食和物资储备应急物流中心项目工程总承包","柳城县中天城建投资有限责任公司","仓容约 1.7 万吨","黄宁","","张容华","黄曲","";"L2162null","设(2019)137","广西五和博澳药业有限公司中药材仓库","广西五和博澳药业有限公司","仓库总面积3110㎡","黄宁","","李尧尧","","";"L1810null","设(2017)55","广西慧宝源二期车间净化装修工程","广西慧宝源医药科技有限公司","","黄宁","","唐小涛","","";"L2403null","设(2020)194","广西锦莹药业有限公司中成药生产线及保健食品生产线建设项目","广西锦莹药业有限公司","建筑面积35007㎡","黄宁","","唐小涛韦芸芸","","";"L1823null","设(2017)77","南宁中药制剂生产基地项目","广西柳州医药股份有限公司","建筑面积91700㎡","黄宁","","黄曲 侯岳","","";"L2141null","设(2019)103","南宁中药饮品产能扩建项目","广西柳州医药股份有限公司","建筑面积41885㎡","黄宁","","刘征辉","","";"L2444D","设（2021）191","广西柳州医药股份有限公司高端医疗器械生产研发项目","广西柳州医药股份有限公司","建筑面积暂定5306.08㎡（实际按审查后的为准）","黄宁","","刘征辉","","";"S307S","设(2019)133","今麦郎饮品曲靖生产基地项目","今麦郎饮品（曲靖）有限公司","建筑面积64643㎡","黄宁","","李伟霄","","";"L2241null","设(2019)86","广西壮族自治区五象粮食储备库有限公司搬迁改造项目总平设计","广西壮族自治区五象粮食储备库有限公司","占地面积118040.59㎡","黄宁","","李伟霄","","";"T1108null","设(2021)92","广西糖业集团防城精制糖有限公司新建5万吨原糖仓与旧原糖仓改造项目","广西糖业集团防城精制糖有限公司","新建5万吨原糖仓、改造2座旧原糖仓","黄宁","","黄曲、陈家达","","";"T1081null","设(2021)49","山东星邦糖业有限公司500TPD药用糖和300TPD液体糖项目","山东星邦糖业有限公司","日产500吨药用糖和300吨液体糖制糖生产线","黄宁","","冯红伟
李亚芳","","";"L2347/L2419null","设(2021)21","东湾仓储D1堆场仓库及综合值班室建设工程项目","广西防城港中外运东湾仓储物流有限公司","3600㎡","黄宁","","邵丹
李伟霄","","";"L1902null","设(2017)187","国兴药业股份有限公司现代化生物医药、中药饮片、保健食品生产基地项目","国兴药业股份有限公司","建筑面积45920㎡","黄宁","","苏泽云
刘光强","","";"L1902null","设(2017)187","国兴药业股份有限公司现代化生物医药、中药饮片、保健食品生产基地项目","国兴药业股份有限公司","建筑面积45920㎡","黄宁","","苏泽云
刘光强","","";"L1830null","设（2016）154","广西邦琪药业集团有限公司中药醇提车间及仓库扩建工程","广西邦琪药业集团有限公司","6m³、3m³、4m³提取罐各10套，9000㎡","黄宁","","许家伟","","";"S308null","设(2019)150","广西南宁乐喝喝食品开发有限责任公司农副食品工业加工中心","广西南宁乐喝喝食品开发有限责任公司","建筑面积26925㎡","黄宁","","陈觅","","";"L2301null","设(2020)132","广西南宁市桃源兽药厂厂前区改造项目","广西南宁市桃源兽药厂","","黄宁","","涂炳阳 李尧尧","","";"L2303null","设(2020)116","广西南宁百会药业集团有限公司口服液生产线技改项目","广西南宁百会药业集团有限公司","720㎡","黄宁","","刘光强
方振友","","";"L2259S","设(2020)67","桂林三金药业股份有限公司三金中药城新建仓库项目","桂林三金药业股份有限公司","50472㎡","黄宁","","陈觅","","";"L2089-1null","设(2021)147","宇峰龙州十五亿产值规模健康产业制造项目","广西宇峰食品有限公司","年产10万吨凉粉制品，年提取仙草约20000吨","黄宁","","唐桂权","张寿生","";"L2089null","设(2021)81","宇峰龙州十五亿产值规模健康产业制造项目","广西宇峰食品有限公司","年产10万吨凉粉、年提取仙草约20000吨、总建筑面积10万㎡","黄宁","","唐桂权","张寿生","";"L1915null","设(2017)203","怀化盛木新材料科技有限公司年产20000吨生物基高分子材料生产线改造项目非标罐体设计","广东吴川市塘掇林化轻工机械厂","年产20000吨","黄宁","","陆华恒","","";"S283null","设(2017)158","上林粒安香稻米业综合开发项目","上林粒安香稻米业有限公司","30000㎡
300吨/天","黄宁","","李智
侯岳","","";"M1358null","设(2017)19","天峨县易地扶贫搬迁和生态移民示范新城B6地块场坪工程施工图设计及预算编制项目","天峨县城乡投资建设发展有限责任公司","","黄宁","","谢华胜","","";"S283null","设(2017)158补1","上林粒安香稻米业综合开发项目补充协议——综合楼","上林粒安香稻米业有限公司","","黄宁","","李智","","";"L1941null","设(2018)17","宾阳县黎塘粮食储备库","宾阳县黎塘粮食购销有限责任公司","2132.66㎡","黄宁","","李伟霄","","";"T1087null","设(2021)80","广西宁明东亚生物能源有限公司30MW汽轮机组改造项目","广西宁明东亚生物能源有限公司","","黄宁","","梁玉杰","","";"S351null","设（2021）217","燕京啤酒（桂林漓泉）股份有限公司3线安全设施设计项目","燕京啤酒（桂林漓泉）股份有限公司","","黄宁","","刘丽花","刘丽花","";"S346null","06S20221028","燕京啤酒（桂林漓泉）股份有限公司精酿线扩建及瓶装生产线搬迁改造安全设施设计项目","燕京啤酒（桂林漓泉）股份有限公司","精酿糖化生产线9000吨/年","黄宁","","刘丽花","刘丽花","";"L2452D","设（2021）221","北部湾（钦州）国际粮食加工产业园项目设计","广西钦保国际贸易有限公司","规划用地面积124100㎡（186.15亩），总建筑面积109650㎡","黄宁","","刘远生、唐民","","";"S317S","设(2020)151","巴马县山茶油扶贫新产业项目     项目停止","广西巴马长江天成农业投资有限公司","","黄宁","","李树根黄曲","","";"T684null","设(2017)73补2","广西崇左蜜朋生物能源有限公司糖业循环经济综合利用项目——30MW生物质(蔗渣)发电厂 补充协议","广西崇左蜜朋生物能源有限公司","","黄宁","","梁玉杰","","";"T1009null","设(2019)59","缅甸曼德勒铁峰股份有限责任公司糖厂搬迁项目","缅甸曼德勒铁峰股份有限责任公司","","黄宁","","李亚芳","","";"M1409null","设(2020)106","广西糖业集团达华制糖有限公司宿舍楼项目","广西糖业集团达华制糖有限公司","","黄宁","","邵丹
李伟霄","","";"T481null","设（2009）98","漳州市白玉兰精糖有限公司年产10万吨精糖项目","漳州市白玉兰精糖有限公司","10万吨/年","黄宁","","林燕","","";"L2169S","设(2019)134","广西天龙泉酒业有限公司四期项目","广西天龙泉酒业有限公司","3栋面积27000㎡的酒库，及3.6万吨的储库","黄宁","","刘健","黄曲","";"S300S","设(2019)49","广西天龙泉酒业有限公司四期项目","广西天龙泉酒业有限公司","建筑面积14400㎡","黄宁","","刘健","","";"L2545K","06S20221119","钦州市钦北区经济技术开发区基础设施及标准厂房建设项目（一期）—预制菜标准厂房一期工程","钦州皇马资产经营集团有限公司","93341.06平方米","黄宁","","黄宁","黄曲","";"L2548S","06S20221129","陆海新通道（钦州）国际集装箱分拨中心-仓库项目","广西自贸区钦州港片区开发投资集团有限责任公司","总用地面积102453.80㎡（合153.68亩），本期新建普通仓库18600平方米及配套附属","黄宁","","邵丹","","";"L2243S","06S20221108","南宁市邕宁区乡镇粮食仓储设施改造重建工程（那楼）-施工图","南宁市邕宁区储备粮管理有限责任公司","1600平米","黄宁","","钟蕾","","";"L2596S","06S20230014","广西隆安县南宁港宝塔作业区加油站项目","隆安县和泰港口服务有限公司","建筑面积1100平方米","黄宁","","唐桂权","刘征辉","";"L2569S","06S20222005","青秀区刘圩粮食储备仓库项目","广西南宁昇桂建设工程管理有限公司、南宁市青秀区刘圩粮食管理所","仓容8000吨","黄宁","","黄宁","罗忠录","";"L2609S","06S20230016","钦州市钦北区经济技术开发区基础设施及标准厂房建设项目（一期）—预制菜标准厂房一期工程（EPC）工程总承包","钦州皇马资产经营集团有限公司","项目总用地面积为 61383.9 ㎡（约 92.0759 亩），总建筑面积为 53919.69 ㎡（其中地上建筑面积 53685.33 ㎡，地下建筑面积 234.36 ㎡），建筑总占地面积为 14178.40 ㎡","黄宁","","黄宁","黄曲","";"L2586S","06S20222004","扶绥县直属库区危旧粮仓推倒重建工程项目-施工图","扶绥县粮食和物资储备管理有限公司","新建粮食总仓容共2139.64吨，新建1栋粮食平房仓，建筑面积658.55㎡","黄宁","","黄宁","","";"M1670K","06S20230046","南宁市江南区中心粮食储备库项目-初设","南宁市江丰粮食收储管理中心","规划用地面积为16817.25㎡，建设内容包含一期的3#粮食平房仓，新建总建筑面积：5764.36㎡","黄宁","","钟蕾","罗忠录","";"L2623S","06S20230051","畜禽屠宰加工与冷链物流产业园项目","中鼎世纪工程设计有限公司北流分公司","项目建设畜禽屠宰加工及冷链物流产业园一座","黄宁","","黄宁","罗忠录","";"L2416-B1S","设(2021)120--补1","崇左市中泰合作区多式联运保税仓储基础设施及多式联运（冷链）综合物流枢纽信息化平台设施项目设计合同-增加屋顶分布式光伏发电工程设计","广西崇左市城市工业投资发展集团有限公司","","黄宁","","潘涌","黄曲","";"M1673D","06S20230059","柳城县基层粮食和物资应急配送项目（古砦）","柳城县金稻香粮食收储有限责任公司","新建粮食平房仓库一栋，约1000吨（稻谷）仓容；新建物流集散分拨中心一栋","黄宁","","潘涌","罗忠录","";"M1673K","06S20230059","柳城县基层粮食和物资应急配送项目（古砦）","柳城县金稻香粮食收储有限责任公司","新建粮食平房仓库一栋，约1000吨（稻谷）仓容；新建物流集散分拨中心一栋","黄宁","","","","";"M1673S","06S20230059","柳城县基层粮食和物资应急配送项目（古砦）","柳城县金稻香粮食收储有限责任公司","新建粮食平房仓库一栋，约1000吨（稻谷）仓容；新建物流集散分拨中心一栋","黄宁","","","","";"L2416-B2S","设(2021)120-补2","崇左市中泰合作区多式联运保税仓储基础设施及多式联运（冷链）综合物流枢纽信息化平台设施项目设计服务-新增平台及调整冷库等内容","广西崇左市城市工业投资发展集团有限公司","","黄宁","","潘涌","黄曲","";"M1692D","06S20230097","广西渤海项目二期项目","广西渤海农业发展有限公司","28000㎡，单仓容量2万吨","黄宁","","唐桂权","刘征辉","黄润健";"M1692Y","06S20230097","广西渤海项目二期项目","广西渤海农业发展有限公司","28000㎡，单仓容量2万吨","黄宁","","唐桂权","刘征辉","黄润健";"M1692N","06S20230097","广西渤海项目二期项目","广西渤海农业发展有限公司","28000㎡，单仓容量2万吨","黄宁","","唐桂权","刘征辉","黄润健";"M1692P","06S20230097","广西渤海项目二期项目","广西渤海农业发展有限公司","28000㎡，单仓容量2万吨","黄宁","","唐桂权","刘征辉","黄润健";"M1692S","06S20230097","广西渤海项目二期项目","广西渤海农业发展有限公司","28000㎡，单仓容量2万吨","黄宁","","唐桂权","刘征辉","黄润健";"S363S","06S20230098-补1","田东县村企合作集体经济芒果深加工生产线建设项目补充协议","田东县芒乡农村集体投资有限公司","","黄宁","","黄宁","罗忠录","";"L2631D","06S20230078","钦北区皇马工业园加油站项目","钦州皇马投资有限公司","规划总建筑面积约为1200 m2,投资约700万","黄宁","","唐桂权","罗忠录","";"L2631K","06S20230078","钦北区皇马工业园加油站项目","钦州皇马投资有限公司","规划总建筑面积约为1200 m2,投资约700万","黄宁","","唐桂权","罗忠录","";"L2631S","06S20230078","钦北区皇马工业园加油站项目","钦州皇马投资有限公司","规划总建筑面积约为1200 m2,投资约700万","黄宁","","唐桂权","罗忠录","";"L2642S","06S20230123","广西梧州国家粮食储备库迁建项目工程","中铁十二局集团有限公司","建筑占地面积28267.62㎡，总建筑面积33162.92㎡","黄宁","","黄宁","黄曲","";"M1690D","06S20230137","嘉定粮食仓库仓房改建项目","中国海诚工程科技股份有限公司","改建和改造建筑面积合计8685.24 ㎡","黄宁","","潘涌","罗忠录","";"M1690K","06S20230137","嘉定粮食仓库仓房改建项目","中国海诚工程科技股份有限公司","改建和改造建筑面积合计8685.24 ㎡","黄宁","","潘涌","罗忠录","";"M1690S","06S20230137","嘉定粮食仓库仓房改建项目","中国海诚工程科技股份有限公司","改建和改造建筑面积合计8685.24 ㎡","黄宁","","潘涌","罗忠录","";"L2635G","06S20230115","广西南国铜业有限责任公司铜冶炼项目总平规划","广西南国铜业有限责任公司","","黄宁","","唐桂权","","";"M1683D","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吨","黄宁","","黄宁","罗忠录","";"M1683K","06S20230133","扶绥县粮食和物资仓储中心（一期）","扶绥县粮食和物资储备管理有限公司","拟建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吨","黄宁","","黄宁","罗忠录","";"M1683S","06S20230133","扶绥县粮食和物资仓储中心（一期）","扶绥县粮食和物资储备管理有限公司","拟建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吨","黄宁","","黄宁","罗忠录","";"M1683Y","06S20230133","扶绥县粮食和物资仓储中心（一期）","扶绥县粮食和物资储备管理有限公司","拟建 2 栋粮食平房仓、1 栋生产辅助用房、1 栋设备用房、1 栋门卫等配套附属设施用房，总建筑占地面积 3556.70 ㎡，总建筑面积 3984.50 ㎡；新建粮食仓容（稻谷）10229.23 吨","黄宁","","黄宁","罗忠录","";"M1699K","06S20230141","苍梧县政府粮食储备中心--苍梧县政府粮油检验中心","苍梧县城镇建设投资开发有限公司","项目总用地面积为7637.02平方米（11.46亩），拟新建1 栋政府粮油检验大楼，总建筑面积 1510.87 平方米","黄宁","","钟蕾","","";"L2426S","设（2022）34","苍梧县政府粮食储备中心工程项目","苍梧县城镇建设投资开发有限公司","拟建总仓库存量为 25280 吨稻谷的粮食储备库，总建筑面积 13832.70 ㎡","黄宁","","黄曲 钟蕾","","";"L2450F","设（2022）11","苍梧县政府粮食储备中心项目（方案设计）","苍梧县城镇建设投资开发有限公司","项目规划用地面积为27082.41㎡（约40.62亩），拟建总仓库存量为25280吨稻谷的粮食储备库，总建筑面积13832.70㎡","黄宁","","黄曲 钟蕾","","";"L2127null","设(2020)206","玉林市南江粮库新库建设项目设计-采购-施工（EPC)总承包","玉林市南江粮库","总建筑面积 20874.68 ㎡","黄宁","","张容华","罗忠录","";"L2426null","设(2021)169","苍梧县政府粮食储备中心项目","苍梧县城镇建设投资开发有限公司","仓容约25280吨，建筑面积13832㎡","黄宁","","黄曲、钟蕾","","";"L2297null","设(2020)171","隆林各族自治县粮食储备库及附属设施项目","隆林各族自治县储备粮服务中心","仓容约2.2万吨","黄宁","","黄曲
钟蕾","","";"L2128null","设(2019)157","广西梧州国家粮食储备库区迁建项目","梧州市城安建设工程集团有限公司","33162.92㎡","黄宁","","黄曲
胡锦涛","","";"L1992D","设(2018)143","广西军粮配送中心军民融合军粮供应工程项目","广西军粮配送中心","29477.29㎡","黄宁","","李树根","黄曲","";"L1992K","设(2018)143","广西军粮配送中心军民融合军粮供应工程项目","广西军粮配送中心","29477.29㎡","黄宁","","李树根","黄曲","";"L1992S","设(2018)143","广西军粮配送中心军民融合军粮供应工程项目","广西军粮配送中心","29477.29㎡","黄宁","","李树根","黄曲","";"S295null","设(2018)132","柳城县古砦大户稻花飘香示范区大米烘干加工中心设计","柳城县长兴农业投资开发有限责任公司","","黄宁","","黄星歆","黄曲","";"L2556S","06S20221099","梧州制药酒精罐区升级改造及智能化提升项目设计合同","广西梧州制药（集团）股份有限公司","","黄宁","","潘新华、陈觅","陈觅","";"L2607S","06S20230039","百色巨人园食品科技有限公司芒果项目蒸汽管道工程","广西联能热力工程有限公司","管道总长约300米，管径为DN100~DN200，供汽压力1.25Mpa，供汽温度193°C","黄宁","","黄宁","罗忠录","";"L2429null","设(2021)122","桂林爱明生态农业开发有限公司冷链物流基地项目","桂林爱明生态农业开发有限公司","","黄宁","","周锡政","","";"L1296null","设(2014)62","中恒（南宁）生物制药产业基地（一期）项目工艺及公用工程","南宁中恒投资有限公司","","黄宁","","许家伟","","";"L1422null","设(2013)94","广西昌弘制药有限公司制药高新技术产业工程项目","广西昌弘制药有限公司","33907m2","黄宁","","许家伟 唐小涛","","";"L1296null","设(2013）115","中恒(南宁)医药产业基地项目","南宁中恒投资有限公司","562439m2","黄宁","","许家伟","","";"M907null","设(2013)45","广西巴马丽琅饮料有限公司生产基地（2#地块）项目","广西巴马丽琅饮料有限公司","10000m2","黄宁","","尚昌军","","";"T905null","设(2017)149","广垦糖业膜法精糖科研中试项目","湛江市金丰糖业有限公司","买小时处理5吨混合汁","黄宁","","冯红伟","","";"T1006null","设(2019)16","广西农垦糖业集团良圻制糖有限公司甘蔗自卸及多功能除杂输送系统项目   重启，未达节点","广西农垦糖业集团良圻制糖有限公司","","黄宁","","李树根
刘丽花","","";"T570null","设（2010）131","云南永德糖业集团有限公司康甸糖业公司6000吨/日技改工程","云南永德糖业集团有限公司康甸糖业公司","","黄宁","","陈启敏","","";"T1242Y","06Z20230336","广东金岭糖业集团有限公司2000吨/日精制糖加工节能减排转型升级技术改造项目前期咨询工作委托协议","广东金岭糖业集团有限公司","总建筑面积 15000㎡","黄宁","","","","";"T1204Y","06Z20240016","广西糖业集团达华制糖有限公司自动装包系统技术升级改造项目  ","广西糖业集团达华制糖有限公司","新增2套600包/小时白砂糖自动装包秤及配套码垛系统","黄宁","","李树根","刘丽花","";"T1228Y","06Z20230331","广西糖业集团金光制糖有限公司更换六台200㎡加热器项目","广西糖业集团金光制糖有限公司","六台200㎡加热器","黄宁","","陈家达","刘丽花","";"T1206Y","06Z20240025","广西糖业集团大新制糖有限公司甘蔗种茎脱毒加工项目","广西糖业集团大新制糖有限公司","新建种茎车间一栋，占地面积810平方米","黄宁","","蒋文兰","刘丽花","";"T1205Y","06Z20240026","广西糖业集团大新制糖有限公司更换压榨车间（小线）3#4#6#榨机减速系统项目","广西糖业集团大新制糖有限公司","更换压榨车间（小线）3#4#6#榨机减速系统","黄宁","","李树根","刘丽花","";"L2658Y","06Z20240029","广西莱士生物制药有限公司扩能技改项目","广西莱士生物制药有限公司","","黄宁","","刘光强","刘丽花","";"T1210Y","06Z20240030","广西糖业集团星星制糖有限公司甘蔗自卸除杂系统项目","广西糖业集团星星制糖有限公司","","黄宁","","李树根","刘丽花","";"T1207Y","06Z20240031","广西糖业集团星星制糖有限公司新增白砂糖全自动装包码垛系统项目   ","广西糖业集团星星制糖有限公司","","黄宁","","李树根","刘丽花","";"T1209Y","06Z20240032","广西糖业集团露塘制糖有限公司新增白砂糖全自动装包码垛系统项目","广西糖业集团露塘制糖有限公司","","黄宁","","李树根","刘丽花","";"T1229Y","06Z20240051","广西糖业集团柳兴制糖有限公司新增两套甘蔗自动液压翻板及输送系统升级改造项目","广西糖业集团柳兴制糖有限公司","新增两套甘蔗自动液压翻板及输送系统","黄宁","","李树根","刘丽花","";"T1230Y","06Z20240055","广西糖业集团大新制糖有限公司新增两套甘蔗自动液压翻板及输送系统升级改造项目","广西糖业集团大新制糖有限公司","新增两套甘蔗自动液压翻板","黄宁","","李树根","刘丽花","";"T1217Y","06Z20230180","广西上上糖业有限公司成立甘蔗生产服务有限公司","广西上上糖业有限公司","","黄宁","","","","";"T1221Y","06Z20240083","广西大新湘桂制糖有限公司产业升级与高端化改造暨高质量发展项目","广西大新湘桂制糖有限公司","日处理甘蔗20000万吨","黄宁","","何常安","刘丽花","";"T1222Y","06Z20240084","广西崇左市湘桂糖业有限公司产业升级与高端化改造暨高质量发展项目","广西崇左市湘桂糖业有限公司","日处理甘蔗13000吨","黄宁","","陈家达","刘丽花","";"T1231Y","06Z20240086","广西糖业集团黔江制糖有限公司新增一套甘蔗自动液压翻板及输送系统升级改造项目","广西糖业集团黔江制糖有限公司","新增2台甘蔗翻板卸蔗系统","黄宁","","李树根","刘丽花","";"T1220Q","06Z20240087","广州华糖食品有限公司熟化仓数字孪生节能项目","广州华糖食品有限公司","日产500吨精制糖","黄宁","","刘健","","";"T1223Y","06Z20240092","广西上上糖业有限公司8万吨成品糖的仓储物流中心项目","广西上上糖业有限公司","8万吨成品糖","黄宁","","何常安","刘丽花","";"T1240Y","06Z20240102","广西来宾东糖凤凰有限公司白砂糖干燥冷却空气处理系统项目可行性研究报告编制","广西来宾东糖凤凰有限公司","改造白砂糖干燥冷却系统，12000吨","黄宁","","刘丽花","刘丽花","";"T1241Y","06Z20240103","广西来宾东糖凤凰有限公司丙糖连续自动煮糖连续助晶系统项目可行性研究报告编制","广西来宾东糖凤凰有限公司","丙糖连续自动煮糖连续助晶系统改造，12000吨","黄宁","","陈家达","刘丽花","";"T1238Y","06Z20240104","广西来宾东糖凤凰有限公司年产9000吨原生态红糖生产线项目可行性研究报告编制","广西来宾东糖凤凰有限公司","年产9000吨红糖","黄宁","","陈家达","刘丽花","";"T1239Y","06Z20240105","广西来宾东糖迁江有限公司白砂糖干燥冷却空气处理系统项目可行性研究报告编制","广西来宾东糖迁江有限公司","改造白砂糖干燥冷却系统，13000吨","黄宁","","刘丽花","刘丽花","";"T1211Y","06Z20240028","广西糖业集团平吉制糖有限公司新增白砂糖全自动装包码垛系统项目   ","广西糖业集团平吉制糖有限公司","新增白砂糖全自动装包码垛系统，占地300平，建筑面积600平","黄宁","","李树根","刘丽花","";"T1233Y","06Z20240075","广西糖业集团平吉制糖有限公司新增一套甘蔗自动液压翻板及除杂输送系统升级改造项目","广西糖业集团平吉制糖有限公司","新增一套甘蔗自动液压翻板及除杂输送系统","黄宁","","李树根","刘丽花","";"T1216Y","06Z20240064","广西糖业集团良圻制糖有限公司丙糖自动连煮连助系统项目可研编制","广西糖业集团良圻制糖有限公司","新增1台80m³卧式连续结晶罐配套1台300m³立式连续助晶机","黄宁","","陈家达","刘丽花","";"T1245Y","06Z20240099","广西糖业集团昌菱制糖有限公司甘蔗种茎脱毒加工项目","广西糖业集团昌菱制糖有限公司","占地、建筑面积1000平米","黄宁","","蒋文兰","刘丽花","";"T1253Y","06Z20240100","江州糖业外请第三方单位编制产能扩建可行性研究报告项目","中粮崇左江州糖业有限公司","扩产日榨5000吨甘蔗，产能提升至日榨甘蔗15000吨","黄宁","","陈家达","","";"S372Y","06Z20240110","合江食品酿造研发基地A区项目可行性研究咨询服务","泸州酱园坪食品有限公司","酱油晾晒区晒坛约7000余个，可实现传统酱油晒制 1600 吨/年","黄宁","","","","";"S373Y","06Z20240111","合江食品酿造研发基地B区项目可行性研究咨询服务","泸州酱园坪食品有限公司","占地面积约13亩，总投资约1.2亿元人民币，新建建筑面积约 20000 ㎡","黄宁","","","","";"T1237Y","06Z20240106","上林南华糖业有限责任公司日处理甘蔗4000吨扩大到5100吨技改项目可行性研究报告编制","上林南华糖业有限责任公司","4000吨扩大到5100吨技改项目","黄宁","","刘丽花","刘丽花","";"T1236N","06Z20240107","上林南华糖业有限责任公司日处理甘蔗4000吨扩大到5100吨技改项目能源评估报告","上林南华糖业有限责任公司","4000吨扩大到5100吨技改项目","黄宁","","刘丽花","刘丽花","";"T1262Y","06Z20240119","广西糖业集团廖平制糖有限公司新增一套甘蔗自卸及除杂输送系统升级改造项目","广西糖业集团廖平制糖有限公司","新增一套甘蔗自卸及除杂输送系统","黄宁","","","","";"T1263Y","06Z20240118","广西糖业集团廖平制糖有限公司蒸发煮糖智能管控项目","广西糖业集团廖平制糖有限公司","占地约1000平，建筑面积约2000平","黄宁","","陈家达
","","";"L2685Y","06Z20240122","产投涂层及精整技改搬迁项目","南宁产投铝箔有限责任公司","占地2.1万平，建筑面积2.1万平米","黄宁","","","","";"T1252Y","06Z20240095","广西糖业集团露塘制糖有限公司蒸发煮糖智能管控项目","广西糖业集团露塘制糖有限公司","蒸发煮糖智能管控","黄宁","","陈家达","刘丽花","";"T1268Y","06Z20240128","广西凤糖六塘制糖有限责任公司高品质白砂糖及多品种糖技改工程项目","广西凤糖生化股份有限公司","占地约1700平，建筑面积约6700平","黄宁","","刘丽花","","";"M1728G","06Z20240123","青秀区2024年粮库建设规划方案 -建设工程咨询合同","广西南宁昇丰农业投资有限公司","3万吨仓容粮库","黄宁","","","","";"T1273Y","06Z20240133","广西糖业集团露塘制糖有限公司40T/H生物质锅炉烟气超低排放升级改造工程项目","广西糖业集团露塘制糖有限公司","40T/H生物质锅炉烟气超低排放升级","黄宁","","","","";"T1232Y","06Z20240091","广西糖业集团达华制糖公司甘蔗脱毒种茎加工厂项目","广西糖业集团达华制糖有限公司","建筑面积800㎡","黄宁","","蒋文兰","刘丽花","";"M1632null","06Z20221158","南宁市江南区中心粮食储备库项目项目建议书、可行性研究报告编制技术服务合同","南宁市江丰粮食收储管理中心","新建四栋拱形屋面粮食平房仓储容量10759吨","黄宁","","钟蕾","罗忠录","";"L2402null","咨（2022）73","扶绥县直属库区危旧粮仓推倒重建工程项目(1#粮食平房仓）","扶绥县金龙粮食购销有限公司","拟建1栋粮食平房仓，建筑面积为615.11㎡，新建粮食总仓容约1967吨（稻谷）","黄宁","","黄宁","黄曲","";"T1080Y","咨（2021）124-补1","广东金港糖业有限公司150万吨精炼糖加工项目、综合保税物流服务中心项目 补充协议","广东金港糖业有限公司","","黄宁","","蒙江泉","","";"S350D","06Z20221401","安琪酵母（普洱）有限公司年产3.2 万吨酵母制品绿色制造项目可研和节能评估报告编制项目","安琪酵母（普洱）有限公司","3.2 万吨酵母制品","黄宁","","唐桂权","","";"S350Y","06Z20221401","安琪酵母（普洱）有限公司年产3.2 万吨酵母制品绿色制造项目可研和节能评估报告编制项目","安琪酵母（普洱）有限公司","3.2 万吨酵母制品","","","唐桂权","","";"S350N","06Z20221401","安琪酵母（普洱）有限公司年产3.2 万吨酵母制品绿色制造项目可研和节能评估报告编制项目","安琪酵母（普洱）有限公司","3.2 万吨酵母制品","","","唐桂权","","";"S355Y","06Z20230057","广西糖业集团昌菱制糖有限公司年产1万吨朗姆酒生产技术改造项目","广西糖业集团昌菱制糖有限公司","年产1万吨朗姆酒","黄宁","","蒋文兰","李亚芳","";"S355-B1Y","06Z20230057-补1","广西糖业集团昌菱制糖有限公司年产1万吨朗姆酒生产技术改造项目 补充协议一","广西糖业集团昌菱制糖有限公司","","黄宁","","蒋文兰","","";"T1197G","06Z20230211","上上工业园区规划设计项目","广西上上糖业有限公司","上上工业园区全域约200000平方米（总建设用地为300亩）","黄宁","","谢华胜、王永蕊","","";"T1201Y","06Z20230298","广西糖业集团防城精制糖有限公司新建成品库项目","广西壮族自治区防城港市","","黄宁","","陈家达","刘丽花","";"S365Y","06Z20230299","广西南方食养工厂有限公司黑芝麻糊智能化生产基地（容县工厂）项目（二期）","广西南方食养工厂有限公司","","黄宁","","唐炳振、李星龙","","";"T1148Y","06Z20221399","广西糖业集团达华制糖有限公司新增一台4300m³桔水罐项目可行性研究报告编制合同","广西糖业集团达华制糖有限公司","容积4300m³","黄宁","","李亚芳","","";"L2589Y","06Z20221359","广西梧州制药(集团)股份有限公司固体车间生产线改造建设项目","广西梧州制药（集团）股份有限公司","建筑面积约 1500 ㎡","黄宁","","刘光强、刘征辉","","";"L2534-B1Y","咨（2022）107补1","广西新又鲜畜禽有限公司横州市屠宰场建设项目补充协议","广西新又鲜畜禽有限公司","","黄宁","","唐桂权","","";"T1116Q","咨（2022）71","广西扶南东亚糖业有限公司膳食纤维10m³过氧化氢罐区安全设施设计专篇","广西扶南东亚糖业有限公司","","黄宁","","刘丽花","","";"L2572Y","咨(2022)67","沙特阿拉伯兽药厂建设项目","广西中糖高新技术有限公司","","黄宁","","刘丽花、李树根、李超","","";"L2543Y","06Z20221028","安琪酵母（柳州）有限公司酵母抽提物生产线技术改造项目","安琪酵母（柳州）有限公司","改造后，可增加480吨SG010产品，大塔产能可以增加450吨粉体产能","黄宁","","唐桂权","王永蕊","";"L2089N","06Z20221037","宇峰龙州十五亿产值规模健康产业制造项目","广西宇峰食品有限公司","年生产加工仙草原料2万吨，生产黑凉粉、龟苓膏粉、仙草胶粉、仙草浓缩液、仙草冻系列罐头、仙草露等健康食品以及龙州地方特色产品如金银花、苦丁茶、桄榔、乌揽等的茶饮料","黄宁","","唐桂权","王永蕊","";"S331-B1Y","咨（2022）13补1","广西农投乡村振兴发展有限公司4.2万吨/年果胶纤维功能食品生产工厂项目终止协议","广西农投乡村振兴发展有限公司","","黄宁","","","","";"S332N","06Z20221072","安琪酵母（柳州）有限公司实施年产15万吨水解糖深加工项目","安琪酵母（柳州）有限公司","年产151450吨30%浓度水解糖和副产品6500吨粗蛋白粉","黄宁","","唐桂权","王永蕊","";"L2469Q","咨（2022）36","南方锰业集团天等锰矿分公司电解金属锰项目扩建技改项目","南方锰业集团天等锰矿分公司","","黄宁","","刘丽花","","";"S331Y","咨（2022）13","广西农投乡村振兴发展有限公司4.2万吨/年果胶纤维功能食品生产工厂项目","广西农投乡村振兴发展有限公司","","黄宁","","刘丽花","","";"L2518Y","06Z20221050","广西梧州制药(集团)股份有限公司注射用去水卫矛醇生产线建设项目","广西梧州制药(集团)股份有限公司","在公司液体制剂车间西侧，即现粉针一期车间区域，改造建设注射用去水卫","黄宁","","刘丽花","","";"L2496Y","咨(2021)478","来宾市兴宾区乡村振兴现代粮食产业园项目","广西来宾兴宾农业开发投资有限公司","5栋散装粮食平方仓，建筑面积共约6600㎡，粮食钢板筒仓群，粮食总仓容约3.2万吨","黄宁","","兰瑞科、潘涌","","";"L2041null","咨(2018)374","“茶船古道”六堡茶博物馆及公共茶仓（茶银行）项目","广西梧州六堡茶股份有限公司","建筑面积60000㎡","黄宁","","唐桂权
方振友","","";"L2199null","咨(2020)78","四野牧业龙州金龙镇肉牛繁育基地建设项目可研评审","龙州县农业农村局","新建牛舍23280㎡","黄宁","","黄靖超
宁椿欢","","";"S296null","咨(2018)390","哈萨克斯坦巴甫洛达尔州年产1万吨马铃薯淀粉项目","施璐德亚洲有限公司","","黄宁","","周爱民
孙贤","","";"S286null","咨(2017)271","贺州市长寿养生产业园马蹄精深加工项目可研报告","广西贺州市农业投资集团有限公司","年产20万吨
建筑面积100000㎡","黄宁","","黎志红
黄星歆","","";"T1080null","咨(2021)124","广东金港糖业有限公司150万吨精炼糖加工项目、综合保税物流服务中心项目","广东金港糖业有限公司","","黄宁","","蒙江泉 岑运煜","","";"T868null","咨(2020)236","成立广西糖业发展研究院股份有限公司","南宁启迪创新科技投资有限公司","","黄宁","","李进华
岑运煜","","";"T1006Y","咨(2019)46","广西农垦糖业集团良圻制糖有限公司甘蔗自卸及多功能除杂输送系统项目可研报告   重复","广西农垦糖业集团良圻制糖有限公司","","黄宁","","李树根
岑运煜","","";"T956null","咨(2018)114","广西合浦西场永鑫糖业有限公司日处理1000吨原糖二步法工艺技术改造项目","广西合浦西场永鑫糖业有限公司","日处理1000吨","黄宁","","黄志柯","","";"L1986null","咨(2018)175","广西南宁国家粮食储备库搬迁改造项目可行性研究报告","广西南宁国家粮食储备库","","黄宁","","岑运煜","","";"L1170G","咨(2011)159","大新县工业园区总体规划","大新县工业和信息化局","15平方公里","黄宁","","林燕 曾武东","","";"T497null","咨(2009)170","中粮屯河崇左日处理甘蔗10000吨精制糖厂项目申请报告 可研报告","中粮屯河股份有限公司","10000吨/日","黄宁","","林燕","","";"L2617null","06Z20230068","南宁赢创美诗药业酮酸扩产项目","南宁赢创美诗药业有限公司","","黄宁","","唐炳振、刘丽花","","";"S312null","咨(2020)230","广西中洲生态农业投资公司宜州油茶产业（核心示范区）茶油加工建设项目","广西中洲生态农业投资有限公司","","黄宁","","李进华
岑运煜","","";"L2591null","06Z20222022","广西上思县百定岜瑶山矿区熔剂用石灰岩矿项目","山东土地自然资源科技发展集团有限公司","500万吨/年","黄宁","","唐桂权、黄冠宇","","";"M1674Y","06Z20230040","广西军粮供应有限公司军民融合军粮供应工程（三期）项目","广西军粮供应有限公司","建筑面积为8379.37平方米","黄宁","","黄曲、李树根","","";"M1664Y","06Z20230049","融安农产品仓储保鲜冷链物流中心项目可行性研究报告","广西农投融桔农业投资有限公司","","黄宁","","罗忠录","","";"M1672Y","06Z20230041","防城港市渔澫码头区第五作业区公共仓储物流服务项目","防城港市港发港务有限公司","占地约222.76亩","黄宁","","罗忠录、唐桂权","","";"L2586Y","06Z20222021","扶绥县直属库区危旧粮仓推倒重建工程项目-项目建议书可研编制","扶绥县粮食和物资储备管理有限公司","新建粮食总仓容共2139.64吨，新建1栋粮食平房仓，建筑面积658.55㎡","黄宁","","","","";"M1684Y","06Z20230181","扶绥县粮食和物资仓储中心（一期）-项目建议书、可研编制","扶绥县粮食和物资储备管理有限公司","新建粮食总仓容共9598吨（稻谷）新建建筑总建筑面积2956.04㎡","黄宁","","刘征辉、黄宁","","";"S364Q","06Z20230213","河池市金城江区储备粮中心粮库项目 委托咨询服务合同","恒企工程技术集团有限公司","总库容为10000吨","黄宁","","黄宁","陈永春","";"L2243-1D","06Z20221380","南宁市邕宁区乡镇粮食仓储设施改造重建工程(那楼)-项目建议书可研编制","南宁市邕宁区储备粮管理有限责任公司","1600平米","黄宁","","钟蕾","罗忠录","";"L2243-1J","06Z20221380","南宁市邕宁区乡镇粮食仓储设施改造重建工程(那楼)-项目建议书可研编制","南宁市邕宁区储备粮管理有限责任公司","1600平米","黄宁","","钟蕾","罗忠录","";"L2243-1Y","06Z20221380","南宁市邕宁区乡镇粮食仓储设施改造重建工程(那楼)-项目建议书可研编制","南宁市邕宁区储备粮管理有限责任公司","1600平米","黄宁","","钟蕾","罗忠录","";"终止Q","06Z20230201","2024年自治区糖业发展专项资金项目技术咨询合同","广西泛糖科技有限公司","建筑面积5000平米","黄宁","","","","";"L1495null","咨(2014)36","中国—东盟南宁空港扶绥经济区冷链食品产业园项目","金旺角实业发展集团有限公司","2000亩","黄宁","","黎志红","","";"L1387null","咨(2013)68","广西龙象谷投资有限公司年产50000吨天然泉水建设项目","广西龙象谷投资有限公司","50000吨/年","黄宁","","黎志红","","";"T1006null","咨(2019)47","广西农垦糖业集团良圻制糖有限公司甘蔗自卸及多功能除杂输送系统项目上控价预算","广西农垦糖业集团良圻制糖有限公司","","黄宁","","谢振林
岑运煜","","";"T1005null","咨(2019)22","南宁糖业宾阳大桥制糖有限责任公司糖业循环经济综合利用项目","南宁糖业宾阳大桥制糖有限责任公司","日处理甘蔗11000吨
日产1000吨生产线","黄宁","","冯红伟
李伟霄","","";"T954null","咨(2018)112","广西农垦糖业集团红河制糖有限公司甘蔗自卸及多功能除杂输送系统项目上控价预算","广西农垦糖业集团红河制糖有限公司","","黄宁","","冯红伟","","";"T955null","咨(2018)113","广西农垦糖业集团红河制糖有限公司白砂糖全自动智能装包码垛和色值在线分析系统升级改造项目上控价预算","广西农垦糖业集团红河制糖有限公司","","黄宁","","冯红伟","","";"T966null","咨(2018)138","广西农垦糖业集团昌菱制糖有限公司1500吨/日白砂糖全自动装包码垛系统改造项目(设备)招标控制价编制","广西农垦糖业集团昌菱制糖有限公司","","黄宁","","谢振林","","";"T967null","咨(2018)139","广西农垦糖业集团昌菱制糖有限公司甘蔗自卸及多功能除杂输送系统项目(设备+土建)招标控制价编制","广西农垦糖业集团昌菱制糖有限公司","","黄宁","","谢振林","","";"T762null","咨(2013)299","云南文山英茂糖业有限公司马关日处理甘蔗6000吨糖厂项目","云南文山英茂糖业有限公司","6000吨/日","黄宁","","张国梁","","";"T1008null","咨(2019)174","缅甸国际糖业公司7000吨/日甘蔗糖厂搬迁扩建项目","缅甸国际糖业公司","7000吨/日","黄宁","","李亚芳
岑运煜","","";"S280null","咨(2017)123","广西天昌投资有限公司年产3万吨茶酒项目","广西天昌投资有限公司","年产3万吨","黄宁","","冯红伟","","";"L2647-B1null","06C20230002补1","岑溪市粮食和物资储备中心设备采购合同补充协议","岑溪市粮食和物资储备中心","","","","","","";"T1213S","06C20240001","山东星光糖业结晶罐供货合同","山东星光糖业有限公司","6台45m3结晶罐的供货","","","蒙江泉","","贾转";"T1212S","06C20240002","山东星光糖业有限公司5000吨原糖仓改造项目","山东星光糖业有限公司","5000吨原糖仓","","","李树根、蒙江泉","","刘洋";"S37D","06C20240004","科特迪瓦圣佩德罗TRANSCAO二期可可生产线筒仓及平台供货与售后服务","科特迪瓦圣佩德罗TRANSCAO可可加工公司","可可液产能年产3万吨，占地一万平米","","","陆华恒","","";"L2648null","06C20230001","仁义粮食储备库智能化升级改造项目","八步区粮油管理中心","6个廒间","","","","","";"L2647null","06C20230002","岑溪市粮食和物资储备中心设备采购合同","岑溪市粮食和物资储备中心","","","","","","";"T1127null","06C20220002","山东星光糖业有限公司年产15万吨液体糖及精炼糖生产线能量系统优化项目 液体糖车间设备及管道安装工程","山东星光糖业有限公司","年产15万吨液体糖及精炼糖","","","实际：蒙江泉
挂：韦霁","","";"T953null","包(2018)04","内蒙古湾川欢新能源科技有限公司内蒙古工厂日处理500T甜高粱项目","内蒙古湾川欢新能源科技有限公司","","","","","","";"T1112null","包（2021）19","广西广业贵糖糖业集团有限公司提升智能化系统合作协议","广西广业贵糖糖业集团有限公司","","","","李松","","";"M1693S","06S20230144","大新县城南小学建设项目一期（易地扶贫搬迁集中安置点配套学校）-施工图设计","大新县教育局","总建筑面积约 10817.85 m2","李剑","","黄龙寅","罗忠录","邱盛云 吴德宁";"M1701S","06S20230154","大新县城南小学建设项目--二期(教学综合楼及运动场等室外附属配套设施）EPC-施工图","广西大新安平投资集团有限公司\ 大新县教育局","建设一栋教学综合楼、连廊、门卫室、运动场、球场及室 外配套工程等","李剑","","黄龙寅","罗忠录","邱盛云 吴德宁";"L2604-B2null","06S20230024-补2","广西水电医院门诊综合楼病房改造设计服务结算","广西水电医院","","李剑","","陈曦","李金莲","";"M1704S","06S20230147","马来西亚锂电池资源化综合利用项目-施工图","安徽博世科环保科技股份有限公司","年处理废锂电池黑粉5000吨","李剑","","罗忠录","罗忠录","吴德宁";"L2637-B1S","06S20230117-补1","青川华纳年产30万吨纳米碳酸钙项目新增加油站、锅炉补充协议","青川华纳新材料有限公司","","李剑","","尚昌军","陈觅","";"M1694S","06S20230081补1","钦州市第一人民医院新洗涤中心建设工程-施工图设计结算协议","钦州市第一人民医院","","李剑","","李莹","李莹","";"M1716S","06S20240035","惠盛通坚果精深加工项目","广西惠盛通科技有限公司","10094.24平方米","李剑","","刘珩","李金莲","卫保源";"M1715A","06S20240031","广西平南伟联印染有限公司二期建设工程设计项目-施工图","广西平南伟联印染有限公司","34517.52㎡","李剑","","曹芮","李金莲","卢树威";"M1714S","06S20240015","大新县中医医院高压氧舱及康复训练大厅（钢结构）项目","大新县中医医院","拟新建1栋2层，集高压氧仓、康复训练大厅、后勤保障为一体的业务用房占地面积 610.04 ㎡，总建筑面积为 1220.08 ㎡，其中地上建筑面积 1220.08 ㎡","李剑","","刘珩","李金莲","";"M1718S","06S20240028","南宁产投汽车邕宁产业园项目5号厂房修改","南宁产投汽车园区开发有限责任公司","总建筑面31758.97平方米","李剑","","李树根","唐民","";"","06S20240053","广西南宁港牛湾作业区物流园屋顶分布式光伏发电项目工程承载力核算项目","广西北部湾陆海新能源股份有限公司","约 6 万平方米屋顶建设约 6MWp 分布式光伏发电的结构加固","李剑","","詹晓霞","李伟霄","";"","06S20240078","广西工业技师学院汽修实训中心室内加层改造项目","东莞市金航人才服务有限公司","","李剑","","詹晓霞","李伟霄","";"","设(2018)09-补1","广西左江科工建设有限公司厂区建设项目-总平面布置图调整","广西左江科工建设有限公司","","李剑","","","","";"L2592D","06S20221133","南宁中关村智慧显示产业园及配套基础设施项目─智慧显示产业园项目","广西南宁当代丰耘投资管理有限公司","总用地面积 60792.94m²（约 91.19 亩），总建筑面积 152312.10m ²","李剑","","黄龙寅","黄曲","吴德宁";"L2592F","06S20221133","南宁中关村智慧显示产业园及配套基础设施项目─智慧显示产业园项目","广西南宁当代丰耘投资管理有限公司","","","","黄龙寅","黄曲","吴德宁";"L2592K","06S20221133","南宁中关村智慧显示产业园及配套基础设施项目─智慧显示产业园项目","广西南宁当代丰耘投资管理有限公司","","","","黄龙寅","黄曲","吴德宁";"L2592S","06S20221133","南宁中关村智慧显示产业园及配套基础设施项目─智慧显示产业园项目","广西南宁当代丰耘投资管理有限公司","","","","黄龙寅","黄曲","吴德宁";"M1620S","06S20220054","铁山港区绿色能源产业园标准厂房工程","北海市铁山港区大和田城市建设开发有限责任公司","规划用地共 900 亩，一期建设 230 亩，建设标准厂房、办公生活服务设 施及室外配套工程，总建筑面积为 147716.34 ㎡","李剑","","符联明","黄曲","";"L2449D","设（2022）04","南宁•中关村电子信息产业园三期工程","广西南宁当代丰耘投资管理有限公司","拟新建5栋标准厂房、1栋宿舍及餐厅和相关配套设施等，总建筑面积102249.26平方米，拟建单体最大面积约2.7万平方米，最高约30米","李剑","","朱懋强","黄曲","";"S301null","设(2019)64","荔波县甲良镇扶贫车间项目","贵州五象实业有限公司","建筑面积22600㎡","李剑","","马学维","黄曲","";"M1544null","设(2020)86","广西工业职业技术学院南宁教育园区新校区一期项目第二标段工程施工图设计-采购-施工（EPC）","广西工业职业技术学院","142204㎡","李剑","","黄曲","黄曲","";"M1503null","设(2019)141","广西工业职业技术学院南宁教育园区新校区一期项目第一标段一期工程","广西工业职业技术学院","113170㎡","李剑","","李尧尧","黄曲","";"L1681S","设(2015)167","武鸣红岭南区新增37亩建设项目","广西中烟工业有限责任公司","建筑面积4800㎡","李剑","","李尧尧","","";"M1608null","设（2021）223","广西工业职业技术学院南宁教育园区新校区一期三标段（EPC）工程总承包","广西工业职业技术学院","64408㎡","李剑","","黄曲","黄曲","";"L2279-B1S","设(2020)89-补01","广西华纳新材料股份有限公司年产30万吨纳米碳酸钙技改升级项目补充协议（一）","广西华纳新材料股份有限公司","","李剑","","尚昌军","刘征辉","";"L2367、L2368、L2498、L2620S","设（2021）224","广西壮族自治区烟草公司贺州市公司2022-2024年度工程设计服务","广西壮族自治区烟草公司贺州市公司","","李剑","","张容华","黄曲","";"L1701-B1S","设（2016）180补1","广西天丞铝业有限公司年产500万件铝合金轮毂整体搬迁技改项目——1#厂房","广西天丞铝业有限公司","建筑面积12537.98㎡","李剑","","农国安","黄曲","";"L2341S","设(2021)13","广西拓源新材料有限公司新建厂区项目","广西拓源新材料有限公司","钢结构车间1000㎡、总平2666.8㎡（40亩）","李剑","","詹晓霞","李伟霄","";"L2603null","设(2021)151","广西隆安县力圣达工贸有限公司年产6万吨润滑油基础油生产项目","南宁盈福环保工程有限公司","","李剑","","覃健锦","刘丽花","";"L2476null","设（2022）30","广西潮力精密技术有限公司年产30万吨铝板带及20万吨电池铝箔项目","广西潮力精密技术有限公司","年产30万吨铝板带及20万吨电池铝箔","李剑","","李树根","唐民","";"L1850null","设(2017)115","广西华锑科技有限公司阻燃母粒生产线技改项目","广西华锑科技有限公司","年产2500吨氧化锑母粒生产线","李剑","","黎敏洁
黄敢","","";"L2508null","06S20221013","广西河池蓝海科技有限公司新建染料工厂项目","广西河池蓝海科技有限公司","建筑面积4000㎡（含改造面积）","李剑","","刘光强","黄曲","";"L2637S","06S20230117","青川华纳年产30万吨纳米碳酸钙项目","青川华纳新材料有限公司","年产30万吨纳米碳酸钙","李剑","","尚昌军","陈觅","";"L1622null","设(2015)110","南宁辰逸投资有限公司标准厂房项目","南宁辰逸投资有限公司","54692㎡","李剑","","李智","","";"L1657null","设(2015)205","北海市合浦县山口镇两广综合市场消防整改项目","北海奇珠房地产开发有限公司","单体建筑总面积15768㎡","李剑","","韦文兵","","";"L1884null","设(2017)166","南宁港六景港区鹤笋作业区码头(一期)工程码头连接横邕二级公路的道路","南宁化工集团有限公司","路长105米
宽10米","李剑","","麦东","","";"M1357null","设(2017)18","天峨县易地扶贫搬迁和生态移民示范新城B4、B1-4、B1-5地块场坪工程施工图设计及预算编制项目","天峨县城乡投资建设发展有限责任公司","","李剑","","谢华胜","","";"L1804null","设(2017)50","天峨县易地扶贫搬迁和生态移民示范新城B-1-2地块场坪工程","天峨县城乡投资建设发展有限责任公司","","李剑","","谢华胜","","";"L1805null","设(2017)51","天峨县易地扶贫搬迁和生态移民示范新城B-3地块填方边坡防护工程","天峨县城乡投资建设发展有限责任公司","","李剑","","谢华胜
侯岳","","";"L1806null","设(2017)52","天峨县易地扶贫搬迁和生态移民示范新城更脑沟排水二期工程","天峨县城乡投资建设发展有限责任公司","","李剑","","谢华胜","","";"L1807null","设(2017)53","天峨县易地扶贫搬迁和生态移民示范新城纳锁沟排水二期工程","天峨县城乡投资建设发展有限责任公司","","李剑","","谢华胜","","";"M1401null","设(2018)48","广西工业技师学院高技能人才学生公寓项目","广西工业技师学院","19304.25㎡","李剑","","黄曲","","";"L1917null","设(2017)199补1","南宁市鹏杰盛科技有限公司电声产品加工项目补充协议","南宁市鹏杰盛科技有限公司","建筑面积73000㎡","李剑","","黄曲
黄春生","","";"M1700F","06S20230146","罗文校区9号学生公寓楼及附属设施项目-方案设计","广西职业师范学院","项目规划用地约7000平米，建筑面积约20000平米","李剑","","黄龙寅","杜杰","";"L2353null","设(2021)38","广西光奥科技产业有限公司年产4.5万吨水性无机硅氧涂料生产基地项目（一期年产2万吨水性硅氧涂料生产基地项目）","广西光奥科技产业有限公司","总建筑面积23958.35㎡","李剑","","龙酉中 李伟霄","","";"M1510null","设(2019)151","陆军南宁联勤保障部队办公用房扩建工程","中交一公局第四工程有限公司 ","","李剑","","麦东","","";"L1789null","设(2017)15","南南电子汽车新材料精深加工技术改造项目一期工程2#厂房配电、给排水、工艺施工图设计","南南铝业股份有限公司","","李剑","","梁夏军","","";"L1790null","设(2017)16","南南电子汽车新材料精深加工技术改造项目二期工程3#厂房配电、给排水、工艺施工图设计","南南铝业股份有限公司","","李剑","","梁夏军","","";"L1791null","设(2017)17","南南电子汽车新材料精深加工技术改造项目二期工程4#厂房设备基础、配电、给排水、工艺施工图设计","南南铝业股份有限公司","","李剑","","梁夏军","","";"L1788null","设(2017)14","南南电子汽车新材料精深加工技术改造项目一期工程1#厂房设备基础、配电、给排水、工艺施工图设计","南南铝业股份有限公司","","李剑","","梁夏军","","";"L2024null","设(2018)96","南南电子汽车新材料精深加工技术改造项目二期工程3号厂房设备基础设计","南南铝业股份有限公司","","李剑","","吴凌","","";"L1964null","设(2018)20","南南电子汽车新材料精深加工技术改造项目二期工程3号厂房水池系统","南南铝业股份有限公司","","李剑","","吴凌
刘远生","","";"L2168null","设(2019)164","南宁高新科技创新谷二期","南宁联东首苑实业有限公司","","李剑","","黄祎霖","黄曲","";"L2096D","设(2019)79","联东U谷·南宁高新科技创新谷一期项目","南宁联东首苑实业有限公司","","李剑","","黄祎霖","黄曲","";"L2024null","设(2018)96补1","南南电子汽车新材料精深加工技术改造项目二期工程3号厂房设备基础设计补充协议","南南铝业股份有限公司","","李剑","","李伟霄","","";"L1791null","设(2017)17补1","南南电子汽车新材料精深加工技术改造项目二期工程4#厂房设备基础、配电、给排水、工艺施工图设计补充协议","南南铝业股份有限公司","","李剑","","梁夏军","","";"M1483null","设(2019)61","中荣成德政华府","广西凡泽投资有限公司","33000㎡","李剑","","黄曲","","";"L2055D","设(2019)01","广西宝桥桥梁工程有限公司年产3万吨桥梁钢结构生产基地项目","广西宝桥桥梁工程有限公司","建筑面积33533.5㎡","李剑","","李伟霄","","";"L2479null","设（2022）09","南宁融福农业科技有限公司标准化黄牛养殖项目","南宁融福农业科技有限公司","400头黄牛养殖，建筑约4160㎡","李剑","","钟蕾","黄曲","";"M1557null","设(2020)131","广西民族大学老旧小区维修改造工程设计","广西民族大学","","李剑","","谢熙 ","李伟霄","";"L2307null","设(2020)133","联东U谷· 柳州阳和工业新区项目方案深化设计及施工图设计","柳州联东首岳实业有限公司","","李剑","","刘远生","黄曲","";"M1541null","设(2020)61","中国人民解放军广西南宁市兴宁区人民武装部新独立营院项目设计","南宁市东沟岭经济发展有限责任公司","7800㎡","李剑","","李伟霄","","";"M1523null","设(2020)07","广西民族大学思源湖校区大学生活动中心勘察设计","广西民族大学","15893.1㎡","李剑","","詹晓霞
","黄曲","";"L2381null","设(2021)90","南宁珀源能源材料有限公司光伏、半导体新材料生产基地项目","南宁珀源能源材料有限公司","钢结构车间 50000㎡、总平图75333.71㎡（113亩）","李剑","","李剑","李伟霄","";"L2359null","设(2021)39","联东U谷南宁经开区项目施工图设计建筑设计合同","南宁联东首宇实业有限公司","","李剑","","李剑","李伟霄","";"L2096-B1null","设(2019)79补1","联东U谷·南宁高新科技创新谷一期项目方案深化设计及施工图设计建筑设计合同补充协议","南宁联东首苑实业有限公司","","李剑","","黄祎霖 黄曲","","";"M1494null","设(2020)133补1","联东U谷· 柳州阳和工业新区项目方案深化设计及施工图设计补充协议(绿建设计)","柳州联东首岳实业有限公司","新增绿建73668.74㎡","李剑","","刘远生黄曲","","";"M1577null","设(2021)05","广西上林安之达.丽景酒店项目","广西上林安之达旅游发展有限公司","总建筑面积23000㎡","李剑","","龙酉中、李伟霄","","";"L2279S","设(2020)89","广西华纳新材料科技有限公司年产50万吨纳米碳酸钙扩建项目","广西华纳新材料科技有限公司","年产50万吨","李剑","","尚昌军
刘征辉","","";"Z769S","设(2021)111","华南理工大学新型纸基电子材料崇左实验室","广西华博新材料有限公司","","李剑","","曾维兵、刘征辉","","";"L2360S","设(2021)41","广西新源环保材料有限公司D-1-b地块项目","南宁盈福环保工程有限公司","年产35000吨铝酸钙、20万吨醋酸钠溶液、10万吨液体净水剂","李剑","","李伟霄 詹晓霞","","";"M1463null","设(2018)163","广西玲珑轮胎有限公司生活区专家楼、室内运动场项目","广西玲珑轮胎有限公司","","李剑","","黄曲、邵丹","","";"L2251null","设(2020)46","南南电子汽车新材料精深加工技术改造项目 三期工程—6号厂房","南南铝工程有限责任公司 ","28738㎡","李剑","","李伟霄","","";"L2216null","设(2020)18","广西隆安县力圣达工贸有限公司年产6万吨润滑油基础油生产项目","南宁盈福环保工程有限公司","","李剑","","李伟霄
李进华","","";"M1428null","设(2018)07","广西丰源钢结构有限公司办公楼项目","广西丰源钢结构有限公司","","黄宁","","李伟霄
李书峰","","";"M1460null","设(2019)25","梧州市公安局夏郢派出所业务用房项目工程","梧州市公安局万秀区分局","建筑面积1702㎡","黄宁","","胡锦涛","黄曲","";"M1710S","06S20230143","大新县新城初级中学建设项目-2#、3#学生宿舍楼-施工图设计","大新县教育局","拟新建两栋各5层学生宿舍楼，总建筑面积约5940.19㎡","李剑","","黄龙寅","李莹","";"L2646D","06S20230140","南南电子汽车新材料精深加工技术改造项目及相关协议--结算协议","南南铝业股份有限公司","","李剑","","韦志","","";"Z861D","06S20230132","湘桂纸业原料堆场栈桥、转运站加固工程设计合同","广西湘桂华糖制糖集团来宾纸业有限责任公司","10000平方米","李剑","","李晋祺","陈觅","";"L2604D","06S20230024-补1","广西水电医院门诊综合楼病房改造项目","广西水电医院","","李剑","","陈曦","李金莲","";"L2672G","06S20230109","井研县工业集中区产业发展规划、井研县工业集中区总体规划","中国轻工业成都设计工程有限公司、井研县经济和信息化局","","李剑","","李剑","李金莲","";"M1691S","06S20230099","大新县政协办公楼改造项目","广西大新安平投资集团有限公司","500㎡","李剑","","邱斌","黄曲","";"M1460D","设(2019)25-补1","梧州市公安局夏郢派出所业务用房项目工程-结算协议","梧州市公安局万秀区分局","","李剑","","","","";"L2195Y","设(2020)197补2","平南县大成工业园基础设施工程（支2-1线、支3-1线、第一支线、第二支线、第三支线、第五支线）工程总承包-补充协议二","平南县城市建设投资有限公司","","李剑","","麦东","麦东","";"M1687-1S","06S20230073-补1","2023年柳州卷烟厂行政办公楼修缮工程勘察设计","广西中烟工业有限责任公司","","李剑","","邱斌","黄曲","";"L2552D","06S20221110补3","广西中交建设发展有限公司办公综合楼道路及场地设计咨询合同-结算协议","广西中交一公局混凝土有限公司","","李剑","","邵丹","龙宁","";"M1675D","06S20230072","靖西市第一幼儿园教学综合楼建设项目-方案、初步设计","靖西市教育局","一栋教学综合楼2030平方米","李剑","","林远翔","陈觅","";"M1675F","06S20230072","靖西市第一幼儿园教学综合楼建设项目-方案、初步设计","靖西市教育局","一栋教学综合楼2030平方米","李剑","","林远翔","陈觅","";"M1675K","06S20230072","靖西市第一幼儿园教学综合楼建设项目-方案、初步设计","靖西市教育局","一栋教学综合楼2030平方米","李剑","","林远翔","陈觅","";"M1676D","06S20230071","靖西市职业技术学校学生食堂工程项目-方案、初步设计","靖西市教育局","一栋3层学生食堂面积3200平方米","李剑","","林远翔","陈觅","";"M1676F","06S20230071","靖西市职业技术学校学生食堂工程项目-方案、初步设计","靖西市教育局","一栋3层学生食堂面积3200平方米","李剑","","林远翔","陈觅","";"M1676K","06S20230071","靖西市职业技术学校学生食堂工程项目-方案、初步设计","靖西市教育局","一栋3层学生食堂面积3200平方米","李剑","","林远翔","陈觅","";"M1677D","06S20230070","靖西市职业技术学校学生宿舍楼建设项目-方案、初步设计","靖西市教育局","3栋5层学生宿舍楼9132平方米","李剑","","林远翔","陈觅","";"M1677F","06S20230070","靖西市职业技术学校学生宿舍楼建设项目-方案、初步设计","靖西市教育局","3栋5层学生宿舍楼9132平方米","李剑","","林远翔","陈觅","";"M1677K","06S20230070","靖西市职业技术学校学生宿舍楼建设项目-方案、初步设计","靖西市教育局","3栋5层学生宿舍楼9132平方米","李剑","","林远翔","陈觅","";"M1679S","06S20230066","靖西市第一幼儿园教学综合楼建设项目-施工图","靖西市教育局","一栋教学综合楼2030平方米","李剑","","林远翔","陈觅","";"M1680S","06S20230068","靖西市职业技术学校学生宿舍楼建设项目施工图","靖西市教育局","3栋5层学生宿舍楼9132平方米","李剑","","林远翔","陈觅","";"L2552D","06S20221110-补1","广西中交建设发展有限公司办公综合楼设计咨询合同补充协议","广西中交一公局混凝土有限公司","","李剑","","邵丹","龙宁","";"L2593D","06S20230044","北海港铁山港东港区榄根作业区 1-2 号及南 1-3 号泊位工程大跨度钢结构拱形环保仓库设计","广西铁山东岸码头有限公司","新建散料钢结构大棚建筑面积约17万㎡，最大结构跨度约 120m","李剑","","尚昌军","李伟霄","卫保源";"L2593F","06S20230044","北海港铁山港东港区榄根作业区 1-2 号及南 1-3 号泊位工程大跨度钢结构拱形环保仓库设计","广西铁山东岸码头有限公司","新建散料钢结构大棚建筑面积约17万㎡，最大结构跨度约 120m","李剑","","尚昌军","李伟霄","卫保源";"L2593K","06S20230044","北海港铁山港东港区榄根作业区 1-2 号及南 1-3 号泊位工程大跨度钢结构拱形环保仓库设计","广西铁山东岸码头有限公司","新建散料钢结构大棚建筑面积约17万㎡，最大结构跨度约 120m","李剑","","尚昌军","李伟霄","卫保源";"L2593S","06S20230044","北海港铁山港东港区榄根作业区 1-2 号及南 1-3 号泊位工程大跨度钢结构拱形环保仓库设计","广西铁山东岸码头有限公司","新建散料钢结构大棚建筑面积约17万㎡，最大结构跨度约 120m","李剑","","尚昌军","李伟霄","卫保源";"M1668S","06S20230049","南宁市青秀区卫生健康服务综合大楼项目室内装饰装修设计","南宁市青秀区卫生健康局、 
南宁和瑞医疗投资有限公司","24000平米建筑面积","李剑","","吴奇","黄曲","";"M1669F","06S20230038","北流市智慧村庄+商业综合体（CBD）项目","广西华台百业投资管理有限公司","487100平米","李剑","","韦志","李金莲","卢树威";"L2604D","06S20230024","广西水电医院工程设计服务项目采购","广西水电医院","","李剑","","陈曦","李金莲","";"L2595D","06S20230029","大新县新材料智造产业园(二期)合利来厂房A地块项目方案设计和初步设计","广西新皓投资有限公司","90204平米标准厂房及配套设工程和1851.36m园区道路","李剑","","曹芮","李金莲","邱盛云";"L2595F","06S20230029","大新县新材料智造产业园(二期)合利来厂房A地块项目方案设计和初步设计","广西新皓投资有限公司","90204平米标准厂房及配套设工程和1851.36m园区道路","李剑","","曹芮","李金莲","邱盛云";"L2595K","06S20230029","大新县新材料智造产业园(二期)合利来厂房A地块项目方案设计和初步设计","广西新皓投资有限公司","90204平米标准厂房及配套设工程和1851.36m园区道路","李剑","","曹芮","李金莲","邱盛云";"L2563D","06S20230013","广西中秋环保技术有限公司：年产50万片磷化铟单晶片项目","广西中秋环保技术有限公司","年产磷化铟单晶片50万片","李剑","","尚昌军","李金莲","";"L2553D","06S20221111补1","广西中交一公局混凝土有限公司商混站基础设计咨询合同-结算协议","广西中交一公局混凝土有限公司","","李剑","","邵丹","龙宁","";"L2552D","06S20221110补1","广西中交建设发展有限公司办公综合楼设计咨询合同-结算协议","广西中交一公局混凝土有限公司","","","","邵丹","龙宁","";"M1660D","06S20230007","广西医科大学附属武鸣医院武华院区建设项目全过程工程咨询服务","广西医科大学附属武鸣医院","项目总建筑面积156188平方米，设置床位 800 张","李剑","","李剑","李金莲","吴德宁";"M1660F","06S20230007","广西医科大学附属武鸣医院武华院区建设项目全过程工程咨询服务","广西医科大学附属武鸣医院","项目总建筑面积156188平方米，设置床位 800 张","李剑","","李剑","李金莲","吴德宁";"M1660K","06S20230007","广西医科大学附属武鸣医院武华院区建设项目全过程工程咨询服务","广西医科大学附属武鸣医院","项目总建筑面积156188平方米，设置床位 800 张","李剑","","李剑","李金莲","吴德宁";"M1566D","设(2020)161补1","广西职业师范学院罗文校区建设项目（二期）工程项目建议书、可行性研究报告、初步设计编制服务项目-补充协议","广西职业师范学院","本项目总用地面积160725.48平方米，其中三期项目拟建9#学生宿舍、体育馆、教师公寓楼、1#2#3#创新创业教育实践基地","李剑","","黄龙寅","杜杰","";"M1566J","设(2020)161补1","广西职业师范学院罗文校区建设项目（二期）工程项目建议书、可行性研究报告、初步设计编制服务项目-补充协议","广西职业师范学院","本项目总用地面积160725.48平方米，其中三期项目拟建9#学生宿舍、体育馆、教师公寓楼、1#2#3#创新创业教育实践基地","李剑","","黄龙寅","杜杰","";"M1566Y","设(2020)161补1","广西职业师范学院罗文校区建设项目（二期）工程项目建议书、可行性研究报告、初步设计编制服务项目-补充协议","广西职业师范学院","本项目总用地面积160725.48平方米，其中三期项目拟建9#学生宿舍、体育馆、教师公寓楼、1#2#3#创新创业教育实践基地","李剑","","黄龙寅","杜杰","";"M1651F","06S20222006","大新县城南小学建设项目（易地扶贫搬迁集中安置点配套学校）方案设计","大新县教育局","小学规划30班，每班45人共1350学生，规划用地面积34344.32平方米（51.52亩），建筑面积20134.62平方米。","李剑","","黄龙寅","罗忠录","";"M1651K","06S20222007","大新县城南小学建设项目一期（易地扶贫搬迁集中安置点配套学校）初设","大新县教育局","小学规划30班，每班45人共1350学生，规划用地面积34344.32平方米（51.52亩），建筑面积20134.62平方米。","李剑","","罗忠录","罗忠录","";"L2583D","06S20221101","广西海利生物饲料厂项目","广西海利生物饲料有限公司","年产生物饲料100万吨（一期）","李剑","","","麦东","";"S348D","06S20221102","广西海利生物蛋白质粉厂项目","广西海利生物饲料有限公司","生产线占地约660亩，年产蛋白粉80万吨","李剑","","","麦东","";"S342S","06S20221103","肇庆工厂立体库建设地面改造及新建叉车充电房工程 设计服务项目","华润怡宝饮料（肇庆）有限公司","肇庆工厂穿梭式立体货架项目地面改造、充电房改造","李剑","","陈觅","陈觅","";"L2559S","06S20221088","培力（南宁）药业有限公司钢结构生产厂房","广西大新安平投资集团有限公司、
大新县教育局","480平方米钢结构厂房","李剑","","邱斌","黄曲","";"M1624S","06S20221086","大新县新城初级中学建设项目（EPC）总承包（一期）合同","大新县教育局","23203平方米","李剑","","黄龙寅","李莹","";"M1596D","设(2021)149补1","平南县人民医院门诊综合楼（含120急救指挥中心）项目方案设计、初步设计和施工图设计编制服务","平南县人民医院","","李剑","","罗忠录","黄曲","";"M1624D","06S20221054","大新县新城初级中学建设项目设计（方案设计及初步设计（含概算））","大新县教育局","总占地面积67.87亩,建筑面积29337.52㎡","李剑","","黄龙寅","李莹","";"M1656D","06S20221052","南宁市江丰粮食收储管理中心苏圩站危旧房改住房项目设计工程","南宁市江丰粮食收储管理中心","1#、2#、3#栋住宅（含地下室17500平方米，人防面积550平方米","李剑","","林远翔","黄曲","";"L2288D","06S20221040","中国东盟红木产业园项目设计","凭祥市城市建设投资有限责任公司","规划占地面积：12352.66㎡，总建筑面积：50640.92㎡","李剑","","邵丹","黄曲","";"L2521D","06S20221033","凭祥市弄尧监管货场配套路网项目高架桥工程","凭祥市祥盛资产经营投资有限责任公司","桥梁宽度7米，跨度20米，长80米","李剑","","刘远生","","";"M1484S","设(2019)68补2","合山高级中学3#教学综合楼建设项目总承包（EPC）","合山市教育体育局","2600㎡","李剑","","李剑","黄曲","";"M1484S","设(2019)68","合山高级中学3#教学综合楼建设项目总承包（EPC）","合山市教育体育局","2600㎡","李剑","","李剑","黄曲","";"M1636D","06S20221021","广西壮族自治区人民医院桃源宿舍区面包房设计","广西壮族自治区人民医院","建筑面积283.76㎡","李剑","","黄曲","","";"L2675D","06S20220065","百色100万吨年低温湿法冶铝项目烟囱工程","广西华乾投资管理有限公司","","李剑","","","","";"M1528D","设（2020）19补3","田林县老年养护院地质勘察、及初步设计服务项目补充协议","田林县民政局","15000㎡","李剑","","黄曲","","";"L2427D","设（2022）23","东盟休闲食品小镇标准厂房（一期）路网工程---中泰大道设计服务","凭祥市祥盛资产经营投资有限责任公司","速度50km/h，道路红线宽度40m","李剑","","李振华","杜剑平","";"M1544null","设(2020)86补3","广西工业职业技术学院南宁教育园区新校区一期项目第二标段工程施工图设计-采购-施工(EPC)工程总承包合同补充协议","广西工业职业技术学院","","李剑","","李尧尧","黄曲","";"L2462D","设（2021）208","百色100万吨/年低温湿法冶铝项目自备电站","青云翊科技（北京）有限公司","100万吨/年低温湿法冶铝","李剑","","麦东","","";"M1600D","设(2021)168","东兴市京岛旅游度假区D-17-01#地块项目（暂定项目名）","广西巨久亿达建设集团有限公司","建筑面积约46000㎡","李剑","","姚群勇","","";"M1596D","设(2021)149","平南县人民医院门诊综合楼（含120急救指挥中心）项目方案设计、初步设计和施工图设计编制服务","平南县人民医院","项目规划设置床位100张，总建筑面积为67950平方米","李剑","","罗忠录","黄曲","";"M1595null","设(2021)106","贵港市中西医结合骨科医院整体搬迁项目方案和初步设计、绿色建筑设计、施工图设计服务","贵港市中西医结合骨科医院","总建筑面积131481.78平方米","李剑","","李莹","黄曲","";"L2393D","设(2021)65","广西桂之源纺织有限公司建设项目","广西桂之源纺织有限公司","建筑面积89000㎡","李剑","","李剑","李伟霄","";"L2395D","设(2021)67","广西平南兆发纺织有限公司建设项目","广西平南刘玲纺织有限公司","建筑面积110000㎡","李剑","","李剑","李伟霄","";"L2398D","设(2021)70","平南县四季织纺织品有限公司建设项目","平南县四季织纺织品有限公司","建筑面积46500㎡","李剑","","李剑","李伟霄","";"L2399D","设(2021)71","贵港市腾鼎达纺织有限公司建设项目","贵港市腾鼎达纺织有限公司","建筑面积42000㎡","李剑","","李剑","李伟霄","";"L2394null","设(2021)66","广西铭丹源纺织有限公司建设项目","广西铭丹源纺织有限公司","建筑面积129000㎡","李剑","","李剑","李伟霄","";"L2396null","设(2021)68","广西恒之源纺织有限公司建设项目","广西恒之源纺织有限公司","建筑面积69000㎡","李剑","","李剑","李伟霄","";"L2401null","设(2021)73","贵港市桂之冠纺织有限公司建设项目 ","贵港市桂之冠纺织有限公司","建筑面积33000㎡","李剑","","李剑","李伟霄","";"M1588D","设(2021)64","华南（广州）陆路邮件处理中心工程（二期仓储）项目勘察设计","中国邮政速递物流股份有限公司广东省分公司","总建筑面积40820㎡","李剑","","邵丹","黄曲","";"M1559null","设(2021)58","梧州市第十二中学新运动场建设工程项目工程总承包","梧州市第十二中学","","李剑","","钟蕾","黄曲","";"L2288S","设(2021)54","中国东盟红木产业园项目设计-采购-施工（EPC）总承包","凭祥市城市建设投资有限责任公司","地块一38694.72㎡
地块二11688.67㎡","李剑","","李剑","黄曲","";"L2355Y","设(2021)36","平南县大成工业园区基础设施（三支线、六支线）桥梁工程总承包","平南县城市建设投资有限公司","桥梁全长195.92米","李剑","","麦东","麦东","";"L2351null","设(2021)28","富川烟草专卖局（营销部）篮球场建设项目、公安烟叶工作站专业分级场所改造工程、卷烟物流中心钟山中转仓库改造工程项目设计","广西壮族自治区烟草公司贺州市公司","","李剑","","张容华","黄曲","";"S321D","设(2021)26","广西壮泉康养科技有限公司酒业产业园项目","广西壮泉康养科技有限公司","拟占地90亩，总建筑面积暂定为 6万㎡","李剑","","邵丹","麦东","";"M1581null","设(2021)24","田林县殡仪馆建设项目","南宁市崇善颐养服务有限公司","","李剑","","黄曲","黄曲","";"L1865null","设(2017)136补2","南宁公路枢纽物流基地牛湾物流园区项目（一期启动区）补充协议","南宁港开发投资有限公司","4栋粮食平房仓，总仓容10750吨","李剑","","詹晓霞","黄曲","";"M1576null","设(2021)01","上林县人民医院内儿科综合楼连廊建设项目","上林县人民医院","建筑面积262㎡","李剑","","乐玲玲","李金莲","";"L2387S","设(2020)196","广西中国-东盟青年产业园旧标准厂房 改造项目（左江塑料厂地块一号厂房）","广西中盛建设投资有限公司","建筑面积1584㎡","李剑","","李剑","李伟霄","";"M1537D","设(2020)170","平南县中医院迁建项目工程 ","广西平南县农文旅投资发展有限公司","74304.6㎡","李剑","","李金莲","黄曲","";"M1566J","设(2020)161","广西职业师范学院罗文校区建设项目（二期）工程项目建议书、可行性研究报告、初步设计编制服务项目","广西职业师范学院","本项目总用地面积160725.48平方米，其中三期项目拟建9#学生宿舍、体育馆、教师公寓楼、1#2#3#创新创业教育实践基地","李剑","","黄龙寅","杜杰","";"M1560null","设(2020)160","防城港市第一人民医院重大疫情救治项目（发热门诊建设）","防城港市第一人民医院","1447.8㎡","李剑","","李莹","李金莲","";"L2194Y","设(2020)153","平南县大成工业园（进园四路）基础设施工程初步设计服务","平南县城市建设投资有限公司","","李剑","","麦东","","";"L2198Y","设(2020)140","平南县大成工业园（第五支线）基础设施工程初步设计服务","平南县城市建设投资有限公司","","李剑","","麦东","麦东","";"L2203Y","设(2020)141","平南县大成工业园（进园六路）基础设施工程初步设计服务","平南县城市建设投资有限公司","","李剑","","麦东","麦东","";"M1569S","设(2020)120","广西华侨学校科学文化艺术实训楼（科艺楼）设计","广西华侨学校","科学文化艺术实训楼，总建筑面积20633.54平方米（地上16098.40平米，地下4535.14平方米），建筑层数9层，建筑高度44.40米，二类高层民用建筑。其中设50人教室56间，108人合班教室4间，220合班教室1间。","李剑","","黄龙寅","李金莲","";"M1548D","设(2020)96","玉林市中西医结合骨科医院制剂中心","玉林市建筑设计院","片剂6100万片/年，口服液454万瓶/年","李剑","","许家伟
张寿生","黄曲","";"M1552S","设(2020)92","平南县第三人民医院项目工程总承包","广西平南县农文旅投资发展有限公司","71813㎡","李剑","","卢华军","黄曲","";"L2238D","设(2020)35","广西宁明县爱店金牛潭山泉水1号厂房项目","广西宁明县爱店金牛潭山泉水有限公司","1500㎡","李剑","","胡锦涛","黄曲","";"L2217null","设(2020)02","广西钦州保税港区汽车检测试验实验室项目","广西博祥石油有限公司","15271.62㎡","李剑","","胡锦涛","黄曲","";"M1380Z","设(2018)02补1","凭祥市中越跨境劳务合作试点项目设计绿色建筑设计","凭祥市城市建设投资有限责任公司","","李剑","","李剑","黄曲","";"L2115D","设(2019)95","中国凭祥东盟水果小镇产业升级改造项目（一期）改造厂房工程设计施工总承包（EPC）","广西凭祥工投实业发展有限公司","140748.7㎡","李剑","","邵丹","黄曲","";"L2106null","设(2019)67","凭祥市边境经济合作区水系工程矩形雨水管道项目","广西凭祥工投实业发展有限公司","","李剑","","吴栖华","李伟霄","";"M1482null","设(2019)60","田阳瑞田学府","田阳瑞田房地产开发有限公司","总建筑面积83493.44平方米","李剑","","林远翔","黄曲","";"M1469null","设(2019)09","大嘉汇·汇金城1#精装修铺内水电设计工程","广西桂嘉汇房地产集团有限公司","水电设计面积21000㎡","李剑","","黎敏洁","黄曲","";"L2009D","设(2018)186补1","广西中交建设发展有限公司现代化构件生产项目补充协议（增加BIM设计）","广西中交建设发展有限公司","","李剑","","麦东","","";"M1468null","设(2018)177","广西横县石塘镇石塘林场红旗林站办公区建设工程","广西横县威林木材市场投资有限公司","19190㎡","李剑","","麦东","周锡政","";"L2027null","设(2018)161","东盟休闲食品小镇标准厂房（一期）路网工程设计","凭祥市城市建设投资集团有限公司","长3359.459m","李剑","","刘远生","","";"L2035null","设(2018)158","广西凭祥瑞百铭农副产品加工标准厂房项目","广西凭祥瑞百铭农副产品加工有限公司","30000㎡","李剑","","邵丹","黄曲","";"M1425null","设(2018)01补1","南南铝业股份有限公司电子汽车新材料精深加工技术改造项目三期工程——办公综合楼项目补充协议","南南铝业股份有限公司","","李剑","","农国安","黄曲","";"M1318null","设(2016)69补2","天等县金帝豪城A区地块、B区地块工程补充协议","天等金帝豪房地产开发有限公司","","李剑","","罗忠录","黄曲","";"L2050D","设(2018)129","凭祥边境合作区坚果系列加工配套设施建设项目（一期）设计","广西凭祥市友谊关旅游开发有限公司","","李剑","","邵丹","黄曲","";"L1812D","设(2018)103","凭祥市红木文化创意暨农民工创业产业园项目（一期）","凭祥市城市建设投资集团有限公司","建筑面积120500㎡","李剑","","邱斌","黄曲","";"M1452D","设(2018)91","凭祥市友谊镇召化小学2#教学楼","凭祥市教育局","3000㎡","李剑","","李剑","黄曲","";"M1447null","设(2018)81","浦北县龙门镇第二中心小学建设项目","浦北县龙门镇第二中心小学","建筑面积8235㎡","李剑","","胡锦涛","黄曲","";"M1478null","设(2018)75","浦北县寨圩镇第二中心小学建设项目","浦北县寨圩镇第二中心小学","建筑面积6919㎡","李剑","","胡锦涛","黄曲","";"M1431null","设(2018)28","德保县人民医院内儿科楼工程","德保县人民医院","10000㎡","李剑","","罗忠录","李金莲","";"L1837D","设(2018)19","南宁盛柏综合加工厂项目","广西福海房地产开发有限公司","建筑面积30000㎡
层高6米","李剑","","胡锦涛","黄曲","";"L1935D","设(2018)09","广西左江重工有限公司厂区建设项目","广西左江重工有限公司","57623㎡","李剑","","李书峰","黄曲","";"M1380null","设(2018)02","凭祥市中越跨境劳务合作试点项目设计","凭祥市城市建设投资集团有限公司","建筑面积18153.95㎡","李剑","","邵丹","李金莲","";"M1411null","设(2017)195","武宣县棚户区改造项目-华宇·阳光新城建设项目前期工作服务","武宣县华宇房地产开发有限公司","","李剑","","邱斌","黄曲","";"L1763null","设(2016)167补1","南南电子汽车新材料精深加工技术改造项目二期工程3号厂房补充协议","南南铝业股份有限公司","11750㎡","李剑","","农国安","黄曲","";"M1386null","设(2017)172","南宁市兴宁区昆仑镇平地小学教学楼工程绿色建筑设计咨询服务","南宁市兴宁区昆仑镇平地小学","","李剑","","胡锦涛","黄曲","";"M1418null","设(2017)145","南南铝业股份有限公司附属用房2室内二次装修项目","南南铝业股份有限公司","建筑面积6452㎡","李剑","","","黄曲","";"M1350null","设(2017)144","桂平市妇幼保健院迁建项目","桂平市妇幼保健院","建筑面积60173.04㎡","李剑","","罗忠录","李金莲","";"L1862null","设(2017)112","南宁市兴宁区三塘镇四塘中学护坡护栏和挡土墙工程","南宁市兴宁区三塘镇四塘中学","","李剑","","卢达泳","","";"L1863null","设(2017)113","南宁市兴宁区三塘镇四塘中学环形跑道和运动场建设工程","南宁市兴宁区三塘镇四塘中学","","李剑","","卢达泳","","";"L1781null","设(2017)108","广西中国-东盟青年产业园新型城镇化建设（I期）项目","广西盛联建设投资有限公司","总建筑面积17万㎡","李剑","","韦晓明","黄曲","";"L1846D","设(2017)99","广西南南铝加工有限公司年产20万吨大规格高性能铝合金板带型材项目—办公楼室外园林绿化设计","广西南南铝加工有限公司","建筑面积35000㎡","李剑","","黄曲","","";"M1392S","设(2017)98","广西南南铝加工有限公司办公楼项目施工图设计","广西南南铝加工有限公司","12000㎡","李剑","","","黄曲","";"M1392F","设(2017)97","广西南南铝加工有限公司办公楼项目方案设计","广西南南铝加工有限公司","12000㎡","李剑","","","黄曲","";"M1378null","设(2017)56","灵山县龙岗中学2#教师公租房建设项目","灵山县平南中学","1400㎡","李剑","","卢达泳","黄曲","";"M1375null","设(2017)42","浦北县张黄镇六罗小学挡土墙建设项目","浦北县张黄镇六罗小学","长62米高5米","李剑","","卢达泳","黄曲","";"M1369null","设(2017)43","浦北县安石镇水底小学综合楼建设项目","浦北县安石镇水底小学",820,"李剑","","胡锦涛","黄曲","";"M1376null","设(2017)44","浦北县白石水镇良田小学综合楼建设项目","浦北县白石水镇良田小学",1120,"李剑","","卢达泳","黄曲","";"M1370null","设(2017)48","浦北县白石水镇玉壶小学综合楼建设项目","浦北县白石水镇玉壶小学",950,"李剑","","胡锦涛","黄曲","";"M1367null","设(2017)46","浦北县大成镇六鸣小学综合楼建设项目","浦北县大成镇六鸣小学",1622,"李剑","","胡锦涛","黄曲","";"L1813null","设(2017)29","崇左市凭祥边境经济合作区标准厂房项目","凭祥市城市建设投资集团有限公司","","李剑","","李智","","";"M1353null","设(2017)25","田东县妇幼保健院整体搬迁项目","田东县妇幼保健院","21745.24㎡","李剑","","","黄曲","";"M1356null","设(2017)07","广西壮族自治区警官学校危旧房改造景观天下花园二期工程","广西富力房地产开发有限公司","52000㎡","李剑","","韦晓明","黄曲","";"M1307null","设(2016)56","龙舟县水口口岸二桥联检楼及附楼和报关报检大楼项目","龙州水口口岸经济区管理委员会","9000㎡","李剑","","容睿俊","黄曲","";"M1281null","设(2016)38","广西灵山县边远艰苦地区农村学校教师工作周转宿舍建设工程（2015）","灵山县教育局","","李剑","","容睿俊","","";"M1259null","设(2016)16","灵山县灵城镇梓崇小学综合楼建设项目","灵山县教育局","1710㎡","李剑","","","","";"L1641null","设(2015)163","扶绥县中心粮库项目","扶绥县储备粮管理公司","2万㎡，总仓容2.5万吨","李剑","","黄靖超","黄曲","";"M1245null","设(2015)140","浦北县福旺镇中心幼儿园保教楼建设项目","浦北县教育局","4050㎡","李剑","","胡锦涛","黄曲","";"M1243null","设(2015)129","凤山县中医医院异地建设项目门诊住院综合楼","凤山县卫生和计划生育委员会","16000㎡","李剑","","李金莲","","";"M1331null","设(2015)48","灵山县太平中学教师公租房建设项目","灵山县教育局","1050㎡","李剑","","卢达泳","","";"M1099null","设(2014)205","灵山县灵城第三中学学生宿舍建设项目","灵山教育局","3600㎡","李剑","","韦晓明","黄曲","";"L1502null","设(2014)150","玉林市直属石鼓塘粮库扩建项目","玉林市直属石鼓塘粮库","总仓容2.5万吨","李剑","","黄靖超","","";"M1080null","设(2014)147","凭祥市中医院综合业务楼建设项目","凭祥市卫生局","8000m2","李剑","","乐玲玲","黄曲","";"M1079null","设(2014)173","右江民族医学院教学科技综合楼项目设计","右江民族医学院","5700m2","李剑","","韦志","黄曲","";"L1539null","设(2014)142","江南区工业标准厂房一期（1、2、3、4号车间）单体设计","南宁市富宁投资发展有限责任公司","48089m2","李剑","","韦志","黄曲","";"M1079null","设(2014)143","右江民族医学院研究生综合楼项目","右江民族医学院","12000m2","李剑","","韦志","黄曲","";"Z537null","设(2014)57","印尼OKI浆纸厂空压站与中心烟囱设计项目(Detailed Engineering Service of Compressed Air System And Stacks-Indonesia OKI Project)","香港友华行发展有限公司","","李剑","","麦东","陈永春","";"M1011D","设(2014)54","广西艾滋病临床治疗中心（南宁）集中供氧系统工程","南宁市相思湖新区投资建设发展有限责任公司","","李剑","","农国安","","";"M1010null","设(2014)52","崇左市人民医院直线加速器改扩建工程","崇左市人民医院","800m2","李剑","","韦志","黄曲","";"M943null","设(2014)34","大新县计划生育服务站住院部综合楼","大新县人口和计划生育局","500m2","李剑","","黄曲","","";"L1458null","设(2014)11","象州县粮食仓储建设工程中心粮库设计服务（No1标段）","象州县粮食局","5万吨","李剑","","罗忠录","黄曲","";"M833null","设(2012)11","广西中南房地产开发有限公司和顺花苑","广西中南房地产开发有限公司","145000m233层","李剑","","李莹","黄曲","";"M769null","设(2010)123","广西中医学院仙葫新校区二期430亩运动场等、体育馆工程","广西中医药大学","7200m2","李剑","","韦志","黄曲","";"M757null","设(2010)47","广西中医学院仙葫新校区二期工程B标","广西中医学院","109000m2","李剑","","","黄曲","";"M728null","设（2009）95","滨江名庭","广西卓尚置业投资有限公司","195000m2","李剑","","韦志","黄曲","";"M1589D","设(2021)53","桂林莲花山桃花江康养城项目","广西巨久亿达建设集团有限公司","用地12000亩","李剑","","姚群勇","黄曲","";"M1624S","06S20221086-补1","大新县新城初级中学建设项目（EPC）总承包（一期）合同-补充协议1","广西大新安平投资集团有限公司、大新县教育局","23203平方米","李剑","","黄龙寅","罗忠录","";"M1656D","06S20230104","南宁市江丰粮食收储管理中心苏圩站危旧房改住房项目设计工程","广西方泽房地产开发有限公司、 
南宁市江丰粮食收储管理中心","建筑面积18050平方米，1#、2#、3#栋住宅（含地下室17500平方米，人防面积550平方米","李剑","","林远翔","黄曲","";"M1688S","06S20230074","大新县城南农产品批发市场建设项目一期室外配套工程","广西强晟投资开发有限公司","","李剑","","张容华","李金莲","";"M1687S","06S20230073","2023年柳州卷烟厂部分办公室搬迁及改造工程勘察设计","广西中烟工业有限责任公司","约1900平方米办公室搬迁改造","李剑","","邱斌","黄曲","";"M1678S","06S20230069","靖西市职业技术学校学生食堂工程项目-施工图","靖西市教育局","一栋3层学生食堂面积3200平方米","李剑","","林远翔","陈觅","";"L2610S","06S20230065","融链·南宁邕武物流园项目技术咨询合同","融通地产（广西）有限责任公司","总建筑面积76831.82㎡；共10个单体，8栋仓库、1栋辅助用法、1栋门卫","李剑","","黄君军","海城出图","";"M1697S","06S20230129","大新县新材料智造产业园(二期)合利来厂房A地块设计施工运营（EPC+O）工程总承包合同","广西新皓投资有限公司","用地面积51740.9㎡，总建筑面积91355.11㎡，建设3栋丙类高层洁净厂房，1栋门卫","李剑","","曹芮","黄曲","邱盛云";"M1711K","06S20230134","大新县城南小学建设项目二期（易地扶贫搬迁集中安置点配套学校）-初设","大新县教育局","规划建设30班小学，共1350个学生，总建筑面积20337.41㎡","李剑","","罗忠录","罗忠录","";"T1235S","06S20230125","蔗叶堆场消防自动水炮安装工程","广西天隆建筑工程有限公司、 
广西崇左东亚糖业有限公司","20000平方米蔗叶堆场消防自动水炮设计","李剑","","李剑","李金莲","";"M1694S","06S20230081","钦州市第一人民医院新洗涤中心建设工程-施工图","钦州市第一人民医院","新建三层洗涤中心，面积约2160平方米","李剑","","李莹","李莹","";"L2577D","06S20221132","大新县特色农产品加工冷链产业园基础设施—边贸加工产业园项目前期工作服务采购合同","广西大新安平投资集团有限公司","项目规划用地面积101671.86平方米，约152.51亩。共9个建筑单体，总建筑面积113124.76平方米。","李剑","","黄龙寅","李金莲","";"M1551D","设（2020）100补1","宝辉.幸福里补充协议","百色宝辉房地产开发有限公司","由原7500平方米改为1500平方米","李剑","","","","";"L2601S","06S20221107","六安工厂立体库建设地面改造工程设计服务项目","华润怡宝饮料（六安）有限公司","改造地面1万平米","李剑","","李剑","黄曲","";"M1640D","06S20221085","2022年第一批义务教育薄弱环节改善与能力提升中央补助资金项目（6个项目）图纸设计服务分标1（一标段：横州市莲塘镇张村村委小学教学楼等4个项目）合同","横州市教育局","一栋4层教学楼面积1300平方米，一栋3层学生食堂面积1800平方米，一栋5层学生宿舍楼面积3200平方米，一栋2层学生食堂面积800平方米","李剑","","林远翔","黄曲","";"M1637D","06S20221049","大新县边民互市区冷链物流项目等四个项目前期服务","广西养利农业投资开发有限公司","合同共分4个项目
1、冷链物流项目一期项目，投资约11600万元；
2、大新县硕龙口岸（岩应通道）过驳区基础设施项目，投资约15000万元；
3、大新县硕龙口岸加油站项目，投资约1170万元；
4、硕龙口岸（岩应通道）至大宁路连接道路，投资约3150万元","李剑","","黄君军","刘征辉","";"M1499D","06S20221026","榕兴·翡丽湾商住小区(三期)补充协议","广西龙州榕兴置业有限责任公司","90000㎡","李剑","","曹芮","黄曲","";"L2563D","06S20220053","广西中秋环保技术有限公司年产10万片磷化铟单晶片项目","广西中秋环保技术有限公司","本项目占地500亩，总投资30亿元。分两期进行。一期建设18个月，占地200亩，总投资10亿元，年产磷化铟单晶片70万片(折合成2寸)。二期建设18个月，占地300亩，总投资人民币20亿元，年产磷化铟单晶片140万片","李剑","","尚昌军","李金莲","";"M1622K","设（2022）27","田东县妇幼保健院公共卫生配套设施项目工程初步设计","田东县妇幼保健院","用地面积约为23330.00㎡，总建筑面积为10302.90㎡，其中地上建筑面积为7277.30㎡，地下建筑面积为3025.60㎡，建筑占地面积为3087.18㎡，建设内容包括一栋地上3层地下1层的保健医疗综合楼以及附属道路、绿化等室外配套工程","李剑","","李金莲","","";"L2502D","设(2021)176","南宁市伊岭工业信息综合产业园项目一期工程设计服务","南宁市武鸣区富岭城市投资发展有限责任公司","标准厂房占地面积 89.8亩，职工宿舍占地面积 23.02亩（最终以实际为准）","李剑","","龙酉中","唐民","";"L2009D","设（2018）186补2","广西中交建设发展有限公司建筑产业现代化构件生产项目-补充协议","广西中交建设发展有限公司","增加绿建","李剑","","麦东","","";"M1593S","设(2021)126","上思县疾病预防控制中心标准化建设项目工程总承包 ","上思县城投资产管理有限责任公司","改扩建建筑面积2024.48㎡","李剑","","符联明","黄曲","";"L2400D","设(2021)72","贵港市彩姿润纺织有限公司建设项目","贵港市彩姿润纺织有限公司","建筑面积33000㎡","李剑","","曹芮","李伟霄","";"L2397null","设(2021)69","广西铭泰纺织有限公司建设项目","广西铭泰纺织有限公司","建筑面积58000㎡","李剑","","李剑","李伟霄","";"L2390D","设(2021)57","广西山圩产业园利泰物流园项目","广西扶绥县利泰投资有限公司","总建筑面积64270㎡","李剑","","李剑","李伟霄","";"L2410D","设(2021)51","广西唯吉美科技发展有限公司化纤加弹车间设计项目","广西维吉美科技发展有限公司","49789.04㎡","李剑","","李剑","李伟霄","";"M1582null","设(2021)23","田林县城市公益性公墓建设项目","南宁市崇善颐养服务有限公司","","李剑","","黄曲","黄曲","";"M1542null","设(2021)02","平南县妇幼保健院迁建项目","广西平南县农文旅投资发展有限公司","总建筑面积 59238.19㎡","李剑","","李金莲","李金莲","";"L2195Y","设(2020)197","平南县大成工业园基础设施工程（支2-1线、支3-1线、第一支线、第二支线、第三支线、第五支线）工程总承包","平南县城市建设投资有限公司","","李剑","","麦东","刘征辉","";"L2194Y","设(2020)181","平南县大成工业园基础设施工程（进园二路、进园三路、进园四路、进园五路、进园六路、进园七路）总承包合同","平南县城市建设投资有限公司","","李剑","","麦东","刘征辉","";"M1562null","设(2020)164","田东县妇幼保健院2020年抗疫特别国债项目发热门诊装饰和安装工程","田东县妇幼保健院","建筑面积320平","李剑","","李金莲","李金莲","";"M1580D","设(2020)143","宜州体育中心建设项目","河池市宜州奥体建设投资有限公司"," 
37500㎡","李剑","","韦志","黄曲","";"L2198Y","设(2020)134","平南县大成工业园（进园七路）基础设施工程初步设计服务","平南县城市建设投资有限公司","","李剑","","麦东","麦东","";"L2319null","设(2020)122","广西万硕金陵镇物流仓储项目","广西万硕投资有限公司","15-20万㎡","李剑","","钟蕾","黄曲","";"M1553null","设(2020)99","广西妇产医院A楼和E楼一楼连廊施工图设计项目","广西壮族自治区妇幼保健院 ","400㎡","李剑","","符联明","黄曲","";"L2267D","设(2020)90","广西壮族自治区五象粮食储备库有限公司粮食应急加工项目","广西壮族自治区五象粮食储备库有限公司","19500平米
年产精米10万吨","李剑","","龙酉中","李伟霄","";"L2179null","设(2020)47","贵港市港北区食用菌扶贫建设项目设计施工总承包","广西万象景泰建设集团有限公司","87327.19㎡","李剑","","林远翔","黄曲","";"M1510D","设(2020)36","中国人民解放军32256部队办公楼加建钢结构办公用房","中国人民解放军32256部队","","李剑","","麦东","麦东","";"M1531null","设(2020)34","玉林福雅居餐厅工程","玉林福雅居餐饮服务有限公司","2500㎡","李剑","","胡锦涛","黄曲","";"M1519null","设(2020)17","田东县妇幼保健院整体搬迁工程装修及设备购置安装项目","广西田东农工贸有限责任公司","22060.83㎡","李剑","","李金莲","李金莲","";"L2176null","设(2019)170","广西乐球体育用品有限公司项目","广西中凯建设有限公司","7739.76㎡","李剑","","黄曲","","";"M1502null","设(2019)129","防城港市实验高级中学改扩建二期工程","防城港市实验高级中学","41016.13㎡","李剑","","林远翔","黄曲","";"M1504null","设(2019)127","来宾市人民医院核磁共振室建设项目","来宾市人民医院","208㎡","李剑","","韦志","黄曲","";"M1500null","设(2019)92","夏石镇那楼新村建设项目总承包","广西凭祥工投实业发展有限公司","20085.22㎡","李剑","","邵丹","黄曲","";"M1499null","设(2019)90","榕兴·翡丽湾商住小区(三期)","广西龙州榕兴置业有限责任公司","90000㎡","李剑","","曹芮","黄曲","";"M1476null","设(2019)48","文昌丽城项目","广西大化冠尊房地产开发有限公司","建筑面积20000㎡","李剑","","韦晓明","黄曲","";"M1472null","设(2019)10","大嘉汇·汇金城1#与2#间连廊通道工程","广西桂嘉汇房地产集团有限公司","","李剑","","符联明","黄曲","";"M1467D","设(2018)180","扶绥县玉石旅游双创城二期商铺项目","扶绥鼎轩房地产开发有限公司","建筑面积3000㎡","李剑","","韦晓明","黄曲","";"M1466null","设(2018)172","上思县十万大山汽车城建设项目","上思县可乐旅游发展有限公司","用地100亩","李剑","","韦晓明","黄曲","";"M1398null","设(2018)168","上林县妇幼保健院保健综合楼项目","上林县妇幼保健院","建筑面积15213㎡","李剑","","何碧","黄曲","";"M1455null","设(2018)121","远锋林湖一号","钦州市康熙投资有限责任公司","227750㎡","李剑","","龙酉中","黄曲","";"M1430D","设(2018)25","扶绥县山圩镇卫生院门诊综合楼设计","扶绥县山圩镇卫生院","","李剑","","李尧尧","黄曲","";"L1813null","设(2017)201","崇左市凭祥边境经济合作区标准厂房工程设计施工总承包项目","凭祥市城市建设投资集团有限公司","14亩标准厂房及服务区","李剑","","黄曲","","";"M1407null","设(2017)162","北京市怀柔区家庭住房项目","隋连军","128㎡","李剑","","朱懋强","","";"M1386null","设(2017)82","南宁市兴宁区昆仑镇平地小学教学楼项目","南宁市兴宁区昆仑镇平地小学","1000㎡","李剑","","卢达泳","","";"M1372null","设(2017)47","浦北县泉水镇旧州小学综合楼建设项目","浦北县泉水镇旧州小学",2430,"李剑","","胡锦涛","黄曲","";"L1803null","设(2017)31","宁明县粮食储备中心库项目","宁明县农村建设投资有限责任公司","总建筑面积20000㎡
仓容2.5万吨","李剑","","黄靖超","","";"L1542null","设（2014）149","广西桂储物流有限公司仓储物流项目","广西桂储物流有限公司","用地127.19亩","李剑","","麦东","张金胜","";"Z529null","设（2014）14","Detailed Civil ,Structural and Architectural Engineering Services —Power Island(OKI浆纸公司动力岛详细土建结构建筑工程设计)","香港友华行发展有限公司","","李剑","","麦东","","";"L2461null","设(2021)174","南宁汉和生物科技股份有限公司物合成和微生物产品研发与生产及产业化项目","南宁汉和生物科技股份有限公司","建筑面积约30397㎡","","","周锡政","","";"M1563null","设(2020)159","广西隆林县人民政府、西林县人民医院新增电梯井道设计项目","广西广通电梯工程有限公司","","","","彭军","","";"M1507null","设(2019)100","南宁市中西医结合医院(一期工程)智能化系统工程设计服务","南宁市第七人民医院","","","","周锡政","","";"M1440/M1441null","设(2018)49","锦兰公馆和紫兰公馆项目智能化设计工程","南宁市雅力富建设投资有限责任公司","总建筑面积280583.1㎡","","","周锡政","","";"M1639null","06S20221005","中国农业银行股份有限公司南宁分行智能化库房项目","中国农业银行股份有限公司南宁分行","档案库房一层建筑面积约759平米","","","龚正亮、陶文珍","","";"M1470null","设(2019)05","田东县妇幼保健院食堂、洗衣房、检验科、放射科装饰装修图纸设计","田东县妇幼保健院","2546㎡","","","李金莲","","";"M1312null","设(2016)43","广西南华糖业集团办公楼幕墙工程","广西洋浦南华糖业集团股份有限公司","12000㎡","","","黄曲","","";"L2007null","设(2018)87","中山永发纸业有限公司工业园区、生活区、服务区、运动区初步概念规划方案","中山永发纸业有限公司","","","","黄曲","","";"M1336null","设(2017)75","延安新区环卫公厕工程（一期）建设项目（一标段）","延安市新区管理委员会","1633.19㎡","","","黄曲
孙华","","";"M1412M1413null","设(2017)191","广西陆川县阳光财富投资有限公司财富国际广场、阳光花园项目","广西陆川县阳光财富投资有限公司","建筑面积382000㎡","","","尚昌军
黄曲","","";"L2313null","设(2020)168","广西来宾市峰源矿业有限公司钙产业园项目","广西来宾市峰源矿业有限公司","","","","尚昌军
刘征辉","","";"L2218null","设(2020)05","联科华技术股份有限公司单原子催化剂生产线建设项目","联科华技术股份有限公司","1500㎡","","","刘丽花","","";"M1381null","设(2017)63","扶绥县人民检察院派驻东门检察室建设项目","扶绥县人民检察院","","","","农华超","","";"M1402null","设(2016)155","广西轻工业科学技术研究院旧房改造设计项目","广西轻工业科学技术研究院","36418.5㎡","","","黄曲","","";"M1698A","06Z20230334","岑溪市工人文化宫建设项目-项目建议书、可行性研究报告编制","岑溪市总工会","建筑面积15000平方米","李剑","","陈曦","","";"M1602null","咨（2021）493","上林县业余体育学校训练场地项目-(综合体育训练馆)-可研评估报告编制","上林县业余体育学校","2096.46㎡钢结构场馆","李剑","","兰瑞科","兰瑞科","";"M1709D","06Z20230133","崇左市大新县妇幼保健院婴幼儿照护服务中心项目","大新县托育服务综合指导中心-项目建议书及可研编制","总建筑面积约4193平方米","李剑","","何碧","王永蕊","";"M1709J","06Z20230133","崇左市大新县妇幼保健院婴幼儿照护服务中心项目","大新县托育服务综合指导中心-项目建议书及可研编制","总建筑面积约4193平方米","李剑","","何碧","王永蕊","";"M1709Y","06Z20230133","崇左市大新县妇幼保健院婴幼儿照护服务中心项目","大新县托育服务综合指导中心-项目建议书及可研编制","总建筑面积约4193平方米","李剑","","何碧","王永蕊","";"","06Z20240132","大新县中医医院门诊楼建设项目《项目建议书》、《可行性研究报告》编制采购项目","大新县中医医院","总用地面积14600.81㎡。新建建筑总建筑面积为11632.94㎡","李剑","","刘珩","李剑","";"L2085null","咨(2019)142","广西中资控股集团股份有限公司3000万吨/年碳酸钙综合开发项目可研报告","广西中资控股集团股份有限公司","3000万吨/年碳酸钙","蒋颜平","","黄星歆","","";"M1719Q","06Z20230287","平南县人民医院新院区原有地块规划调整论证报告","平南县人民医院","","李剑","","林远翔","韦志","";"M1696Y","06Z20230278","马来西亚锂电池资源化综合利用项目","广西博世科环保科技股份有限公司","总投资约7000万元的废旧电池回收项目","李剑","","罗忠录","王永蕊","";"M1695Y","06Z20230233","广西华侨学校科学文化艺术实训楼（科艺楼）-可研编制","广西华侨学校","","李剑","","黄龙寅","王永蕊","";"M1686null","06Z20230099","平南县精神专科医院一期项目","广西平南县农文旅投资发展有限公司","本项目计容面积约7498.93平方米","李剑","","李莹","刘征辉","";"M1720Y","06Z20230073","南宁市江南区苏圩中心卫生院迁建项目","南宁市江南区卫生健康局","建设用地规模为17750㎡，折合约26.4亩，拟建总建筑面积约16500㎡，计划设置150张床位。","李剑","","何碧","韦志","";"M1721Y","06Z20230074","南宁市江南区疾病预防控制中心迁建项目","南宁市江南区卫生健康局","本项目总占地面积约8.45亩（折合约5633.33平方米），拟新建1栋疾控中心业务综合楼，总建筑面积约6150平方米","李剑","","何碧","韦志","";"M1659null","06Z20230012","广西自贸区（钦州）危化品智慧营运中心","广西泛航国际物流有限公司","","李剑","","","","";"M1578D","咨(2021)218","广西财经学院相思湖校区二号实验楼工程项目建议书和可行性研究报告编制项目终止协议","广西财经学院","","李剑","","钟蕾","韦志","";"M1658null","06Z20221396","广西—东盟经济技术开发区人民医院（南宁市第十人民医院）医技综合楼、精神科病房楼技术咨询服务","广西-东盟经济技术开发区公共投资评审中心","医技综合楼总面积29450.44平方米；精神科病房楼总面积16567.07平方米","李剑","","李莹","李莹","";"M1651null","06Z20221382","大新县城南小学建设项目（易地扶贫搬迁集中安置点配套学校）","大新县教育局","小学规划30班，每班45人共1350学生，规划用地面积34344.32平方米（51.52亩），建筑面积20134.62平方米。","李剑","","黄龙寅","罗忠录","";"M1622null","咨（2022）87","田东县妇幼保健院公共卫生配套设施项目可行性研究报告","田东县妇幼保健院","用地面积约为23330.00㎡，总建筑面积为10302.90㎡，其中地上建筑面积为7277.30㎡，地下建筑面积为3025.60㎡，建筑占地面积为3087.18㎡，建设内容包括一栋地上3层地下1层的保健医疗综合楼以及附属道路、绿化等室外配套工程","李剑","","李金莲","","";"L2474null","咨（2022）72","凭祥市边境综合管控设施升级改造应急建设项目","凭祥市外事和边境事务局","","李剑","","曹芮","刘征辉","";"M1619null","咨（2022）68","贺州市华南民族养护院可行性研究报告编制","广西壮族自治区桂东人民医院","","李剑","","李莹","李莹","";"M1554A","咨（2022）54","青秀区卫生健康服务综合大楼项目报建服务","南宁和瑞医疗投资有限公司","","李剑","","吴奇","","";"L2676null","咨（2022）02","广西万硕（电商）仓储物流园项目","广西万硕投资有限公司","","李剑","","钟蕾","黄曲","";"L2484null","咨（2022）01","上思县工业集中区标准厂房暨农民工创业园（一期）项目","上思县宏兴建筑工程有限公司","","李剑","","兰瑞科","","";"L2366null","咨（2021）611","上思县乡村振兴产业发展基础设施建设项目-龙江路农村公路工程-造价","上思县宏兴建筑工程有限公司","道路全长582.434m，红线宽度为8米","李剑","","兰瑞科","","";"M1612null","咨(2021)562","北海市铁山港区博物馆项目","北海市铁山港区文体广电旅游局","建设一栋3层博物馆，总建筑面积3000㎡","李剑","","符联明","兰瑞科","";"M1613null","咨(2021)563","北海市铁山港区文化馆项目","北海市铁山港区文体广电旅游局","建设一栋6层博物馆，总建筑面积5000㎡","李剑","","符联明","兰瑞科","";"M1546null","咨(2021)425","广西生态工程职业技术学院扩建工程（三）","广西生态工程职业技术学院","","李剑","","钟蕾","兰瑞科","";"M1578null","咨(2021)218","广西财经学院相思湖校区二号实验楼工程项目建议书和可行性研究报告编制项目","广西财经学院","总建筑面积约为7020㎡","李剑","","钟蕾","韦志","";"L2389null","咨(2021)199","广西新海通信科技有限公司岑国用（2012）第124号地号000066011地块规划设计条件建筑高度控制调整论证报告项目","广西新海通信科技有限公司","","李剑","","龙酉中","王永蕊","";"M1587null","咨(2021)125","广西民族大学思源湖校区单身教师宿舍项目建议书编制","广西民族大学","7000㎡","李剑","","曹芮","岑运煜","";"M1574null","咨(2020)510","广西警察学院仙葫校区9#学生宿舍楼、2#教工公寓和长湖校区学生宿舍楼编制项目建议书及可研报告项目","广西警察学院","建筑面积14000㎡","李剑","","曹芮","岑运煜","";"M1556null","咨(2020)471","上思县客运站项目","上思县城市建设投资有限责任公司","","李剑","","龚正亮","兰瑞科","";"M1556null","咨(2020)478","上思县客运站修建性详细规划","上思县城市建设投资有限责任公司","","李剑","","龚正亮","黄曲","";"L2260null","咨(2020)273","铁山港(临海)工业区应急响应处置中心及救灾物资储备库项目","北海市铁山港区应急管理局","15000㎡","李剑","","符联明","兰瑞科","";"M1534null","咨(2020)142","广西出入境边防检查总站基建项目审计服务合同","广西出入境边防检查总站","","李剑","","","","";"M1525null","咨(2020)90","梧州市粮食局粮油监督检测站业务用房项目","广西梧州国家粮食储备库","1198.19㎡","李剑","","卢达泳","","";"L2208null","咨(2020)89","广西扶绥县龙头乡坛龙村采石场资源整合及产业延伸项目","广西鼎兴投资管理有限公司","","李剑","","麦东","梁慧","";"M1517null","咨(2019)587","北流市新圩镇河村小学室内球馆工程项目","北流市新圩镇河村小学","","李剑","","胡锦涛","黎敏洁","";"M1517null","咨(2019)588","北流市新圩镇河村小学室内球馆工程项目","北流市新圩镇河村小学","","李剑","","胡锦涛","黎敏洁","";"M1516null","咨(2019)586","北部湾大学建筑工程学院结构大厅建设工程","北部湾大学","","李剑","","胡锦涛","黎敏洁","";"L2113null","咨(2019)281","广西自由贸易试验区崇左片区跨境劳务服务中心项目","广西凭祥综合保税区开发投资有限公司","建筑面积23205㎡","李剑","","胡锦涛","黎敏洁","";"M1480null","咨(2019)122","广西防城港市上思县十万大山温泉小镇旅游扶贫项目","上思可乐旅游发展有限公司","","李剑","","韦晓明","黎敏洁","";"M1439null","咨(2019)75","田东县妇女儿童医院门诊住院综合楼项目","田东县妇幼保健院","总建筑面积19653.4㎡","李剑","","何碧","李金莲","";"L1868null","咨(2018)404","玉柴物流汽配综合市场项目","广西玉柴物流产业园开发有限公司","318960㎡","李剑","","白玉玲","方振友","";"L2042null","咨(2018)373","六堡茶种质创新与综合利用国家地方联合工程研究中心","广西梧州六堡茶股份有限公司","","李剑","","唐桂权","方振友","";"M1462null","咨(2018)345","欧艺金桂新城建设项目","广西龙州县金桂农贸市场投资开发有限公司","","李剑","","胡锦涛","黄曲","";"M1433null","咨(2018)69","广西民族大学武鸣新校区可研报告","广西民族大学","452500㎡","李剑","","曹芮","岑运煜","";"M1399null","咨(2017)241","浦北县寨圩镇中心小学总平规划设计项目","浦北县寨圩镇中心小学","15334㎡","李剑","","胡锦涛","黄曲","";"M1345null","咨(2017)172","浦北县寨圩镇中心幼儿园规划设计","浦北县寨圩镇中心幼儿园","4670㎡","李剑","","胡锦涛","黄曲","";"L1834null","咨(2017)79","博白县城粮农贸市场项目建议书、可研报告","博白县城区粮食管理所","","李剑","","吴奇","","";"M1310null","咨(2016)83","灵山县旧州镇中心幼儿园可研报告","灵山县教育局","","李剑","","韦晓明","黄曲","";"M1303null","咨(2016)77","灵山县2016年普通高中学校建设项目可研报告","灵山县教育局","","李剑","","容睿俊","","";"M1304null","咨(2016)78","灵山县2016年义务教育学校建设项目可研报告","灵山县教育局","","李剑","","容睿俊","","";"L1447null","咨(2013)285","龙州水口口岸项目规划","广西昆仑物流有限公司","522亩","李剑","","韦晓明","黄曲","";"L1418null","咨(2013)133","陆川县粮食中心储备库","陆川县粮食局直属粮库","","李剑","","","","";"M1663D","06Z20222017","北海监狱“智慧监狱”建设项目前期咨询服务合同","广西壮族自治区北海监狱","","","","陶文珍","","";"M1436null","咨(2018)96","中国龙邦跨境旅游特色小镇项目建议书编制","广西靖西万生隆投资有限公司 ","3平方公里","","","唐桂权
谢华胜","","";"M1436null","咨(2018)97","中国龙邦跨境旅游特色小镇项目概念性规划","广西靖西万生隆投资有限公司 ","3平方公里","","","唐桂权
谢华胜","","";"L2652K","06S20230152","广西仙鹤能源发展有限公司-球形煤场项目","广西仙鹤新材料有限公司","球形煤场建筑基底面积：21277.20m2","蒋颜平","","潘翔","陈觅","";"L2651S","06S20230153","广西桂平市桂盛材料科技公司燃气系统工程","南宁市鑫苏翔机电设备经营部","供气量为2000Nm3/h的LNG站一座","蒋颜平","","劳运剑","陈觅","";"L2654S","06S20240007","广西博宣食品有限公司锅炉及汽轮发电机组升级改造项目设计及勘察","广西博宣食品有限公司","1×85t/h中温中压蔗渣锅炉和1×25MW背压式汽轮发电机组","蒋颜平","","林东波","梁玉杰、唐民","黄润健";"T1215S","06S20240008","广西凤糖鹿寨纸业有限公司更换汽轮发电机工程设计项目","广西凤糖鹿寨纸业有限公司","1×3000KW抽汽背压式汽轮发电机组(CB3-3.43/1.27/0.49)","蒋颜平","","潘翔","陈觅","";"L1912S","设(2017)196-补1","天等县县城旧垃圾堆放点无害化处置工程 结算协议","广西凯泉环保工程有限公司","","蒋颜平","","李树根","李剑","";"L2660K","06S20240012","岑溪市建成区入河排污口整治工程项目初步设计","岑溪市城市管理监督局","改造污水管道共28.86千米，其中聚乙烯管包括西南N300管400米、西南N400管80米、西南N500管900米。H西南P中南增强型中空壁缠绕管包括西南N300管12000米、西南N400管1350米西南N500管400米、西南N600管350米。UPV华东排水管包括西南n110管10560米、西南n160管2820米","蒋颜平","","谭秋","张兴宇","";"L2372-B2S","设（2021）46-补2","广西北海君泰生物科技有限公司年产100万吨饲料项目工程设计变更补充协议","广西北海君泰生物科技有限公司","","蒋颜平","","","","";"L2661K","06S20240018","扶绥新奥能源发展有限公司综合能源项目（二期）春江片区蒸汽管工程","扶绥新奥能源发展有限公司","","蒋颜平","","林东波","陈觅","";"L1913-B1S","设(2017)194-补1","安琪酵母（德宏）有限公司扩建年产6万吨有机肥料生产线项目 补充协议","安琪酵母（德宏）有限公司","","蒋颜平","","","","";"L2663K","06S20240016","宜州经济开发区综合能源项目二期","河池市宜州新奥能源发展有限公司","35T/H生物质供热锅炉及厂区外东线供热管网","蒋颜平","","劳运剑","陈觅","";"L2678S","06S20240039","安琪酵母（德宏）有限公司扩建年产6万吨有机肥料生产线项目--生产车间修改","安琪酵母（德宏）有限公司","6万吨有机肥","蒋颜平","","李尧尧","黄曲","";"L2681S","06S20240049","安琪酵母（柳州）有限公司酵母抽提物反应系统改造项目工程设计","安琪酵母（柳州）有限公司","新增一条酵母抽提物反应生产线","蒋颜平","","吴永德","","";"M1702S","06S20230151-补2","广西三江口新区高性能纸基新材料项目石灰窑附属工程 工程设计补充协议","广西仙鹤能源发展有限公司","","蒋颜平","","潘翔","","";"L2683K","06S20240056","钦州高端医药精细化工产业园区一期项目第一批次子项目","钦州皇马资产经营集团有限公司","包含智慧化工程、公共管廊、危化停车场","蒋颜平","","","","";"L2671F","06S20240013","岑溪市乡镇饮用水水源保护区环境保护治理工程（一期）第一阶段","岑溪市华鼎集团","","蒋颜平","","张兴宇","谭秋","";"L2680D","06S20240057","安琪酵母（崇左）有限公司 新建成品仓库项目设计服务合同","安琪酵母（崇左）有限公司","1496m²的成品仓库","蒋颜平","","李尧尧","李金莲","";"L2680F","06S20240057","安琪酵母（崇左）有限公司 新建成品仓库项目设计服务合同","安琪酵母（崇左）有限公司","1496m²的成品仓库","蒋颜平","","李尧尧","李金莲","";"L2680K","06S20240057","安琪酵母（崇左）有限公司 新建成品仓库项目设计服务合同","安琪酵母（崇左）有限公司","1496m²的成品仓库","蒋颜平","","李尧尧","李金莲","";"L2680S","06S20240057","安琪酵母（崇左）有限公司 新建成品仓库项目设计服务合同","安琪酵母（崇左）有限公司","1496m²的成品仓库","蒋颜平","","李尧尧","李金莲","";"L2679D","06S20240054","鹿寨智慧林业零碳循环产业园项目设备及信息化工程方案设计和初步设计合同","广西祥鹿远辰发展有限公司","2x40t/h生物质锅炉+1x6MW背压式汽轮发电机组","蒋颜平","","何荣俊","","";"L2679F","06S20240054","鹿寨智慧林业零碳循环产业园项目设备及信息化工程方案设计和初步设计合同","广西祥鹿远辰发展有限公司","2x40t/h生物质锅炉+1x6MW背压式汽轮发电机组","蒋颜平","","何荣俊","","";"L2679K","06S20240054","鹿寨智慧林业零碳循环产业园项目设备及信息化工程方案设计和初步设计合同","广西祥鹿远辰发展有限公司","2x40t/h生物质锅炉+1x6MW背压式汽轮发电机组","蒋颜平","","何荣俊","","";"T1264S","06S20240062","广西糖业集团平吉制糖有限公司锅炉烟囱拆除重建项目－设计项目","广西糖业集团平吉制糖有限公司","重建1座60米烟囱","蒋颜平","","张意祥","梁玉杰","";"L2689S","06S20240089","可克达拉安琪酵母有限公司YE发酵车间超滤项目储罐基础设计服务合同","可克达拉安琪酵母有限公司","YE发酵车间超滤项目储罐基础","蒋颜平","","罗冰","罗冰","";"L2688K","06S20240097","海南省洋浦经济开发区新奥泛能微网二期能源站及配套热网项目","洋浦新奥能源发展有限公司","新建45t/h生物质供热锅炉","蒋颜平","","覃家俭","覃家俭","";"","06S20240102","昭平县城污水处理厂及配套污水管网一期二阶段工程","广西碧清源环保科技有限公司","1.0万m3/天","蒋颜平","","","","";"","06S20240098","广西宜州经开区综合能源二期项目","华西能源工业股份有限公司","1台35t/h生物质供热锅炉；1台200m3的软化水箱","蒋颜平","","覃万昌","李金莲","";"Z616S","设(2017)92","宁波亚洲浆纸业有限公司#1、#2、#3锅炉超低排放设计及设备采购施工服务咨询审查","宁波亚洲浆纸业有限公司","","刘炽东","","黄绍家","","";"Z624S","设(2017)174","泰国MKP纸厂热电站工艺电气设计项目","广西建工集团第一安装有限公司","75t/h锅炉
9.8MW发电机组","刘炽东","","梁玉杰
林东波","","";"Z624-B1S","设(2017)174补1","泰国MKP纸厂热电站工艺电气设计项目补充协议","广西建工集团第一安装有限公司","","刘炽东","","梁玉杰
林东波","","";"L2233S","设(2020)48","广西皖维生物质科技有限公司动力厂锅炉技改项目","广西皖维生物质科技有限公司","","蒋颜平","","梁玉杰","","";"T1033S","设(2020)21","广西凤糖鹿寨纸业有限公司压力管道设计","西双版纳华源锅炉安装工程有限公司","","刘炽东","","梁玉杰","","";"T1139S","06S20221081","横县东糖糖业有限公司完善蒸汽减温减压及MVR电控系统工程设计","横县东糖糖业有限公司","","刘炽东","","王宗美","","";"L2056null","设(2019)02","来宾银海铝初期雨水处理项目","广西来宾银海铝业有限责任公司","","黄宁","","龙宁","黄伟华","";"L2220S","设(2019)166","凭祥贸易加工园盐津铺子蒸汽外供项目","崇左市中燃城市燃气发展有限公司","DN200蒸汽管道1.5km","黄宁","","梁玉杰","","";"L2054S","设(2021)45","南宁平里静脉产业园沼气发电项目","南宁利凯特新能源科技有限公司","3台1000kw发电机","黄宁","","张建辉
梁玉杰","","";"L2235null","设(2020)70","桂林市惠昌盛实业有限公司供热管道设计","西双版纳华源锅炉安装工程有限公司","","黄宁","","梁玉杰","","";"L1912S","设(2017)196","天等县县城旧垃圾堆放点无害化处置工程","广西凯泉环保工程有限公司","","黄宁","","李树根","","";"L2375null","设(2021)77","广西恒科年产10万吨锂电新材料一体化项目建设工程规划设计","广西靖西市湖润镇锰工业园（高新技术跨合区）","118160㎡","黄宁","","邵丹、李伟霄","","";"L2244null","设(2020)166","来宾市医疗废物处置中心升级改造项目","广西来宾工业投资集团有限公司","10吨/天灭菌生产线","黄宁","","李伟霄","","";"L2229null","设(2019)154","宜州琦泉发电项目安全设施设计","广西恒博工程咨询有限公司","","黄宁","","梁玉杰","","";"L1922null","设(2017)205","广西溢隆元售电有限公司澳林制药股份有限公司泛能项目","广西溢隆元售电有限公司","","","","张建辉","","";"L1880null","设(2019)23","百色市右江区大楞乡生活垃圾处理站项目","百色市右江区市政管理局","","李剑","","李剑","李伟霄","";"L2566S","06S20221115","柳城县城乡供水一体化及配套设施项目 工程总承包合同(EPC)","广西中天工程建设集团有限公司","拟将柳城县城及其工业园区、洛崖社区、古砦乡、寨隆镇、冲脉镇、六塘镇、马山镇、社冲乡、龙头镇划分为 5 个片区进行分区供水","蒋颜平","","刘海廉","黄伟华/张兴宇","卫保源";"L2538S","06S20221130","西创园大业核心区高标准定制厂房及配套基础设施建设项目-西创园大业核心区配套排水工程（EPC）总承包工程总承包合同","岑溪市创业建设投资有限公司","建设流量25500立方每日的人工湿地，一根10.024千米的DN1000专用尾水排水管","蒋颜平","","李振华/谭秋","","";"L2549S","06S20221090","钦州港勒沟作业区7#-8#泊位堆场光伏环保棚工程设计合同","北部湾港钦州码头有限公司","总建筑面积约为10.2万 ㎡","蒋颜平","","李尧尧","黄曲","";"L2536S","06S20221064","重庆理文造纸有限公司工业固废处置项目","中国海诚工程科技股份有限公司","50MW抽凝式汽轮发电机组","蒋颜平","","覃家俭","","";"L2602null","06S20230012","广西万硕（电商）仓储物流园进园5号路","广西万硕投资有限公司","线路全长424.98m","蒋颜平","","符联明","","";"L2597S","06S20230022","扶绥新奥能源发展有限公司山圩产业园综合能源项目 供热蒸汽管道工程","山东英蓝建设工程有限公司","运行压力为1.3MPa，250℃；设计压力为1.6MPa，设计温度为300°C；DN150，长度约250米","蒋颜平","","张意祥","陈觅","";"L2585S","06S20221123","安琪酵母睢县新增15t/h天然气锅炉技改工程设计","安琪酵母（睢县）有限公司","15t/h天然气锅炉","蒋颜平","","王珂","梁玉杰","";"L2460-B1S","设（2021）228补01","昭平县城供水提级改造工程设计施工总承包（EPC）合同 设计补充协议","昭平县供水公司","","蒋颜平","","刘海廉","蒋颜平","";"L2606S","06S20230033","广西佑灿新材料有限公司配套一般固废填埋场项目","广西佑灿新材料有限公司","105万立方库容","蒋颜平","","刘海廉","黄伟华","";"L2608S","06S20230036","煤炭超临界水气化热电联产技改配套副产氢项目迁改工程","佛山市南海景隆投资控股有限公司","改造蒸汽外网，管道公称直径DN500\DN400,总长约1500米。新建及加固共7个蒸汽管架基础.","蒋颜平","","何荣俊","梁玉杰","";"L2613S","06S20230037","湛江临港工业区能源集中供给配送及加注基础项目","湛江环峰能源科技有限公司","2×130t/h高温高压锅炉和2×15MW背压式汽轮发电机组","蒋颜平","","王珂","陈觅","黄润健";"L2627null","06S20230079","中致马山农业产业园项目2#准低温仓","中致顺冠农业集团有限公司","新建粮食准低温平房仓建筑面积117*22=2574㎡，2栋平房仓建筑面积合计5148㎡","蒋颜平","","农国安","罗忠录","";"L2629S","06S20230087","煤炭超临界水气化热电联产技改项目迁改工程EPC","南海长海发电有限公司","将已退运的原#10、#11机组改造成一套50MW水煤浆超临界水气化热电氢联产机组","蒋颜平","","何荣俊","梁玉杰？刘征辉","黄润健";"L2634K","06S20230088","汉中市污水处理厂污泥无害化资源化处理工程项目","汉中市智通市政公用发展有限公司","市政污泥100吨/天(折算到80%含水率)","蒋颜平","","张兴宇","张兴宇","";"L2632K","06S20230100","岑溪市城区新兴社区排水管网改造工程","岑溪市城市管理监督局","雨水管道共6533m","蒋颜平","","谭秋","蒋颜平","";"T1189null","06S20230105","崇左市江州区蔗糖循环经济产业园基础设施项目一期（标准厂房）设备采购及安装工程施工图设计-制冷设备","广东冰河制冷设备股份有限公司","标准厂房22192.11平米","蒋颜平","","潘涌","刘征辉","";"T1190null","06S20230106","崇左市江州区蔗糖循环经济产业园基础设施项目一期（标准厂房）设备采购及安装工程施工图设计-屠宰机械设备","南宁市宏伟屠宰机械制造有限公司","标准厂房22192.11平米","蒋颜平","","潘涌","刘征辉","";"T1191null","06S20230107","崇左市江州区蔗糖循环经济产业园基础设施项目一期（标准厂房）设备采购及安装工程施工图设计-环保设备","佛山青磊环保科技有限公司","标准厂房22192.11平米","蒋颜平","","潘涌","刘征辉","";"L2451S","06S20230116","苍梧县旺甫工业小镇工业污水处理厂及配套管网项目","苍梧旺甫工业小镇投资开发有限公司","新建一座污水处理量为 5000 立方米/天的工业污水处理厂及配套管网","蒋颜平","","张兴宇","","";"L2636K","06S20230118","岑溪市城区樟木和义洲等社区排水防涝改造工程","岑溪市城市管理监督局","雨水管道35541米","蒋颜平","","谭秋","蒋颜平","";"L2641S","06S20230119","周口中垣环保科技有限公司供热项目","周口中垣环保科技有限公司","项目一期：1×36t/h低压生物质供热锅炉及辅助配套工程","蒋颜平","","王珂","梁玉杰","";"L2640S","06S20230124","广西百琪药业循环流化床锅炉项目","江苏四方清洁能源装备制造有限公司","1x25t/h（实际30t/h）循环流化床蒸汽锅炉设备及其配套系统","蒋颜平","","劳运剑","陈觅","";"L2140-B1S","设(2019)117补1","兵团霍尔果斯口岸工业园区B区二区中区供热中心项目建设工程设计补充协议","可克达拉安琪酵母有限公司","新增一条蒸汽管线的设计工作","蒋颜平","","罗冰","","";"T1196S","06S20230130","广西糖业集团平吉制糖有限公司压力管道办理特种设备使用登记证项目－设计项目","广西糖业集团平吉制糖有限公司","","蒋颜平","","张意祥","梁玉杰","";"T1199D","06S20230135","南宁吴圩机场改扩建工程南宁明阳制糖有限责任公司烟囱还建项目","南宁明阳制糖有限责任公司","拆除2座80米高的钢筋混凝土烟囱并在原址上新建2座钢制烟囱，以及对2台中温中压蔗渣锅炉（1台75t/h、1台180t/h）部分设备进行拆除改造及安装","蒋颜平","","林东波","梁玉杰","黄润健";"T1199F","06S20230135","南宁明阳制糖有限责任公司烟囱改造项目设计","南宁明阳制糖有限责任公司","","蒋颜平","","林东波","梁玉杰","黄润健";"T1199K","06S20230135","南宁明阳制糖有限责任公司烟囱改造项目设计","南宁明阳制糖有限责任公司","","蒋颜平","","林东波","梁玉杰","黄润健";"T1199S","06S20230135","南宁明阳制糖有限责任公司烟囱改造项目设计","南宁明阳制糖有限责任公司","","蒋颜平","","林东波","梁玉杰","黄润健";"L2478S","设（2021）188-补1","平南县生活垃圾无害化处理场填埋库区扩容工程设计及工程勘察服务合同协议书设计补充协议","平南县生活垃圾无害化处理场","新增填埋库区宽容约3万立方","蒋颜平","","刘海廉","刘征辉","";"L2539S","06S20221082","藤县县城DN800供水主管道安装工程一期 -净水厂至杉木冲段管道安装工程","藤县水利供水有限公司","DN800供水主管道安装","蒋颜平","","刘海廉","张兴宇","";"L2424D","06S20221065","岑溪市工信系统厂矿企业棚户区集中安置新区项目小区外道路工程","岑溪市城市建设开发有限公司","约150米长室外道路雨污分流","蒋颜平","","李振华","刘征辉","";"L2225S","06S20221063","岑溪市污水处理厂二期","岑溪市碧城环保科技有限公司","一座规模为3.0万吨/天的生活污水处理工程及配套设施，出水达到一级A标","蒋颜平","","蒋颜平","","";"L2533S","06S20221067","广西中粮生物质能源有限公司木薯清液资源化利用研究项目","广西中粮生物质能源有限公司","新建年产6万吨的假丝酵母装置一套","蒋颜平","","刘健","劳运剑\刘征辉","";"L2551S","06S20221073","崇左利而安公司至广西华纤新材料公司蒸汽供热管道设计项目","广西华纤新材料有限公司","管道公称直径：DN200mm，管道长度：~1500米","蒋颜平","","何荣俊","梁玉杰","";"L1901-B5加","设(2017)163补5","肯泰生物医药股份有限公司建设项目补充协议","广西邦琪药业集团有限公司","","蒋颜平","","刘光强","","";"L2544D","06S20221048","藤县低碳循环经济产业园生活垃圾焚烧发电项目","藤县中科环境科技有限公司","日处理垃圾500吨，包括1条500t/d“机械炉排垃圾焚烧炉+ 1台中温次高压余热锅","蒋颜平","","林东波","李金莲","";"L2460D","06S20221050","昭平县城供水提级改造工程--管网工程","昭平县供水公司","建设供水管道约4782m","蒋颜平","","刘海廉","蒋颜平","";"L2524null","06S20221046","烟气余热发电及烟气治理工程（配套于鄂尔多斯市浙科新材料有限责任公司年产10万吨高纯度金属硅项目）","广东茂名海蓝蓝森能工程建设有限公司","7×25.5MVA金属硅冶炼炉配套7套余热锅炉系统（暂定蒸发量22t/h），配套1×35MW（暂定规模）抽汽冷凝式汽轮发电机组一套（空冷型机组）。","蒋颜平","","劳运剑林东波","张建辉","";"L2512null","06S20221027","广西中粮生物质能源有限公司中水回用技术改造项目（即工业废水循环利用技术开发与应用）","广西中粮生物质能源有限公司","污水一期增加过滤杀菌装置，应用中水180t/h能力","蒋颜平","","张杰","刘征辉","";"L2523null","06S20221025","扬堡SRF再生能源发电兴建工程项目 委托施工图设计合同","中国海诚工程科技股份有限公司","","蒋颜平","","梁玉杰","","";"L2555null","06S20221029","广西粤桥新材料科技有限公司余热利用蒸汽管道设计合同","广西粤桥新材料科技有限公司","500米蒸汽管道","蒋颜平","","潘翔","梁玉杰","";"L2504null","06S20221011","广西桂平得力新能源有限公司生物质热电联产项目","广西桂平得力新能源有限公司","1×160t/h高温超高压锅炉和1×50MW汽轮发电机组。","蒋颜平","","王珂、劳运剑","黄曲","";"L2500S","06S20221002","广西“双蚁”生产基地建设项目蒸汽管道改造","广西双蚁科技有限公司","压力管道：DN350,250米","蒋颜平","","覃家俭","","";"L2494null","06S20221001","广西得力新能源科技有限公司新建烟囱项目","广西得力新能源科技有限公司","新建混凝土烟囱一座，高度80m，出口内径4m","蒋颜平","","劳运剑","黄绍家","";"L2385S","设（2022）31","岑溪市古塘高速引线体育馆路口污水主管连接工程","岑溪市城市管理监督局","DN800","蒋颜平","","李振华/谭秋","蒋颜平","";"L2485S","设（2022）32","仁化县丹霞旅游经济开发试验区供热站项目","仁化县森辉节能科技有限公司","1×15t/h生物质流化床锅炉及厂外供热管网","蒋颜平","","劳运剑","黄绍家","";"L2029-B3null","设(2018)171补3","百色市东笋水厂改建工程补充协议3","广西百色右江水务股份有限公司","出厂总管DN1000，4km","蒋颜平","","李振华","蒋颜平","";"Z752S","06S20220007","广西三江口新区高性能纸基新材料产业园给排水项目","广西仙鹤能源发展有限公司","取水400000m3/d，给水处理200000m3/d，污水处理140000m3/d","蒋颜平","","蒋颜平","刘征辉","卫保源";"L2472S","设（2022）17","中粮崇左糖厂至广西华纤新材料公司蒸汽供热管道设计项目","广西华能新材料有限公司","","蒋颜平","","梁玉杰","","";"T1114D","设（2022）06","华东（福建）精炼糖有限公司热电站扩建项目","华东（福建）精炼糖有限公司","新增1台75t/h循环流化床锅炉+1台6000kW抽汽背压式 2 汽轮发电机组","蒋颜平","","林东波","梁玉杰","";"L2456S","设（2022）14","大新县堪圩乡城乡供水一体化工程","大新县水利供水有限公司","近期2000 m3/d","蒋颜平","","刘海廉","蒋颜平","";"L2438S","设（2022）15","大新县硕龙镇城乡供水一体化工程","大新县水利供水有限公司","近期5000 m3/d","蒋颜平","","刘海廉","蒋颜平","";"L2311S","设（2021）222","中泰崇左产业园供水工程（二期）项目（EPC）工程总承包","广西中泰左江水务有限公司","6.0万m³/d","蒋颜平","","罗浩彬","杜剑平","";"L2466S","设（2022）08","广西甘化能源发展有限公司7MW抽背式汽轮发电机组项目","南宁市科翔机电设备有限公司","一台7MW抽汽背压式发电机组","蒋颜平","","韦汉清","黄绍家","";"L2463S","设（2022）01","蒲庙镇龙岗村利福坡五个水塘综合整治工程","南宁市邕宁区文化旅游投资有限公司","","蒋颜平","","罗浩彬","黄曲","";"L2406null","设(2021)97","乐业县上岗新区供水管网工程","广西百色乐业县城镇水务有限责任公司","DN600的供水管，总长约47.82km","蒋颜平","","刘海廉","","";"L2451K","设（2021）190","苍梧县旺甫工业小镇工业污水处理厂及配套管网项目","苍梧旺甫工业小镇投资开发有限公司","5000吨/天","蒋颜平","","蒋颜平","","";"L1879S","设(2018)137","广西贺州生态产业园污水处理处理厂项目","广西贺州天贺投资有限责任公司","20000m³/d","蒋颜平","","李振华","杜剑平","";"L1674S","设(2016)27","大化县乙圩乡污水处理工程","大化县住房和城乡建设局","日处理污水500m³","蒋颜平","","李振华","","";"L2066S","设(2019)123","上思县更生路内涝整治工程","上思县住房和城乡建设局","780米","蒋颜平","","符联明","","";"L2071null","设(2019)28","上思县龙江新村排水管网改造工程","上思县住房和城乡建设局","管长2273m","蒋颜平","","苏泽云","","";"L2002null","设(2018)79","罗山县理昂农林废弃物热电二期项目","罗山县理昂农林废弃物热电有限公司","锅炉配置1台为75t/h；汽轮发电机组配置1台为15MW","蒋颜平","","劳运剑
卢达泳","","";"L2039null","设(2018)182","上思县布透路（自来水公司至妇幼保健院段）改建工程","上思县住房和城乡建设局","道路面积2200㎡","蒋颜平","","符联明","","";"L1229null","设(2012)16补1","柳州化工股份有限公司75t/h三废混燃炉项目","福建三能节能科技有限责任公司","75t/h","蒋颜平","","劳运剑","","";"L2335null","设(2021)07","岑溪市镇级污水处理厂新增管网工程(一期工程)","岑溪市城市建设开发有限公司","污水管网39KM","蒋颜平","","蒋颜平","刘征辉","";"L2040null","设(2018)178","田东县林逢镇平洪村易地扶贫点C地块污水管网工程","田东县市政管理局","930m污水管网","蒋颜平","","李振华","杜剑平","";"L2190null","设(2020)20","广西康翔灭菌车间项目","广西康翔科技有限公司","144㎡","蒋颜平","","唐小涛","彭军","";"L2329null","设(2020)169","钦北区粮食应急分拨综合物流设施项目","钦州市钦北区粮油收储有限责任公司","35122㎡","蒋颜平","","黄星歆","黄曲","";"L2018null","设(2018)122","巴马统一矿泉水有限公司成品仓装货雨棚","巴马统一矿泉水有限公司","","蒋颜平","","韦芸芸","","";"S281null","设(2017)111","广西蓝天山泉饮用水生产有限公司一期扩建工程","广西蓝天山泉饮用水生产有限公司","建筑面积14604㎡，占地81亩","蒋颜平","","黄星歆","","";"M1339null","设（2016）127","南宁市马山食品安全监测中心实验室建设项目","马山县食品药品监督管理局","1900㎡，6层","蒋颜平","","许家伟","","";"M948null","设(2013)105","广西泰华食品有限公司公共租赁住房项目","广西泰华食品有限公司","19862m2","蒋颜平","","薛涛","","";"L2296null","设(2020)97","华润示范区污水处理及配套管网项目-提质改造工程","广西贺州市润贺投资开发有限公司","20000m³/d","蒋颜平","","蒋颜平","","";"M1599S","设(2021)152","贺州市人民医院城东分院污水处理站、垃圾处理项目","贺州市人民医院","按 3300 床配备 2500 吨/天的污水处理站及垃圾处理站","蒋颜平","","蒋颜平","","";"L2136S","设(2019)136","乐业县污水处理厂易地建设及配套管网工程","广西百色乐业县城乡环保投资有限公司","1.0万m3/d","蒋颜平","","刘海廉","杜剑平","";"L2293null","设(2020)130","光泽圣农生物质发电厂项目","光泽县圣新能源有限责任公司","2×75t/h中温次高压循环流化床生物质锅炉+2×12MW中温次高压可调抽凝供热发电机组","蒋颜平","","劳运剑","袁毅","";"L2140null","设(2019)117","可克达拉安琪酵母有限公司3*65t/h燃煤锅炉供热项目","可克达拉安琪酵母有限公司","3*65t/h燃煤锅炉","蒋颜平","","朱懋强","黄曲","";"L2020null","设(2018)125","崇左汉鼎鞋业有限公司新建厂工程","崇左汉鼎鞋业有限公司、南安市华远建设发展有限公司","40434㎡","蒋颜平","","朱懋强","黄曲","";"L2029S","设(2018)171","百色市东笋水厂改建工程","广西百色右江水务股份有限公司  ","5万m³/d","蒋颜平","","李振华","杜剑平","";"L1873null","设(2017)143","海南大北农产18万吨建设项目","海南大北农生物科技有限公司","年产18万吨
建筑面积15876㎡","蒋颜平","","朱懋强","黄曲","";"L1853null","设(2017)202","钟山县城北污水处理厂建设工程","广西博世科环保科技股份有限公司","日处理10000m³","蒋颜平","","李振华
朱懋强","","";"L1750null","设（2016）89","凭祥综合保税区口岸联合监管备勤用房及生活污水处理站设计服务","广西凭祥综合保税区管理委员会","5000㎡
各50吨日处理量","蒋颜平","","陈觅 韦芸芸","","";"L1756null","设（2016）157","凭祥边境经济合作区友谊关工业园污水处理设施","凭祥市住房和城乡建设局","日处理污水10000m³","蒋颜平","","李振华","","";"L1754null","设（2016）158","凭祥市上石镇生活污水处理厂工程","凭祥市住房和城乡建设局","日处理污水500m³","蒋颜平","","李振华","","";"L1755D","设（2016）159","凭祥市友谊镇平而生活污水处理厂工程","凭祥市住房和城乡建设局","日处理污水500m³","蒋颜平","","李振华","","";"L1767null","设（2016）173","贺州市生活垃圾填埋场改扩建工程","贺州市东泰公用事业服务有限责任公司","","蒋颜平","","杜剑平","黄伟华","";"L943null","设（2010）03","广西博白县龙潭伟业水厂续建工程","广西博白县龙潭伟业水厂","日供水30000m3","蒋颜平","","李振华","","";"L948null","设（2009）155","扶绥县生活垃圾综合利用工程","广西扶绥县城市开发投资有限公司","","蒋颜平","","雷长发","","";"L2173D","设(2019)152","钦州市主城区内河综合整治项目—黑臭水体整治二期工程（园博园景观河道综合污水治理）设计","钦州市开发投资集团有限公司","","蒋颜平","","姚群勇","","";"L2322S","设(2020)204","融安县浮石香杉工业园区20吨燃生物质蒸汽锅炉项目工程总承包","融安县工建投资开发有限公司","","蒋颜平","","劳运剑","黄绍家","";"L2025-B1null","设(2018)133补1","衡阳理昂生物质发电扩建项目补充协议","衡阳理昂生物质发电有限公司","","蒋颜平","","王珂","黄曲","";"L2130null","设(2019)77","贵港市覃塘甘化园区园区管网设计项目(一期)一阶段","贵港市覃塘区荷美水务有限公司","3公里供热管网","蒋颜平","","王珂","黄绍家","";"L1854null","设(2019)83","潜江理昂农林废弃物冷热电联产项目","潜江理昂农林废弃物热电有限公司","2台110t/h生物质循环流化床锅炉；2台25MW机组","蒋颜平","","黎敏洁","黄绍家","";"L2116null","设(2019)142","玉州区农产品加工及冷链项目（一期）","玉林市福通园区建设有限公司","10304.2㎡","蒋颜平","","胡锦涛","黄曲","";"L2001S","设(2019)43","象州理昂农林废弃物发电二期项目","象州理昂农林废弃物热电有限公司","锅炉配置1台为110t/h；汽轮发电机组配置1台为25MW","蒋颜平","","劳运剑","黄绍家","";"L1993S","设(2017)118","抚州理昂农林废弃物热电项目","抚州理昂农林废弃物热电有限公司","110t/h锅炉，25MW发电机组","蒋颜平","","卢达泳 
黎敏洁","","";"L1819null","设(2017)67","环江理昂农林废弃物发电项目","环江理昂农林废弃物热电有限公司","110t/h,25MW","蒋颜平","","苏泽云 黎敏洁","","";"L1886null","设(2017)181","扶绥理昂生物质发电扩建项目","扶绥理昂生物质发电有限公司","5000m³料棚","蒋颜平","","黎敏洁","","";"L1907null","设(2017)119","罗山县理昂农林废弃物热电项目","罗山县理昂农林废弃物热电有限公司","110t/h锅炉，25MW发电机组","蒋颜平","","劳运剑卢达泳","","";"T838null","设(2016)04","越南宣光糖厂生物热电站","广西明阳进出口贸易有限公司","新建125t/h蔗渣锅炉及配套25MW发电机组","蒋颜平","","","","";"L1773null","设(2016)184","广西宾盛建设有限公司抽汽供热管路及除盐水补水管路设计项目","广西宾盛建设有限公司","","蒋颜平","","黄靖超","","";"L1518null","设(2014)134","融水县城污水收集系统二期","融水苗族自治县城市建设投资有限公司","管长22070米","蒋颜平","","苏泽云","","";"L1229null","设(2012)16","柳化75t/h三废混燃炉项目","福建三能节能科技有限责任公司","75t/h","蒋颜平","","阮友文","","";"L2061null","设(2019)21","贺州理昂农林废弃物热电项目","贺州理昂农林废弃物热电有限公司","110t/h
30MW","蒋颜平","","劳运剑","黄绍家","";"L2261S","设(2020)87","南宁市强制隔离戒毒所污水处理系统扩容设备采购及安装工程","南宁市公安局后勤管理处","","蒋颜平","","吴栖华","李伟霄","";"L2421S","设（2021）192","广西得力新能源科技有限公司生物质热电联产三期项目","广西得力新能源科技有限公司","1×170t/h高温超高压中间再热锅炉及配套1×50MW抽凝式汽轮发电机组","蒋颜平","","劳运剑","黄绍家","";"L2415D","设（2021）199","上思县燃气农村道路工程","上思县宏兴建筑工程有限公司","道路全长417.6m，红线宽度为8米","蒋颜平","","符联明","","";"L2366D","设（2021）200","上思县乡村振兴产业发展基础设施建设项目-龙江路农村公路工程","上思县宏兴建筑工程有限公司","道路全长582.434m","蒋颜平","","符联明","","";"L2415null","设（2021）210","上思县燃气农村道路工程","上思县宏兴建筑工程有限公司","道路全长417.6m，红线宽度为8米","蒋颜平","","兰瑞科","","";"L2333null","设(2020)203","梧州市天纺纺织智造供应链环保产业园水处理车间工程","梧州市天纺水处理有限公司","40000m³/d
面积32614㎡","蒋颜平","","劳运剑","黄曲","";"L1814null","设(2019)38","贵港三正酵母生产有限公司年产活性酵母10000吨建设工程部分工程（锅炉）","贵港三正酵母生产有限公司","20t/h锅炉","蒋颜平","","王珂","黄绍家","";"L2148null","设(2019)124","上思县城区冲皇沟排涝、排污改造工程——排污管网改造","上思县住房和城乡建设局","管长1000米","蒋颜平","","苏泽云","","";"L1854null","设(2017)116","潜江理昂生物质发电项目","潜江理昂生物质发电有限公司","110t/h；25MW发电机组","蒋颜平","","劳运剑卢达泳","","";"T1107null","设(2021)178","湛江华资农垦糖业发展有限公司广丰分公司末端废水处理系统技改工程","湛江华资农垦糖业发展有限公司广丰分公司","","蒋颜平","","彭军","","";"T1101null","设(2021)160","湛江华资农垦糖业发展有限公司广丰分公司生产用水冷却循环系统工程","广西宏业环保节能工程有限公司","新建一套9000m³/h制炼真空喷射冷却循环回用系统","","","彭军","","";"T1107null","设(2021)170","湛江华资农垦糖业发展有限公司广丰分公司末端废水处理系统技改工程","广西宏业环保节能工程有限公司","约5000㎡","","","彭军","","";"T1101S","设(2021)177","湛江华资农垦糖业发展有限公司广丰分公司生产用水冷却循环系统工程","湛江华资农垦糖业发展有限公司广丰分公司","","","","彭军","","";"L1489null","设(2014)19","佛山市顺德区东博纺织印染有限公司室外管网工程","佛山市顺德区东博纺织印染有限公司","400米热力管网","","","黄靖超","","";"L1746null","设（2016）140","广西巴马县良皮水厂项目","广西巴马生命源开发有限公司","10000㎡","","","黄杰锋","","";"Z615null","设(2017)91","金华盛纸业(苏州工业园区)有限公司#1、#2、#3锅炉超低排放设计及设备采购施工服务咨询审查","金华盛纸业有限公司","","","","黄绍家","","";"L2249null","设(2020)72","广西世纺投资集团有限公司取水泵站设计项目","广西世纺投资集团有限公司","","","","吴栖华
李伟霄","","";"T839null","设(2016)36","南宁糖业宾阳大桥制糖有限责任公司2016年度节能技术升级改造项目","宾阳大桥制糖有限责任公司","新增130t/h锅炉
新增12000kw发电机组","","","梁玉杰","","";"L2657Y","06Z20240012","扶沟县中心城区生物质热电联产启动锅炉（36t/h)建设项目","周口中垣热力有限公司","36t/h","蒋颜平","","王珂","梁玉杰","";"L2655D","06Z20240014","岑溪市北环大道排水防涝改造工程","岑溪市城市管理监督局","敷设雨水管道共6475m","蒋颜平","","谭秋","黄冠宇","";"L2655J","06Z20240014","岑溪市北环大道排水防涝改造工程","岑溪市城市管理监督局","敷设雨水管道共6475m","蒋颜平","","谭秋","黄冠宇","";"L2655Y","06Z20240014","岑溪市北环大道排水防涝改造工程","岑溪市城市管理监督局","敷设雨水管道共6475m","蒋颜平","","谭秋","黄冠宇","";"L2656D","06Z20240015","岑溪市小街小巷排水改造工程","岑溪市城市管理监督局","敷设雨水管道共6675m，雨水箱涵110m","蒋颜平","","谭秋","黄冠宇","";"L2656J","06Z20240015","岑溪市小街小巷排水改造工程","岑溪市城市管理监督局","敷设雨水管道共6675m，雨水箱涵110m","蒋颜平","","谭秋","黄冠宇","";"L2656Y","06Z20240015","岑溪市小街小巷排水改造工程","岑溪市城市管理监督局","敷设雨水管道共6675m，雨水箱涵110m","蒋颜平","","谭秋","黄冠宇","";"T1208Y","06Z20240033","广西糖业集团平吉制糖有限公司锅炉烟囱拆除重建项目","广西糖业集团平吉制糖有限公司","60m混凝土烟囱","蒋颜平","","覃家俭","黄曲","";"L2650F","06Z20230333","佛山市生活垃圾资源化处理提质改造项目 （第二阶段）分期建设方案编制服务","佛山市绿能环保有限公司","","蒋颜平","","劳运剑","","";"L2646-B1G","咨(2021)160-补1","博白县工业集中区城南产业园总体规划修编（2020-2035）及控制性详细规划编制终止协议","博白县工业集中区管理委员会","","蒋颜平","","","","";"L2659Y","06Z20240045","南南铝箔年产20万吨新能源电池铝箔技改项目","广西南南铝箔有限责任公司","年产20万吨新能源电池铝箔","刘炽东","","蒋文兰","刘丽花","";"L2653D","06Z20240008","岑溪市建成区入河排污口整治工程","岑溪市城市管理监督局","改造污水管道共28.86环保民建，其中聚乙烯管包括DN200管400民建、DN400管80民建、DN500管900民建。医药DP中南增强型中空壁缠绕管包括DN300管12000民建、DN400管1350民建、DN500管400民建、DN600管350民建。UPVC排水管包括dn110管10560民建、dn160管2820民建","蒋颜平","","谭秋","黄冠宇","";"L2653J","06Z20240008","岑溪市建成区入河排污口整治工程","岑溪市城市管理监督局","改造污水管道共28.86环保民建，其中聚乙烯管包括DN200管400民建、DN400管80民建、DN500管900民建。医药DP中南增强型中空壁缠绕管包括DN300管12000民建、DN400管1350民建、DN500管400民建、DN600管350民建。UPVC排水管包括dn110管10560民建、dn160管2820民建","蒋颜平","","谭秋","黄冠宇","";"L2653Y","06Z20240008","岑溪市建成区入河排污口整治工程","岑溪市城市管理监督局","改造污水管道共28.86环保民建，其中聚乙烯管包括DN200管400民建、DN400管80民建、DN500管900民建。医药DP中南增强型中空壁缠绕管包括DN300管12000民建、DN400管1350民建、DN500管400民建、DN600管350民建。UPVC排水管包括dn110管10560民建、dn160管2820民建","蒋颜平","","谭秋","黄冠宇","";"L2666Y","06Z20240077","贵港市石卡工业园分散式光伏项目-可研编制","广拓能源集团有限公司","建设屋顶及构架屋顶、地面等分布式光伏电站，设计直流侧装机容量为75MW（以实际发电量为准","蒋颜平","","吴奇","梁旭义","";"L2667Y","06Z20240073","柳州市沁源纸业发展有限公司6MW抽背汽轮机技改项目","柳州市沁原纸业发展有限公司","6MW抽背汽轮机","蒋颜平","","王珂","梁玉杰","";"L2668G","06Z20240071","隆安县示范性贫困县农民工创业园热电联产规划项目编制咨询服务","广西工程咨询集团有限公司","3×260 t/h 高温超高压锅炉+3×30MW背压式汽轮发电机组及其附属系统及辅助车间","蒋颜平","","潘翔","","";"L2677Y","06Z20240098","扶绥新奥能源发展有限公司新建空压机站项目","扶绥新奥能源发展有限公司","3台60m3/min 螺杆式空压机，1台120m3/min离心式空压机","蒋颜平","","李俊驰","陈永春","";"M1724F","06Z20240108","广西旅岛高速公路服务区经营有限公司五合物流仓库项目总平方案设计","广西旅岛高速公路服务区经营有限公司","建筑面积约3500平方","蒋颜平","","傅秋兰","罗忠录","";"L2684J","06Z20240115","广西北海市铁山港化工园区综合能源站项目","广西北部湾新奥燃气发展有限公司","生物质热电厂、空分厂、分布式能源站","蒋颜平","","潘翔","","";"L2575null","咨(2020)419","平南县大成工业园（支1-1线）基础设施工程可行性研究报告编制","平南县城市建设投资有限公司","","李剑","","麦东","麦东","";"L2207null","咨(2020)422","平南县大成工业园（第五支线）基础设施工程可行性研究报告编制","平南县城市建设投资有限公司","","李剑","","麦东","麦东","";"L2203null","咨(2020)427","平南县大成工业园（进园六路）基础设施工程可行性研究报告编制","平南县城市建设投资有限公司","","李剑","","麦东","麦东","";"L2198null","咨(2020)428","平南县大成工业园（进园七路）基础设施工程可行性研究报告编制","平南县城市建设投资有限公司","","李剑","","麦东","麦东","";"L2202null","咨(2020)430","平南县大成工业园（进园四路）基础设施工程可行性研究报告编制","平南县城市建设投资有限公司","","李剑","","麦东","麦东","";"L2644Y","06Z20230267","南南铝箔公司新增年产20GWH新能源铝基材料涂碳项目","广西南南铝箔有限责任公司","年产20GWH新能源铝基材料涂碳","刘炽东","","刘丽花、蒋文兰","刘丽花","";"L2469D","06Z20221003","南宁智胜投资有限责任公司年产20万吨高精度新能源电池铝箔项目   中止","南宁智胜投资有限责任公司","年产20万吨高精度新能源电池铝箔","黄宁","","李树根","","";"L2506null","06Z20220034","南宁市潮力铝业有限公司年产50万吨再生铝加工生产项目","南宁市潮力铝业有限公司","","黄宁","","刘丽花","","";"L2516null","06Z20221152","广西田东同创金属制品有限公司年产8万吨再生铝项目","广西田东同创金属制品有限公司","年产8万吨再生铝","黄宁","","刘丽花","","";"L1872null","咨(2017)142","广西田阳县五村镇污水处理厂及配套管网工程招标控制价编制","广西田阳县江安水务有限公司","","黄宁","","","","";"L2081null","咨(2019)146","广西绿创环保科技有限公司醇基燃料生产项目","广西绿创环保科技有限公司","","黄宁","","苏泽云
黎敏洁","","";"Z853Q","06Z20230198","来宾东糖纸业、广西植护纸浆蒸汽差异说明报告","广西来宾东糖纸业有限公司","","刘炽东","","刘炽东、韩宇生","刘炽东","";"Z862Q","06Z20230252","来宾市河南工业园区集中供汽价格核算服务","来宾市兴园资产管理有限公司","","刘炽东","","覃万昌","岑运煜","";"Z860Y","06Z20230246","广西博冠环保制品有限公司污泥深度脱水项目","广西博冠环保制品有限公司","每天约产生122吨，干度约18%的污泥","刘炽东","","张兴宇","","";"T1161Y","06Z20222009","广西糖业集团西江制糖有限公司2025年度新增高效汽轮发电机组项目","广西糖业集团西江制糖有限公司","7000kW","蒋颜平","","张意祥","","";"T1165Y","06Z20230047","广西博宣食品有限公司《淘汰锅炉、汽轮机等低产能设备》技改项目可行性研究报告编制合同","广西博宣食品有限公司","6000kW","蒋颜平","","林东波","梁玉杰","";"L2614Y","06Z20230072","钦州高端医药精细化工产业园-热能中心项目可行性研究报告编制合同","广西致远实业有限责任公司","","蒋颜平","","潘翔","梁玉杰","";"T1198Y","06Z20230265","中粮崇左江州糖业有限公司编制锅炉汽轮机节能降耗升级改造项目可行性研究报告","中粮崇左江州糖业有限公司","折除3#锅炉，在1、2、3#锅炉位置新建锅炉，安装1台170t/h的中压锅炉","蒋颜平","","林东波、岑运煜","梁玉杰","";"L2649D","06Z20230283","岳阳林纸股份有限公司岳阳分公司热电事业部1#5#6#锅炉安全环保提升优化项目、3#5#6#机组节能降碳项目可行性研究报告、风险评估报告委外编制","岳阳林纸股份有限公司","1#5#6#锅炉、3#5#6#机组","蒋颜平","","覃家俭","","";"L2649Y","06Z20230283","岳阳林纸股份有限公司岳阳分公司热电事业部1#5#6#锅炉安全环保提升优化项目、3#5#6#机组节能降碳项目可行性研究报告、风险评估报告委外编制","岳阳林纸股份有限公司","","蒋颜平","","覃家俭","","";"L2649Q","06Z20230283","岳阳林纸股份有限公司岳阳分公司热电事业部1#5#6#锅炉安全环保提升优化项目、3#5#6#机组节能降碳项目可行性研究报告、风险评估报告委外编制","岳阳林纸股份有限公司","","蒋颜平","","覃家俭","","";"L2528N","06Z20221267","岑溪市工业集中区—西部(岑溪)创业园热电联产项目 项目节能报告","岑溪市君泰热力能源有限公司","总装机容量为50mw","蒋颜平","","林东波、彭樟连","","";"L2528X","06Z20221268","岑溪市工业集中区—西部(岑溪)创业园热电联产项目 项目申请报告","岑溪市君泰热力能源有限公司","总装机容量为50mw","蒋颜平","","林东波、彭樟连","","";"L2528G","06Z20221270","岑溪市工业集中区—西部(岑溪)创业园热电联产项目 园区供热规划","岑溪市园区投资发展集团有限公司","总装机容量为50mw","蒋颜平","","林东波、彭樟连","","";"L2532null","06Z20221180","广东粤桥新材料科技有限公司20万吨磷酸铁锂项目节能评估报告编制","广东粤桥新材料科技有限公司","20万吨磷酸铁锂","蒋颜平","","梁玉杰","","";"L2532J","06Z20221147","广东粤桥新材料科技有限公司20万吨磷酸铁锂项目可行性研究报告编制合同","广东粤桥新材料科技有限公司","20万吨磷酸铁锂","蒋颜平","","梁玉杰","","";"L2505null","06Z20221065","防城港经济技术开发区热能规划","防城港经济技术开发区管委会","","蒋颜平","","符联名、张建辉","","";"L2579Y","06Z20221039","江苏丰源热电有限公司300t/d造纸污泥干化焚烧技改项 目-《可行性研究报告》编制服务项目","江苏丰源热电有限公司","300t/d造纸污泥干化焚烧项目","蒋颜平","","潘涌、梁玉杰","","";"L2588Y","06Z20221096","广西广业贵糖糖业集团有限公司 蔗渣锅炉掺烧树皮改造项目 可行性论证报告合同","广西广业贵糖糖业集团有限公司","原150t/h蔗渣锅炉掺烧树皮及输送上料系统改造论证报告","蒋颜平","","张建辉","","";"L2456Q","咨（2022）55","大新县堪圩乡城乡供水一体化工程","大新县水利供水有限公司","工作内容：工程预算","蒋颜平","","李振华/刘海廉","蒋颜平","";"L2438Q","咨（2022）56","大新县硕龙镇城乡供水一体化工程","大新县水利供水有限公司","工作内容：工程预算","蒋颜平","","李振华/刘海廉","蒋颜平","";"L2488Y","咨（2022）89","广西梧州制药(集团)股份有限公司“科研质检楼一、二楼（广西科技成果转化中试研究基地）规划建设","广西梧州制药(集团)股份有限公司","建设面积4500平方米","蒋颜平","","唐小涛","","";"L2106null","咨(2019)272","凭祥市边境经济合作区水系工程矩形雨水管道项目的前期咨询类工作（项目建议书、可行性研究报告）","广西凭祥工投实业发展有限公司","","蒋颜平","","吴栖华","岑运煜","";"L2645null","咨(2021)160","博白县工业集中区城南产业园总体规划修编（2020-2035）及控制性详细规划编制","博白县工业集中区管理委员会","","蒋颜平","","谢华胜","","";"L2439null","咨（2021）495","大新县下雷镇城乡供水一体化工程","大新县水利供水有限公司","改造取水泵房一座、2000m3/d自来水厂一座，配套供水管网约5km","蒋颜平","","黄冠宇","","";"L2111null","咨(2019)271","东盟休闲食品小镇旧路网升级改造工程横三路污水管道","凭祥市城市建设投资有限责任公司","","蒋颜平","","李振华","张寿生","";"L2068null","咨(2019)36","防城港市防城区2018-2019光伏村级扶贫电站项目可行性研究报告","防城港市新城投资集团有限责任公司","","蒋颜平","","甘庆全
符联明","","";"L2091null","咨(2019)135","雅居乐集团博白中滔节能环保生态产业园修建性规划","广西博白县研滔环保科技有限公司","6000亩","蒋颜平","","谢华胜","","";"L1934null","咨(2018)19","博白县旺茂产业转移园总体规划和控制性详细规划","博白县工业集中区管理委员会","","蒋颜平","","谢华胜","","";"L1954null","咨(2018)70","大任产业园配套年综合利用2万吨固废项目","广西星华环保科技有限公司","2万吨/年","蒋颜平","","胡锦涛","","";"M1458null","咨(2018)346","广西壮族自治区柳州监狱综合监管区锅炉房及供热管道项目","广西壮族自治区柳州监狱","","蒋颜平","","兰瑞科","","";"L1977null","咨(2018)142","贵港覃塘年产50万吨碳酸钙项目","广西西江开发投资集团贵港投资有限公司、广东唐人建设工程有限公司","年产50万吨","蒋颜平","","白玉玲","","";"S277null","咨(2017)103","临沧裕丰高原生态产业发展有限公司年产10000吨淀粉建设项目","镇康盛源经贸有限责任公司","10000吨/年","蒋颜平","","唐炳振","黄星歆","";"T930null","咨(2017)282","广西•中国糖业产业园总体规划编制等相关规划编制","崇左市糖业发展办公室","规划面积2648公顷
规划期限2017年-2030年","蒋颜平","","谢华胜","","";"L1765null","咨(2016)264","广西泓驰新能源车辆有限公司年产10000辆新能源客车项目一期工程可研报告","广西泓驰新能源车辆有限公司","3000辆/年","蒋颜平","","白玉玲","","";"L1724null","咨(2016)103","广西金穗香蕉产业化科技示范区建设项目","广西金穗农业集团有限公司","","蒋颜平","","黎志红","","";"L1219null","咨(2014)70","大化县城镇生活垃圾收运系统工程","大化县住房和城乡建设局","19座垃圾压缩站，1座收集站","蒋颜平","","李振华","","";"L2092null","咨(2019)121","大新县电解锰渣无害化处理项目","广西灏丙源环保科技有限公司","","蒋颜平","","韦晓明
黎敏洁","","";"L1979null","咨(2018)134","来宾市莆田路至东风路供热项目可行性研究服务合同","来宾市广投能源有限公司","长度3km","蒋颜平","","劳运剑","","";"L2460Q","咨（2021）706","昭平县城供水提级改造工程项目报建文件编制合同","昭平县供水公司","3万吨/天","蒋颜平","","李振华、蒋颜平","","";"L824null","咨(2009)04","浦北县工业集中区污水处理厂建设工程","浦北县工业集中区开发有限公司","","","","雷长发","","";"L928null","咨（2009）169","南宁市建筑垃圾消纳场项目","南宁市环境卫生管理处","2000吨/日","","","唐桂权","","";"L1938null","咨(2018)37","龙潭再生资源循环利用产业链建设项目","广西翰洁源环保科技有限公司","回收处理资源15万吨/年
建筑面积5000㎡","","","黎志红 唐炳振","","";"L1939null","咨(2018)38","“易网收”平台及垃圾分类回收试点示范建设项目","广西翰洁源环保科技有限公司","垃圾回收示范网点100个","","","黎志红","","";"Z751null","咨(2021)04","广西理文浆制造有限公司620万吨林浆纸一体化全产业链项目动力车间可研报告、节能评估报告","广西理文浆制造有限公司","年产620万吨林浆纸","","","李超，马文宝","","";"L1940null","咨(2018)48","怀化市市政污泥干化及生物质锅炉掺烧项目","湖南中化环境科技有限公司","1500㎡","","","贺进涛","","";"Z538null","咨(2014)88","广西来宾东糖纸业有限公司生产线节能优化改造项目","广西来宾东糖纸业有限公司","","","","韦小兵","","";"L1236null","咨(2012)46","广西湘桂循环经济产业园集中供电供热技改工程","广西湘桂纸业有限公司","","","","黄绍家","","";"T1004null","咨(2019)23","南宁糖业宾阳大桥制糖有限责任公司热电联产30MW生物质(蔗渣)发电项目","南宁糖业宾阳大桥制糖有限责任公司","30MW","","","梁玉杰
李进华
岑运煜","","";"L1997null","咨(2018)27","河池市大任产业园热力规划项目","河池新奥生富能源发展有限公司","","","","岑运煜
梁玉杰","","";"L2669S","06C20240003","广西致远实业有限责任公司硫磺制酸一期项目配套供热管线","广西致远实业有限责任公司","输送蒸汽压力1.0MPa，温度215度，输送量60吨/小时","","","王珂","","";"L2600null","06C20220009","昭平污水处理厂一期工程控制系统EPC合同","广西碧清源环保投资有限公司","","","","","","";"L2369null","包（2021）05","岑溪市污水处理厂二期工程控制系统供货调试合同","广西碧清源环保科技有限公司","","","","周锡政","","";"Z526Y","咨(2013)230","广西来宾东糖纸业有限公司污水处理站优化项目","广西来宾东糖纸业有限公司","","刘炽东","","龙宁","","";"S340null","06S20221007","茶花山公司16000瓶时矿泉水生产线项目全过程工程咨询服务","广西茶花山矿泉水饮料有限公司","16000瓶/时矿泉水生产线项目","","","","","";"S316S","包(2020)03","科特迪瓦阿比让一座可可加工厂和一座可可豆仓库建设项目EPC合同","科特迪瓦的咖啡可可委员会","年产5万吨可可加工厂
14万吨仓库","","","唐冲","","";"","","","","","","","","","";"","","","","","","","","","";"","","","","","","","","","";"","","","","","","","","","";"","","","","","","","","","";"","","","","","","","","","";"","","","","","","","","","";"","","","","","","","","","";"","","","","","","","","","";"","","","","","","","","","";"","","","","","","","","","";"","","","","","","","","","";"","","","","","","","","","";"","","","","","","","","","";"","","","","","","","","","";"","","","","","","","","","";"","","","","","","","","","";"","","","","","","","","","";"","","","","","","","","","";"","","","","","","","","","";"","","","","","","","","","";"","","","","","","","","","";"","","","","","","","","","";"","","","","","","","","","";"","","","","","","","","","";"","","","","","","","","","";"","","","","","","","","","";"","","","","","","","","","";"","","","","","","","","","";"","","","","","","","","","";"","","","","","","","","","";"","","","","","","","","","";"","","","","","","","","","";"","","","","","","","","","";"","","","","","","","","","";"","","","","","","","","","";"","","","","","","","","","";"","","","","","","","","","";"","","","","","","","","","";"","","","","","","","","","";"","","","","","","","","","";"","","","","","","","","","";"","","","","","","","","","";"","","","","","","","","","";"","","","","","","","","","";"","","","","","","","","","";"","","","","","","","","","";"","","","","","","","","","";"","","","","","","","","","";"","","","","","","","","","";"","","","","","","","","","";"","","","","","","","","","";"","","","","","","","","","";"","","","","","","","","","";"","","","","","","","","","";"","","","","","","","","","";"","","","","","","","","","";"","","","","","","","","","";"","","","","","","","","","";"","","","","","","","","","";"","","","","","","","","","";"","","","","","","","","","";"","","","","","","","","","";"","","","","","","","","","";"","","","","","","","","","";"","","","","","","","","","";"","","","","","","","","","";"","","","","","","","","","";"","","","","","","","","","";"","","","","","","","","","";"","","","","","","","","","";"","","","","","","","","","";"","","","","","","","","","";"","","","","","","","","","";"","","","","","","","","","";"","","","","","","","","","";"","","","","","","","","","";"","","","","","","","","","";"","","","","","","","","","";"","","","","","","","","","";"","","","","","","","","","";"","","","","","","","","","";"","","","","","","","","","";"","","","","","","","","","";"","","","","","","","","","";"","","","","","","","","","";"","","","","","","","","","";"","","","","","","","","","";"","","","","","","","","","";"","","","","","","","","","";"","","","","","","","","","";"","","","","","","","","","";"","","","","","","","","","";"","","","","","","","","","";"","","","","","","","","","";"","","","","","","","","","";"","","","","","","","","","";"","","","","","","","","","";"","","","","","","","","","";"","","","","","","","","","";"","","","","","","","","","";"","","","","","","","","","";"","","","","","","","","","";"","","","","","","","","","";"","","","","","","","","","";"","","","","","","","","","";"","","","","","","","","","";"","","","","","","","","","";"","","","","","","","","","";"","","","","","","","","","";"","","","","","","","","","";"","","","","","","","","","";"","","","","","","","","","";"","","","","","","","","","";"","","","","","","","","","";"","","","","","","","","","";"","","","","","","","","","";"","","","","","","","","","";"","","","","","","","","","";"","","","","","","","","","";"","","","","","","","","","";"","","","","","","","","","";"","","","","","","","","","";"","","","","","","","","","";"","","","","","","","","","";"","","","","","","","","","";"","","","","","","","","","";"","","","","","","","","","";"","","","","","","","","","";"","","","","","","","","","";"","","","","","","","","","";"","","","","","","","","","";"","","","","","","","","","";"","","","","","","","","","";"","","","","","","","","","";"","","","","","","","","","";"","","","","","","","","","";"","","","","","","","","","";"","","","","","","","","","";"","","","","","","","","","";"","","","","","","","","","";"","","","","","","","","","";"","","","","","","","","","";"","","","","","","","","","";"","","","","","","","","","";"","","","","","","","","","";"","","","","","","","","","";"","","","","","","","","","";"","","","","","","","","","";"","","","","","","","","","";"","","","","","","","","","";"","","","","","","","","","";"","","","","","","","","","";"","","","","","","","","","";"","","","","","","","","","";"","","","","","","","","","";"","","","","","","","","","";"","","","","","","","","","";"","","","","","","","","","";"","","","","","","","","","";"","","","","","","","","","";"","","","","","","","","","";"","","","","","","","","","";"","","","","","","","","","";"","","","","","","","","","";"","","","","","","","","","";"","","","","","","","","","";"","","","","","","","","","";"","","","","","","","","","";"","","","","","","","","","";"","","","","","","","","","";"","","","","","","","","","";"","","","","","","","","","";"","","","","","","","","","";"","","","","","","","","","";"","","","","","","","","","";"","","","","","","","","","";"","","","","","","","","","";"","","","","","","","","","";"","","","","","","","","","";"","","","","","","","","","";"","","","","","","","","","";"","","","","","","","","","";"","","","","","","","","","";"","","","","","","","","","";"","","","","","","","","","";"","","","","","","","","","";"","","","","","","","","","";"","","","","","","","","","";"","","","","","","","","","";"","","","","","","","","","";"","","","","","","","","","";"","","","","","","","","","";"","","","","","","","","","";"","","","","","","","","","";"","","","","","","","","","";"","","","","","","","","","";"","","","","","","","","","";"","","","","","","","","","";"","","","","","","","","","";"","","","","","","","","","";"","","","","","","","","","";"","","","","","","","","","";"","","","","","","","","","";"","","","","","","","","","";"","","","","","","","","","";"","","","","","","","","","";"","","","","","","","","","";"","","","","","","","","","";"","","","","","","","","","";"","","","","","","","","","";"","","","","","","","","","";"","","","","","","","","","";"","","","","","","","","","";"","","","","","","","","","";"","","","","","","","","","";"","","","","","","","","","";"","","","","","","","","","";"","","","","","","","","","";"","","","","","","","","","";"","","","","","","","","","";"","","","","","","","","","";"","","","","","","","","","";"","","","","","","","","","";"","","","","","","","","","";"","","","","","","","","","";"","","","","","","","","","";"","","","","","","","","","";"","","","","","","","","","";"","","","","","","","","","";"","","","","","","","","","";"","","","","","","","","","";"","","","","","","","","","";"","","","","","","","","","";"","","","","","","","","","";"","","","","","","","","","";"","","","","","","","","","";"","","","","","","","","","";"","","","","","","","","","";"","","","","","","","","","";"","","","","","","","","","";"","","","","","","","","","";"","","","","","","","","","";"","","","","","","","","","";"","","","","","","","","","";"","","","","","","","","","";"","","","","","","","","","";"","","","","","","","","","";"","","","","","","","","","";"","","","","","","","","","";"","","","","","","","","","";"","","","","","","","","","";"","","","","","","","","","";"","","","","","","","","","";"","","","","","","","","","";"","","","","","","","","","";"","","","","","","","","","";"","","","","","","","","","";"","","","","","","","","","";"","","","","","","","","","";"","","","","","","","","","";"","","","","","","","","","";"","","","","","","","","","";"","","","","","","","","","";"","","","","","","","","","";"","","","","","","","","","";"","","","","","","","","","";"","","","","","","","","","";"","","","","","","","","","";"","","","","","","","","","";"","","","","","","","","","";"","","","","","","","","","";"","","","","","","","","","";"","","","","","","","","","";"","","","","","","","","","";"","","","","","","","","","";"","","","","","","","","","";"","","","","","","","","","";"","","","","","","","","","";"","","","","","","","","","";"","","","","","","","","","";"","","","","","","","","","";"","","","","","","","","","";"","","","","","","","","","";"","","","","","","","","","";"","","","","","","","","","";"","","","","","","","","","";"","","","","","","","","","";"","","","","","","","","","";"","","","","","","","","","";"","","","","","","","","","";"","","","","","","","","","";"","","","","","","","","","";"","","","","","","","","","";"","","","","","","","","","";"","","","","","","","","","";"","","","","","","","","","";"","","","","","","","","","";"","","","","","","","","","";"","","","","","","","","","";"","","","","","","","","","";"","","","","","","","","","";"","","","","","","","","","";"","","","","","","","","","";"","","","","","","","","","";"","","","","","","","","","";"","","","","","","","","","";"","","","","","","","","","";"","","","","","","","","","";"","","","","","","","","","";"","","","","","","","","","";"","","","","","","","","","";"","","","","","","","","","";"","","","","","","","","","";"","","","","","","","","","";"","","","","","","","","","";"","","","","","","","","","";"","","","","","","","","","";"","","","","","","","","","";"","","","","","","","","","";"","","","","","","","","","";"","","","","","","","","","";"","","","","","","","","","";"","","","","","","","","","";"","","","","","","","","","";"","","","","","","","","","";"","","","","","","","","","";"","","","","","","","","","";"","","","","","","","","","";"","","","","","","","","","";"","","","","","","","","","";"","","","","","","","","","";"","","","","","","","","","";"","","","","","","","","","";"","","","","","","","","","";"","","","","","","","","","";"","","","","","","","","","";"","","","","","","","","","";"","","","","","","","","","";"","","","","","","","","","";"","","","","","","","","","";"","","","","","","","","","";"","","","","","","","","","";"","","","","","","","","","";"","","","","","","","","","";"","","","","","","","","","";"","","","","","","","","","";"","","","","","","","","","";"","","","","","","","","","";"","","","","","","","","","";"","","","","","","","","","";"","","","","","","","","","";"","","","","","","","","","";"","","","","","","","","","";"","","","","","","","","","";"","","","","","","","","","";"","","","","","","","","","";"","","","","","","","","","";"","","","","","","","","","";"","","","","","","","","","";"","","","","","","","","","";"","","","","","","","","","";"","","","","","","","","","";"","","","","","","","","","";"","","","","","","","","","";"","","","","","","","","","";"","","","","","","","","","";"","","","","","","","","","";"","","","","","","","","","";"","","","","","","","","","";"","","","","","","","","","";"","","","","","","","","","";"","","","","","","","","","";"","","","","","","","","","";"","","","","","","","","","";"","","","","","","","","","";"","","","","","","","","","";"","","","","","","","","","";"","","","","","","","","","";"","","","","","","","","","";"","","","","","","","","","";"","","","","","","","","","";"","","","","","","","","","";"","","","","","","","","","";"","","","","","","","","","";"","","","","","","","","","";"","","","","","","","","","";"","","","","","","","","","";"","","","","","","","","","";"","","","","","","","","","";"","","","","","","","","","";"","","","","","","","","","";"","","","","","","","","","";"","","","","","","","","","";"","","","","","","","","","";"","","","","","","","","","";"","","","","","","","","","";"","","","","","","","","","";"","","","","","","","","","";"","","","","","","","","","";"","","","","","","","","","";"","","","","","","","","","";"","","","","","","","","","";"","","","","","","","","","";"","","","","","","","","","";"","","","","","","","","","";"","","","","","","","","","";"","","","","","","","","","";"","","","","","","","","","";"","","","","","","","","","";"","","","","","","","","","";"","","","","","","","","","";"","","","","","","","","","";"","","","","","","","","","";"","","","","","","","","","";"","","","","","","","","","";"","","","","","","","","","";"","","","","","","","","","";"","","","","","","","","","";"","","","","","","","","","";"","","","","","","","","","";"","","","","","","","","","";"","","","","","","","","","";"","","","","","","","","","";"","","","","","","","","","";"","","","","","","","","","";"","","","","","","","","","";"","","","","","","","","","";"","","","","","","","","","";"","","","","","","","","","";"","","","","","","","","","";"","","","","","","","","","";"","","","","","","","","","";"","","","","","","","","","";"","","","","","","","","","";"","","","","","","","","","";"","","","","","","","","","";"","","","","","","","","","";"","","","","","","","","","";"","","","","","","","","","";"","","","","","","","","","";"","","","","","","","","","";"","","","","","","","","","";"","","","","","","","","","";"","","","","","","","","","";"","","","","","","","","","";"","","","","","","","","","";"","","","","","","","","","";"","","","","","","","","","";"","","","","","","","","","";"","","","","","","","","","";"","","","","","","","","","";"","","","","","","","","","";"","","","","","","","","","";"","","","","","","","","","";"","","","","","","","","","";"","","","","","","","","","";"","","","","","","","","","";"","","","","","","","","","";"","","","","","","","","","";"","","","","","","","","","";"","","","","","","","","","";"","","","","","","","","","";"","","","","","","","","","";"","","","","","","","","","";"","","","","","","","","","";"","","","","","","","","","";"","","","","","","","","","";"","","","","","","","","","";"","","","","","","","","","";"","","","","","","","","","";"","","","","","","","","","";"","","","","","","","","","";"","","","","","","","","","";"","","","","","","","","","";"","","","","","","","","","";"","","","","","","","","","";"","","","","","","","","","";"","","","","","","","","","";"","","","","","","","","","";"","","","","","","","","","";"","","","","","","","","","";"","","","","","","","","","";"","","","","","","","","","";"","","","","","","","","","";"","","","","","","","","","";"","","","","","","","","","";"","","","","","","","","","";"","","","","","","","","","";"","","","","","","","","","";"","","","","","","","","","";"","","","","","","","","","";"","","","","","","","","","";"","","","","","","","","","";"","","","","","","","","","";"","","","","","","","","","";"","","","","","","","","","";"","","","","","","","","","";"","","","","","","","","","";"","","","","","","","","","";"","","","","","","","","","";"","","","","","","","","","";"","","","","","","","","","";"","","","","","","","","","";"","","","","","","","","","";"","","","","","","","","","";"","","","","","","","","","";"","","","","","","","","","";"","","","","","","","","","";"","","","","","","","","","";"","","","","","","","","","";"","","","","","","","","","";"","","","","","","","","","";"","","","","","","","","","";"","","","","","","","","","";"","","","","","","","","","";"","","","","","","","","","";"","","","","","","","","","";"","","","","","","","","","";"","","","","","","","","","";"","","","","","","","","","";"","","","","","","","","","";"","","","","","","","","","";"","","","","","","","","","";"","","","","","","","","","";"","","","","","","","","","";"","","","","","","","","","";"","","","","","","","","","";"","","","","","","","","","";"","","","","","","","","","";"","","","","","","","","","";"","","","","","","","","","";"","","","","","","","","","";"","","","","","","","","","";"","","","","","","","","","";"","","","","","","","","","";"","","","","","","","","","";"","","","","","","","","","";"","","","","","","","","","";"","","","","","","","","","";"","","","","","","","","","";"","","","","","","","","","";"","","","","","","","","","";"","","","","","","","","","";"","","","","","","","","","";"","","","","","","","","","";"","","","","","","","","","";"","","","","","","","","","";"","","","","","","","","","";"","","","","","","","","","";"","","","","","","","","","";"","","","","","","","","","";"","","","","","","","","","";"","","","","","","","","","";"","","","","","","","","","";"","","","","","","","","","";"","","","","","","","","","";"","","","","","","","","","";"","","","","","","","","","";"","","","","","","","","","";"","","","","","","","","","";"","","","","","","","","","";"","","","","","","","","","";"","","","","","","","","","";"","","","","","","","","","";"","","","","","","","","","";"","","","","","","","","","";"","","","","","","","","","";"","","","","","","","","","";"","","","","","","","","","";"","","","","","","","","","";"","","","","","","","","","";"","","","","","","","","","";"","","","","","","","","","";"","","","","","","","","","";"","","","","","","","","","";"","","","","","","","","","";"","","","","","","","","","";"","","","","","","","","","";"","","","","","","","","","";"","","","","","","","","","";"","","","","","","","","","";"","","","","","","","","","";"","","","","","","","","","";"","","","","","","","","","";"","","","","","","","","","";"","","","","","","","","","";"","","","","","","","","","";"","","","","","","","","","";"","","","","","","","","","";"","","","","","","","","","";"","","","","","","","","","";"","","","","","","","","","";"","","","","","","","","","";"","","","","","","","","","";"","","","","","","","","","";"","","","","","","","","","";"","","","","","","","","","";"","","","","","","","","","";"","","","","","","","","","";"","","","","","","","","","";"","","","","","","","","","";"","","","","","","","","","";"","","","","","","","","","";"","","","","","","","","","";"","","","","","","","","","";"","","","","","","","","","";"","","","","","","","","","";"","","","","","","","","","";"","","","","","","","","","";"","","","","","","","","","";"","","","","","","","","","";"","","","","","","","","","";"","","","","","","","","","";"","","","","","","","","","";"","","","","","","","","","";"","","","","","","","","","";"","","","","","","","","","";"","","","","","","","","","";"","","","","","","","","","";"","","","","","","","","","";"","","","","","","","","","";"","","","","","","","","","";"","","","","","","","","","";"","","","","","","","","","";"","","","","","","","","","";"","","","","","","","","","";"","","","","","","","","","";"","","","","","","","","","";"","","","","","","","","","";"","","","","","","","","","";"","","","","","","","","","";"","","","","","","","","","";"","","","","","","","","","";"","","","","","","","","","";"","","","","","","","","","";"","","","","","","","","","";"","","","","","","","","","";"","","","","","","","","","";"","","","","","","","","","";"","","","","","","","","","";"","","","","","","","","","";"","","","","","","","","","";"","","","","","","","","","";"","","","","","","","","","";"","","","","","","","","","";"","","","","","","","","","";"","","","","","","","","","";"","","","","","","","","","";"","","","","","","","","","";"","","","","","","","","","";"","","","","","","","","","";"","","","","","","","","","";"","","","","","","","","","";"","","","","","","","","","";"","","","","","","","","","";"","","","","","","","","","";"","","","","","","","","","";"","","","","","","","","","";"","","","","","","","","","";"","","","","","","","","","";"","","","","","","","","","";"","","","","","","","","","";"","","","","","","","","","";"","","","","","","","","","";"","","","","","","","","","";"","","","","","","","","","";"","","","","","","","","","";"","","","","","","","","","";"","","","","","","","","","";"","","","","","","","","","";"","","","","","","","","","";"","","","","","","","","","";"","","","","","","","","","";"","","","","","","","","","";"","","","","","","","","","";"","","","","","","","","","";"","","","","","","","","","";"","","","","","","","","","";"","","","","","","","","","";"","","","","","","","","","";"","","","","","","","","","";"","","","","","","","","","";"","","","","","","","","","";"","","","","","","","","","";"","","","","","","","","","";"","","","","","","","","","";"","","","","","","","","","";"","","","","","","","","","";"","","","","","","","","","";"","","","","","","","","","";"","","","","","","","","","";"","","","","","","","","","";"","","","","","","","","","";"","","","","","","","","","";"","","","","","","","","","";"","","","","","","","","","";"","","","","","","","","","";"","","","","","","","","","";"","","","","","","","","","";"","","","","","","","","","";"","","","","","","","","","";"","","","","","","","","","";"","","","","","","","","","";"","","","","","","","","","";"","","","","","","","","","";"","","","","","","","","","";"","","","","","","","","","";"","","","","","","","","","";"","","","","","","","","","";"","","","","","","","","","";"","","","","","","","","","";"","","","","","","","","","";"","","","","","","","","","";"","","","","","","","","","";"","","","","","","","","","";"","","","","","","","","","";"","","","","","","","","","";"","","","","","","","","","";"","","","","","","","","","";"","","","","","","","","","";"","","","","","","","","","";"","","","","","","","","","";"","","","","","","","","","";"","","","","","","","","","";"","","","","","","","","","";"","","","","","","","","","";"","","","","","","","","","";"","","","","","","","","","";"","","","","","","","","","";"","","","","","","","","","";"","","","","","","","","","";"","","","","","","","","","";"","","","","","","","","","";"","","","","","","","","","";"","","","","","","","","","";"","","","","","","","","","";"","","","","","","","","","";"","","","","","","","","","";"","","","","","","","","","";"","","","","","","","","","";"","","","","","","","","","";"","","","","","","","","","";"","","","","","","","","","";"","","","","","","","","","";"","","","","","","","","","";"","","","","","","","","","";"","","","","","","","","","";"","","","","","","","","","";"","","","","","","","","","";"","","","","","","","","","";"","","","","","","","","","";"","","","","","","","","","";"","","","","","","","","","";"","","","","","","","","","";"","","","","","","","","","";"","","","","","","","","","";"","","","","","","","","","";"","","","","","","","","","";"","","","","","","","","","";"","","","","","","","","","";"","","","","","","","","","";"","","","","","","","","","";"","","","","","","","","","";"","","","","","","","","","";"","","","","","","","","","";"","","","","","","","","","";"","","","","","","","","","";"","","","","","","","","","";"","","","","","","","","","";"","","","","","","","","","";"","","","","","","","","","";"","","","","","","","","","";"","","","","","","","","","";"","","","","","","","","","";"","","","","","","","","","";"","","","","","","","","","";"","","","","","","","","","";"","","","","","","","","","";"","","","","","","","","","";"","","","","","","","","","";"","","","","","","","","","";"","","","","","","","","","";"","","","","","","","","","";"","","","","","","","","","";"","","","","","","","","","";"","","","","","","","","","";"","","","","","","","","","";"","","","","","","","","","";"","","","","","","","","","";"","","","","","","","","","";"","","","","","","","","","";"","","","","","","","","","";"","","","","","","","","","";"","","","","","","","","","";"","","","","","","","","","";"","","","","","","","","","";"","","","","","","","","","";"","","","","","","","","","";"","","","","","","","","","";"","","","","","","","","","";"","","","","","","","","","";"","","","","","","","","","";"","","","","","","","","","";"","","","","","","","","","";"","","","","","","","","","";"","","","","","","","","","";"","","","","","","","","","";"","","","","","","","","","";"","","","","","","","","","";"","","","","","","","","","";"","","","","","","","","","";"","","","","","","","","","";"","","","","","","","","","";"","","","","","","","","","";"","","","","","","","","","";"","","","","","","","","","";"","","","","","","","","","";"","","","","","","","","","";"","","","","","","","","","";"","","","","","","","","","";"","","","","","","","","","";"","","","","","","","","","";"","","","","","","","","","";"","","","","","","","","","";"","","","","","","","","","";"","","","","","","","","","";"","","","","","","","","","";"","","","","","","","","","";"","","","","","","","","","";"","","","","","","","","","";"","","","","","","","","","";"","","","","","","","","","";"","","","","","","","","","";"","","","","","","","","","";"","","","","","","","","","";"","","","","","","","","","";"","","","","","","","","","";"","","","","","","","","","";"","","","","","","","","","";"","","","","","","","","","";"","","","","","","","","","";"","","","","","","","","","";"","","","","","","","","","";"","","","","","","","","","";"","","","","","","","","","";"","","","","","","","","","";"","","","","","","","","","";"","","","","","","","","","";"","","","","","","","","","";"","","","","","","","","","";"","","","","","","","","","";"","","","","","","","","","";"","","","","","","","","","";"","","","","","","","","","";"","","","","","","","","","";"","","","","","","","","","";"","","","","","","","","","";"","","","","","","","","","";"","","","","","","","","","";"","","","","","","","","","";"","","","","","","","","","";"","","","","","","","","","";"","","","","","","","","","";"","","","","","","","","","";"","","","","","","","","","";"","","","","","","","","","";"","","","","","","","","","";"","","","","","","","","","";"","","","","","","","","","";"","","","","","","","","","";"","","","","","","","","","";"","","","","","","","","","";"","","","","","","","","","";"","","","","","","","","","";"","","","","","","","","","";"","","","","","","","","","";"","","","","","","","","","";"","","","","","","","","","";"","","","","","","","","","";"","","","","","","","","","";"","","","","","","","","","";"","","","","","","","","","";"","","","","","","","","","";"","","","","","","","","","";"","","","","","","","","","";"","","","","","","","","","";"","","","","","","","","","";"","","","","","","","","","";"","","","","","","","","","";"","","","","","","","","","";"","","","","","","","","","";"","","","","","","","","","";"","","","","","","","","","";"","","","","","","","","","";"","","","","","","","","","";"","","","","","","","","","";"","","","","","","","","","";"","","","","","","","","","";"","","","","","","","","","";"","","","","","","","","","";"","","","","","","","","","";"","","","","","","","","","";"","","","","","","","","","";"","","","","","","","","","";"","","","","","","","","","";"","","","","","","","","","";"","","","","","","","","","";"","","","","","","","","","";"","","","","","","","","","";"","","","","","","","","","";"","","","","","","","","","";"","","","","","","","","","";"","","","","","","","","","";"","","","","","","","","","";"","","","","","","","","","";"","","","","","","","","","";"","","","","","","","","","";"","","","","","","","","","";"","","","","","","","","","";"","","","","","","","","","";"","","","","","","","","","";"","","","","","","","","","";"","","","","","","","","","";"","","","","","","","","","";"","","","","","","","","","";"","","","","","","","","","";"","","","","","","","","","";"","","","","","","","","","";"","","","","","","","","","";"","","","","","","","","","";"","","","","","","","","","";"","","","","","","","","","";"","","","","","","","","","";"","","","","","","","","","";"","","","","","","","","","";"","","","","","","","","","";"","","","","","","","","","";"","","","","","","","","","";"","","","","","","","","","";"","","","","","","","","","";"","","","","","","","","","";"","","","","","","","","","";"","","","","","","","","","";"","","","","","","","","","";"","","","","","","","","","";"","","","","","","","","","";"","","","","","","","","","";"","","","","","","","","","";"","","","","","","","","","";"","","","","","","","","","";"","","","","","","","","","";"","","","","","","","","","";"","","","","","","","","","";"","","","","","","","","","";"","","","","","","","","","";"","","","","","","","","","";"","","","","","","","","","";"","","","","","","","","","";"","","","","","","","","","";"","","","","","","","","","";"","","","","","","","","","";"","","","","","","","","","";"","","","","","","","","","";"","","","","","","","","","";"","","","","","","","","","";"","","","","","","","","","";"","","","","","","","","","";"","","","","","","","","","";"","","","","","","","","","";"","","","","","","","","","";"","","","","","","","","","";"","","","","","","","","","";"","","","","","","","","","";"","","","","","","","","","";"","","","","","","","","","";"","","","","","","","","","";"","","","","","","","","","";"","","","","","","","","","";"","","","","","","","","","";"","","","","","","","","","";"","","","","","","","","","";"","","","","","","","","","";"","","","","","","","","","";"","","","","","","","","","";"","","","","","","","","","";"","","","","","","","","","";"","","","","","","","","","";"","","","","","","","","","";"","","","","","","","","","";"","","","","","","","","","";"","","","","","","","","","";"","","","","","","","","","";"","","","","","","","","","";"","","","","","","","","","";"","","","","","","","","","";"","","","","","","","","","";"","","","","","","","","","";"","","","","","","","","","";"","","","","","","","","","";"","","","","","","","","","";"","","","","","","","","","";"","","","","","","","","","";"","","","","","","","","","";"","","","","","","","","","";"","","","","","","","","","";"","","","","","","","","","";"","","","","","","","","","";"","","","","","","","","","";"","","","","","","","","","";"","","","","","","","","","";"","","","","","","","","","";"","","","","","","","","","";"","","","","","","","","","";"","","","","","","","","","";"","","","","","","","","","";"","","","","","","","","","";"","","","","","","","","","";"","","","","","","","","","";"","","","","","","","","","";"","","","","","","","","","";"","","","","","","","","","";"","","","","","","","","","";"","","","","","","","","","";"","","","","","","","","","";"","","","","","","","","","";"","","","","","","","","","";"","","","","","","","","","";"","","","","","","","","","";"","","","","","","","","","";"","","","","","","","","","";"","","","","","","","","","";"","","","","","","","","","";"","","","","","","","","","";"","","","","","","","","","";"","","","","","","","","","";"","","","","","","","","","";"","","","","","","","","","";"","","","","","","","","","";"","","","","","","","","","";"","","","","","","","","","";"","","","","","","","","","";"","","","","","","","","","";"","","","","","","","","","";"","","","","","","","","","";"","","","","","","","","","";"","","","","","","","","","";"","","","","","","","","","";"","","","","","","","","","";"","","","","","","","","","";"","","","","","","","","","";"","","","","","","","","","";"","","","","","","","","","";"","","","","","","","","","";"","","","","","","","","","";"","","","","","","","","","";"","","","","","","","","","";"","","","","","","","","","";"","","","","","","","","","";"","","","","","","","","","";"","","","","","","","","","";"","","","","","","","","","";"","","","","","","","","","";"","","","","","","","","","";"","","","","","","","","","";"","","","","","","","","","";"","","","","","","","","","";"","","","","","","","","","";"","","","","","","","","","";"","","","","","","","","","";"","","","","","","","","","";"","","","","","","","","","";"","","","","","","","","","";"","","","","","","","","","";"","","","","","","","","","";"","","","","","","","","","";"","","","","","","","","","";"","","","","","","","","","";"","","","","","","","","","";"","","","","","","","","","";"","","","","","","","","","";"","","","","","","","","","";"","","","","","","","","","";"","","","","","","","","","";"","","","","","","","","","";"","","","","","","","","","";"","","","","","","","","","";"","","","","","","","","","";"","","","","","","","","","";"","","","","","","","","","";"","","","","","","","","","";"","","","","","","","","","";"","","","","","","","","","";"","","","","","","","","","";"","","","","","","","","","";"","","","","","","","","","";"","","","","","","","","","";"","","","","","","","","","";"","","","","","","","","","";"","","","","","","","","","";"","","","","","","","","","";"","","","","","","","","","";"","","","","","","","","","";"","","","","","","","","","";"","","","","","","","","","";"","","","","","","","","","";"","","","","","","","","","";"","","","","","","","","","";"","","","","","","","","","";"","","","","","","","","","";"","","","","","","","","","";"","","","","","","","","","";"","","","","","","","","","";"","","","","","","","","","";"","","","","","","","","","";"","","","","","","","","","";"","","","","","","","","","";"","","","","","","","","","";"","","","","","","","","","";"","","","","","","","","","";"","","","","","","","","","";"","","","","","","","","","";"","","","","","","","","","";"","","","","","","","","","";"","","","","","","","","","";"","","","","","","","","","";"","","","","","","","","","";"","","","","","","","","","";"","","","","","","","","","";"","","","","","","","","","";"","","","","","","","","","";"","","","","","","","","","";"","","","","","","","","","";"","","","","","","","","","";"","","","","","","","","","";"","","","","","","","","","";"","","","","","","","","","";"","","","","","","","","","";"","","","","","","","","","";"","","","","","","","","","";"","","","","","","","","","";"","","","","","","","","","";"","","","","","","","","","";"","","","","","","","","","";"","","","","","","","","","";"","","","","","","","","","";"","","","","","","","","","";"","","","","","","","","","";"","","","","","","","","","";"","","","","","","","","","";"","","","","","","","","","";"","","","","","","","","","";"","","","","","","","","","";"","","","","","","","","","";"","","","","","","","","","";"","","","","","","","","","";"","","","","","","","","","";"","","","","","","","","","";"","","","","","","","","","";"","","","","","","","","","";"","","","","","","","","","";"","","","","","","","","","";"","","","","","","","","","";"","","","","","","","","","";"","","","","","","","","","";"","","","","","","","","","";"","","","","","","","","","";"","","","","","","","","","";"","","","","","","","","","";"","","","","","","","","","";"","","","","","","","","","";"","","","","","","","","","";"","","","","","","","","","";"","","","","","","","","","";"","","","","","","","","","";"","","","","","","","","","";"","","","","","","","","","";"","","","","","","","","","";"","","","","","","","","","";"","","","","","","","","","";"","","","","","","","","","";"","","","","","","","","","";"","","","","","","","","","";"","","","","","","","","","";"","","","","","","","","","";"","","","","","","","","","";"","","","","","","","","","";"","","","","","","","","","";"","","","","","","","","","";"","","","","","","","","","";"","","","","","","","","","";"","","","","","","","","","";"","","","","","","","","","";"","","","","","","","","","";"","","","","","","","","","";"","","","","","","","","","";"","","","","","","","","","";"","","","","","","","","","";"","","","","","","","","","";"","","","","","","","","","";"","","","","","","","","","";"","","","","","","","","","";"","","","","","","","","","";"","","","","","","","","","";"","","","","","","","","","";"","","","","","","","","","";"","","","","","","","","","";"","","","","","","","","","";"","","","","","","","","","";"","","","","","","","","","";"","","","","","","","","","";"","","","","","","","","","";"","","","","","","","","","";"","","","","","","","","","";"","","","","","","","","","";"","","","","","","","","","";"","","","","","","","","","";"","","","","","","","","","";"","","","","","","","","","";"","","","","","","","","","";"","","","","","","","","","";"","","","","","","","","","";"","","","","","","","","","";"","","","","","","","","","";"","","","","","","","","","";"","","","","","","","","","";"","","","","","","","","","";"","","","","","","","","","";"","","","","","","","","","";"","","","","","","","","","";"","","","","","","","","","";"","","","","","","","","","";"","","","","","","","","","";"","","","","","","","","","";"","","","","","","","","","";"","","","","","","","","","";"","","","","","","","","","";"","","","","","","","","","";"","","","","","","","","","";"","","","","","","","","","";"","","","","","","","","","";"","","","","","","","","","";"","","","","","","","","","";"","","","","","","","","","";"","","","","","","","","","";"","","","","","","","","","";"","","","","","","","","","";"","","","","","","","","","";"","","","","","","","","","";"","","","","","","","","","";"","","","","","","","","","";"","","","","","","","","","";"","","","","","","","","","";"","","","","","","","","","";"","","","","","","","","","";"","","","","","","","","","";"","","","","","","","","","";"","","","","","","","","","";"","","","","","","","","","";"","","","","","","","","","";"","","","","","","","","","";"","","","","","","","","","";"","","","","","","","","","";"","","","","","","","","","";"","","","","","","","","","";"","","","","","","","","","";"","","","","","","","","","";"","","","","","","","","","";"","","","","","","","","","";"","","","","","","","","","";"","","","","","","","","","";"","","","","","","","","","";"","","","","","","","","","";"","","","","","","","","","";"","","","","","","","","","";"","","","","","","","","","";"","","","","","","","","","";"","","","","","","","","","";"","","","","","","","","","";"","","","","","","","","","";"","","","","","","","","","";"","","","","","","","","","";"","","","","","","","","","";"","","","","","","","","","";"","","","","","","","","","";"","","","","","","","","","";"","","","","","","","","","";"","","","","","","","","","";"","","","","","","","","","";"","","","","","","","","","";"","","","","","","","","","";"","","","","","","","","","";"","","","","","","","","","";"","","","","","","","","","";"","","","","","","","","","";"","","","","","","","","","";"","","","","","","","","","";"","","","","","","","","","";"","","","","","","","","","";"","","","","","","","","","";"","","","","","","","","","";"","","","","","","","","","";"","","","","","","","","","";"","","","","","","","","","";"","","","","","","","","","";"","","","","","","","","","";"","","","","","","","","","";"","","","","","","","","","";"","","","","","","","","","";"","","","","","","","","","";"","","","","","","","","","";"","","","","","","","","","";"","","","","","","","","","";"","","","","","","","","","";"","","","","","","","","","";"","","","","","","","","","";"","","","","","","","","","";"","","","","","","","","","";"","","","","","","","","","";"","","","","","","","","","";"","","","","","","","","","";"","","","","","","","","","";"","","","","","","","","","";"","","","","","","","","","";"","","","","","","","","","";"","","","","","","","","","";"","","","","","","","","","";"","","","","","","","","","";"","","","","","","","","","";"","","","","","","","","","";"","","","","","","","","","";"","","","","","","","","","";"","","","","","","","","","";"","","","","","","","","","";"","","","","","","","","","";"","","","","","","","","","";"","","","","","","","","","";"","","","","","","","","","";"","","","","","","","","","";"","","","","","","","","","";"","","","","","","","","","";"","","","","","","","","","";"","","","","","","","","","";"","","","","","","","","","";"","","","","","","","","","";"","","","","","","","","","";"","","","","","","","","","";"","","","","","","","","","";"","","","","","","","","","";"","","","","","","","","","";"","","","","","","","","","";"","","","","","","","","","";"","","","","","","","","","";"","","","","","","","","","";"","","","","","","","","","";"","","","","","","","","","";"","","","","","","","","","";"","","","","","","","","","";"","","","","","","","","","";"","","","","","","","","","";"","","","","","","","","","";"","","","","","","","","","";"","","","","","","","","","";"","","","","","","","","","";"","","","","","","","","","";"","","","","","","","","","";"","","","","","","","","","";"","","","","","","","","","";"","","","","","","","","","";"","","","","","","","","","";"","","","","","","","","","";"","","","","","","","","","";"","","","","","","","","","";"","","","","","","","","","";"","","","","","","","","","";"","","","","","","","","","";"","","","","","","","","","";"","","","","","","","","","";"","","","","","","","","","";"","","","","","","","","","";"","","","","","","","","","";"","","","","","","","","","";"","","","","","","","","","";"","","","","","","","","","";"","","","","","","","","","";"","","","","","","","","","";"","","","","","","","","","";"","","","","","","","","","";"","","","","","","","","","";"","","","","","","","","","";"","","","","","","","","","";"","","","","","","","","","";"","","","","","","","","","";"","","","","","","","","","";"","","","","","","","","","";"","","","","","","","","","";"","","","","","","","","","";"","","","","","","","","","";"","","","","","","","","","";"","","","","","","","","","";"","","","","","","","","","";"","","","","","","","","","";"","","","","","","","","","";"","","","","","","","","","";"","","","","","","","","","";"","","","","","","","","","";"","","","","","","","","","";"","","","","","","","","","";"","","","","","","","","","";"","","","","","","","","","";"","","","","","","","","","";"","","","","","","","","","";"","","","","","","","","","";"","","","","","","","","","";"","","","","","","","","","";"","","","","","","","","","";"","","","","","","","","","";"","","","","","","","","","";"","","","","","","","","","";"","","","","","","","","","";"","","","","","","","","","";"","","","","","","","","","";"","","","","","","","","","";"","","","","","","","","","";"","","","","","","","","","";"","","","","","","","","","";"","","","","","","","","","";"","","","","","","","","","";"","","","","","","","","","";"","","","","","","","","","";"","","","","","","","","","";"","","","","","","","","","";"","","","","","","","","","";"","","","","","","","","","";"","","","","","","","","","";"","","","","","","","","","";"","","","","","","","","","";"","","","","","","","","","";"","","","","","","","","","";"","","","","","","","","","";"","","","","","","","","","";"","","","","","","","","","";"","","","","","","","","","";"","","","","","","","","","";"","","","","","","","","","";"","","","","","","","","","";"","","","","","","","","","";"","","","","","","","","","";"","","","","","","","","","";"","","","","","","","","","";"","","","","","","","","","";"","","","","","","","","","";"","","","","","","","","","";"","","","","","","","","","";"","","","","","","","","","";"","","","","","","","","","";"","","","","","","","","","";"","","","","","","","","","";"","","","","","","","","","";"","","","","","","","","","";"","","","","","","","","","";"","","","","","","","","","";"","","","","","","","","","";"","","","","","","","","","";"","","","","","","","","","";"","","","","","","","","","";"","","","","","","","","","";"","","","","","","","","","";"","","","","","","","","","";"","","","","","","","","","";"","","","","","","","","","";"","","","","","","","","","";"","","","","","","","","","";"","","","","","","","","","";"","","","","","","","","","";"","","","","","","","","","";"","","","","","","","","","";"","","","","","","","","","";"","","","","","","","","","";"","","","","","","","","","";"","","","","","","","","","";"","","","","","","","","","";"","","","","","","","","","";"","","","","","","","","","";"","","","","","","","","","";"","","","","","","","","","";"","","","","","","","","","";"","","","","","","","","","";"","","","","","","","","","";"","","","","","","","","","";"","","","","","","","","","";"","","","","","","","","","";"","","","","","","","","","";"","","","","","","","","","";"","","","","","","","","","";"","","","","","","","","","";"","","","","","","","","","";"","","","","","","","","","";"","","","","","","","","","";"","","","","","","","","","";"","","","","","","","","","";"","","","","","","","","","";"","","","","","","","","","";"","","","","","","","","","";"","","","","","","","","","";"","","","","","","","","","";"","","","","","","","","","";"","","","","","","","","","";"","","","","","","","","","";"","","","","","","","","","";"","","","","","","","","","";"","","","","","","","","","";"","","","","","","","","","";"","","","","","","","","","";"","","","","","","","","","";"","","","","","","","","","";"","","","","","","","","","";"","","","","","","","","","";"","","","","","","","","","";"","","","","","","","","","";"","","","","","","","","","";"","","","","","","","","","";"","","","","","","","","","";"","","","","","","","","","";"","","","","","","","","","";"","","","","","","","","","";"","","","","","","","","","";"","","","","","","","","","";"","","","","","","","","","";"","","","","","","","","","";"","","","","","","","","","";"","","","","","","","","","";"","","","","","","","","","";"","","","","","","","","","";"","","","","","","","","","";"","","","","","","","","","";"","","","","","","","","","";"","","","","","","","","","";"","","","","","","","","","";"","","","","","","","","","";"","","","","","","","","","";"","","","","","","","","","";"","","","","","","","","","";"","","","","","","","","","";"","","","","","","","","","";"","","","","","","","","","";"","","","","","","","","","";"","","","","","","","","","";"","","","","","","","","","";"","","","","","","","","","";"","","","","","","","","","";"","","","","","","","","","";"","","","","","","","","","";"","","","","","","","","","";"","","","","","","","","","";"","","","","","","","","","";"","","","","","","","","","";"","","","","","","","","","";"","","","","","","","","","";"","","","","","","","","","";"","","","","","","","","","";"","","","","","","","","","";"","","","","","","","","","";"","","","","","","","","","";"","","","","","","","","","";"","","","","","","","","","";"","","","","","","","","","";"","","","","","","","","","";"","","","","","","","","","";"","","","","","","","","","";"","","","","","","","","","";"","","","","","","","","","";"","","","","","","","","","";"","","","","","","","","","";"","","","","","","","","","";"","","","","","","","","","";"","","","","","","","","","";"","","","","","","","","","";"","","","","","","","","","";"","","","","","","","","","";"","","","","","","","","","";"","","","","","","","","","";"","","","","","","","","","";"","","","","","","","","","";"","","","","","","","","","";"","","","","","","","","","";"","","","","","","","","","";"","","","","","","","","","";"","","","","","","","","","";"","","","","","","","","","";"","","","","","","","","","";"","","","","","","","","","";"","","","","","","","","","";"","","","","","","","","","";"","","","","","","","","","";"","","","","","","","","","";"","","","","","","","","","";"","","","","","","","","","";"","","","","","","","","","";"","","","","","","","","","";"","","","","","","","","","";"","","","","","","","","","";"","","","","","","","","","";"","","","","","","","","","";"","","","","","","","","","";"","","","","","","","","","";"","","","","","","","","","";"","","","","","","","","","";"","","","","","","","","","";"","","","","","","","","","";"","","","","","","","","","";"","","","","","","","","","";"","","","","","","","","","";"","","","","","","","","","";"","","","","","","","","","";"","","","","","","","","","";"","","","","","","","","","";"","","","","","","","","","";"","","","","","","","","","";"","","","","","","","","","";"","","","","","","","","","";"","","","","","","","","","";"","","","","","","","","","";"","","","","","","","","","";"","","","","","","","","","";"","","","","","","","","","";"","","","","","","","","","";"","","","","","","","","","";"","","","","","","","","","";"","","","","","","","","","";"","","","","","","","","","";"","","","","","","","","","";"","","","","","","","","","";"","","","","","","","","","";"","","","","","","","","","";"","","","","","","","","","";"","","","","","","","","","";"","","","","","","","","","";"","","","","","","","","","";"","","","","","","","","","";"","","","","","","","","","";"","","","","","","","","","";"","","","","","","","","","";"","","","","","","","","","";"","","","","","","","","","";"","","","","","","","","","";"","","","","","","","","","";"","","","","","","","","","";"","","","","","","","","","";"","","","","","","","","","";"","","","","","","","","","";"","","","","","","","","","";"","","","","","","","","","";"","","","","","","","","","";"","","","","","","","","","";"","","","","","","","","","";"","","","","","","","","","";"","","","","","","","","","";"","","","","","","","","","";"","","","","","","","","","";"","","","","","","","","","";"","","","","","","","","","";"","","","","","","","","","";"","","","","","","","","","";"","","","","","","","","","";"","","","","","","","","","";"","","","","","","","","","";"","","","","","","","","","";"","","","","","","","","","";"","","","","","","","","","";"","","","","","","","","","";"","","","","","","","","","";"","","","","","","","","","";"","","","","","","","","","";"","","","","","","","","","";"","","","","","","","","","";"","","","","","","","","","";"","","","","","","","","","";"","","","","","","","","","";"","","","","","","","","","";"","","","","","","","","","";"","","","","","","","","","";"","","","","","","","","","";"","","","","","","","","","";"","","","","","","","","","";"","","","","","","","","","";"","","","","","","","","","";"","","","","","","","","","";"","","","","","","","","","";"","","","","","","","","","";"","","","","","","","","","";"","","","","","","","","","";"","","","","","","","","","";"","","","","","","","","","";"","","","","","","","","","";"","","","","","","","","","";"","","","","","","","","","";"","","","","","","","","","";"","","","","","","","","","";"","","","","","","","","","";"","","","","","","","","","";"","","","","","","","","","";"","","","","","","","","","";"","","","","","","","","","";"","","","","","","","","","";"","","","","","","","","","";"","","","","","","","","","";"","","","","","","","","","";"","","","","","","","","","";"","","","","","","","","","";"","","","","","","","","","";"","","","","","","","","","";"","","","","","","","","","";"","","","","","","","","","";"","","","","","","","","","";"","","","","","","","","","";"","","","","","","","","","";"","","","","","","","","","";"","","","","","","","","","";"","","","","","","","","","";"","","","","","","","","","";"","","","","","","","","","";"","","","","","","","","","";"","","","","","","","","","";"","","","","","","","","","";"","","","","","","","","","";"","","","","","","","","","";"","","","","","","","","","";"","","","","","","","","","";"","","","","","","","","","";"","","","","","","","","","";"","","","","","","","","","";"","","","","","","","","","";"","","","","","","","","","";"","","","","","","","","","";"","","","","","","","","","";"","","","","","","","","","";"","","","","","","","","","";"","","","","","","","","","";"","","","","","","","","","";"","","","","","","","","","";"","","","","","","","","","";"","","","","","","","","","";"","","","","","","","","","";"","","","","","","","","","";"","","","","","","","","","";"","","","","","","","","","";"","","","","","","","","","";"","","","","","","","","","";"","","","","","","","","","";"","","","","","","","","","";"","","","","","","","","","";"","","","","","","","","","";"","","","","","","","","","";"","","","","","","","","","";"","","","","","","","","","";"","","","","","","","","","";"","","","","","","","","","";"","","","","","","","","","";"","","","","","","","","","";"","","","","","","","","","";"","","","","","","","","","";"","","","","","","","","","";"","","","","","","","","","";"","","","","","","","","","";"","","","","","","","","","";"","","","","","","","","","";"","","","","","","","","","";"","","","","","","","","","";"","","","","","","","","","";"","","","","","","","","","";"","","","","","","","","","";"","","","","","","","","","";"","","","","","","","","","";"","","","","","","","","","";"","","","","","","","","","";"","","","","","","","","","";"","","","","","","","","","";"","","","","","","","","","";"","","","","","","","","","";"","","","","","","","","","";"","","","","","","","","","";"","","","","","","","","","";"","","","","","","","","","";"","","","","","","","","","";"","","","","","","","","","";"","","","","","","","","","";"","","","","","","","","","";"","","","","","","","","","";"","","","","","","","","","";"","","","","","","","","","";"","","","","","","","","","";"","","","","","","","","","";"","","","","","","","","","";"","","","","","","","","","";"","","","","","","","","","";"","","","","","","","","","";"","","","","","","","","","";"","","","","","","","","","";"","","","","","","","","","";"","","","","","","","","","";"","","","","","","","","","";"","","","","","","","","","";"","","","","","","","","","";"","","","","","","","","","";"","","","","","","","","","";"","","","","","","","","","";"","","","","","","","","","";"","","","","","","","","","";"","","","","","","","","","";"","","","","","","","","","";"","","","","","","","","","";"","","","","","","","","","";"","","","","","","","","","";"","","","","","","","","","";"","","","","","","","","","";"","","","","","","","","","";"","","","","","","","","","";"","","","","","","","","","";"","","","","","","","","","";"","","","","","","","","","";"","","","","","","","","","";"","","","","","","","","","";"","","","","","","","","","";"","","","","","","","","","";"","","","","","","","","","";"","","","","","","","","","";"","","","","","","","","","";"","","","","","","","","","";"","","","","","","","","","";"","","","","","","","","","";"","","","","","","","","","";"","","","","","","","","","";"","","","","","","","","","";"","","","","","","","","","";"","","","","","","","","","";"","","","","","","","","","";"","","","","","","","","","";"","","","","","","","","","";"","","","","","","","","","";"","","","","","","","","","";"","","","","","","","","","";"","","","","","","","","","";"","","","","","","","","","";"","","","","","","","","","";"","","","","","","","","","";"","","","","","","","","","";"","","","","","","","","","";"","","","","","","","","","";"","","","","","","","","","";"","","","","","","","","","";"","","","","","","","","","";"","","","","","","","","","";"","","","","","","","","","";"","","","","","","","","","";"","","","","","","","","","";"","","","","","","","","","";"","","","","","","","","","";"","","","","","","","","","";"","","","","","","","","","";"","","","","","","","","","";"","","","","","","","","","";"","","","","","","","","","";"","","","","","","","","","";"","","","","","","","","","";"","","","","","","","","","";"","","","","","","","","","";"","","","","","","","","","";"","","","","","","","","","";"","","","","","","","","","";"","","","","","","","","","";"","","","","","","","","","";"","","","","","","","","","";"","","","","","","","","","";"","","","","","","","","","";"","","","","","","","","","";"","","","","","","","","","";"","","","","","","","","","";"","","","","","","","","","";"","","","","","","","","","";"","","","","","","","","","";"","","","","","","","","","";"","","","","","","","","","";"","","","","","","","","","";"","","","","","","","","","";"","","","","","","","","","";"","","","","","","","","","";"","","","","","","","","","";"","","","","","","","","","";"","","","","","","","","","";"","","","","","","","","","";"","","","","","","","","","";"","","","","","","","","","";"","","","","","","","","","";"","","","","","","","","","";"","","","","","","","","","";"","","","","","","","","","";"","","","","","","","","","";"","","","","","","","","","";"","","","","","","","","","";"","","","","","","","","","";"","","","","","","","","","";"","","","","","","","","","";"","","","","","","","","","";"","","","","","","","","","";"","","","","","","","","","";"","","","","","","","","","";"","","","","","","","","","";"","","","","","","","","","";"","","","","","","","","","";"","","","","","","","","","";"","","","","","","","","","";"","","","","","","","","","";"","","","","","","","","","";"","","","","","","","","","";"","","","","","","","","","";"","","","","","","","","","";"","","","","","","","","","";"","","","","","","","","","";"","","","","","","","","","";"","","","","","","","","","";"","","","","","","","","","";"","","","","","","","","","";"","","","","","","","","","";"","","","","","","","","","";"","","","","","","","","","";"","","","","","","","","","";"","","","","","","","","","";"","","","","","","","","","";"","","","","","","","","","";"","","","","","","","","","";"","","","","","","","","","";"","","","","","","","","","";"","","","","","","","","","";"","","","","","","","","","";"","","","","","","","","","";"","","","","","","","","","";"","","","","","","","","","";"","","","","","","","","","";"","","","","","","","","","";"","","","","","","","","","";"","","","","","","","","","";"","","","","","","","","","";"","","","","","","","","","";"","","","","","","","","","";"","","","","","","","","","";"","","","","","","","","","";"","","","","","","","","","";"","","","","","","","","","";"","","","","","","","","","";"","","","","","","","","","";"","","","","","","","","","";"","","","","","","","","","";"","","","","","","","","","";"","","","","","","","","","";"","","","","","","","","","";"","","","","","","","","","";"","","","","","","","","","";"","","","","","","","","","";"","","","","","","","","","";"","","","","","","","","","";"","","","","","","","","","";"","","","","","","","","","";"","","","","","","","","","";"","","","","","","","","","";"","","","","","","","","","";"","","","","","","","","","";"","","","","","","","","","";"","","","","","","","","","";"","","","","","","","","","";"","","","","","","","","","";"","","","","","","","","","";"","","","","","","","","","";"","","","","","","","","","";"","","","","","","","","","";"","","","","","","","","","";"","","","","","","","","","";"","","","","","","","","","";"","","","","","","","","","";"","","","","","","","","","";"","","","","","","","","","";"","","","","","","","","","";"","","","","","","","","","";"","","","","","","","","","";"","","","","","","","","","";"","","","","","","","","","";"","","","","","","","","","";"","","","","","","","","","";"","","","","","","","","","";"","","","","","","","","","";"","","","","","","","","","";"","","","","","","","","","";"","","","","","","","","","";"","","","","","","","","","";"","","","","","","","","","";"","","","","","","","","","";"","","","","","","","","","";"","","","","","","","","","";"","","","","","","","","","";"","","","","","","","","","";"","","","","","","","","","";"","","","","","","","","","";"","","","","","","","","","";"","","","","","","","","","";"","","","","","","","","","";"","","","","","","","","","";"","","","","","","","","","";"","","","","","","","","","";"","","","","","","","","","";"","","","","","","","","","";"","","","","","","","","","";"","","","","","","","","","";"","","","","","","","","","";"","","","","","","","","","";"","","","","","","","","","";"","","","","","","","","","";"","","","","","","","","","";"","","","","","","","","","";"","","","","","","","","","";"","","","","","","","","","";"","","","","","","","","","";"","","","","","","","","","";"","","","","","","","","","";"","","","","","","","","","";"","","","","","","","","","";"","","","","","","","","","";"","","","","","","","","","";"","","","","","","","","","";"","","","","","","","","","";"","","","","","","","","","";"","","","","","","","","","";"","","","","","","","","","";"","","","","","","","","","";"","","","","","","","","","";"","","","","","","","","","";"","","","","","","","","","";"","","","","","","","","","";"","","","","","","","","","";"","","","","","","","","","";"","","","","","","","","","";"","","","","","","","","","";"","","","","","","","","","";"","","","","","","","","","";"","","","","","","","","","";"","","","","","","","","","";"","","","","","","","","","";"","","","","","","","","","";"","","","","","","","","","";"","","","","","","","","","";"","","","","","","","","","";"","","","","","","","","","";"","","","","","","","","","";"","","","","","","","","","";"","","","","","","","","","";"","","","","","","","","","";"","","","","","","","","","";"","","","","","","","","","";"","","","","","","","","","";"","","","","","","","","","";"","","","","","","","","","";"","","","","","","","","","";"","","","","","","","","","";"","","","","","","","","","";"","","","","","","","","","";"","","","","","","","","","";"","","","","","","","","","";"","","","","","","","","","";"","","","","","","","","","";"","","","","","","","","","";"","","","","","","","","","";"","","","","","","","","","";"","","","","","","","","","";"","","","","","","","","","";"","","","","","","","","","";"","","","","","","","","","";"","","","","","","","","","";"","","","","","","","","","";"","","","","","","","","","";"","","","","","","","","","";"","","","","","","","","","";"","","","","","","","","","";"","","","","","","","","","";"","","","","","","","","","";"","","","","","","","","","";"","","","","","","","","","";"","","","","","","","","","";"","","","","","","","","","";"","","","","","","","","","";"","","","","","","","","","";"","","","","","","","","","";"","","","","","","","","","";"","","","","","","","","","";"","","","","","","","","","";"","","","","","","","","","";"","","","","","","","","","";"","","","","","","","","","";"","","","","","","","","","";"","","","","","","","","","";"","","","","","","","","","";"","","","","","","","","","";"","","","","","","","","","";"","","","","","","","","","";"","","","","","","","","","";"","","","","","","","","","";"","","","","","","","","","";"","","","","","","","","","";"","","","","","","","","","";"","","","","","","","","","";"","","","","","","","","","";"","","","","","","","","","";"","","","","","","","","","";"","","","","","","","","","";"","","","","","","","","","";"","","","","","","","","","";"","","","","","","","","","";"","","","","","","","","","";"","","","","","","","","","";"","","","","","","","","","";"","","","","","","","","","";"","","","","","","","","","";"","","","","","","","","","";"","","","","","","","","","";"","","","","","","","","","";"","","","","","","","","","";"","","","","","","","","","";"","","","","","","","","","";"","","","","","","","","","";"","","","","","","","","","";"","","","","","","","","","";"","","","","","","","","","";"","","","","","","","","","";"","","","","","","","","","";"","","","","","","","","","";"","","","","","","","","","";"","","","","","","","","","";"","","","","","","","","","";"","","","","","","","","","";"","","","","","","","","","";"","","","","","","","","","";"","","","","","","","","","";"","","","","","","","","","";"","","","","","","","","","";"","","","","","","","","","";"","","","","","","","","","";"","","","","","","","","","";"","","","","","","","","","";"","","","","","","","","","";"","","","","","","","","","";"","","","","","","","","","";"","","","","","","","","","";"","","","","","","","","","";"","","","","","","","","","";"","","","","","","","","","";"","","","","","","","","","";"","","","","","","","","","";"","","","","","","","","","";"","","","","","","","","","";"","","","","","","","","","";"","","","","","","","","","";"","","","","","","","","","";"","","","","","","","","","";"","","","","","","","","","";"","","","","","","","","","";"","","","","","","","","","";"","","","","","","","","","";"","","","","","","","","","";"","","","","","","","","","";"","","","","","","","","","";"","","","","","","","","","";"","","","","","","","","","";"","","","","","","","","","";"","","","","","","","","","";"","","","","","","","","","";"","","","","","","","","","";"","","","","","","","","","";"","","","","","","","","","";"","","","","","","","","","";"","","","","","","","","","";"","","","","","","","","","";"","","","","","","","","","";"","","","","","","","","","";"","","","","","","","","","";"","","","","","","","","","";"","","","","","","","","","";"","","","","","","","","","";"","","","","","","","","","";"","","","","","","","","","";"","","","","","","","","","";"","","","","","","","","","";"","","","","","","","","","";"","","","","","","","","","";"","","","","","","","","","";"","","","","","","","","","";"","","","","","","","","","";"","","","","","","","","","";"","","","","","","","","","";"","","","","","","","","","";"","","","","","","","","","";"","","","","","","","","","";"","","","","","","","","","";"","","","","","","","","","";"","","","","","","","","","";"","","","","","","","","","";"","","","","","","","","","";"","","","","","","","","","";"","","","","","","","","","";"","","","","","","","","","";"","","","","","","","","","";"","","","","","","","","","";"","","","","","","","","","";"","","","","","","","","","";"","","","","","","","","","";"","","","","","","","","","";"","","","","","","","","","";"","","","","","","","","","";"","","","","","","","","","";"","","","","","","","","","";"","","","","","","","","","";"","","","","","","","","","";"","","","","","","","","","";"","","","","","","","","","";"","","","","","","","","","";"","","","","","","","","","";"","","","","","","","","","";"","","","","","","","","","";"","","","","","","","","","";"","","","","","","","","","";"","","","","","","","","","";"","","","","","","","","","";"","","","","","","","","","";"","","","","","","","","","";"","","","","","","","","","";"","","","","","","","","","";"","","","","","","","","","";"","","","","","","","","","";"","","","","","","","","","";"","","","","","","","","","";"","","","","","","","","","";"","","","","","","","","","";"","","","","","","","","","";"","","","","","","","","","";"","","","","","","","","","";"","","","","","","","","","";"","","","","","","","","","";"","","","","","","","","","";"","","","","","","","","","";"","","","","","","","","","";"","","","","","","","","","";"","","","","","","","","","";"","","","","","","","","","";"","","","","","","","","","";"","","","","","","","","","";"","","","","","","","","","";"","","","","","","","","","";"","","","","","","","","","";"","","","","","","","","","";"","","","","","","","","","";"","","","","","","","","","";"","","","","","","","","","";"","","","","","","","","","";"","","","","","","","","","";"","","","","","","","","","";"","","","","","","","","","";"","","","","","","","","","";"","","","","","","","","","";"","","","","","","","","","";"","","","","","","","","","";"","","","","","","","","","";"","","","","","","","","","";"","","","","","","","","","";"","","","","","","","","","";"","","","","","","","","","";"","","","","","","","","","";"","","","","","","","","","";"","","","","","","","","","";"","","","","","","","","","";"","","","","","","","","","";"","","","","","","","","","";"","","","","","","","","","";"","","","","","","","","","";"","","","","","","","","","";"","","","","","","","","","";"","","","","","","","","","";"","","","","","","","","","";"","","","","","","","","","";"","","","","","","","","","";"","","","","","","","","","";"","","","","","","","","","";"","","","","","","","","","";"","","","","","","","","","";"","","","","","","","","","";"","","","","","","","","","";"","","","","","","","","","";"","","","","","","","","","";"","","","","","","","","","";"","","","","","","","","","";"","","","","","","","","","";"","","","","","","","","","";"","","","","","","","","","";"","","","","","","","","","";"","","","","","","","","","";"","","","","","","","","","";"","","","","","","","","","";"","","","","","","","","","";"","","","","","","","","","";"","","","","","","","","","";"","","","","","","","","","";"","","","","","","","","","";"","","","","","","","","","";"","","","","","","","","","";"","","","","","","","","","";"","","","","","","","","","";"","","","","","","","","","";"","","","","","","","","","";"","","","","","","","","","";"","","","","","","","","","";"","","","","","","","","","";"","","","","","","","","","";"","","","","","","","","","";"","","","","","","","","","";"","","","","","","","","","";"","","","","","","","","","";"","","","","","","","","","";"","","","","","","","","","";"","","","","","","","","","";"","","","","","","","","","";"","","","","","","","","","";"","","","","","","","","","";"","","","","","","","","","";"","","","","","","","","","";"","","","","","","","","","";"","","","","","","","","","";"","","","","","","","","","";"","","","","","","","","","";"","","","","","","","","","";"","","","","","","","","","";"","","","","","","","","","";"","","","","","","","","","";"","","","","","","","","","";"","","","","","","","","","";"","","","","","","","","","";"","","","","","","","","","";"","","","","","","","","","";"","","","","","","","","","";"","","","","","","","","","";"","","","","","","","","","";"","","","","","","","","","";"","","","","","","","","","";"","","","","","","","","","";"","","","","","","","","","";"","","","","","","","","","";"","","","","","","","","","";"","","","","","","","","","";"","","","","","","","","","";"","","","","","","","","","";"","","","","","","","","","";"","","","","","","","","","";"","","","","","","","","","";"","","","","","","","","","";"","","","","","","","","","";"","","","","","","","","","";"","","","","","","","","","";"","","","","","","","","","";"","","","","","","","","","";"","","","","","","","","","";"","","","","","","","","","";"","","","","","","","","","";"","","","","","","","","","";"","","","","","","","","","";"","","","","","","","","","";"","","","","","","","","","";"","","","","","","","","","";"","","","","","","","","","";"","","","","","","","","","";"","","","","","","","","","";"","","","","","","","","","";"","","","","","","","","","";"","","","","","","","","","";"","","","","","","","","","";"","","","","","","","","","";"","","","","","","","","","";"","","","","","","","","","";"","","","","","","","","","";"","","","","","","","","","";"","","","","","","","","","";"","","","","","","","","","";"","","","","","","","","","";"","","","","","","","","","";"","","","","","","","","","";"","","","","","","","","","";"","","","","","","","","","";"","","","","","","","","","";"","","","","","","","","","";"","","","","","","","","","";"","","","","","","","","","";"","","","","","","","","","";"","","","","","","","","","";"","","","","","","","","","";"","","","","","","","","","";"","","","","","","","","","";"","","","","","","","","","";"","","","","","","","","","";"","","","","","","","","","";"","","","","","","","","","";"","","","","","","","","","";"","","","","","","","","","";"","","","","","","","","","";"","","","","","","","","","";"","","","","","","","","","";"","","","","","","","","","";"","","","","","","","","","";"","","","","","","","","","";"","","","","","","","","","";"","","","","","","","","","";"","","","","","","","","","";"","","","","","","","","","";"","","","","","","","","","";"","","","","","","","","","";"","","","","","","","","","";"","","","","","","","","","";"","","","","","","","","","";"","","","","","","","","","";"","","","","","","","","","";"","","","","","","","","","";"","","","","","","","","","";"","","","","","","","","","";"","","","","","","","","","";"","","","","","","","","","";"","","","","","","","","","";"","","","","","","","","","";"","","","","","","","","","";"","","","","","","","","","";"","","","","","","","","","";"","","","","","","","","","";"","","","","","","","","","";"","","","","","","","","","";"","","","","","","","","","";"","","","","","","","","","";"","","","","","","","","","";"","","","","","","","","","";"","","","","","","","","","";"","","","","","","","","","";"","","","","","","","","","";"","","","","","","","","","";"","","","","","","","","","";"","","","","","","","","","";"","","","","","","","","","";"","","","","","","","","","";"","","","","","","","","","";"","","","","","","","","","";"","","","","","","","","","";"","","","","","","","","","";"","","","","","","","","","";"","","","","","","","","","";"","","","","","","","","","";"","","","","","","","","","";"","","","","","","","","","";"","","","","","","","","","";"","","","","","","","","","";"","","","","","","","","","";"","","","","","","","","","";"","","","","","","","","","";"","","","","","","","","","";"","","","","","","","","","";"","","","","","","","","","";"","","","","","","","","","";"","","","","","","","","","";"","","","","","","","","","";"","","","","","","","","","";"","","","","","","","","","";"","","","","","","","","","";"","","","","","","","","","";"","","","","","","","","","";"","","","","","","","","","";"","","","","","","","","","";"","","","","","","","","","";"","","","","","","","","","";"","","","","","","","","","";"","","","","","","","","","";"","","","","","","","","","";"","","","","","","","","","";"","","","","","","","","","";"","","","","","","","","","";"","","","","","","","","","";"","","","","","","","","","";"","","","","","","","","","";"","","","","","","","","","";"","","","","","","","","","";"","","","","","","","","","";"","","","","","","","","","";"","","","","","","","","","";"","","","","","","","","","";"","","","","","","","","","";"","","","","","","","","","";"","","","","","","","","","";"","","","","","","","","","";"","","","","","","","","","";"","","","","","","","","","";"","","","","","","","","","";"","","","","","","","","","";"","","","","","","","","","";"","","","","","","","","","";"","","","","","","","","","";"","","","","","","","","","";"","","","","","","","","","";"","","","","","","","","","";"","","","","","","","","","";"","","","","","","","","","";"","","","","","","","","","";"","","","","","","","","","";"","","","","","","","","","";"","","","","","","","","","";"","","","","","","","","","";"","","","","","","","","","";"","","","","","","","","","";"","","","","","","","","","";"","","","","","","","","","";"","","","","","","","","","";"","","","","","","","","","";"","","","","","","","","","";"","","","","","","","","","";"","","","","","","","","","";"","","","","","","","","","";"","","","","","","","","","";"","","","","","","","","","";"","","","","","","","","","";"","","","","","","","","","";"","","","","","","","","","";"","","","","","","","","","";"","","","","","","","","","";"","","","","","","","","","";"","","","","","","","","","";"","","","","","","","","","";"","","","","","","","","","";"","","","","","","","","","";"","","","","","","","","","";"","","","","","","","","","";"","","","","","","","","","";"","","","","","","","","","";"","","","","","","","","","";"","","","","","","","","","";"","","","","","","","","","";"","","","","","","","","","";"","","","","","","","","","";"","","","","","","","","","";"","","","","","","","","","";"","","","","","","","","","";"","","","","","","","","","";"","","","","","","","","","";"","","","","","","","","","";"","","","","","","","","","";"","","","","","","","","","";"","","","","","","","","","";"","","","","","","","","","";"","","","","","","","","","";"","","","","","","","","","";"","","","","","","","","","";"","","","","","","","","","";"","","","","","","","","","";"","","","","","","","","","";"","","","","","","","","","";"","","","","","","","","","";"","","","","","","","","","";"","","","","","","","","","";"","","","","","","","","","";"","","","","","","","","","";"","","","","","","","","","";"","","","","","","","","","";"","","","","","","","","","";"","","","","","","","","","";"","","","","","","","","","";"","","","","","","","","","";"","","","","","","","","","";"","","","","","","","","","";"","","","","","","","","","";"","","","","","","","","","";"","","","","","","","","","";"","","","","","","","","","";"","","","","","","","","","";"","","","","","","","","","";"","","","","","","","","","";"","","","","","","","","","";"","","","","","","","","","";"","","","","","","","","","";"","","","","","","","","","";"","","","","","","","","","";"","","","","","","","","","";"","","","","","","","","","";"","","","","","","","","","";"","","","","","","","","","";"","","","","","","","","","";"","","","","","","","","","";"","","","","","","","","","";"","","","","","","","","","";"","","","","","","","","","";"","","","","","","","","","";"","","","","","","","","","";"","","","","","","","","","";"","","","","","","","","","";"","","","","","","","","","";"","","","","","","","","","";"","","","","","","","","","";"","","","","","","","","","";"","","","","","","","","","";"","","","","","","","","","";"","","","","","","","","","";"","","","","","","","","","";"","","","","","","","","","";"","","","","","","","","","";"","","","","","","","","","";"","","","","","","","","","";"","","","","","","","","","";"","","","","","","","","","";"","","","","","","","","","";"","","","","","","","","","";"","","","","","","","","","";"","","","","","","","","","";"","","","","","","","","","";"","","","","","","","","","";"","","","","","","","","","";"","","","","","","","","","";"","","","","","","","","","";"","","","","","","","","","";"","","","","","","","","","";"","","","","","","","","","";"","","","","","","","","","";"","","","","","","","","","";"","","","","","","","","","";"","","","","","","","","","";"","","","","","","","","","";"","","","","","","","","","";"","","","","","","","","","";"","","","","","","","","","";"","","","","","","","","","";"","","","","","","","","","";"","","","","","","","","","";"","","","","","","","","","";"","","","","","","","","","";"","","","","","","","","","";"","","","","","","","","","";"","","","","","","","","","";"","","","","","","","","","";"","","","","","","","","","";"","","","","","","","","","";"","","","","","","","","","";"","","","","","","","","","";"","","","","","","","","","";"","","","","","","","","","";"","","","","","","","","","";"","","","","","","","","","";"","","","","","","","","","";"","","","","","","","","","";"","","","","","","","","","";"","","","","","","","","","";"","","","","","","","","","";"","","","","","","","","","";"","","","","","","","","","";"","","","","","","","","","";"","","","","","","","","","";"","","","","","","","","","";"","","","","","","","","","";"","","","","","","","","","";"","","","","","","","","","";"","","","","","","","","","";"","","","","","","","","","";"","","","","","","","","","";"","","","","","","","","","";"","","","","","","","","","";"","","","","","","","","","";"","","","","","","","","","";"","","","","","","","","","";"","","","","","","","","","";"","","","","","","","","","";"","","","","","","","","","";"","","","","","","","","","";"","","","","","","","","","";"","","","","","","","","","";"","","","","","","","","","";"","","","","","","","","","";"","","","","","","","","","";"","","","","","","","","","";"","","","","","","","","","";"","","","","","","","","","";"","","","","","","","","","";"","","","","","","","","","";"","","","","","","","","","";"","","","","","","","","","";"","","","","","","","","","";"","","","","","","","","","";"","","","","","","","","","";"","","","","","","","","","";"","","","","","","","","","";"","","","","","","","","","";"","","","","","","","","","";"","","","","","","","","","";"","","","","","","","","","";"","","","","","","","","","";"","","","","","","","","","";"","","","","","","","","","";"","","","","","","","","","";"","","","","","","","","","";"","","","","","","","","","";"","","","","","","","","","";"","","","","","","","","","";"","","","","","","","","","";"","","","","","","","","","";"","","","","","","","","","";"","","","","","","","","","";"","","","","","","","","","";"","","","","","","","","","";"","","","","","","","","","";"","","","","","","","","","";"","","","","","","","","","";"","","","","","","","","","";"","","","","","","","","","";"","","","","","","","","","";"","","","","","","","","","";"","","","","","","","","","";"","","","","","","","","","";"","","","","","","","","","";"","","","","","","","","","";"","","","","","","","","","";"","","","","","","","","","";"","","","","","","","","","";"","","","","","","","","","";"","","","","","","","","","";"","","","","","","","","","";"","","","","","","","","","";"","","","","","","","","","";"","","","","","","","","","";"","","","","","","","","",""},10,0),"核对阶段号")</f>
        <v/>
      </c>
      <c r="E14" s="15"/>
      <c r="F14" s="44" t="s">
        <v>7</v>
      </c>
      <c r="G14" s="52"/>
    </row>
    <row r="15" spans="1:6">
      <c r="A15" s="57"/>
      <c r="B15" s="58">
        <v>11</v>
      </c>
      <c r="C15" s="59" t="s">
        <v>19</v>
      </c>
      <c r="D15" s="24" t="s">
        <v>20</v>
      </c>
      <c r="E15" s="15"/>
      <c r="F15" s="44" t="s">
        <v>21</v>
      </c>
    </row>
    <row r="16" spans="1:6">
      <c r="A16" s="57"/>
      <c r="B16" s="60"/>
      <c r="C16" s="61" t="s">
        <v>22</v>
      </c>
      <c r="D16" s="62" t="s">
        <v>23</v>
      </c>
      <c r="E16" s="15"/>
      <c r="F16" s="63" t="s">
        <v>24</v>
      </c>
    </row>
    <row r="17" spans="1:30">
      <c r="A17" s="64"/>
      <c r="B17" s="65"/>
      <c r="C17" s="61" t="s">
        <v>25</v>
      </c>
      <c r="D17" s="62" t="s">
        <v>23</v>
      </c>
      <c r="E17" s="15"/>
      <c r="F17" s="63" t="s">
        <v>24</v>
      </c>
      <c r="I17" s="75"/>
      <c r="J17" s="75"/>
      <c r="K17" s="75"/>
      <c r="L17" s="76"/>
      <c r="M17" s="75"/>
      <c r="N17" s="75"/>
      <c r="O17" s="75"/>
      <c r="P17" s="75"/>
      <c r="Q17" s="75"/>
      <c r="R17" s="75"/>
      <c r="S17" s="75"/>
      <c r="T17" s="75"/>
      <c r="U17" s="75"/>
      <c r="V17" s="75"/>
      <c r="W17" s="75"/>
      <c r="X17" s="75"/>
      <c r="Y17" s="75"/>
      <c r="Z17" s="75"/>
      <c r="AA17" s="75"/>
      <c r="AB17" s="75"/>
      <c r="AC17" s="75"/>
      <c r="AD17" s="75"/>
    </row>
    <row r="18" spans="1:6">
      <c r="A18" s="57"/>
      <c r="B18" s="60"/>
      <c r="C18" s="66" t="s">
        <v>26</v>
      </c>
      <c r="D18" s="62" t="s">
        <v>23</v>
      </c>
      <c r="E18" s="15"/>
      <c r="F18" s="63" t="s">
        <v>24</v>
      </c>
    </row>
    <row r="19" spans="1:6">
      <c r="A19" s="57"/>
      <c r="B19" s="60"/>
      <c r="C19" s="66" t="s">
        <v>27</v>
      </c>
      <c r="D19" s="62" t="s">
        <v>23</v>
      </c>
      <c r="E19" s="15"/>
      <c r="F19" s="63" t="s">
        <v>24</v>
      </c>
    </row>
    <row r="20" spans="1:6">
      <c r="A20" s="57"/>
      <c r="B20" s="60"/>
      <c r="C20" s="66" t="s">
        <v>28</v>
      </c>
      <c r="D20" s="62" t="s">
        <v>23</v>
      </c>
      <c r="E20" s="15"/>
      <c r="F20" s="63" t="s">
        <v>24</v>
      </c>
    </row>
    <row r="21" spans="1:6">
      <c r="A21" s="57"/>
      <c r="B21" s="60"/>
      <c r="C21" s="66" t="s">
        <v>29</v>
      </c>
      <c r="D21" s="62" t="s">
        <v>23</v>
      </c>
      <c r="E21" s="15"/>
      <c r="F21" s="63" t="s">
        <v>24</v>
      </c>
    </row>
    <row r="22" spans="1:6">
      <c r="A22" s="57"/>
      <c r="B22" s="60"/>
      <c r="C22" s="66" t="s">
        <v>30</v>
      </c>
      <c r="D22" s="62" t="s">
        <v>23</v>
      </c>
      <c r="E22" s="15"/>
      <c r="F22" s="63" t="s">
        <v>24</v>
      </c>
    </row>
    <row r="23" spans="1:6">
      <c r="A23" s="57"/>
      <c r="B23" s="60"/>
      <c r="C23" s="66" t="s">
        <v>31</v>
      </c>
      <c r="D23" s="62" t="s">
        <v>23</v>
      </c>
      <c r="E23" s="15"/>
      <c r="F23" s="63" t="s">
        <v>24</v>
      </c>
    </row>
    <row r="24" spans="1:6">
      <c r="A24" s="57"/>
      <c r="B24" s="60"/>
      <c r="C24" s="67" t="s">
        <v>32</v>
      </c>
      <c r="D24" s="24"/>
      <c r="E24" s="15"/>
      <c r="F24" s="68" t="s">
        <v>33</v>
      </c>
    </row>
    <row r="25" spans="1:6">
      <c r="A25" s="57"/>
      <c r="B25" s="60"/>
      <c r="C25" s="61"/>
      <c r="D25" s="62"/>
      <c r="E25" s="15"/>
      <c r="F25" s="63"/>
    </row>
    <row r="26" spans="1:6">
      <c r="A26" s="57"/>
      <c r="B26" s="60"/>
      <c r="C26" s="69"/>
      <c r="D26" s="62"/>
      <c r="E26" s="15"/>
      <c r="F26" s="39"/>
    </row>
    <row r="27" spans="1:6">
      <c r="A27" s="57"/>
      <c r="B27" s="60"/>
      <c r="C27" s="69"/>
      <c r="D27" s="62"/>
      <c r="E27" s="15"/>
      <c r="F27" s="39"/>
    </row>
    <row r="28" spans="1:2">
      <c r="A28" s="57"/>
      <c r="B28" s="60"/>
    </row>
    <row r="29" spans="1:2">
      <c r="A29" s="57"/>
      <c r="B29" s="60"/>
    </row>
    <row r="30" spans="1:2">
      <c r="A30" s="57"/>
      <c r="B30" s="60"/>
    </row>
    <row r="31" spans="1:2">
      <c r="A31" s="57"/>
      <c r="B31" s="60"/>
    </row>
    <row r="32" spans="1:2">
      <c r="A32" s="57"/>
      <c r="B32" s="60"/>
    </row>
    <row r="33" spans="1:2">
      <c r="A33" s="57"/>
      <c r="B33" s="60"/>
    </row>
    <row r="34" spans="1:2">
      <c r="A34" s="57"/>
      <c r="B34" s="60"/>
    </row>
    <row r="35" spans="1:2">
      <c r="A35" s="57"/>
      <c r="B35" s="60"/>
    </row>
    <row r="36" spans="1:2">
      <c r="A36" s="57"/>
      <c r="B36" s="60"/>
    </row>
    <row r="37" spans="1:5">
      <c r="A37" s="12"/>
      <c r="B37" s="49"/>
      <c r="C37" s="50"/>
      <c r="D37" s="24"/>
      <c r="E37" s="15"/>
    </row>
    <row r="38" spans="1:5">
      <c r="A38" s="12"/>
      <c r="B38" s="70"/>
      <c r="C38" s="71"/>
      <c r="D38" s="70"/>
      <c r="E38" s="15"/>
    </row>
    <row r="39" ht="22.5" customHeight="1" spans="1:5">
      <c r="A39" s="6" t="s">
        <v>34</v>
      </c>
      <c r="B39" s="7" t="s">
        <v>35</v>
      </c>
      <c r="C39" s="72" t="s">
        <v>36</v>
      </c>
      <c r="D39" s="7"/>
      <c r="E39" s="10"/>
    </row>
    <row r="40" spans="1:5">
      <c r="A40" s="12"/>
      <c r="B40" s="73" t="s">
        <v>37</v>
      </c>
      <c r="C40" s="74" t="s">
        <v>38</v>
      </c>
      <c r="D40" s="74" t="s">
        <v>39</v>
      </c>
      <c r="E40" s="15"/>
    </row>
    <row r="41" spans="1:5">
      <c r="A41" s="12"/>
      <c r="B41" s="49">
        <v>0</v>
      </c>
      <c r="C41" s="50" t="s">
        <v>40</v>
      </c>
      <c r="D41" s="50" t="s">
        <v>41</v>
      </c>
      <c r="E41" s="15"/>
    </row>
    <row r="42" spans="1:5">
      <c r="A42" s="12"/>
      <c r="B42" s="49" t="s">
        <v>42</v>
      </c>
      <c r="C42" s="50" t="s">
        <v>43</v>
      </c>
      <c r="D42" s="50" t="s">
        <v>44</v>
      </c>
      <c r="E42" s="15"/>
    </row>
    <row r="43" spans="1:5">
      <c r="A43" s="12"/>
      <c r="B43" s="49">
        <v>0</v>
      </c>
      <c r="C43" s="50" t="s">
        <v>45</v>
      </c>
      <c r="D43" s="50" t="s">
        <v>46</v>
      </c>
      <c r="E43" s="15"/>
    </row>
    <row r="44" spans="1:5">
      <c r="A44" s="12"/>
      <c r="B44" s="49">
        <v>1</v>
      </c>
      <c r="C44" s="50" t="s">
        <v>47</v>
      </c>
      <c r="D44" s="50" t="s">
        <v>48</v>
      </c>
      <c r="E44" s="15"/>
    </row>
    <row r="45" spans="1:5">
      <c r="A45" s="12"/>
      <c r="B45" s="49" t="s">
        <v>49</v>
      </c>
      <c r="C45" s="50" t="s">
        <v>50</v>
      </c>
      <c r="D45" s="50"/>
      <c r="E45" s="15"/>
    </row>
    <row r="46" spans="1:5">
      <c r="A46" s="12"/>
      <c r="B46" s="49" t="s">
        <v>51</v>
      </c>
      <c r="C46" s="50" t="s">
        <v>52</v>
      </c>
      <c r="D46" s="50"/>
      <c r="E46" s="15"/>
    </row>
    <row r="47" spans="1:5">
      <c r="A47" s="12"/>
      <c r="B47" s="49" t="s">
        <v>53</v>
      </c>
      <c r="C47" s="50" t="s">
        <v>54</v>
      </c>
      <c r="D47" s="50"/>
      <c r="E47" s="15"/>
    </row>
    <row r="48" spans="1:5">
      <c r="A48" s="12"/>
      <c r="B48" s="49" t="s">
        <v>55</v>
      </c>
      <c r="C48" s="50" t="s">
        <v>56</v>
      </c>
      <c r="D48" s="50"/>
      <c r="E48" s="15"/>
    </row>
    <row r="49" spans="1:5">
      <c r="A49" s="12"/>
      <c r="B49" s="49" t="s">
        <v>57</v>
      </c>
      <c r="C49" s="50" t="s">
        <v>58</v>
      </c>
      <c r="D49" s="50"/>
      <c r="E49" s="15"/>
    </row>
    <row r="50" spans="1:5">
      <c r="A50" s="12"/>
      <c r="B50" s="49" t="s">
        <v>59</v>
      </c>
      <c r="C50" s="50" t="s">
        <v>60</v>
      </c>
      <c r="D50" s="50"/>
      <c r="E50" s="15"/>
    </row>
    <row r="51" spans="1:5">
      <c r="A51" s="12"/>
      <c r="B51" s="49" t="s">
        <v>61</v>
      </c>
      <c r="C51" s="50" t="s">
        <v>62</v>
      </c>
      <c r="D51" s="50"/>
      <c r="E51" s="15"/>
    </row>
    <row r="52" spans="1:5">
      <c r="A52" s="12"/>
      <c r="B52" s="49" t="s">
        <v>63</v>
      </c>
      <c r="C52" s="50" t="s">
        <v>64</v>
      </c>
      <c r="D52" s="50"/>
      <c r="E52" s="15"/>
    </row>
    <row r="53" spans="1:5">
      <c r="A53" s="12"/>
      <c r="B53" s="49" t="s">
        <v>65</v>
      </c>
      <c r="C53" s="50" t="s">
        <v>66</v>
      </c>
      <c r="D53" s="50"/>
      <c r="E53" s="15"/>
    </row>
    <row r="54" spans="1:5">
      <c r="A54" s="12"/>
      <c r="B54" s="49" t="s">
        <v>67</v>
      </c>
      <c r="C54" s="50" t="s">
        <v>68</v>
      </c>
      <c r="D54" s="50"/>
      <c r="E54" s="15"/>
    </row>
    <row r="55" spans="1:5">
      <c r="A55" s="12"/>
      <c r="B55" s="49" t="s">
        <v>69</v>
      </c>
      <c r="C55" s="50" t="s">
        <v>70</v>
      </c>
      <c r="D55" s="50"/>
      <c r="E55" s="15"/>
    </row>
    <row r="56" spans="1:5">
      <c r="A56" s="12"/>
      <c r="B56" s="49" t="s">
        <v>71</v>
      </c>
      <c r="C56" s="50" t="s">
        <v>72</v>
      </c>
      <c r="D56" s="50"/>
      <c r="E56" s="15"/>
    </row>
    <row r="57" spans="1:5">
      <c r="A57" s="12"/>
      <c r="B57" s="49" t="s">
        <v>73</v>
      </c>
      <c r="C57" s="50" t="s">
        <v>74</v>
      </c>
      <c r="D57" s="50"/>
      <c r="E57" s="15"/>
    </row>
    <row r="58" spans="1:5">
      <c r="A58" s="12"/>
      <c r="B58" s="49" t="s">
        <v>75</v>
      </c>
      <c r="C58" s="50" t="s">
        <v>76</v>
      </c>
      <c r="D58" s="50"/>
      <c r="E58" s="15"/>
    </row>
    <row r="59" spans="1:5">
      <c r="A59" s="12"/>
      <c r="B59" s="49">
        <v>2</v>
      </c>
      <c r="C59" s="50" t="s">
        <v>77</v>
      </c>
      <c r="D59" s="50" t="s">
        <v>48</v>
      </c>
      <c r="E59" s="15"/>
    </row>
    <row r="60" spans="1:5">
      <c r="A60" s="12"/>
      <c r="B60" s="49" t="s">
        <v>78</v>
      </c>
      <c r="C60" s="50" t="s">
        <v>79</v>
      </c>
      <c r="D60" s="50" t="s">
        <v>48</v>
      </c>
      <c r="E60" s="15"/>
    </row>
    <row r="61" spans="1:5">
      <c r="A61" s="12"/>
      <c r="B61" s="49" t="s">
        <v>80</v>
      </c>
      <c r="C61" s="50" t="s">
        <v>81</v>
      </c>
      <c r="D61" s="50" t="s">
        <v>82</v>
      </c>
      <c r="E61" s="15"/>
    </row>
    <row r="62" spans="1:5">
      <c r="A62" s="12"/>
      <c r="B62" s="49" t="s">
        <v>83</v>
      </c>
      <c r="C62" s="50" t="s">
        <v>84</v>
      </c>
      <c r="D62" s="50"/>
      <c r="E62" s="15"/>
    </row>
    <row r="63" spans="1:5">
      <c r="A63" s="12"/>
      <c r="B63" s="49" t="s">
        <v>85</v>
      </c>
      <c r="C63" s="50" t="s">
        <v>86</v>
      </c>
      <c r="D63" s="50" t="s">
        <v>48</v>
      </c>
      <c r="E63" s="15"/>
    </row>
    <row r="64" spans="1:5">
      <c r="A64" s="12"/>
      <c r="B64" s="49" t="s">
        <v>87</v>
      </c>
      <c r="C64" s="50" t="s">
        <v>88</v>
      </c>
      <c r="D64" s="50"/>
      <c r="E64" s="15"/>
    </row>
    <row r="65" spans="1:5">
      <c r="A65" s="12"/>
      <c r="B65" s="77" t="s">
        <v>89</v>
      </c>
      <c r="C65" s="50" t="s">
        <v>90</v>
      </c>
      <c r="D65" s="50"/>
      <c r="E65" s="15"/>
    </row>
    <row r="66" spans="1:5">
      <c r="A66" s="12"/>
      <c r="B66" s="77" t="s">
        <v>91</v>
      </c>
      <c r="C66" s="50" t="s">
        <v>92</v>
      </c>
      <c r="D66" s="50"/>
      <c r="E66" s="15"/>
    </row>
    <row r="67" spans="1:5">
      <c r="A67" s="12"/>
      <c r="B67" s="77" t="s">
        <v>93</v>
      </c>
      <c r="C67" s="50" t="s">
        <v>94</v>
      </c>
      <c r="D67" s="50"/>
      <c r="E67" s="15"/>
    </row>
    <row r="68" spans="1:5">
      <c r="A68" s="12"/>
      <c r="B68" s="77" t="s">
        <v>95</v>
      </c>
      <c r="C68" s="50" t="s">
        <v>96</v>
      </c>
      <c r="D68" s="50"/>
      <c r="E68" s="15"/>
    </row>
    <row r="69" spans="1:5">
      <c r="A69" s="12"/>
      <c r="B69" s="49" t="s">
        <v>97</v>
      </c>
      <c r="C69" s="50" t="s">
        <v>98</v>
      </c>
      <c r="D69" s="50"/>
      <c r="E69" s="15"/>
    </row>
    <row r="70" spans="1:5">
      <c r="A70" s="12"/>
      <c r="B70" s="77" t="s">
        <v>99</v>
      </c>
      <c r="C70" s="50" t="s">
        <v>100</v>
      </c>
      <c r="D70" s="50" t="s">
        <v>101</v>
      </c>
      <c r="E70" s="15"/>
    </row>
    <row r="71" spans="1:5">
      <c r="A71" s="12"/>
      <c r="B71" s="77" t="s">
        <v>102</v>
      </c>
      <c r="C71" s="50" t="s">
        <v>103</v>
      </c>
      <c r="D71" s="50"/>
      <c r="E71" s="15"/>
    </row>
    <row r="72" spans="1:5">
      <c r="A72" s="12"/>
      <c r="B72" s="77" t="s">
        <v>104</v>
      </c>
      <c r="C72" s="50" t="s">
        <v>105</v>
      </c>
      <c r="D72" s="50"/>
      <c r="E72" s="15"/>
    </row>
    <row r="73" spans="1:5">
      <c r="A73" s="12"/>
      <c r="B73" s="77" t="s">
        <v>106</v>
      </c>
      <c r="C73" s="50" t="s">
        <v>107</v>
      </c>
      <c r="D73" s="50"/>
      <c r="E73" s="15"/>
    </row>
    <row r="74" spans="1:5">
      <c r="A74" s="12"/>
      <c r="B74" s="77" t="s">
        <v>108</v>
      </c>
      <c r="C74" s="50" t="s">
        <v>109</v>
      </c>
      <c r="D74" s="50"/>
      <c r="E74" s="15"/>
    </row>
    <row r="75" spans="1:5">
      <c r="A75" s="12"/>
      <c r="B75" s="49" t="s">
        <v>110</v>
      </c>
      <c r="C75" s="50" t="s">
        <v>111</v>
      </c>
      <c r="D75" s="50"/>
      <c r="E75" s="15"/>
    </row>
    <row r="76" spans="1:5">
      <c r="A76" s="12"/>
      <c r="B76" s="49">
        <v>5</v>
      </c>
      <c r="C76" s="50" t="s">
        <v>112</v>
      </c>
      <c r="D76" s="50" t="s">
        <v>48</v>
      </c>
      <c r="E76" s="15"/>
    </row>
    <row r="77" spans="1:5">
      <c r="A77" s="12"/>
      <c r="B77" s="49">
        <v>6</v>
      </c>
      <c r="C77" s="50" t="s">
        <v>113</v>
      </c>
      <c r="D77" s="50" t="s">
        <v>48</v>
      </c>
      <c r="E77" s="15"/>
    </row>
    <row r="78" spans="1:5">
      <c r="A78" s="12"/>
      <c r="B78" s="49" t="s">
        <v>114</v>
      </c>
      <c r="C78" s="50" t="s">
        <v>115</v>
      </c>
      <c r="D78" s="50" t="s">
        <v>48</v>
      </c>
      <c r="E78" s="15"/>
    </row>
    <row r="79" spans="1:5">
      <c r="A79" s="12"/>
      <c r="B79" s="49" t="s">
        <v>116</v>
      </c>
      <c r="C79" s="50" t="s">
        <v>117</v>
      </c>
      <c r="D79" s="50" t="s">
        <v>118</v>
      </c>
      <c r="E79" s="15"/>
    </row>
    <row r="80" spans="1:5">
      <c r="A80" s="12"/>
      <c r="B80" s="49" t="s">
        <v>119</v>
      </c>
      <c r="C80" s="50" t="s">
        <v>120</v>
      </c>
      <c r="D80" s="50" t="s">
        <v>121</v>
      </c>
      <c r="E80" s="15"/>
    </row>
    <row r="81" spans="1:5">
      <c r="A81" s="12"/>
      <c r="B81" s="49" t="s">
        <v>122</v>
      </c>
      <c r="C81" s="50" t="s">
        <v>123</v>
      </c>
      <c r="D81" s="50" t="s">
        <v>48</v>
      </c>
      <c r="E81" s="15"/>
    </row>
    <row r="82" spans="1:5">
      <c r="A82" s="12"/>
      <c r="B82" s="49" t="s">
        <v>124</v>
      </c>
      <c r="C82" s="50" t="s">
        <v>125</v>
      </c>
      <c r="D82" s="50"/>
      <c r="E82" s="15"/>
    </row>
    <row r="83" spans="1:5">
      <c r="A83" s="12"/>
      <c r="B83" s="49">
        <v>7</v>
      </c>
      <c r="C83" s="50" t="s">
        <v>126</v>
      </c>
      <c r="D83" s="50" t="s">
        <v>48</v>
      </c>
      <c r="E83" s="15"/>
    </row>
    <row r="84" spans="1:5">
      <c r="A84" s="12"/>
      <c r="B84" s="49">
        <v>8</v>
      </c>
      <c r="C84" s="50" t="s">
        <v>127</v>
      </c>
      <c r="D84" s="50" t="s">
        <v>128</v>
      </c>
      <c r="E84" s="15"/>
    </row>
    <row r="85" spans="1:5">
      <c r="A85" s="12"/>
      <c r="B85" s="49" t="s">
        <v>129</v>
      </c>
      <c r="C85" s="50" t="s">
        <v>130</v>
      </c>
      <c r="D85" s="50" t="s">
        <v>48</v>
      </c>
      <c r="E85" s="15"/>
    </row>
    <row r="86" spans="1:5">
      <c r="A86" s="12"/>
      <c r="B86" s="49" t="s">
        <v>131</v>
      </c>
      <c r="C86" s="50" t="s">
        <v>132</v>
      </c>
      <c r="D86" s="50" t="s">
        <v>48</v>
      </c>
      <c r="E86" s="15"/>
    </row>
    <row r="87" spans="1:5">
      <c r="A87" s="12"/>
      <c r="B87" s="49" t="s">
        <v>133</v>
      </c>
      <c r="C87" s="50" t="s">
        <v>134</v>
      </c>
      <c r="D87" s="50" t="s">
        <v>48</v>
      </c>
      <c r="E87" s="15"/>
    </row>
    <row r="88" spans="1:5">
      <c r="A88" s="12"/>
      <c r="B88" s="49" t="s">
        <v>135</v>
      </c>
      <c r="C88" s="50" t="s">
        <v>136</v>
      </c>
      <c r="D88" s="50" t="s">
        <v>48</v>
      </c>
      <c r="E88" s="15"/>
    </row>
    <row r="89" spans="1:5">
      <c r="A89" s="12"/>
      <c r="B89" s="49" t="s">
        <v>137</v>
      </c>
      <c r="C89" s="50" t="s">
        <v>138</v>
      </c>
      <c r="D89" s="50" t="s">
        <v>48</v>
      </c>
      <c r="E89" s="15"/>
    </row>
    <row r="90" spans="1:5">
      <c r="A90" s="12"/>
      <c r="B90" s="49" t="s">
        <v>139</v>
      </c>
      <c r="C90" s="50" t="s">
        <v>140</v>
      </c>
      <c r="D90" s="50" t="s">
        <v>48</v>
      </c>
      <c r="E90" s="15"/>
    </row>
    <row r="91" spans="1:5">
      <c r="A91" s="12"/>
      <c r="B91" s="49" t="s">
        <v>141</v>
      </c>
      <c r="C91" s="50" t="s">
        <v>142</v>
      </c>
      <c r="D91" s="50"/>
      <c r="E91" s="15"/>
    </row>
    <row r="92" spans="1:5">
      <c r="A92" s="12"/>
      <c r="B92" s="49" t="s">
        <v>143</v>
      </c>
      <c r="C92" s="50" t="s">
        <v>144</v>
      </c>
      <c r="D92" s="50"/>
      <c r="E92" s="15"/>
    </row>
    <row r="93" spans="1:5">
      <c r="A93" s="12"/>
      <c r="B93" s="49" t="s">
        <v>145</v>
      </c>
      <c r="C93" s="50" t="s">
        <v>146</v>
      </c>
      <c r="D93" s="50"/>
      <c r="E93" s="15"/>
    </row>
    <row r="94" spans="1:5">
      <c r="A94" s="12"/>
      <c r="B94" s="49" t="s">
        <v>147</v>
      </c>
      <c r="C94" s="50" t="s">
        <v>148</v>
      </c>
      <c r="D94" s="50"/>
      <c r="E94" s="15"/>
    </row>
    <row r="95" spans="1:5">
      <c r="A95" s="12"/>
      <c r="B95" s="49" t="s">
        <v>149</v>
      </c>
      <c r="C95" s="50" t="s">
        <v>150</v>
      </c>
      <c r="D95" s="50"/>
      <c r="E95" s="15"/>
    </row>
    <row r="96" spans="1:5">
      <c r="A96" s="12"/>
      <c r="B96" s="49">
        <v>9</v>
      </c>
      <c r="C96" s="50" t="s">
        <v>151</v>
      </c>
      <c r="D96" s="50" t="s">
        <v>152</v>
      </c>
      <c r="E96" s="15"/>
    </row>
    <row r="97" spans="1:5">
      <c r="A97" s="12"/>
      <c r="B97" s="49" t="s">
        <v>153</v>
      </c>
      <c r="C97" s="50" t="s">
        <v>154</v>
      </c>
      <c r="D97" s="50"/>
      <c r="E97" s="15"/>
    </row>
    <row r="98" spans="1:5">
      <c r="A98" s="12"/>
      <c r="B98" s="49" t="s">
        <v>155</v>
      </c>
      <c r="C98" s="50" t="s">
        <v>156</v>
      </c>
      <c r="D98" s="50"/>
      <c r="E98" s="15"/>
    </row>
    <row r="99" spans="1:5">
      <c r="A99" s="12"/>
      <c r="B99" s="49" t="s">
        <v>157</v>
      </c>
      <c r="C99" s="50" t="s">
        <v>158</v>
      </c>
      <c r="D99" s="50"/>
      <c r="E99" s="15"/>
    </row>
    <row r="100" spans="1:5">
      <c r="A100" s="12"/>
      <c r="B100" s="49" t="s">
        <v>159</v>
      </c>
      <c r="C100" s="50" t="s">
        <v>160</v>
      </c>
      <c r="D100" s="50"/>
      <c r="E100" s="15"/>
    </row>
    <row r="101" spans="1:5">
      <c r="A101" s="12"/>
      <c r="B101" s="49" t="s">
        <v>161</v>
      </c>
      <c r="C101" s="50" t="s">
        <v>162</v>
      </c>
      <c r="D101" s="50"/>
      <c r="E101" s="15"/>
    </row>
    <row r="102" spans="1:5">
      <c r="A102" s="12"/>
      <c r="B102" s="49" t="s">
        <v>163</v>
      </c>
      <c r="C102" s="50" t="s">
        <v>164</v>
      </c>
      <c r="D102" s="50"/>
      <c r="E102" s="15"/>
    </row>
    <row r="103" spans="1:5">
      <c r="A103" s="12"/>
      <c r="B103" s="49" t="s">
        <v>165</v>
      </c>
      <c r="C103" s="50" t="s">
        <v>166</v>
      </c>
      <c r="D103" s="50"/>
      <c r="E103" s="15"/>
    </row>
    <row r="104" spans="1:5">
      <c r="A104" s="12"/>
      <c r="B104" s="49" t="s">
        <v>167</v>
      </c>
      <c r="C104" s="50" t="s">
        <v>168</v>
      </c>
      <c r="D104" s="50"/>
      <c r="E104" s="15"/>
    </row>
    <row r="105" spans="1:5">
      <c r="A105" s="12"/>
      <c r="B105" s="49" t="s">
        <v>169</v>
      </c>
      <c r="C105" s="50" t="s">
        <v>170</v>
      </c>
      <c r="D105" s="50"/>
      <c r="E105" s="15"/>
    </row>
    <row r="106" spans="1:5">
      <c r="A106" s="12"/>
      <c r="B106" s="49" t="s">
        <v>171</v>
      </c>
      <c r="C106" s="50" t="s">
        <v>172</v>
      </c>
      <c r="D106" s="50"/>
      <c r="E106" s="15"/>
    </row>
    <row r="107" spans="1:5">
      <c r="A107" s="12"/>
      <c r="B107" s="49" t="s">
        <v>173</v>
      </c>
      <c r="C107" s="50" t="s">
        <v>174</v>
      </c>
      <c r="D107" s="50"/>
      <c r="E107" s="15"/>
    </row>
    <row r="108" spans="1:5">
      <c r="A108" s="12"/>
      <c r="B108" s="49">
        <v>12</v>
      </c>
      <c r="C108" s="50" t="s">
        <v>175</v>
      </c>
      <c r="D108" s="50"/>
      <c r="E108" s="15"/>
    </row>
    <row r="109" spans="1:5">
      <c r="A109" s="12"/>
      <c r="B109" s="49">
        <v>13</v>
      </c>
      <c r="C109" s="50" t="s">
        <v>176</v>
      </c>
      <c r="D109" s="50" t="s">
        <v>177</v>
      </c>
      <c r="E109" s="15"/>
    </row>
    <row r="110" spans="1:5">
      <c r="A110" s="12"/>
      <c r="B110" s="49" t="s">
        <v>178</v>
      </c>
      <c r="C110" s="50" t="s">
        <v>176</v>
      </c>
      <c r="D110" s="50" t="s">
        <v>48</v>
      </c>
      <c r="E110" s="15"/>
    </row>
    <row r="111" spans="1:5">
      <c r="A111" s="12"/>
      <c r="B111" s="49" t="s">
        <v>179</v>
      </c>
      <c r="C111" s="50" t="s">
        <v>180</v>
      </c>
      <c r="D111" s="50" t="s">
        <v>48</v>
      </c>
      <c r="E111" s="15"/>
    </row>
    <row r="112" spans="1:5">
      <c r="A112" s="12"/>
      <c r="B112" s="49" t="s">
        <v>181</v>
      </c>
      <c r="C112" s="50" t="s">
        <v>182</v>
      </c>
      <c r="D112" s="50" t="s">
        <v>48</v>
      </c>
      <c r="E112" s="15"/>
    </row>
    <row r="113" spans="1:5">
      <c r="A113" s="12"/>
      <c r="B113" s="49" t="s">
        <v>183</v>
      </c>
      <c r="C113" s="50" t="s">
        <v>184</v>
      </c>
      <c r="D113" s="50"/>
      <c r="E113" s="15"/>
    </row>
    <row r="114" spans="1:5">
      <c r="A114" s="12"/>
      <c r="B114" s="49" t="s">
        <v>185</v>
      </c>
      <c r="C114" s="50" t="s">
        <v>186</v>
      </c>
      <c r="D114" s="50" t="s">
        <v>48</v>
      </c>
      <c r="E114" s="15"/>
    </row>
    <row r="115" spans="1:5">
      <c r="A115" s="12"/>
      <c r="B115" s="49" t="s">
        <v>187</v>
      </c>
      <c r="C115" s="50" t="s">
        <v>188</v>
      </c>
      <c r="D115" s="50" t="s">
        <v>189</v>
      </c>
      <c r="E115" s="15"/>
    </row>
    <row r="116" spans="1:5">
      <c r="A116" s="12"/>
      <c r="B116" s="49">
        <v>16</v>
      </c>
      <c r="C116" s="50" t="s">
        <v>190</v>
      </c>
      <c r="D116" s="50"/>
      <c r="E116" s="15"/>
    </row>
    <row r="117" spans="1:5">
      <c r="A117" s="12"/>
      <c r="B117" s="49" t="s">
        <v>191</v>
      </c>
      <c r="C117" s="50" t="s">
        <v>192</v>
      </c>
      <c r="D117" s="50"/>
      <c r="E117" s="15"/>
    </row>
    <row r="118" spans="1:5">
      <c r="A118" s="12"/>
      <c r="B118" s="49" t="s">
        <v>193</v>
      </c>
      <c r="C118" s="50" t="s">
        <v>194</v>
      </c>
      <c r="D118" s="50"/>
      <c r="E118" s="15"/>
    </row>
    <row r="119" spans="1:5">
      <c r="A119" s="12"/>
      <c r="B119" s="49" t="s">
        <v>195</v>
      </c>
      <c r="C119" s="50" t="s">
        <v>196</v>
      </c>
      <c r="D119" s="50"/>
      <c r="E119" s="15"/>
    </row>
    <row r="120" spans="1:5">
      <c r="A120" s="12"/>
      <c r="B120" s="49" t="s">
        <v>197</v>
      </c>
      <c r="C120" s="50" t="s">
        <v>198</v>
      </c>
      <c r="D120" s="50"/>
      <c r="E120" s="15"/>
    </row>
    <row r="121" spans="1:5">
      <c r="A121" s="12"/>
      <c r="B121" s="49" t="s">
        <v>199</v>
      </c>
      <c r="C121" s="50" t="s">
        <v>200</v>
      </c>
      <c r="D121" s="50"/>
      <c r="E121" s="15"/>
    </row>
    <row r="122" spans="1:5">
      <c r="A122" s="12"/>
      <c r="B122" s="49"/>
      <c r="C122" s="50"/>
      <c r="D122" s="50"/>
      <c r="E122" s="15"/>
    </row>
    <row r="123" spans="1:5">
      <c r="A123" s="12"/>
      <c r="B123" s="49"/>
      <c r="C123" s="50"/>
      <c r="D123" s="50"/>
      <c r="E123" s="15"/>
    </row>
    <row r="124" spans="1:5">
      <c r="A124" s="12"/>
      <c r="B124" s="49"/>
      <c r="C124" s="50"/>
      <c r="D124" s="50"/>
      <c r="E124" s="15"/>
    </row>
    <row r="125" spans="1:5">
      <c r="A125" s="12"/>
      <c r="B125" s="49"/>
      <c r="C125" s="50"/>
      <c r="D125" s="50"/>
      <c r="E125" s="15"/>
    </row>
    <row r="126" spans="1:5">
      <c r="A126" s="12"/>
      <c r="B126" s="49"/>
      <c r="C126" s="50"/>
      <c r="D126" s="50"/>
      <c r="E126" s="15"/>
    </row>
    <row r="127" spans="1:5">
      <c r="A127" s="12"/>
      <c r="B127" s="49"/>
      <c r="C127" s="50"/>
      <c r="D127" s="50"/>
      <c r="E127" s="15"/>
    </row>
    <row r="128" spans="1:5">
      <c r="A128" s="26"/>
      <c r="B128" s="27"/>
      <c r="C128" s="27"/>
      <c r="D128" s="27"/>
      <c r="E128" s="28"/>
    </row>
  </sheetData>
  <mergeCells count="2">
    <mergeCell ref="A1:E1"/>
    <mergeCell ref="G5:G14"/>
  </mergeCells>
  <dataValidations count="5">
    <dataValidation type="list" showErrorMessage="1" sqref="D6" errorStyle="warning">
      <formula1>设置!$L$2:$L$50</formula1>
    </dataValidation>
    <dataValidation type="list" showErrorMessage="1" sqref="D15">
      <formula1>设置!$N$2:$N$50</formula1>
    </dataValidation>
    <dataValidation type="list" showErrorMessage="1" sqref="D25 D16:D23">
      <formula1>"√,×"</formula1>
    </dataValidation>
    <dataValidation type="list" showErrorMessage="1" sqref="D26">
      <formula1>设置!$T$2:$T$50</formula1>
    </dataValidation>
    <dataValidation type="list" showErrorMessage="1" sqref="D27">
      <formula1>设置!$P$2:$P$50</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1EE20F"/>
  </sheetPr>
  <dimension ref="A1:G363"/>
  <sheetViews>
    <sheetView tabSelected="1" workbookViewId="0">
      <selection activeCell="D44" sqref="D44"/>
    </sheetView>
  </sheetViews>
  <sheetFormatPr defaultColWidth="14.5416666666667" defaultRowHeight="13.5" outlineLevelCol="6"/>
  <cols>
    <col min="1" max="1" width="6.76666666666667" customWidth="1"/>
    <col min="2" max="2" width="13.5333333333333" customWidth="1"/>
    <col min="3" max="5" width="33.7" customWidth="1"/>
    <col min="6" max="6" width="6.76666666666667" customWidth="1"/>
    <col min="7" max="7" width="10.8" customWidth="1"/>
  </cols>
  <sheetData>
    <row r="1" ht="42" customHeight="1" spans="1:7">
      <c r="A1" s="1" t="s">
        <v>201</v>
      </c>
      <c r="B1" s="2"/>
      <c r="C1" s="2"/>
      <c r="D1" s="2"/>
      <c r="E1" s="3"/>
      <c r="F1" s="4"/>
      <c r="G1" s="5"/>
    </row>
    <row r="2" ht="14.25" spans="1:7">
      <c r="A2" s="6" t="s">
        <v>1</v>
      </c>
      <c r="B2" s="7" t="s">
        <v>202</v>
      </c>
      <c r="C2" s="7" t="s">
        <v>203</v>
      </c>
      <c r="D2" s="8">
        <f>0.025</f>
        <v>0.025</v>
      </c>
      <c r="E2" s="9"/>
      <c r="F2" s="10"/>
      <c r="G2" s="11"/>
    </row>
    <row r="3" spans="1:7">
      <c r="A3" s="12"/>
      <c r="B3" s="13" t="s">
        <v>204</v>
      </c>
      <c r="C3" s="13" t="s">
        <v>205</v>
      </c>
      <c r="D3" s="13" t="s">
        <v>206</v>
      </c>
      <c r="E3" s="14" t="s">
        <v>207</v>
      </c>
      <c r="F3" s="15"/>
      <c r="G3" s="16"/>
    </row>
    <row r="4" spans="1:7">
      <c r="A4" s="12"/>
      <c r="B4" s="17" t="s">
        <v>208</v>
      </c>
      <c r="C4" s="18" t="s">
        <v>209</v>
      </c>
      <c r="D4" s="19">
        <f>1-SUM(D5:D9)</f>
        <v>0.7</v>
      </c>
      <c r="E4" s="20">
        <f>$D$2*D4</f>
        <v>0.0175</v>
      </c>
      <c r="F4" s="15"/>
      <c r="G4" s="16"/>
    </row>
    <row r="5" spans="1:7">
      <c r="A5" s="12"/>
      <c r="B5" s="21" t="s">
        <v>210</v>
      </c>
      <c r="C5" s="18" t="s">
        <v>211</v>
      </c>
      <c r="D5" s="19">
        <v>0.1</v>
      </c>
      <c r="E5" s="20">
        <f>$D$2*D5</f>
        <v>0.0025</v>
      </c>
      <c r="F5" s="15"/>
      <c r="G5" s="16"/>
    </row>
    <row r="6" spans="1:7">
      <c r="A6" s="12"/>
      <c r="B6" s="21" t="s">
        <v>18</v>
      </c>
      <c r="C6" s="18" t="s">
        <v>212</v>
      </c>
      <c r="D6" s="22">
        <v>0.2</v>
      </c>
      <c r="E6" s="20">
        <f>$D$2*D6</f>
        <v>0.005</v>
      </c>
      <c r="F6" s="15"/>
      <c r="G6" s="16"/>
    </row>
    <row r="7" spans="1:7">
      <c r="A7" s="12"/>
      <c r="B7" s="21"/>
      <c r="C7" s="18"/>
      <c r="D7" s="19"/>
      <c r="E7" s="20">
        <f>$D$2*D7</f>
        <v>0</v>
      </c>
      <c r="F7" s="15"/>
      <c r="G7" s="16"/>
    </row>
    <row r="8" spans="1:7">
      <c r="A8" s="12"/>
      <c r="B8" s="21"/>
      <c r="C8" s="18"/>
      <c r="D8" s="19"/>
      <c r="E8" s="20">
        <f>$D$2*D8</f>
        <v>0</v>
      </c>
      <c r="F8" s="15"/>
      <c r="G8" s="16"/>
    </row>
    <row r="9" spans="1:7">
      <c r="A9" s="12"/>
      <c r="B9" s="21"/>
      <c r="C9" s="18"/>
      <c r="D9" s="19"/>
      <c r="E9" s="23"/>
      <c r="F9" s="15"/>
      <c r="G9" s="16"/>
    </row>
    <row r="10" spans="1:7">
      <c r="A10" s="12"/>
      <c r="B10" s="17" t="s">
        <v>213</v>
      </c>
      <c r="C10" s="18"/>
      <c r="D10" s="19">
        <f ca="1">SUM(D4:OFFSET(D10,-1,0))</f>
        <v>1</v>
      </c>
      <c r="E10" s="20">
        <f ca="1">SUM(E4:OFFSET(E10,-1,0))</f>
        <v>0.025</v>
      </c>
      <c r="F10" s="15"/>
      <c r="G10" s="16"/>
    </row>
    <row r="11" spans="1:7">
      <c r="A11" s="12"/>
      <c r="B11" s="24" t="s">
        <v>214</v>
      </c>
      <c r="C11" s="25"/>
      <c r="D11" s="25"/>
      <c r="E11" s="25"/>
      <c r="F11" s="15"/>
      <c r="G11" s="16"/>
    </row>
    <row r="12" spans="1:7">
      <c r="A12" s="26"/>
      <c r="B12" s="27"/>
      <c r="C12" s="27"/>
      <c r="D12" s="27"/>
      <c r="E12" s="27"/>
      <c r="F12" s="28"/>
      <c r="G12" s="16"/>
    </row>
    <row r="13" ht="14.25" spans="1:7">
      <c r="A13" s="6" t="s">
        <v>3</v>
      </c>
      <c r="B13" s="7" t="s">
        <v>215</v>
      </c>
      <c r="C13" s="7" t="s">
        <v>216</v>
      </c>
      <c r="D13" s="8">
        <f>0.13</f>
        <v>0.13</v>
      </c>
      <c r="E13" s="9"/>
      <c r="F13" s="10"/>
      <c r="G13" s="16"/>
    </row>
    <row r="14" spans="1:7">
      <c r="A14" s="12"/>
      <c r="B14" s="13" t="s">
        <v>217</v>
      </c>
      <c r="C14" s="13" t="s">
        <v>218</v>
      </c>
      <c r="D14" s="13" t="s">
        <v>219</v>
      </c>
      <c r="E14" s="14" t="s">
        <v>220</v>
      </c>
      <c r="F14" s="15"/>
      <c r="G14" s="16"/>
    </row>
    <row r="15" spans="1:7">
      <c r="A15" s="12"/>
      <c r="B15" s="17" t="s">
        <v>221</v>
      </c>
      <c r="C15" s="18" t="s">
        <v>222</v>
      </c>
      <c r="D15" s="19">
        <v>0.27</v>
      </c>
      <c r="E15" s="20">
        <f t="shared" ref="E15:E26" si="0">$D$13*D15</f>
        <v>0.0351</v>
      </c>
      <c r="F15" s="15"/>
      <c r="G15" s="16"/>
    </row>
    <row r="16" spans="1:7">
      <c r="A16" s="12"/>
      <c r="B16" s="17" t="s">
        <v>223</v>
      </c>
      <c r="C16" s="18" t="s">
        <v>224</v>
      </c>
      <c r="D16" s="19">
        <v>0.02</v>
      </c>
      <c r="E16" s="20">
        <f t="shared" si="0"/>
        <v>0.0026</v>
      </c>
      <c r="F16" s="15"/>
      <c r="G16" s="16"/>
    </row>
    <row r="17" spans="1:7">
      <c r="A17" s="12"/>
      <c r="B17" s="21" t="s">
        <v>225</v>
      </c>
      <c r="C17" s="18" t="s">
        <v>226</v>
      </c>
      <c r="D17" s="19">
        <v>0.08</v>
      </c>
      <c r="E17" s="20">
        <f t="shared" si="0"/>
        <v>0.0104</v>
      </c>
      <c r="F17" s="15"/>
      <c r="G17" s="16"/>
    </row>
    <row r="18" spans="1:7">
      <c r="A18" s="12"/>
      <c r="B18" s="21" t="s">
        <v>227</v>
      </c>
      <c r="C18" s="18" t="s">
        <v>228</v>
      </c>
      <c r="D18" s="19">
        <v>0.03</v>
      </c>
      <c r="E18" s="20">
        <f t="shared" si="0"/>
        <v>0.0039</v>
      </c>
      <c r="F18" s="15"/>
      <c r="G18" s="16"/>
    </row>
    <row r="19" spans="1:7">
      <c r="A19" s="12"/>
      <c r="B19" s="21" t="s">
        <v>229</v>
      </c>
      <c r="C19" s="18" t="s">
        <v>230</v>
      </c>
      <c r="D19" s="19">
        <v>0.08</v>
      </c>
      <c r="E19" s="20">
        <f t="shared" si="0"/>
        <v>0.0104</v>
      </c>
      <c r="F19" s="15"/>
      <c r="G19" s="16"/>
    </row>
    <row r="20" spans="1:7">
      <c r="A20" s="12"/>
      <c r="B20" s="21" t="s">
        <v>231</v>
      </c>
      <c r="C20" s="18" t="s">
        <v>232</v>
      </c>
      <c r="D20" s="19">
        <v>0.25</v>
      </c>
      <c r="E20" s="20">
        <f t="shared" si="0"/>
        <v>0.0325</v>
      </c>
      <c r="F20" s="15"/>
      <c r="G20" s="16"/>
    </row>
    <row r="21" spans="1:7">
      <c r="A21" s="12"/>
      <c r="B21" s="21" t="s">
        <v>233</v>
      </c>
      <c r="C21" s="18" t="s">
        <v>234</v>
      </c>
      <c r="D21" s="19">
        <v>0.04</v>
      </c>
      <c r="E21" s="20">
        <f t="shared" si="0"/>
        <v>0.0052</v>
      </c>
      <c r="F21" s="15"/>
      <c r="G21" s="16"/>
    </row>
    <row r="22" spans="1:7">
      <c r="A22" s="12"/>
      <c r="B22" s="21" t="s">
        <v>235</v>
      </c>
      <c r="C22" s="18" t="s">
        <v>236</v>
      </c>
      <c r="D22" s="19">
        <v>0.03</v>
      </c>
      <c r="E22" s="20">
        <f t="shared" si="0"/>
        <v>0.0039</v>
      </c>
      <c r="F22" s="15"/>
      <c r="G22" s="16"/>
    </row>
    <row r="23" spans="1:7">
      <c r="A23" s="12"/>
      <c r="B23" s="21" t="s">
        <v>237</v>
      </c>
      <c r="C23" s="18" t="s">
        <v>238</v>
      </c>
      <c r="D23" s="19">
        <v>0.12</v>
      </c>
      <c r="E23" s="20">
        <f t="shared" si="0"/>
        <v>0.0156</v>
      </c>
      <c r="F23" s="15"/>
      <c r="G23" s="16"/>
    </row>
    <row r="24" spans="1:7">
      <c r="A24" s="12"/>
      <c r="B24" s="21" t="s">
        <v>239</v>
      </c>
      <c r="C24" s="18" t="s">
        <v>240</v>
      </c>
      <c r="D24" s="19">
        <v>0.08</v>
      </c>
      <c r="E24" s="20">
        <f t="shared" si="0"/>
        <v>0.0104</v>
      </c>
      <c r="F24" s="15"/>
      <c r="G24" s="16"/>
    </row>
    <row r="25" spans="1:7">
      <c r="A25" s="12"/>
      <c r="B25" s="17" t="s">
        <v>241</v>
      </c>
      <c r="C25" s="18" t="s">
        <v>242</v>
      </c>
      <c r="D25" s="19"/>
      <c r="E25" s="20">
        <f t="shared" si="0"/>
        <v>0</v>
      </c>
      <c r="F25" s="15"/>
      <c r="G25" s="16"/>
    </row>
    <row r="26" spans="1:7">
      <c r="A26" s="12"/>
      <c r="B26" s="17"/>
      <c r="C26" s="18"/>
      <c r="D26" s="19"/>
      <c r="E26" s="20">
        <f t="shared" si="0"/>
        <v>0</v>
      </c>
      <c r="F26" s="15"/>
      <c r="G26" s="16"/>
    </row>
    <row r="27" spans="1:7">
      <c r="A27" s="12"/>
      <c r="B27" s="17"/>
      <c r="C27" s="18"/>
      <c r="D27" s="19"/>
      <c r="E27" s="23"/>
      <c r="F27" s="15"/>
      <c r="G27" s="16"/>
    </row>
    <row r="28" spans="1:7">
      <c r="A28" s="12"/>
      <c r="B28" s="17"/>
      <c r="C28" s="18"/>
      <c r="D28" s="19"/>
      <c r="E28" s="23"/>
      <c r="F28" s="15"/>
      <c r="G28" s="16"/>
    </row>
    <row r="29" spans="1:7">
      <c r="A29" s="12"/>
      <c r="B29" s="17"/>
      <c r="C29" s="18"/>
      <c r="D29" s="19"/>
      <c r="E29" s="23"/>
      <c r="F29" s="15"/>
      <c r="G29" s="16"/>
    </row>
    <row r="30" spans="1:7">
      <c r="A30" s="12"/>
      <c r="B30" s="17" t="s">
        <v>213</v>
      </c>
      <c r="C30" s="18"/>
      <c r="D30" s="19">
        <f ca="1">SUM(D15:OFFSET(D30,-1,0))</f>
        <v>1</v>
      </c>
      <c r="E30" s="20">
        <f ca="1">SUM(E15:OFFSET(E30,-1,0))</f>
        <v>0.13</v>
      </c>
      <c r="F30" s="15"/>
      <c r="G30" s="16"/>
    </row>
    <row r="31" spans="1:7">
      <c r="A31" s="26"/>
      <c r="B31" s="27"/>
      <c r="C31" s="27"/>
      <c r="D31" s="27"/>
      <c r="E31" s="27"/>
      <c r="F31" s="28"/>
      <c r="G31" s="16"/>
    </row>
    <row r="32" ht="14.25" spans="1:7">
      <c r="A32" s="6"/>
      <c r="B32" s="7"/>
      <c r="C32" s="7"/>
      <c r="D32" s="29"/>
      <c r="E32" s="9"/>
      <c r="F32" s="10"/>
      <c r="G32" s="16"/>
    </row>
    <row r="33" spans="1:7">
      <c r="A33" s="12"/>
      <c r="B33" s="30"/>
      <c r="C33" s="30"/>
      <c r="D33" s="30"/>
      <c r="E33" s="30"/>
      <c r="F33" s="15"/>
      <c r="G33" s="16"/>
    </row>
    <row r="34" spans="1:7">
      <c r="A34" s="12"/>
      <c r="B34" s="31"/>
      <c r="C34" s="32"/>
      <c r="D34" s="33"/>
      <c r="E34" s="33"/>
      <c r="F34" s="15"/>
      <c r="G34" s="16"/>
    </row>
    <row r="35" spans="1:7">
      <c r="A35" s="12"/>
      <c r="B35" s="31"/>
      <c r="C35" s="32"/>
      <c r="D35" s="33"/>
      <c r="E35" s="33"/>
      <c r="F35" s="15"/>
      <c r="G35" s="16"/>
    </row>
    <row r="36" spans="1:7">
      <c r="A36" s="12"/>
      <c r="B36" s="34"/>
      <c r="C36" s="32"/>
      <c r="D36" s="33"/>
      <c r="E36" s="33"/>
      <c r="F36" s="15"/>
      <c r="G36" s="16"/>
    </row>
    <row r="37" spans="1:7">
      <c r="A37" s="12"/>
      <c r="B37" s="34"/>
      <c r="C37" s="32"/>
      <c r="D37" s="33"/>
      <c r="E37" s="33"/>
      <c r="F37" s="15"/>
      <c r="G37" s="16"/>
    </row>
    <row r="38" spans="1:7">
      <c r="A38" s="12"/>
      <c r="B38" s="34"/>
      <c r="C38" s="32"/>
      <c r="D38" s="33"/>
      <c r="E38" s="33"/>
      <c r="F38" s="15"/>
      <c r="G38" s="16"/>
    </row>
    <row r="39" spans="1:7">
      <c r="A39" s="12"/>
      <c r="B39" s="34"/>
      <c r="C39" s="32"/>
      <c r="D39" s="33"/>
      <c r="E39" s="33"/>
      <c r="F39" s="15"/>
      <c r="G39" s="16"/>
    </row>
    <row r="40" spans="1:7">
      <c r="A40" s="12"/>
      <c r="B40" s="34"/>
      <c r="C40" s="32"/>
      <c r="D40" s="33"/>
      <c r="E40" s="33"/>
      <c r="F40" s="15"/>
      <c r="G40" s="16"/>
    </row>
    <row r="41" spans="1:7">
      <c r="A41" s="12"/>
      <c r="B41" s="34"/>
      <c r="C41" s="32"/>
      <c r="D41" s="33"/>
      <c r="E41" s="33"/>
      <c r="F41" s="15"/>
      <c r="G41" s="16"/>
    </row>
    <row r="42" spans="1:7">
      <c r="A42" s="12"/>
      <c r="B42" s="34"/>
      <c r="C42" s="32"/>
      <c r="D42" s="33"/>
      <c r="E42" s="33"/>
      <c r="F42" s="15"/>
      <c r="G42" s="16"/>
    </row>
    <row r="43" spans="1:7">
      <c r="A43" s="12"/>
      <c r="B43" s="34"/>
      <c r="C43" s="32"/>
      <c r="D43" s="33"/>
      <c r="E43" s="33"/>
      <c r="F43" s="15"/>
      <c r="G43" s="16"/>
    </row>
    <row r="44" spans="1:7">
      <c r="A44" s="12"/>
      <c r="B44" s="31"/>
      <c r="C44" s="32"/>
      <c r="D44" s="33"/>
      <c r="E44" s="33"/>
      <c r="F44" s="15"/>
      <c r="G44" s="16"/>
    </row>
    <row r="45" spans="1:7">
      <c r="A45" s="12"/>
      <c r="B45" s="31"/>
      <c r="C45" s="32"/>
      <c r="D45" s="33"/>
      <c r="E45" s="33"/>
      <c r="F45" s="15"/>
      <c r="G45" s="16"/>
    </row>
    <row r="46" spans="1:7">
      <c r="A46" s="12"/>
      <c r="B46" s="31"/>
      <c r="C46" s="32"/>
      <c r="D46" s="33"/>
      <c r="E46" s="33"/>
      <c r="F46" s="15"/>
      <c r="G46" s="16"/>
    </row>
    <row r="47" spans="1:7">
      <c r="A47" s="12"/>
      <c r="B47" s="31"/>
      <c r="C47" s="32"/>
      <c r="D47" s="33"/>
      <c r="E47" s="33"/>
      <c r="F47" s="15"/>
      <c r="G47" s="16"/>
    </row>
    <row r="48" spans="1:7">
      <c r="A48" s="12"/>
      <c r="B48" s="31"/>
      <c r="C48" s="32"/>
      <c r="D48" s="33"/>
      <c r="E48" s="33"/>
      <c r="F48" s="15"/>
      <c r="G48" s="16"/>
    </row>
    <row r="49" spans="1:7">
      <c r="A49" s="12"/>
      <c r="B49" s="31"/>
      <c r="C49" s="32"/>
      <c r="D49" s="33"/>
      <c r="E49" s="33"/>
      <c r="F49" s="15"/>
      <c r="G49" s="16"/>
    </row>
    <row r="50" spans="1:7">
      <c r="A50" s="12"/>
      <c r="B50" s="31"/>
      <c r="C50" s="32"/>
      <c r="D50" s="33"/>
      <c r="E50" s="33"/>
      <c r="F50" s="15"/>
      <c r="G50" s="16"/>
    </row>
    <row r="51" spans="1:7">
      <c r="A51" s="12"/>
      <c r="B51" s="31"/>
      <c r="C51" s="32"/>
      <c r="D51" s="33"/>
      <c r="E51" s="33"/>
      <c r="F51" s="15"/>
      <c r="G51" s="16"/>
    </row>
    <row r="52" spans="1:7">
      <c r="A52" s="12"/>
      <c r="B52" s="31"/>
      <c r="C52" s="32"/>
      <c r="D52" s="33"/>
      <c r="E52" s="33"/>
      <c r="F52" s="15"/>
      <c r="G52" s="16"/>
    </row>
    <row r="53" spans="1:7">
      <c r="A53" s="12"/>
      <c r="B53" s="31"/>
      <c r="C53" s="32"/>
      <c r="D53" s="33"/>
      <c r="E53" s="33"/>
      <c r="F53" s="15"/>
      <c r="G53" s="16"/>
    </row>
    <row r="54" spans="1:7">
      <c r="A54" s="12"/>
      <c r="B54" s="31"/>
      <c r="C54" s="32"/>
      <c r="D54" s="33"/>
      <c r="E54" s="33"/>
      <c r="F54" s="15"/>
      <c r="G54" s="16"/>
    </row>
    <row r="55" spans="1:7">
      <c r="A55" s="12"/>
      <c r="B55" s="31"/>
      <c r="C55" s="32"/>
      <c r="D55" s="33"/>
      <c r="E55" s="33"/>
      <c r="F55" s="15"/>
      <c r="G55" s="16"/>
    </row>
    <row r="56" spans="1:7">
      <c r="A56" s="12"/>
      <c r="B56" s="31"/>
      <c r="C56" s="32"/>
      <c r="D56" s="33"/>
      <c r="E56" s="33"/>
      <c r="F56" s="15"/>
      <c r="G56" s="16"/>
    </row>
    <row r="57" spans="1:7">
      <c r="A57" s="12"/>
      <c r="B57" s="31"/>
      <c r="C57" s="32"/>
      <c r="D57" s="33"/>
      <c r="E57" s="33"/>
      <c r="F57" s="15"/>
      <c r="G57" s="16"/>
    </row>
    <row r="58" spans="1:7">
      <c r="A58" s="12"/>
      <c r="B58" s="31"/>
      <c r="C58" s="32"/>
      <c r="D58" s="33"/>
      <c r="E58" s="33"/>
      <c r="F58" s="15"/>
      <c r="G58" s="16"/>
    </row>
    <row r="59" spans="1:7">
      <c r="A59" s="12"/>
      <c r="B59" s="31"/>
      <c r="C59" s="32"/>
      <c r="D59" s="33"/>
      <c r="E59" s="33"/>
      <c r="F59" s="15"/>
      <c r="G59" s="16"/>
    </row>
    <row r="60" spans="1:7">
      <c r="A60" s="12"/>
      <c r="B60" s="31"/>
      <c r="C60" s="32"/>
      <c r="D60" s="33"/>
      <c r="E60" s="33"/>
      <c r="F60" s="15"/>
      <c r="G60" s="16"/>
    </row>
    <row r="61" spans="1:7">
      <c r="A61" s="12"/>
      <c r="B61" s="31"/>
      <c r="C61" s="32"/>
      <c r="D61" s="33"/>
      <c r="E61" s="33"/>
      <c r="F61" s="15"/>
      <c r="G61" s="16"/>
    </row>
    <row r="62" spans="1:7">
      <c r="A62" s="12"/>
      <c r="B62" s="31"/>
      <c r="C62" s="32"/>
      <c r="D62" s="33"/>
      <c r="E62" s="33"/>
      <c r="F62" s="15"/>
      <c r="G62" s="16"/>
    </row>
    <row r="63" spans="1:7">
      <c r="A63" s="12"/>
      <c r="B63" s="31"/>
      <c r="C63" s="32"/>
      <c r="D63" s="33"/>
      <c r="E63" s="33"/>
      <c r="F63" s="15"/>
      <c r="G63" s="16"/>
    </row>
    <row r="64" spans="1:7">
      <c r="A64" s="12"/>
      <c r="B64" s="31"/>
      <c r="C64" s="32"/>
      <c r="D64" s="33"/>
      <c r="E64" s="33"/>
      <c r="F64" s="15"/>
      <c r="G64" s="16"/>
    </row>
    <row r="65" spans="1:7">
      <c r="A65" s="12"/>
      <c r="B65" s="31"/>
      <c r="C65" s="32"/>
      <c r="D65" s="33"/>
      <c r="E65" s="33"/>
      <c r="F65" s="15"/>
      <c r="G65" s="16"/>
    </row>
    <row r="66" spans="1:7">
      <c r="A66" s="12"/>
      <c r="B66" s="31"/>
      <c r="C66" s="32"/>
      <c r="D66" s="33"/>
      <c r="E66" s="33"/>
      <c r="F66" s="15"/>
      <c r="G66" s="16"/>
    </row>
    <row r="67" spans="1:7">
      <c r="A67" s="12"/>
      <c r="B67" s="31"/>
      <c r="C67" s="32"/>
      <c r="D67" s="33"/>
      <c r="E67" s="33"/>
      <c r="F67" s="15"/>
      <c r="G67" s="16"/>
    </row>
    <row r="68" spans="1:7">
      <c r="A68" s="12"/>
      <c r="B68" s="31"/>
      <c r="C68" s="32"/>
      <c r="D68" s="33"/>
      <c r="E68" s="33"/>
      <c r="F68" s="15"/>
      <c r="G68" s="16"/>
    </row>
    <row r="69" spans="1:7">
      <c r="A69" s="12"/>
      <c r="B69" s="31"/>
      <c r="C69" s="32"/>
      <c r="D69" s="33"/>
      <c r="E69" s="33"/>
      <c r="F69" s="15"/>
      <c r="G69" s="16"/>
    </row>
    <row r="70" spans="1:7">
      <c r="A70" s="12"/>
      <c r="B70" s="31"/>
      <c r="C70" s="32"/>
      <c r="D70" s="33"/>
      <c r="E70" s="33"/>
      <c r="F70" s="15"/>
      <c r="G70" s="16"/>
    </row>
    <row r="71" spans="1:7">
      <c r="A71" s="12"/>
      <c r="B71" s="31"/>
      <c r="C71" s="32"/>
      <c r="D71" s="33"/>
      <c r="E71" s="33"/>
      <c r="F71" s="15"/>
      <c r="G71" s="16"/>
    </row>
    <row r="72" spans="1:7">
      <c r="A72" s="12"/>
      <c r="B72" s="31"/>
      <c r="C72" s="32"/>
      <c r="D72" s="33"/>
      <c r="E72" s="33"/>
      <c r="F72" s="15"/>
      <c r="G72" s="16"/>
    </row>
    <row r="73" spans="1:7">
      <c r="A73" s="12"/>
      <c r="B73" s="31"/>
      <c r="C73" s="32"/>
      <c r="D73" s="33"/>
      <c r="E73" s="33"/>
      <c r="F73" s="15"/>
      <c r="G73" s="16"/>
    </row>
    <row r="74" spans="1:7">
      <c r="A74" s="12"/>
      <c r="B74" s="31"/>
      <c r="C74" s="32"/>
      <c r="D74" s="33"/>
      <c r="E74" s="33"/>
      <c r="F74" s="15"/>
      <c r="G74" s="16"/>
    </row>
    <row r="75" spans="1:7">
      <c r="A75" s="12"/>
      <c r="B75" s="31"/>
      <c r="C75" s="32"/>
      <c r="D75" s="33"/>
      <c r="E75" s="33"/>
      <c r="F75" s="15"/>
      <c r="G75" s="16"/>
    </row>
    <row r="76" spans="1:7">
      <c r="A76" s="12"/>
      <c r="B76" s="31"/>
      <c r="C76" s="32"/>
      <c r="D76" s="33"/>
      <c r="E76" s="33"/>
      <c r="F76" s="15"/>
      <c r="G76" s="16"/>
    </row>
    <row r="77" spans="1:7">
      <c r="A77" s="12"/>
      <c r="B77" s="31"/>
      <c r="C77" s="32"/>
      <c r="D77" s="33"/>
      <c r="E77" s="33"/>
      <c r="F77" s="15"/>
      <c r="G77" s="16"/>
    </row>
    <row r="78" spans="1:7">
      <c r="A78" s="12"/>
      <c r="B78" s="31"/>
      <c r="C78" s="32"/>
      <c r="D78" s="33"/>
      <c r="E78" s="33"/>
      <c r="F78" s="15"/>
      <c r="G78" s="16"/>
    </row>
    <row r="79" spans="1:7">
      <c r="A79" s="12"/>
      <c r="B79" s="31"/>
      <c r="C79" s="32"/>
      <c r="D79" s="33"/>
      <c r="E79" s="33"/>
      <c r="F79" s="15"/>
      <c r="G79" s="16"/>
    </row>
    <row r="80" spans="1:7">
      <c r="A80" s="12"/>
      <c r="B80" s="31"/>
      <c r="C80" s="32"/>
      <c r="D80" s="33"/>
      <c r="E80" s="33"/>
      <c r="F80" s="15"/>
      <c r="G80" s="16"/>
    </row>
    <row r="81" spans="1:7">
      <c r="A81" s="12"/>
      <c r="B81" s="31"/>
      <c r="C81" s="32"/>
      <c r="D81" s="33"/>
      <c r="E81" s="33"/>
      <c r="F81" s="15"/>
      <c r="G81" s="16"/>
    </row>
    <row r="82" spans="1:7">
      <c r="A82" s="12"/>
      <c r="B82" s="31"/>
      <c r="C82" s="32"/>
      <c r="D82" s="33"/>
      <c r="E82" s="33"/>
      <c r="F82" s="15"/>
      <c r="G82" s="16"/>
    </row>
    <row r="83" spans="1:7">
      <c r="A83" s="12"/>
      <c r="B83" s="31"/>
      <c r="C83" s="32"/>
      <c r="D83" s="33"/>
      <c r="E83" s="33"/>
      <c r="F83" s="15"/>
      <c r="G83" s="16"/>
    </row>
    <row r="84" spans="1:7">
      <c r="A84" s="12"/>
      <c r="B84" s="31"/>
      <c r="C84" s="32"/>
      <c r="D84" s="33"/>
      <c r="E84" s="33"/>
      <c r="F84" s="15"/>
      <c r="G84" s="16"/>
    </row>
    <row r="85" spans="1:7">
      <c r="A85" s="12"/>
      <c r="B85" s="31"/>
      <c r="C85" s="32"/>
      <c r="D85" s="33"/>
      <c r="E85" s="33"/>
      <c r="F85" s="15"/>
      <c r="G85" s="16"/>
    </row>
    <row r="86" spans="1:7">
      <c r="A86" s="12"/>
      <c r="B86" s="31"/>
      <c r="C86" s="32"/>
      <c r="D86" s="33"/>
      <c r="E86" s="33"/>
      <c r="F86" s="15"/>
      <c r="G86" s="16"/>
    </row>
    <row r="87" spans="1:7">
      <c r="A87" s="12"/>
      <c r="B87" s="31"/>
      <c r="C87" s="32"/>
      <c r="D87" s="33"/>
      <c r="E87" s="33"/>
      <c r="F87" s="15"/>
      <c r="G87" s="16"/>
    </row>
    <row r="88" spans="1:7">
      <c r="A88" s="12"/>
      <c r="B88" s="31"/>
      <c r="C88" s="32"/>
      <c r="D88" s="33"/>
      <c r="E88" s="33"/>
      <c r="F88" s="15"/>
      <c r="G88" s="16"/>
    </row>
    <row r="89" spans="1:7">
      <c r="A89" s="12"/>
      <c r="B89" s="31"/>
      <c r="C89" s="32"/>
      <c r="D89" s="33"/>
      <c r="E89" s="33"/>
      <c r="F89" s="15"/>
      <c r="G89" s="16"/>
    </row>
    <row r="90" spans="1:7">
      <c r="A90" s="12"/>
      <c r="B90" s="31"/>
      <c r="C90" s="32"/>
      <c r="D90" s="33"/>
      <c r="E90" s="33"/>
      <c r="F90" s="15"/>
      <c r="G90" s="16"/>
    </row>
    <row r="91" spans="1:7">
      <c r="A91" s="12"/>
      <c r="B91" s="31"/>
      <c r="C91" s="32"/>
      <c r="D91" s="33"/>
      <c r="E91" s="33"/>
      <c r="F91" s="15"/>
      <c r="G91" s="16"/>
    </row>
    <row r="92" spans="1:7">
      <c r="A92" s="12"/>
      <c r="B92" s="31"/>
      <c r="C92" s="32"/>
      <c r="D92" s="33"/>
      <c r="E92" s="33"/>
      <c r="F92" s="15"/>
      <c r="G92" s="16"/>
    </row>
    <row r="93" spans="1:7">
      <c r="A93" s="12"/>
      <c r="B93" s="31"/>
      <c r="C93" s="32"/>
      <c r="D93" s="33"/>
      <c r="E93" s="33"/>
      <c r="F93" s="15"/>
      <c r="G93" s="16"/>
    </row>
    <row r="94" spans="1:7">
      <c r="A94" s="12"/>
      <c r="B94" s="31"/>
      <c r="C94" s="32"/>
      <c r="D94" s="33"/>
      <c r="E94" s="33"/>
      <c r="F94" s="15"/>
      <c r="G94" s="16"/>
    </row>
    <row r="95" spans="1:7">
      <c r="A95" s="12"/>
      <c r="B95" s="31"/>
      <c r="C95" s="32"/>
      <c r="D95" s="33"/>
      <c r="E95" s="33"/>
      <c r="F95" s="15"/>
      <c r="G95" s="16"/>
    </row>
    <row r="96" spans="1:7">
      <c r="A96" s="12"/>
      <c r="B96" s="31"/>
      <c r="C96" s="32"/>
      <c r="D96" s="33"/>
      <c r="E96" s="33"/>
      <c r="F96" s="15"/>
      <c r="G96" s="16"/>
    </row>
    <row r="97" spans="1:7">
      <c r="A97" s="12"/>
      <c r="B97" s="31"/>
      <c r="C97" s="32"/>
      <c r="D97" s="33"/>
      <c r="E97" s="33"/>
      <c r="F97" s="15"/>
      <c r="G97" s="16"/>
    </row>
    <row r="98" spans="1:7">
      <c r="A98" s="12"/>
      <c r="B98" s="31"/>
      <c r="C98" s="32"/>
      <c r="D98" s="33"/>
      <c r="E98" s="33"/>
      <c r="F98" s="15"/>
      <c r="G98" s="16"/>
    </row>
    <row r="99" spans="1:7">
      <c r="A99" s="12"/>
      <c r="B99" s="31"/>
      <c r="C99" s="32"/>
      <c r="D99" s="33"/>
      <c r="E99" s="33"/>
      <c r="F99" s="15"/>
      <c r="G99" s="16"/>
    </row>
    <row r="100" spans="1:7">
      <c r="A100" s="12"/>
      <c r="B100" s="31"/>
      <c r="C100" s="32"/>
      <c r="D100" s="33"/>
      <c r="E100" s="33"/>
      <c r="F100" s="15"/>
      <c r="G100" s="16"/>
    </row>
    <row r="101" spans="1:7">
      <c r="A101" s="12"/>
      <c r="B101" s="31"/>
      <c r="C101" s="32"/>
      <c r="D101" s="33"/>
      <c r="E101" s="33"/>
      <c r="F101" s="15"/>
      <c r="G101" s="16"/>
    </row>
    <row r="102" spans="1:7">
      <c r="A102" s="12"/>
      <c r="B102" s="31"/>
      <c r="C102" s="32"/>
      <c r="D102" s="33"/>
      <c r="E102" s="33"/>
      <c r="F102" s="15"/>
      <c r="G102" s="16"/>
    </row>
    <row r="103" spans="1:7">
      <c r="A103" s="12"/>
      <c r="B103" s="31"/>
      <c r="C103" s="32"/>
      <c r="D103" s="33"/>
      <c r="E103" s="33"/>
      <c r="F103" s="15"/>
      <c r="G103" s="16"/>
    </row>
    <row r="104" spans="1:7">
      <c r="A104" s="12"/>
      <c r="B104" s="31"/>
      <c r="C104" s="32"/>
      <c r="D104" s="33"/>
      <c r="E104" s="33"/>
      <c r="F104" s="15"/>
      <c r="G104" s="16"/>
    </row>
    <row r="105" spans="1:7">
      <c r="A105" s="12"/>
      <c r="B105" s="31"/>
      <c r="C105" s="32"/>
      <c r="D105" s="33"/>
      <c r="E105" s="33"/>
      <c r="F105" s="15"/>
      <c r="G105" s="16"/>
    </row>
    <row r="106" spans="1:7">
      <c r="A106" s="12"/>
      <c r="B106" s="31"/>
      <c r="C106" s="32"/>
      <c r="D106" s="33"/>
      <c r="E106" s="33"/>
      <c r="F106" s="15"/>
      <c r="G106" s="16"/>
    </row>
    <row r="107" spans="1:7">
      <c r="A107" s="12"/>
      <c r="B107" s="31"/>
      <c r="C107" s="32"/>
      <c r="D107" s="33"/>
      <c r="E107" s="33"/>
      <c r="F107" s="15"/>
      <c r="G107" s="16"/>
    </row>
    <row r="108" spans="1:7">
      <c r="A108" s="12"/>
      <c r="B108" s="31"/>
      <c r="C108" s="32"/>
      <c r="D108" s="33"/>
      <c r="E108" s="33"/>
      <c r="F108" s="15"/>
      <c r="G108" s="16"/>
    </row>
    <row r="109" spans="1:7">
      <c r="A109" s="12"/>
      <c r="B109" s="31"/>
      <c r="C109" s="32"/>
      <c r="D109" s="33"/>
      <c r="E109" s="33"/>
      <c r="F109" s="15"/>
      <c r="G109" s="16"/>
    </row>
    <row r="110" spans="1:7">
      <c r="A110" s="12"/>
      <c r="B110" s="31"/>
      <c r="C110" s="32"/>
      <c r="D110" s="33"/>
      <c r="E110" s="33"/>
      <c r="F110" s="15"/>
      <c r="G110" s="16"/>
    </row>
    <row r="111" spans="1:7">
      <c r="A111" s="12"/>
      <c r="B111" s="31"/>
      <c r="C111" s="32"/>
      <c r="D111" s="33"/>
      <c r="E111" s="33"/>
      <c r="F111" s="15"/>
      <c r="G111" s="16"/>
    </row>
    <row r="112" spans="1:7">
      <c r="A112" s="12"/>
      <c r="B112" s="31"/>
      <c r="C112" s="32"/>
      <c r="D112" s="33"/>
      <c r="E112" s="33"/>
      <c r="F112" s="15"/>
      <c r="G112" s="16"/>
    </row>
    <row r="113" spans="1:7">
      <c r="A113" s="12"/>
      <c r="B113" s="31"/>
      <c r="C113" s="32"/>
      <c r="D113" s="33"/>
      <c r="E113" s="33"/>
      <c r="F113" s="15"/>
      <c r="G113" s="16"/>
    </row>
    <row r="114" spans="1:7">
      <c r="A114" s="12"/>
      <c r="B114" s="31"/>
      <c r="C114" s="32"/>
      <c r="D114" s="33"/>
      <c r="E114" s="33"/>
      <c r="F114" s="15"/>
      <c r="G114" s="16"/>
    </row>
    <row r="115" spans="1:7">
      <c r="A115" s="12"/>
      <c r="B115" s="31"/>
      <c r="C115" s="32"/>
      <c r="D115" s="33"/>
      <c r="E115" s="33"/>
      <c r="F115" s="15"/>
      <c r="G115" s="16"/>
    </row>
    <row r="116" spans="1:7">
      <c r="A116" s="12"/>
      <c r="B116" s="31"/>
      <c r="C116" s="32"/>
      <c r="D116" s="33"/>
      <c r="E116" s="33"/>
      <c r="F116" s="15"/>
      <c r="G116" s="16"/>
    </row>
    <row r="117" spans="1:7">
      <c r="A117" s="12"/>
      <c r="B117" s="31"/>
      <c r="C117" s="32"/>
      <c r="D117" s="33"/>
      <c r="E117" s="33"/>
      <c r="F117" s="15"/>
      <c r="G117" s="16"/>
    </row>
    <row r="118" spans="1:7">
      <c r="A118" s="12"/>
      <c r="B118" s="31"/>
      <c r="C118" s="32"/>
      <c r="D118" s="33"/>
      <c r="E118" s="33"/>
      <c r="F118" s="15"/>
      <c r="G118" s="16"/>
    </row>
    <row r="119" spans="1:7">
      <c r="A119" s="12"/>
      <c r="B119" s="31"/>
      <c r="C119" s="32"/>
      <c r="D119" s="33"/>
      <c r="E119" s="33"/>
      <c r="F119" s="15"/>
      <c r="G119" s="16"/>
    </row>
    <row r="120" spans="1:7">
      <c r="A120" s="12"/>
      <c r="B120" s="31"/>
      <c r="C120" s="32"/>
      <c r="D120" s="33"/>
      <c r="E120" s="33"/>
      <c r="F120" s="15"/>
      <c r="G120" s="16"/>
    </row>
    <row r="121" spans="1:7">
      <c r="A121" s="12"/>
      <c r="B121" s="31"/>
      <c r="C121" s="32"/>
      <c r="D121" s="33"/>
      <c r="E121" s="33"/>
      <c r="F121" s="15"/>
      <c r="G121" s="16"/>
    </row>
    <row r="122" spans="1:7">
      <c r="A122" s="12"/>
      <c r="B122" s="31"/>
      <c r="C122" s="32"/>
      <c r="D122" s="33"/>
      <c r="E122" s="33"/>
      <c r="F122" s="15"/>
      <c r="G122" s="16"/>
    </row>
    <row r="123" spans="1:7">
      <c r="A123" s="12"/>
      <c r="B123" s="31"/>
      <c r="C123" s="32"/>
      <c r="D123" s="33"/>
      <c r="E123" s="33"/>
      <c r="F123" s="15"/>
      <c r="G123" s="16"/>
    </row>
    <row r="124" spans="1:7">
      <c r="A124" s="12"/>
      <c r="B124" s="31"/>
      <c r="C124" s="32"/>
      <c r="D124" s="33"/>
      <c r="E124" s="33"/>
      <c r="F124" s="15"/>
      <c r="G124" s="16"/>
    </row>
    <row r="125" spans="1:7">
      <c r="A125" s="12"/>
      <c r="B125" s="31"/>
      <c r="C125" s="32"/>
      <c r="D125" s="33"/>
      <c r="E125" s="33"/>
      <c r="F125" s="15"/>
      <c r="G125" s="16"/>
    </row>
    <row r="126" spans="1:7">
      <c r="A126" s="12"/>
      <c r="B126" s="31"/>
      <c r="C126" s="32"/>
      <c r="D126" s="33"/>
      <c r="E126" s="33"/>
      <c r="F126" s="15"/>
      <c r="G126" s="16"/>
    </row>
    <row r="127" spans="1:7">
      <c r="A127" s="12"/>
      <c r="B127" s="31"/>
      <c r="C127" s="32"/>
      <c r="D127" s="33"/>
      <c r="E127" s="33"/>
      <c r="F127" s="15"/>
      <c r="G127" s="16"/>
    </row>
    <row r="128" spans="1:7">
      <c r="A128" s="12"/>
      <c r="B128" s="31"/>
      <c r="C128" s="32"/>
      <c r="D128" s="33"/>
      <c r="E128" s="33"/>
      <c r="F128" s="15"/>
      <c r="G128" s="16"/>
    </row>
    <row r="129" spans="1:7">
      <c r="A129" s="12"/>
      <c r="B129" s="31"/>
      <c r="C129" s="32"/>
      <c r="D129" s="33"/>
      <c r="E129" s="33"/>
      <c r="F129" s="15"/>
      <c r="G129" s="16"/>
    </row>
    <row r="130" spans="1:7">
      <c r="A130" s="12"/>
      <c r="B130" s="31"/>
      <c r="C130" s="32"/>
      <c r="D130" s="33"/>
      <c r="E130" s="33"/>
      <c r="F130" s="15"/>
      <c r="G130" s="16"/>
    </row>
    <row r="131" spans="1:7">
      <c r="A131" s="12"/>
      <c r="B131" s="31"/>
      <c r="C131" s="32"/>
      <c r="D131" s="33"/>
      <c r="E131" s="33"/>
      <c r="F131" s="15"/>
      <c r="G131" s="16"/>
    </row>
    <row r="132" spans="1:7">
      <c r="A132" s="12"/>
      <c r="B132" s="31"/>
      <c r="C132" s="32"/>
      <c r="D132" s="33"/>
      <c r="E132" s="33"/>
      <c r="F132" s="15"/>
      <c r="G132" s="16"/>
    </row>
    <row r="133" spans="1:7">
      <c r="A133" s="12"/>
      <c r="B133" s="31"/>
      <c r="C133" s="32"/>
      <c r="D133" s="33"/>
      <c r="E133" s="33"/>
      <c r="F133" s="15"/>
      <c r="G133" s="16"/>
    </row>
    <row r="134" spans="1:7">
      <c r="A134" s="12"/>
      <c r="B134" s="31"/>
      <c r="C134" s="32"/>
      <c r="D134" s="33"/>
      <c r="E134" s="33"/>
      <c r="F134" s="15"/>
      <c r="G134" s="16"/>
    </row>
    <row r="135" spans="1:7">
      <c r="A135" s="12"/>
      <c r="B135" s="31"/>
      <c r="C135" s="32"/>
      <c r="D135" s="33"/>
      <c r="E135" s="33"/>
      <c r="F135" s="15"/>
      <c r="G135" s="16"/>
    </row>
    <row r="136" spans="1:7">
      <c r="A136" s="12"/>
      <c r="B136" s="31"/>
      <c r="C136" s="32"/>
      <c r="D136" s="33"/>
      <c r="E136" s="33"/>
      <c r="F136" s="15"/>
      <c r="G136" s="16"/>
    </row>
    <row r="137" spans="1:7">
      <c r="A137" s="12"/>
      <c r="B137" s="31"/>
      <c r="C137" s="32"/>
      <c r="D137" s="33"/>
      <c r="E137" s="33"/>
      <c r="F137" s="15"/>
      <c r="G137" s="16"/>
    </row>
    <row r="138" spans="1:7">
      <c r="A138" s="12"/>
      <c r="B138" s="31"/>
      <c r="C138" s="32"/>
      <c r="D138" s="33"/>
      <c r="E138" s="33"/>
      <c r="F138" s="15"/>
      <c r="G138" s="16"/>
    </row>
    <row r="139" spans="1:7">
      <c r="A139" s="12"/>
      <c r="B139" s="31"/>
      <c r="C139" s="32"/>
      <c r="D139" s="33"/>
      <c r="E139" s="33"/>
      <c r="F139" s="15"/>
      <c r="G139" s="16"/>
    </row>
    <row r="140" spans="1:7">
      <c r="A140" s="12"/>
      <c r="B140" s="31"/>
      <c r="C140" s="32"/>
      <c r="D140" s="33"/>
      <c r="E140" s="33"/>
      <c r="F140" s="15"/>
      <c r="G140" s="16"/>
    </row>
    <row r="141" spans="1:7">
      <c r="A141" s="12"/>
      <c r="B141" s="31"/>
      <c r="C141" s="32"/>
      <c r="D141" s="33"/>
      <c r="E141" s="33"/>
      <c r="F141" s="15"/>
      <c r="G141" s="16"/>
    </row>
    <row r="142" spans="1:7">
      <c r="A142" s="12"/>
      <c r="B142" s="31"/>
      <c r="C142" s="32"/>
      <c r="D142" s="33"/>
      <c r="E142" s="33"/>
      <c r="F142" s="15"/>
      <c r="G142" s="16"/>
    </row>
    <row r="143" spans="1:7">
      <c r="A143" s="12"/>
      <c r="B143" s="31"/>
      <c r="C143" s="32"/>
      <c r="D143" s="33"/>
      <c r="E143" s="33"/>
      <c r="F143" s="15"/>
      <c r="G143" s="16"/>
    </row>
    <row r="144" spans="1:7">
      <c r="A144" s="12"/>
      <c r="B144" s="31"/>
      <c r="C144" s="32"/>
      <c r="D144" s="33"/>
      <c r="E144" s="33"/>
      <c r="F144" s="15"/>
      <c r="G144" s="16"/>
    </row>
    <row r="145" spans="1:7">
      <c r="A145" s="12"/>
      <c r="B145" s="31"/>
      <c r="C145" s="32"/>
      <c r="D145" s="33"/>
      <c r="E145" s="33"/>
      <c r="F145" s="15"/>
      <c r="G145" s="16"/>
    </row>
    <row r="146" spans="1:7">
      <c r="A146" s="12"/>
      <c r="B146" s="31"/>
      <c r="C146" s="32"/>
      <c r="D146" s="33"/>
      <c r="E146" s="33"/>
      <c r="F146" s="15"/>
      <c r="G146" s="16"/>
    </row>
    <row r="147" spans="1:7">
      <c r="A147" s="12"/>
      <c r="B147" s="31"/>
      <c r="C147" s="32"/>
      <c r="D147" s="33"/>
      <c r="E147" s="33"/>
      <c r="F147" s="15"/>
      <c r="G147" s="16"/>
    </row>
    <row r="148" spans="1:7">
      <c r="A148" s="12"/>
      <c r="B148" s="31"/>
      <c r="C148" s="32"/>
      <c r="D148" s="33"/>
      <c r="E148" s="33"/>
      <c r="F148" s="15"/>
      <c r="G148" s="16"/>
    </row>
    <row r="149" spans="1:7">
      <c r="A149" s="12"/>
      <c r="B149" s="31"/>
      <c r="C149" s="32"/>
      <c r="D149" s="33"/>
      <c r="E149" s="33"/>
      <c r="F149" s="15"/>
      <c r="G149" s="16"/>
    </row>
    <row r="150" spans="1:7">
      <c r="A150" s="12"/>
      <c r="B150" s="31"/>
      <c r="C150" s="32"/>
      <c r="D150" s="33"/>
      <c r="E150" s="33"/>
      <c r="F150" s="15"/>
      <c r="G150" s="16"/>
    </row>
    <row r="151" spans="1:7">
      <c r="A151" s="12"/>
      <c r="B151" s="31"/>
      <c r="C151" s="32"/>
      <c r="D151" s="33"/>
      <c r="E151" s="33"/>
      <c r="F151" s="15"/>
      <c r="G151" s="16"/>
    </row>
    <row r="152" spans="1:7">
      <c r="A152" s="12"/>
      <c r="B152" s="31"/>
      <c r="C152" s="32"/>
      <c r="D152" s="33"/>
      <c r="E152" s="33"/>
      <c r="F152" s="15"/>
      <c r="G152" s="16"/>
    </row>
    <row r="153" spans="1:7">
      <c r="A153" s="12"/>
      <c r="B153" s="31"/>
      <c r="C153" s="32"/>
      <c r="D153" s="33"/>
      <c r="E153" s="33"/>
      <c r="F153" s="15"/>
      <c r="G153" s="16"/>
    </row>
    <row r="154" spans="1:7">
      <c r="A154" s="12"/>
      <c r="B154" s="31"/>
      <c r="C154" s="32"/>
      <c r="D154" s="33"/>
      <c r="E154" s="33"/>
      <c r="F154" s="15"/>
      <c r="G154" s="16"/>
    </row>
    <row r="155" spans="1:7">
      <c r="A155" s="12"/>
      <c r="B155" s="31"/>
      <c r="C155" s="32"/>
      <c r="D155" s="33"/>
      <c r="E155" s="33"/>
      <c r="F155" s="15"/>
      <c r="G155" s="16"/>
    </row>
    <row r="156" spans="1:7">
      <c r="A156" s="12"/>
      <c r="B156" s="31"/>
      <c r="C156" s="32"/>
      <c r="D156" s="33"/>
      <c r="E156" s="33"/>
      <c r="F156" s="15"/>
      <c r="G156" s="16"/>
    </row>
    <row r="157" spans="1:7">
      <c r="A157" s="12"/>
      <c r="B157" s="31"/>
      <c r="C157" s="32"/>
      <c r="D157" s="33"/>
      <c r="E157" s="33"/>
      <c r="F157" s="15"/>
      <c r="G157" s="16"/>
    </row>
    <row r="158" spans="1:7">
      <c r="A158" s="12"/>
      <c r="B158" s="31"/>
      <c r="C158" s="32"/>
      <c r="D158" s="33"/>
      <c r="E158" s="33"/>
      <c r="F158" s="15"/>
      <c r="G158" s="16"/>
    </row>
    <row r="159" spans="1:7">
      <c r="A159" s="12"/>
      <c r="B159" s="31"/>
      <c r="C159" s="32"/>
      <c r="D159" s="33"/>
      <c r="E159" s="33"/>
      <c r="F159" s="15"/>
      <c r="G159" s="16"/>
    </row>
    <row r="160" spans="1:7">
      <c r="A160" s="12"/>
      <c r="B160" s="31"/>
      <c r="C160" s="32"/>
      <c r="D160" s="33"/>
      <c r="E160" s="33"/>
      <c r="F160" s="15"/>
      <c r="G160" s="16"/>
    </row>
    <row r="161" spans="1:7">
      <c r="A161" s="12"/>
      <c r="B161" s="31"/>
      <c r="C161" s="32"/>
      <c r="D161" s="33"/>
      <c r="E161" s="33"/>
      <c r="F161" s="15"/>
      <c r="G161" s="16"/>
    </row>
    <row r="162" spans="1:7">
      <c r="A162" s="12"/>
      <c r="B162" s="31"/>
      <c r="C162" s="32"/>
      <c r="D162" s="33"/>
      <c r="E162" s="33"/>
      <c r="F162" s="15"/>
      <c r="G162" s="16"/>
    </row>
    <row r="163" spans="1:7">
      <c r="A163" s="12"/>
      <c r="B163" s="31"/>
      <c r="C163" s="32"/>
      <c r="D163" s="33"/>
      <c r="E163" s="33"/>
      <c r="F163" s="15"/>
      <c r="G163" s="16"/>
    </row>
    <row r="164" spans="1:7">
      <c r="A164" s="12"/>
      <c r="B164" s="31"/>
      <c r="C164" s="32"/>
      <c r="D164" s="33"/>
      <c r="E164" s="33"/>
      <c r="F164" s="15"/>
      <c r="G164" s="16"/>
    </row>
    <row r="165" spans="1:7">
      <c r="A165" s="12"/>
      <c r="B165" s="31"/>
      <c r="C165" s="32"/>
      <c r="D165" s="33"/>
      <c r="E165" s="33"/>
      <c r="F165" s="15"/>
      <c r="G165" s="16"/>
    </row>
    <row r="166" spans="1:7">
      <c r="A166" s="12"/>
      <c r="B166" s="31"/>
      <c r="C166" s="32"/>
      <c r="D166" s="33"/>
      <c r="E166" s="33"/>
      <c r="F166" s="15"/>
      <c r="G166" s="16"/>
    </row>
    <row r="167" spans="1:7">
      <c r="A167" s="12"/>
      <c r="B167" s="31"/>
      <c r="C167" s="32"/>
      <c r="D167" s="33"/>
      <c r="E167" s="33"/>
      <c r="F167" s="15"/>
      <c r="G167" s="16"/>
    </row>
    <row r="168" spans="1:7">
      <c r="A168" s="12"/>
      <c r="B168" s="31"/>
      <c r="C168" s="32"/>
      <c r="D168" s="33"/>
      <c r="E168" s="33"/>
      <c r="F168" s="15"/>
      <c r="G168" s="16"/>
    </row>
    <row r="169" spans="1:7">
      <c r="A169" s="12"/>
      <c r="B169" s="31"/>
      <c r="C169" s="32"/>
      <c r="D169" s="33"/>
      <c r="E169" s="33"/>
      <c r="F169" s="15"/>
      <c r="G169" s="16"/>
    </row>
    <row r="170" spans="1:7">
      <c r="A170" s="12"/>
      <c r="B170" s="31"/>
      <c r="C170" s="32"/>
      <c r="D170" s="33"/>
      <c r="E170" s="33"/>
      <c r="F170" s="15"/>
      <c r="G170" s="16"/>
    </row>
    <row r="171" spans="1:7">
      <c r="A171" s="12"/>
      <c r="B171" s="31"/>
      <c r="C171" s="32"/>
      <c r="D171" s="33"/>
      <c r="E171" s="33"/>
      <c r="F171" s="15"/>
      <c r="G171" s="16"/>
    </row>
    <row r="172" spans="1:7">
      <c r="A172" s="12"/>
      <c r="B172" s="31"/>
      <c r="C172" s="32"/>
      <c r="D172" s="33"/>
      <c r="E172" s="33"/>
      <c r="F172" s="15"/>
      <c r="G172" s="16"/>
    </row>
    <row r="173" spans="1:7">
      <c r="A173" s="12"/>
      <c r="B173" s="31"/>
      <c r="C173" s="32"/>
      <c r="D173" s="33"/>
      <c r="E173" s="33"/>
      <c r="F173" s="15"/>
      <c r="G173" s="16"/>
    </row>
    <row r="174" spans="1:7">
      <c r="A174" s="12"/>
      <c r="B174" s="31"/>
      <c r="C174" s="32"/>
      <c r="D174" s="33"/>
      <c r="E174" s="33"/>
      <c r="F174" s="15"/>
      <c r="G174" s="16"/>
    </row>
    <row r="175" spans="1:7">
      <c r="A175" s="12"/>
      <c r="B175" s="31"/>
      <c r="C175" s="32"/>
      <c r="D175" s="33"/>
      <c r="E175" s="33"/>
      <c r="F175" s="15"/>
      <c r="G175" s="16"/>
    </row>
    <row r="176" spans="1:7">
      <c r="A176" s="12"/>
      <c r="B176" s="31"/>
      <c r="C176" s="32"/>
      <c r="D176" s="33"/>
      <c r="E176" s="33"/>
      <c r="F176" s="15"/>
      <c r="G176" s="16"/>
    </row>
    <row r="177" spans="1:7">
      <c r="A177" s="12"/>
      <c r="B177" s="31"/>
      <c r="C177" s="32"/>
      <c r="D177" s="33"/>
      <c r="E177" s="33"/>
      <c r="F177" s="15"/>
      <c r="G177" s="16"/>
    </row>
    <row r="178" spans="1:7">
      <c r="A178" s="12"/>
      <c r="B178" s="31"/>
      <c r="C178" s="32"/>
      <c r="D178" s="33"/>
      <c r="E178" s="33"/>
      <c r="F178" s="15"/>
      <c r="G178" s="16"/>
    </row>
    <row r="179" spans="1:7">
      <c r="A179" s="12"/>
      <c r="B179" s="31"/>
      <c r="C179" s="32"/>
      <c r="D179" s="33"/>
      <c r="E179" s="33"/>
      <c r="F179" s="15"/>
      <c r="G179" s="16"/>
    </row>
    <row r="180" spans="1:7">
      <c r="A180" s="12"/>
      <c r="B180" s="31"/>
      <c r="C180" s="32"/>
      <c r="D180" s="33"/>
      <c r="E180" s="33"/>
      <c r="F180" s="15"/>
      <c r="G180" s="16"/>
    </row>
    <row r="181" spans="1:7">
      <c r="A181" s="12"/>
      <c r="B181" s="31"/>
      <c r="C181" s="32"/>
      <c r="D181" s="33"/>
      <c r="E181" s="33"/>
      <c r="F181" s="15"/>
      <c r="G181" s="16"/>
    </row>
    <row r="182" spans="1:7">
      <c r="A182" s="12"/>
      <c r="B182" s="31"/>
      <c r="C182" s="32"/>
      <c r="D182" s="33"/>
      <c r="E182" s="33"/>
      <c r="F182" s="15"/>
      <c r="G182" s="16"/>
    </row>
    <row r="183" spans="1:7">
      <c r="A183" s="12"/>
      <c r="B183" s="31"/>
      <c r="C183" s="32"/>
      <c r="D183" s="33"/>
      <c r="E183" s="33"/>
      <c r="F183" s="15"/>
      <c r="G183" s="16"/>
    </row>
    <row r="184" spans="1:7">
      <c r="A184" s="12"/>
      <c r="B184" s="31"/>
      <c r="C184" s="32"/>
      <c r="D184" s="33"/>
      <c r="E184" s="33"/>
      <c r="F184" s="15"/>
      <c r="G184" s="16"/>
    </row>
    <row r="185" spans="1:7">
      <c r="A185" s="12"/>
      <c r="B185" s="31"/>
      <c r="C185" s="32"/>
      <c r="D185" s="33"/>
      <c r="E185" s="33"/>
      <c r="F185" s="15"/>
      <c r="G185" s="16"/>
    </row>
    <row r="186" spans="1:7">
      <c r="A186" s="12"/>
      <c r="B186" s="31"/>
      <c r="C186" s="32"/>
      <c r="D186" s="33"/>
      <c r="E186" s="33"/>
      <c r="F186" s="15"/>
      <c r="G186" s="16"/>
    </row>
    <row r="187" spans="1:7">
      <c r="A187" s="12"/>
      <c r="B187" s="31"/>
      <c r="C187" s="32"/>
      <c r="D187" s="33"/>
      <c r="E187" s="33"/>
      <c r="F187" s="15"/>
      <c r="G187" s="16"/>
    </row>
    <row r="188" spans="1:7">
      <c r="A188" s="12"/>
      <c r="B188" s="31"/>
      <c r="C188" s="32"/>
      <c r="D188" s="33"/>
      <c r="E188" s="33"/>
      <c r="F188" s="15"/>
      <c r="G188" s="16"/>
    </row>
    <row r="189" spans="1:7">
      <c r="A189" s="12"/>
      <c r="B189" s="31"/>
      <c r="C189" s="32"/>
      <c r="D189" s="33"/>
      <c r="E189" s="33"/>
      <c r="F189" s="15"/>
      <c r="G189" s="16"/>
    </row>
    <row r="190" spans="1:7">
      <c r="A190" s="12"/>
      <c r="B190" s="31"/>
      <c r="C190" s="32"/>
      <c r="D190" s="33"/>
      <c r="E190" s="33"/>
      <c r="F190" s="15"/>
      <c r="G190" s="16"/>
    </row>
    <row r="191" spans="1:7">
      <c r="A191" s="12"/>
      <c r="B191" s="31"/>
      <c r="C191" s="32"/>
      <c r="D191" s="33"/>
      <c r="E191" s="33"/>
      <c r="F191" s="15"/>
      <c r="G191" s="16"/>
    </row>
    <row r="192" spans="1:7">
      <c r="A192" s="12"/>
      <c r="B192" s="31"/>
      <c r="C192" s="32"/>
      <c r="D192" s="33"/>
      <c r="E192" s="33"/>
      <c r="F192" s="15"/>
      <c r="G192" s="16"/>
    </row>
    <row r="193" spans="1:7">
      <c r="A193" s="12"/>
      <c r="B193" s="31"/>
      <c r="C193" s="32"/>
      <c r="D193" s="33"/>
      <c r="E193" s="33"/>
      <c r="F193" s="15"/>
      <c r="G193" s="16"/>
    </row>
    <row r="194" spans="1:7">
      <c r="A194" s="12"/>
      <c r="B194" s="31"/>
      <c r="C194" s="32"/>
      <c r="D194" s="33"/>
      <c r="E194" s="33"/>
      <c r="F194" s="15"/>
      <c r="G194" s="16"/>
    </row>
    <row r="195" spans="1:7">
      <c r="A195" s="12"/>
      <c r="B195" s="31"/>
      <c r="C195" s="32"/>
      <c r="D195" s="33"/>
      <c r="E195" s="33"/>
      <c r="F195" s="15"/>
      <c r="G195" s="16"/>
    </row>
    <row r="196" spans="1:7">
      <c r="A196" s="12"/>
      <c r="B196" s="31"/>
      <c r="C196" s="32"/>
      <c r="D196" s="33"/>
      <c r="E196" s="33"/>
      <c r="F196" s="15"/>
      <c r="G196" s="16"/>
    </row>
    <row r="197" spans="1:7">
      <c r="A197" s="12"/>
      <c r="B197" s="31"/>
      <c r="C197" s="32"/>
      <c r="D197" s="33"/>
      <c r="E197" s="33"/>
      <c r="F197" s="15"/>
      <c r="G197" s="16"/>
    </row>
    <row r="198" spans="1:7">
      <c r="A198" s="12"/>
      <c r="B198" s="31"/>
      <c r="C198" s="32"/>
      <c r="D198" s="33"/>
      <c r="E198" s="33"/>
      <c r="F198" s="15"/>
      <c r="G198" s="16"/>
    </row>
    <row r="199" spans="1:7">
      <c r="A199" s="12"/>
      <c r="B199" s="31"/>
      <c r="C199" s="32"/>
      <c r="D199" s="33"/>
      <c r="E199" s="33"/>
      <c r="F199" s="15"/>
      <c r="G199" s="16"/>
    </row>
    <row r="200" spans="1:7">
      <c r="A200" s="26"/>
      <c r="B200" s="27"/>
      <c r="C200" s="27"/>
      <c r="D200" s="27"/>
      <c r="E200" s="27"/>
      <c r="F200" s="28"/>
      <c r="G200" s="16"/>
    </row>
    <row r="201" spans="7:7">
      <c r="G201" s="16"/>
    </row>
    <row r="202" spans="7:7">
      <c r="G202" s="16"/>
    </row>
    <row r="203" spans="7:7">
      <c r="G203" s="16"/>
    </row>
    <row r="204" spans="7:7">
      <c r="G204" s="16"/>
    </row>
    <row r="205" spans="7:7">
      <c r="G205" s="16"/>
    </row>
    <row r="206" spans="7:7">
      <c r="G206" s="16"/>
    </row>
    <row r="207" spans="7:7">
      <c r="G207" s="16"/>
    </row>
    <row r="208" spans="7:7">
      <c r="G208" s="16"/>
    </row>
    <row r="209" spans="7:7">
      <c r="G209" s="16"/>
    </row>
    <row r="210" spans="7:7">
      <c r="G210" s="16"/>
    </row>
    <row r="211" spans="7:7">
      <c r="G211" s="16"/>
    </row>
    <row r="212" spans="7:7">
      <c r="G212" s="16"/>
    </row>
    <row r="213" spans="7:7">
      <c r="G213" s="16"/>
    </row>
    <row r="214" spans="7:7">
      <c r="G214" s="16"/>
    </row>
    <row r="215" spans="7:7">
      <c r="G215" s="16"/>
    </row>
    <row r="216" spans="7:7">
      <c r="G216" s="16"/>
    </row>
    <row r="217" spans="7:7">
      <c r="G217" s="16"/>
    </row>
    <row r="218" spans="7:7">
      <c r="G218" s="16"/>
    </row>
    <row r="219" spans="7:7">
      <c r="G219" s="16"/>
    </row>
    <row r="220" spans="7:7">
      <c r="G220" s="16"/>
    </row>
    <row r="221" spans="7:7">
      <c r="G221" s="16"/>
    </row>
    <row r="222" spans="7:7">
      <c r="G222" s="16"/>
    </row>
    <row r="223" spans="7:7">
      <c r="G223" s="16"/>
    </row>
    <row r="224" spans="7:7">
      <c r="G224" s="16"/>
    </row>
    <row r="225" spans="7:7">
      <c r="G225" s="16"/>
    </row>
    <row r="226" spans="7:7">
      <c r="G226" s="16"/>
    </row>
    <row r="227" spans="7:7">
      <c r="G227" s="16"/>
    </row>
    <row r="228" spans="7:7">
      <c r="G228" s="16"/>
    </row>
    <row r="229" spans="7:7">
      <c r="G229" s="16"/>
    </row>
    <row r="230" spans="7:7">
      <c r="G230" s="16"/>
    </row>
    <row r="231" spans="7:7">
      <c r="G231" s="16"/>
    </row>
    <row r="232" spans="7:7">
      <c r="G232" s="16"/>
    </row>
    <row r="233" spans="7:7">
      <c r="G233" s="16"/>
    </row>
    <row r="234" spans="7:7">
      <c r="G234" s="16"/>
    </row>
    <row r="235" spans="7:7">
      <c r="G235" s="16"/>
    </row>
    <row r="236" spans="7:7">
      <c r="G236" s="16"/>
    </row>
    <row r="237" spans="7:7">
      <c r="G237" s="16"/>
    </row>
    <row r="238" spans="7:7">
      <c r="G238" s="16"/>
    </row>
    <row r="239" spans="7:7">
      <c r="G239" s="16"/>
    </row>
    <row r="240" spans="7:7">
      <c r="G240" s="16"/>
    </row>
    <row r="241" spans="7:7">
      <c r="G241" s="16"/>
    </row>
    <row r="242" spans="7:7">
      <c r="G242" s="16"/>
    </row>
    <row r="243" spans="7:7">
      <c r="G243" s="16"/>
    </row>
    <row r="244" spans="7:7">
      <c r="G244" s="16"/>
    </row>
    <row r="245" spans="7:7">
      <c r="G245" s="16"/>
    </row>
    <row r="246" spans="7:7">
      <c r="G246" s="16"/>
    </row>
    <row r="247" spans="7:7">
      <c r="G247" s="16"/>
    </row>
    <row r="248" spans="7:7">
      <c r="G248" s="16"/>
    </row>
    <row r="249" spans="7:7">
      <c r="G249" s="16"/>
    </row>
    <row r="250" spans="7:7">
      <c r="G250" s="16"/>
    </row>
    <row r="251" spans="7:7">
      <c r="G251" s="16"/>
    </row>
    <row r="252" spans="7:7">
      <c r="G252" s="16"/>
    </row>
    <row r="253" spans="7:7">
      <c r="G253" s="16"/>
    </row>
    <row r="254" spans="7:7">
      <c r="G254" s="16"/>
    </row>
    <row r="255" spans="7:7">
      <c r="G255" s="16"/>
    </row>
    <row r="256" spans="7:7">
      <c r="G256" s="16"/>
    </row>
    <row r="257" spans="7:7">
      <c r="G257" s="16"/>
    </row>
    <row r="258" spans="7:7">
      <c r="G258" s="16"/>
    </row>
    <row r="259" spans="7:7">
      <c r="G259" s="16"/>
    </row>
    <row r="260" spans="7:7">
      <c r="G260" s="16"/>
    </row>
    <row r="261" spans="7:7">
      <c r="G261" s="16"/>
    </row>
    <row r="262" spans="7:7">
      <c r="G262" s="16"/>
    </row>
    <row r="263" spans="7:7">
      <c r="G263" s="16"/>
    </row>
    <row r="264" spans="7:7">
      <c r="G264" s="16"/>
    </row>
    <row r="265" spans="7:7">
      <c r="G265" s="16"/>
    </row>
    <row r="266" spans="7:7">
      <c r="G266" s="16"/>
    </row>
    <row r="267" spans="7:7">
      <c r="G267" s="16"/>
    </row>
    <row r="268" spans="7:7">
      <c r="G268" s="16"/>
    </row>
    <row r="269" spans="7:7">
      <c r="G269" s="16"/>
    </row>
    <row r="270" spans="7:7">
      <c r="G270" s="16"/>
    </row>
    <row r="271" spans="7:7">
      <c r="G271" s="16"/>
    </row>
    <row r="272" spans="7:7">
      <c r="G272" s="16"/>
    </row>
    <row r="273" spans="7:7">
      <c r="G273" s="16"/>
    </row>
    <row r="274" spans="7:7">
      <c r="G274" s="16"/>
    </row>
    <row r="275" spans="7:7">
      <c r="G275" s="16"/>
    </row>
    <row r="276" spans="7:7">
      <c r="G276" s="16"/>
    </row>
    <row r="277" spans="7:7">
      <c r="G277" s="16"/>
    </row>
    <row r="278" spans="7:7">
      <c r="G278" s="16"/>
    </row>
    <row r="279" spans="7:7">
      <c r="G279" s="16"/>
    </row>
    <row r="280" spans="7:7">
      <c r="G280" s="16"/>
    </row>
    <row r="281" spans="7:7">
      <c r="G281" s="16"/>
    </row>
    <row r="282" spans="7:7">
      <c r="G282" s="16"/>
    </row>
    <row r="283" spans="7:7">
      <c r="G283" s="16"/>
    </row>
    <row r="284" spans="7:7">
      <c r="G284" s="16"/>
    </row>
    <row r="285" spans="7:7">
      <c r="G285" s="16"/>
    </row>
    <row r="286" spans="7:7">
      <c r="G286" s="16"/>
    </row>
    <row r="287" spans="7:7">
      <c r="G287" s="16"/>
    </row>
    <row r="288" spans="7:7">
      <c r="G288" s="16"/>
    </row>
    <row r="289" spans="7:7">
      <c r="G289" s="16"/>
    </row>
    <row r="290" spans="7:7">
      <c r="G290" s="16"/>
    </row>
    <row r="291" spans="7:7">
      <c r="G291" s="16"/>
    </row>
    <row r="292" spans="7:7">
      <c r="G292" s="16"/>
    </row>
    <row r="293" spans="7:7">
      <c r="G293" s="16"/>
    </row>
    <row r="294" spans="7:7">
      <c r="G294" s="16"/>
    </row>
    <row r="295" spans="7:7">
      <c r="G295" s="16"/>
    </row>
    <row r="296" spans="7:7">
      <c r="G296" s="16"/>
    </row>
    <row r="297" spans="7:7">
      <c r="G297" s="16"/>
    </row>
    <row r="298" spans="7:7">
      <c r="G298" s="16"/>
    </row>
    <row r="299" spans="7:7">
      <c r="G299" s="16"/>
    </row>
    <row r="300" spans="7:7">
      <c r="G300" s="16"/>
    </row>
    <row r="301" spans="7:7">
      <c r="G301" s="16"/>
    </row>
    <row r="302" spans="7:7">
      <c r="G302" s="16"/>
    </row>
    <row r="303" spans="7:7">
      <c r="G303" s="16"/>
    </row>
    <row r="304" spans="7:7">
      <c r="G304" s="16"/>
    </row>
    <row r="305" spans="7:7">
      <c r="G305" s="16"/>
    </row>
    <row r="306" spans="7:7">
      <c r="G306" s="16"/>
    </row>
    <row r="307" spans="7:7">
      <c r="G307" s="16"/>
    </row>
    <row r="308" spans="7:7">
      <c r="G308" s="16"/>
    </row>
    <row r="309" spans="7:7">
      <c r="G309" s="16"/>
    </row>
    <row r="310" spans="7:7">
      <c r="G310" s="16"/>
    </row>
    <row r="311" spans="7:7">
      <c r="G311" s="16"/>
    </row>
    <row r="312" spans="7:7">
      <c r="G312" s="16"/>
    </row>
    <row r="313" spans="7:7">
      <c r="G313" s="16"/>
    </row>
    <row r="314" spans="7:7">
      <c r="G314" s="16"/>
    </row>
    <row r="315" spans="7:7">
      <c r="G315" s="16"/>
    </row>
    <row r="316" spans="7:7">
      <c r="G316" s="16"/>
    </row>
    <row r="317" spans="7:7">
      <c r="G317" s="16"/>
    </row>
    <row r="318" spans="7:7">
      <c r="G318" s="16"/>
    </row>
    <row r="319" spans="7:7">
      <c r="G319" s="16"/>
    </row>
    <row r="320" spans="7:7">
      <c r="G320" s="16"/>
    </row>
    <row r="321" spans="7:7">
      <c r="G321" s="16"/>
    </row>
    <row r="322" spans="7:7">
      <c r="G322" s="16"/>
    </row>
    <row r="323" spans="7:7">
      <c r="G323" s="16"/>
    </row>
    <row r="324" spans="7:7">
      <c r="G324" s="16"/>
    </row>
    <row r="325" spans="7:7">
      <c r="G325" s="16"/>
    </row>
    <row r="326" spans="7:7">
      <c r="G326" s="16"/>
    </row>
    <row r="327" spans="7:7">
      <c r="G327" s="16"/>
    </row>
    <row r="328" spans="7:7">
      <c r="G328" s="16"/>
    </row>
    <row r="329" spans="7:7">
      <c r="G329" s="16"/>
    </row>
    <row r="330" spans="7:7">
      <c r="G330" s="16"/>
    </row>
    <row r="331" spans="7:7">
      <c r="G331" s="16"/>
    </row>
    <row r="332" spans="7:7">
      <c r="G332" s="16"/>
    </row>
    <row r="333" spans="7:7">
      <c r="G333" s="16"/>
    </row>
    <row r="334" spans="7:7">
      <c r="G334" s="16"/>
    </row>
    <row r="335" spans="7:7">
      <c r="G335" s="16"/>
    </row>
    <row r="336" spans="7:7">
      <c r="G336" s="16"/>
    </row>
    <row r="337" spans="7:7">
      <c r="G337" s="16"/>
    </row>
    <row r="338" spans="7:7">
      <c r="G338" s="16"/>
    </row>
    <row r="339" spans="7:7">
      <c r="G339" s="16"/>
    </row>
    <row r="340" spans="7:7">
      <c r="G340" s="16"/>
    </row>
    <row r="341" spans="7:7">
      <c r="G341" s="16"/>
    </row>
    <row r="342" spans="7:7">
      <c r="G342" s="16"/>
    </row>
    <row r="343" spans="7:7">
      <c r="G343" s="16"/>
    </row>
    <row r="344" spans="7:7">
      <c r="G344" s="16"/>
    </row>
    <row r="345" spans="7:7">
      <c r="G345" s="16"/>
    </row>
    <row r="346" spans="7:7">
      <c r="G346" s="16"/>
    </row>
    <row r="347" spans="7:7">
      <c r="G347" s="16"/>
    </row>
    <row r="348" spans="7:7">
      <c r="G348" s="16"/>
    </row>
    <row r="349" spans="7:7">
      <c r="G349" s="16"/>
    </row>
    <row r="350" spans="7:7">
      <c r="G350" s="16"/>
    </row>
    <row r="351" spans="7:7">
      <c r="G351" s="16"/>
    </row>
    <row r="352" spans="7:7">
      <c r="G352" s="16"/>
    </row>
    <row r="353" spans="7:7">
      <c r="G353" s="16"/>
    </row>
    <row r="354" spans="7:7">
      <c r="G354" s="16"/>
    </row>
    <row r="355" spans="7:7">
      <c r="G355" s="16"/>
    </row>
    <row r="356" spans="7:7">
      <c r="G356" s="16"/>
    </row>
    <row r="357" spans="7:7">
      <c r="G357" s="16"/>
    </row>
    <row r="358" spans="7:7">
      <c r="G358" s="16"/>
    </row>
    <row r="359" spans="7:7">
      <c r="G359" s="16"/>
    </row>
    <row r="360" spans="7:7">
      <c r="G360" s="16"/>
    </row>
    <row r="361" spans="7:7">
      <c r="G361" s="16"/>
    </row>
    <row r="362" spans="7:7">
      <c r="G362" s="16"/>
    </row>
    <row r="363" spans="7:7">
      <c r="G363" s="16"/>
    </row>
  </sheetData>
  <mergeCells count="2">
    <mergeCell ref="A1:F1"/>
    <mergeCell ref="B11:E11"/>
  </mergeCells>
  <conditionalFormatting sqref="A1:G365">
    <cfRule type="expression" dxfId="0" priority="2">
      <formula>_xlfn.ISFORMULA(A1)</formula>
    </cfRule>
  </conditionalFormatting>
  <dataValidations count="1">
    <dataValidation type="list" showErrorMessage="1" sqref="C4:C10 C15:C29">
      <formula1>设置!$E$2:$E$350</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设置</vt:lpstr>
      <vt:lpstr>项目信息</vt:lpstr>
      <vt:lpstr>专业比例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远</cp:lastModifiedBy>
  <dcterms:created xsi:type="dcterms:W3CDTF">2024-09-14T10:11:00Z</dcterms:created>
  <dcterms:modified xsi:type="dcterms:W3CDTF">2024-09-14T02:44:41Z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2052-12.1.0.18240</vt:lpwstr>
  </property>
  <property fmtid="{D5CDD505-2E9C-101B-9397-08002B2CF9AE}" pid="3" name="ICV">
    <vt:lpwstr>0B4F0B8855D14BAC8B471941917755E5_12</vt:lpwstr>
  </property>
</Properties>
</file>