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세윤씨앤에스\세윤씨앤에스 업무\노벨리스\EPM_to_MSDS\"/>
    </mc:Choice>
  </mc:AlternateContent>
  <xr:revisionPtr revIDLastSave="0" documentId="8_{4BC68092-E1B5-4973-AD4D-C267BB0BFAA6}" xr6:coauthVersionLast="47" xr6:coauthVersionMax="47" xr10:uidLastSave="{00000000-0000-0000-0000-000000000000}"/>
  <bookViews>
    <workbookView xWindow="-28920" yWindow="-120" windowWidth="29040" windowHeight="15720" tabRatio="885" activeTab="1" xr2:uid="{3A8C6A18-37A5-41B9-8AEA-06FBDD2AC35B}"/>
  </bookViews>
  <sheets>
    <sheet name="표지" sheetId="11" r:id="rId1"/>
    <sheet name="문서계정" sheetId="10" r:id="rId2"/>
    <sheet name="Summary" sheetId="7" r:id="rId3"/>
    <sheet name="Basic info to EHS" sheetId="1" r:id="rId4"/>
    <sheet name="CasNo info to EHS" sheetId="2" r:id="rId5"/>
    <sheet name="Attch file to EHS" sheetId="3" r:id="rId6"/>
    <sheet name="MSDS to EMAIL" sheetId="12" r:id="rId7"/>
    <sheet name="EMAIL SAMPLE" sheetId="13" r:id="rId8"/>
    <sheet name="Interface Flow EPM_BATCH" sheetId="14" r:id="rId9"/>
    <sheet name="Interface Flow MSDS_BATCH" sheetId="15" r:id="rId10"/>
    <sheet name="SYCNS_문의사항" sheetId="8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G4" i="7"/>
  <c r="C4" i="7"/>
  <c r="C3" i="7"/>
  <c r="G3" i="7" s="1"/>
  <c r="C2" i="7"/>
  <c r="G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 은선</author>
  </authors>
  <commentList>
    <comment ref="Q21" authorId="0" shapeId="0" xr:uid="{A86B357A-8761-4857-93B2-28CADFCF8311}">
      <text>
        <r>
          <rPr>
            <sz val="11"/>
            <color theme="1"/>
            <rFont val="맑은 고딕"/>
            <family val="2"/>
            <charset val="129"/>
            <scheme val="minor"/>
          </rPr>
          <t>이 은선:
MSDS_CHEMICAL_SUBSTANCE 테이블에 KOSHA_REVISION_DATE 있음 (KOSHA 개정일자)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4" authorId="0" shapeId="0" xr:uid="{FE4DF954-D83D-44E4-A571-613A2ED33F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Email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
개정내용</t>
        </r>
        <r>
          <rPr>
            <sz val="9"/>
            <color indexed="81"/>
            <rFont val="Tahoma"/>
            <family val="2"/>
          </rPr>
          <t xml:space="preserve"> table </t>
        </r>
        <r>
          <rPr>
            <sz val="9"/>
            <color indexed="81"/>
            <rFont val="돋움"/>
            <family val="3"/>
            <charset val="129"/>
          </rPr>
          <t>형식으로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</commentList>
</comments>
</file>

<file path=xl/sharedStrings.xml><?xml version="1.0" encoding="utf-8"?>
<sst xmlns="http://schemas.openxmlformats.org/spreadsheetml/2006/main" count="600" uniqueCount="297">
  <si>
    <t>2024. 04. 23</t>
  </si>
  <si>
    <t>문서개정이력</t>
    <phoneticPr fontId="1" type="noConversion"/>
  </si>
  <si>
    <t>Version</t>
    <phoneticPr fontId="1" type="noConversion"/>
  </si>
  <si>
    <t>Date</t>
    <phoneticPr fontId="1" type="noConversion"/>
  </si>
  <si>
    <t>Writer</t>
    <phoneticPr fontId="1" type="noConversion"/>
  </si>
  <si>
    <t>Content</t>
    <phoneticPr fontId="1" type="noConversion"/>
  </si>
  <si>
    <t>v1.0</t>
    <phoneticPr fontId="1" type="noConversion"/>
  </si>
  <si>
    <t>이은선</t>
  </si>
  <si>
    <t>최초 작성</t>
  </si>
  <si>
    <t>v1.1</t>
    <phoneticPr fontId="1" type="noConversion"/>
  </si>
  <si>
    <t>2024-04-25 영주공장 회의 요구사항 반영</t>
    <phoneticPr fontId="1" type="noConversion"/>
  </si>
  <si>
    <t>v1.2</t>
    <phoneticPr fontId="1" type="noConversion"/>
  </si>
  <si>
    <t>인터페이스 플로우 추가</t>
    <phoneticPr fontId="1" type="noConversion"/>
  </si>
  <si>
    <t>인터페이스 ID</t>
  </si>
  <si>
    <t>업무구분</t>
    <phoneticPr fontId="2" type="noConversion"/>
  </si>
  <si>
    <t>인터페이스명</t>
  </si>
  <si>
    <t>사용메뉴</t>
  </si>
  <si>
    <t>Source System</t>
    <phoneticPr fontId="2" type="noConversion"/>
  </si>
  <si>
    <t>Target System</t>
    <phoneticPr fontId="2" type="noConversion"/>
  </si>
  <si>
    <t>설명</t>
  </si>
  <si>
    <t>연계방식</t>
    <phoneticPr fontId="2" type="noConversion"/>
  </si>
  <si>
    <t>연계주기
(일/주/월/수시)</t>
    <phoneticPr fontId="2" type="noConversion"/>
  </si>
  <si>
    <t>IF-MSDS_001</t>
    <phoneticPr fontId="2" type="noConversion"/>
  </si>
  <si>
    <t>EPM제품정보</t>
    <phoneticPr fontId="2" type="noConversion"/>
  </si>
  <si>
    <t>EPM</t>
    <phoneticPr fontId="2" type="noConversion"/>
  </si>
  <si>
    <t>EHS</t>
    <phoneticPr fontId="2" type="noConversion"/>
  </si>
  <si>
    <t>DB-LINK</t>
    <phoneticPr fontId="2" type="noConversion"/>
  </si>
  <si>
    <t>일</t>
    <phoneticPr fontId="2" type="noConversion"/>
  </si>
  <si>
    <t>IF-MSDS_002</t>
  </si>
  <si>
    <t>EPM조성성분</t>
    <phoneticPr fontId="2" type="noConversion"/>
  </si>
  <si>
    <t>IF-MSDS_003</t>
  </si>
  <si>
    <t>첨부 MSDS</t>
    <phoneticPr fontId="2" type="noConversion"/>
  </si>
  <si>
    <t>IF-MSDS_004</t>
    <phoneticPr fontId="2" type="noConversion"/>
  </si>
  <si>
    <t>MSDS 개정 이메일</t>
    <phoneticPr fontId="2" type="noConversion"/>
  </si>
  <si>
    <t>MSDS 개정시 해당 MSDS 정보 이메일로 송신</t>
    <phoneticPr fontId="2" type="noConversion"/>
  </si>
  <si>
    <t>목록</t>
  </si>
  <si>
    <t>INTERFACE DEFINITION [ Mapping Specification ]</t>
    <phoneticPr fontId="5" type="noConversion"/>
  </si>
  <si>
    <t>Date</t>
    <phoneticPr fontId="5" type="noConversion"/>
  </si>
  <si>
    <t>INTERFACE Information</t>
    <phoneticPr fontId="5" type="noConversion"/>
  </si>
  <si>
    <t>Job Name</t>
    <phoneticPr fontId="5" type="noConversion"/>
  </si>
  <si>
    <t>MSDS제품 및 용도 공정 정보 수신</t>
    <phoneticPr fontId="5" type="noConversion"/>
  </si>
  <si>
    <t>인터페이스 주기</t>
    <phoneticPr fontId="2" type="noConversion"/>
  </si>
  <si>
    <t>Daily 매일 03:00</t>
    <phoneticPr fontId="5" type="noConversion"/>
  </si>
  <si>
    <t>Interface Name</t>
    <phoneticPr fontId="5" type="noConversion"/>
  </si>
  <si>
    <t>-</t>
    <phoneticPr fontId="5" type="noConversion"/>
  </si>
  <si>
    <t>인터페이스 logic</t>
    <phoneticPr fontId="2" type="noConversion"/>
  </si>
  <si>
    <t>DOC_NO 기준으로 데이터 있으면 update 없으면 insert</t>
    <phoneticPr fontId="5" type="noConversion"/>
  </si>
  <si>
    <t>Mapping Specification</t>
    <phoneticPr fontId="5" type="noConversion"/>
  </si>
  <si>
    <t>Source(EPM)</t>
    <phoneticPr fontId="5" type="noConversion"/>
  </si>
  <si>
    <t>Target(EHS)</t>
    <phoneticPr fontId="5" type="noConversion"/>
  </si>
  <si>
    <t>ETC</t>
    <phoneticPr fontId="5" type="noConversion"/>
  </si>
  <si>
    <t>System</t>
    <phoneticPr fontId="5" type="noConversion"/>
  </si>
  <si>
    <t>Application</t>
    <phoneticPr fontId="5" type="noConversion"/>
  </si>
  <si>
    <t>View Name</t>
    <phoneticPr fontId="5" type="noConversion"/>
  </si>
  <si>
    <t>PK</t>
    <phoneticPr fontId="10" type="noConversion"/>
  </si>
  <si>
    <t>Filed Name</t>
    <phoneticPr fontId="5" type="noConversion"/>
  </si>
  <si>
    <t>Type</t>
    <phoneticPr fontId="5" type="noConversion"/>
  </si>
  <si>
    <t>Length</t>
    <phoneticPr fontId="5" type="noConversion"/>
  </si>
  <si>
    <t>Description</t>
    <phoneticPr fontId="5" type="noConversion"/>
  </si>
  <si>
    <t>Table Name</t>
    <phoneticPr fontId="5" type="noConversion"/>
  </si>
  <si>
    <t>EPM</t>
    <phoneticPr fontId="5" type="noConversion"/>
  </si>
  <si>
    <t>INTF_TARGET_MSDS_BASIC</t>
  </si>
  <si>
    <t>PLANT</t>
  </si>
  <si>
    <t>VARCHAR2</t>
    <phoneticPr fontId="2" type="noConversion"/>
  </si>
  <si>
    <t>AsiaEHS</t>
    <phoneticPr fontId="5" type="noConversion"/>
  </si>
  <si>
    <t>selnapwvehsdp01.novelis.biz</t>
    <phoneticPr fontId="5" type="noConversion"/>
  </si>
  <si>
    <t>MSDS_MATERIAL_TARGET</t>
    <phoneticPr fontId="2" type="noConversion"/>
  </si>
  <si>
    <t>PLANT_PRCS_ID</t>
    <phoneticPr fontId="2" type="noConversion"/>
  </si>
  <si>
    <t>NUMBER</t>
    <phoneticPr fontId="2" type="noConversion"/>
  </si>
  <si>
    <t>mapping 정보 필요</t>
    <phoneticPr fontId="2" type="noConversion"/>
  </si>
  <si>
    <t>DOC_NO</t>
    <phoneticPr fontId="2" type="noConversion"/>
  </si>
  <si>
    <t>MSDS 문서번호</t>
  </si>
  <si>
    <t>MSDS_MATERIAL_TARGET</t>
  </si>
  <si>
    <t>MATERIAL_ID</t>
  </si>
  <si>
    <t>자재코드</t>
    <phoneticPr fontId="2" type="noConversion"/>
  </si>
  <si>
    <t>MSDS_NO</t>
  </si>
  <si>
    <t>MSDS 고유번호</t>
  </si>
  <si>
    <t>CAS_NO</t>
  </si>
  <si>
    <t>화학제품 cas_no</t>
    <phoneticPr fontId="2" type="noConversion"/>
  </si>
  <si>
    <t>DEPT_NM</t>
  </si>
  <si>
    <t>사용부서명</t>
  </si>
  <si>
    <t>MSDS_MATERIAL_USEPLANT</t>
    <phoneticPr fontId="2" type="noConversion"/>
  </si>
  <si>
    <t>PLANT_PRCS_LVL2</t>
    <phoneticPr fontId="2" type="noConversion"/>
  </si>
  <si>
    <t>공정</t>
    <phoneticPr fontId="2" type="noConversion"/>
  </si>
  <si>
    <t>USE_PROCESS</t>
  </si>
  <si>
    <t>사용공정</t>
  </si>
  <si>
    <t>PLANT_PRCS_LVL3</t>
  </si>
  <si>
    <t>세부공정</t>
    <phoneticPr fontId="2" type="noConversion"/>
  </si>
  <si>
    <t>MATERIAL_NM</t>
  </si>
  <si>
    <t>물질명</t>
    <phoneticPr fontId="2" type="noConversion"/>
  </si>
  <si>
    <t>제품명</t>
    <phoneticPr fontId="2" type="noConversion"/>
  </si>
  <si>
    <t>USAGE</t>
  </si>
  <si>
    <t>사용용도</t>
  </si>
  <si>
    <t>NOTE</t>
  </si>
  <si>
    <t>용도</t>
  </si>
  <si>
    <t>MONTHLY_AMOUNT</t>
    <phoneticPr fontId="2" type="noConversion"/>
  </si>
  <si>
    <t>월취급량</t>
  </si>
  <si>
    <t>MONTHLY_USE</t>
    <phoneticPr fontId="2" type="noConversion"/>
  </si>
  <si>
    <t>5,2</t>
    <phoneticPr fontId="2" type="noConversion"/>
  </si>
  <si>
    <t>월취급량</t>
    <phoneticPr fontId="2" type="noConversion"/>
  </si>
  <si>
    <t>DAILY_AMOUNT</t>
    <phoneticPr fontId="2" type="noConversion"/>
  </si>
  <si>
    <t>일취급량</t>
  </si>
  <si>
    <t>DAILY_USE</t>
    <phoneticPr fontId="2" type="noConversion"/>
  </si>
  <si>
    <t>일취급량</t>
    <phoneticPr fontId="2" type="noConversion"/>
  </si>
  <si>
    <t>RIVISION_DATE</t>
  </si>
  <si>
    <t>DATE</t>
  </si>
  <si>
    <t>개정일자</t>
  </si>
  <si>
    <t>EPM_REVISION_DATE</t>
  </si>
  <si>
    <t>EPM개정일자</t>
  </si>
  <si>
    <t>EPM상의 개정일자</t>
  </si>
  <si>
    <t>DISPOSAL_DATE</t>
  </si>
  <si>
    <t>폐기일자</t>
  </si>
  <si>
    <t>START_DATE</t>
  </si>
  <si>
    <t>사용종료일</t>
  </si>
  <si>
    <t>취급시작일</t>
  </si>
  <si>
    <t>END_DATE</t>
  </si>
  <si>
    <t>사용시작일</t>
    <phoneticPr fontId="2" type="noConversion"/>
  </si>
  <si>
    <t>INTF_DATE</t>
  </si>
  <si>
    <t>인터페이스일시 (epm data intf에 적재된 일시)</t>
    <phoneticPr fontId="2" type="noConversion"/>
  </si>
  <si>
    <t>미사용</t>
    <phoneticPr fontId="2" type="noConversion"/>
  </si>
  <si>
    <t>APPR_DATE</t>
  </si>
  <si>
    <t>결재완료된 마지막버전 문서의 결재완료일</t>
  </si>
  <si>
    <t>APPLY_FLAG</t>
  </si>
  <si>
    <t>업무테이블 적용여부(미적용상태 : N, 적용 후 : Y, ERROR 시: E)</t>
    <phoneticPr fontId="5" type="noConversion"/>
  </si>
  <si>
    <t>등록 완료후 Source Table 'Y'로 적용</t>
    <phoneticPr fontId="2" type="noConversion"/>
  </si>
  <si>
    <t>ERROR_MSG</t>
    <phoneticPr fontId="2" type="noConversion"/>
  </si>
  <si>
    <t>Error 메시지 (APPLY_FLAG=E 인 경우)</t>
    <phoneticPr fontId="2" type="noConversion"/>
  </si>
  <si>
    <t>TARGET_MATERIAL_ID</t>
  </si>
  <si>
    <t>자체 생성 SEQ_MSDS_MATERIAL_TARGET</t>
    <phoneticPr fontId="2" type="noConversion"/>
  </si>
  <si>
    <t>UNIT</t>
    <phoneticPr fontId="2" type="noConversion"/>
  </si>
  <si>
    <t>사용량 단위</t>
    <phoneticPr fontId="2" type="noConversion"/>
  </si>
  <si>
    <t>제품별 MSDS 정보 수신</t>
    <phoneticPr fontId="5" type="noConversion"/>
  </si>
  <si>
    <r>
      <t>DOC_NO 기준으로 데이터 있으면 update 없으면 insert(</t>
    </r>
    <r>
      <rPr>
        <b/>
        <sz val="11"/>
        <color rgb="FFFF0000"/>
        <rFont val="맑은 고딕"/>
        <family val="3"/>
        <charset val="129"/>
        <scheme val="minor"/>
      </rPr>
      <t xml:space="preserve">MSDS 정보가 MSDS_CHEMICAL_SUBSTANCE에 없을경우 추가로 연계하여 등록 * </t>
    </r>
    <r>
      <rPr>
        <b/>
        <u/>
        <sz val="11"/>
        <color rgb="FFFF0000"/>
        <rFont val="맑은 고딕"/>
        <family val="3"/>
        <charset val="129"/>
        <scheme val="minor"/>
      </rPr>
      <t>별첨 자료 참조</t>
    </r>
    <r>
      <rPr>
        <sz val="11"/>
        <rFont val="맑은 고딕"/>
        <family val="3"/>
        <charset val="129"/>
        <scheme val="minor"/>
      </rPr>
      <t>)</t>
    </r>
    <phoneticPr fontId="5" type="noConversion"/>
  </si>
  <si>
    <t>INTF_TARGET_MSDS_CAS</t>
    <phoneticPr fontId="2" type="noConversion"/>
  </si>
  <si>
    <t>조회용으로만 사용</t>
    <phoneticPr fontId="2" type="noConversion"/>
  </si>
  <si>
    <t>CAS NO</t>
  </si>
  <si>
    <t>MSDS_MATERIAL_SUBSTANCE</t>
  </si>
  <si>
    <t>KOREAN_NM</t>
  </si>
  <si>
    <t>한글명</t>
  </si>
  <si>
    <t>ENGLISH_NM</t>
  </si>
  <si>
    <t>영문명</t>
  </si>
  <si>
    <t>CONTENT</t>
  </si>
  <si>
    <t>함유량</t>
  </si>
  <si>
    <t>RATE</t>
    <phoneticPr fontId="2" type="noConversion"/>
  </si>
  <si>
    <t>함량</t>
    <phoneticPr fontId="2" type="noConversion"/>
  </si>
  <si>
    <t>인터페이스 일시</t>
  </si>
  <si>
    <t>CONTENT_MIN</t>
  </si>
  <si>
    <t>Min함유량</t>
  </si>
  <si>
    <t>추가 협의</t>
    <phoneticPr fontId="2" type="noConversion"/>
  </si>
  <si>
    <t>MSDS_MATERIAL_SUBSTANCE</t>
    <phoneticPr fontId="2" type="noConversion"/>
  </si>
  <si>
    <t>TARGET_MATERIAL_ID</t>
    <phoneticPr fontId="2" type="noConversion"/>
  </si>
  <si>
    <t>NUMBER</t>
  </si>
  <si>
    <t>제품ID</t>
    <phoneticPr fontId="2" type="noConversion"/>
  </si>
  <si>
    <t>MSDS_MATERIAL_TARGET의 TARGET_MATERIAL_ID</t>
    <phoneticPr fontId="2" type="noConversion"/>
  </si>
  <si>
    <t>CHEMICAL_SUBSTANCE_ID</t>
    <phoneticPr fontId="2" type="noConversion"/>
  </si>
  <si>
    <t>화학물질ID</t>
  </si>
  <si>
    <t>자체 생성 SEQ_MSDS_MATERIAL_SUBSTANCE</t>
    <phoneticPr fontId="2" type="noConversion"/>
  </si>
  <si>
    <t>원재료ID(자재코드)</t>
  </si>
  <si>
    <t>-</t>
    <phoneticPr fontId="2" type="noConversion"/>
  </si>
  <si>
    <t>PLANT_PRCS_ID</t>
  </si>
  <si>
    <t>사업장ID</t>
    <phoneticPr fontId="2" type="noConversion"/>
  </si>
  <si>
    <t>select plant_prcs_id from msds_material_target where target_material_id='~~~'</t>
    <phoneticPr fontId="2" type="noConversion"/>
  </si>
  <si>
    <t>조성물질명(자재명)</t>
  </si>
  <si>
    <t>select chem_name from msds_chemical_substance where chemical_substance_id='~~~'</t>
    <phoneticPr fontId="2" type="noConversion"/>
  </si>
  <si>
    <t>KE_NO</t>
  </si>
  <si>
    <t>select ke_no from msds_chemical_substance where chemical_substance_id='~~~'</t>
    <phoneticPr fontId="2" type="noConversion"/>
  </si>
  <si>
    <t>MSDS_TOXIC_RATE함량(RATE)정보 비교후 판단</t>
    <phoneticPr fontId="2" type="noConversion"/>
  </si>
  <si>
    <t>NICKNAME</t>
  </si>
  <si>
    <t>관용명/이명</t>
    <phoneticPr fontId="2" type="noConversion"/>
  </si>
  <si>
    <t>select nickname from msds_chemical_substance where chemical_substance_id='~~~'</t>
    <phoneticPr fontId="2" type="noConversion"/>
  </si>
  <si>
    <t>TOXIC_DISP_YN</t>
  </si>
  <si>
    <t>유독물질여부</t>
    <phoneticPr fontId="2" type="noConversion"/>
  </si>
  <si>
    <t>AVG_RATE</t>
  </si>
  <si>
    <t>평균함량</t>
    <phoneticPr fontId="2" type="noConversion"/>
  </si>
  <si>
    <t>함량'RATE'와 동일한 값 등록</t>
    <phoneticPr fontId="2" type="noConversion"/>
  </si>
  <si>
    <t>첨부 MSDS 파일 수신</t>
    <phoneticPr fontId="5" type="noConversion"/>
  </si>
  <si>
    <t>DOC_NO 기준으로 추가 등록(동일자료 등록 ATCH_MTRL_ID 증가, 최대 5개 까지 화면 리스트 표시)</t>
    <phoneticPr fontId="5" type="noConversion"/>
  </si>
  <si>
    <t>INTF_TARGET_MSDS_ATCH</t>
    <phoneticPr fontId="2" type="noConversion"/>
  </si>
  <si>
    <t>DOC_NO</t>
  </si>
  <si>
    <t>ATCH_FILE_NO</t>
  </si>
  <si>
    <t>첨부파일 순번</t>
  </si>
  <si>
    <t>FILE_NM</t>
  </si>
  <si>
    <t>파일명</t>
  </si>
  <si>
    <t>CMT_ATCH_MTRL</t>
    <phoneticPr fontId="2" type="noConversion"/>
  </si>
  <si>
    <t>REF_NAME</t>
  </si>
  <si>
    <t>첨부자료명</t>
  </si>
  <si>
    <t>ex)  'TECTYL GC FLUID NO.1(KO-GHS-K).pdf'</t>
    <phoneticPr fontId="2" type="noConversion"/>
  </si>
  <si>
    <t>ATCH_FILE</t>
  </si>
  <si>
    <t>BLOB</t>
  </si>
  <si>
    <t>첨부파일 바이너리 데이터</t>
  </si>
  <si>
    <t>upload\en\{timestamp}.pdf</t>
  </si>
  <si>
    <t>첨부 파일</t>
    <phoneticPr fontId="2" type="noConversion"/>
  </si>
  <si>
    <t>파일 폴더에 해당 파일 등록</t>
    <phoneticPr fontId="2" type="noConversion"/>
  </si>
  <si>
    <t>ATCH_FILE_SIZE</t>
  </si>
  <si>
    <t>첨부파일 사이즈</t>
  </si>
  <si>
    <t>ATCH_FILE_TYPE</t>
  </si>
  <si>
    <t>첨부파일 타입(확장자)</t>
  </si>
  <si>
    <t>ATCH_MTRL_ID</t>
    <phoneticPr fontId="2" type="noConversion"/>
  </si>
  <si>
    <t>9,0</t>
    <phoneticPr fontId="2" type="noConversion"/>
  </si>
  <si>
    <t>첨부자료ID</t>
    <phoneticPr fontId="2" type="noConversion"/>
  </si>
  <si>
    <t>SEQ_CMT_ATCH_MTRL</t>
    <phoneticPr fontId="2" type="noConversion"/>
  </si>
  <si>
    <t>REF_TABLE_NAME</t>
  </si>
  <si>
    <t>관련테이블명</t>
  </si>
  <si>
    <t>고정값'MSDS_MATERIAL_MSDS'</t>
    <phoneticPr fontId="2" type="noConversion"/>
  </si>
  <si>
    <t>REF_TABLE_ID</t>
  </si>
  <si>
    <t>10,0</t>
    <phoneticPr fontId="2" type="noConversion"/>
  </si>
  <si>
    <t>관련테이블ID</t>
  </si>
  <si>
    <t>MSDS_MATERIAL_TARGET테이블의 TARGET_MATERIAL_ID 가져오기</t>
    <phoneticPr fontId="2" type="noConversion"/>
  </si>
  <si>
    <t>REF_PATH</t>
  </si>
  <si>
    <t>첨부자료경로</t>
  </si>
  <si>
    <t>ex)  upload\en\{timestamp}.pdf</t>
    <phoneticPr fontId="2" type="noConversion"/>
  </si>
  <si>
    <t>REGDATE</t>
  </si>
  <si>
    <t>등록일자</t>
  </si>
  <si>
    <t>현재날짜</t>
    <phoneticPr fontId="2" type="noConversion"/>
  </si>
  <si>
    <t>FILE_GUBUN</t>
  </si>
  <si>
    <t>1: 파일 하나만 등록, 2: 파일 하나 이상</t>
  </si>
  <si>
    <t>동일DOC_no로 카운트 해서 등록
동일 doc_no 개수 카운트해서 최댓값으로 다 등록</t>
    <phoneticPr fontId="2" type="noConversion"/>
  </si>
  <si>
    <t>WRT_EMPCD</t>
  </si>
  <si>
    <t>등록자사원코드</t>
  </si>
  <si>
    <t>msds_epm_batch (고정값)</t>
    <phoneticPr fontId="2" type="noConversion"/>
  </si>
  <si>
    <t>WRT_EMPNM</t>
  </si>
  <si>
    <t>등록자명</t>
  </si>
  <si>
    <t>MSDS 개정 이메일</t>
  </si>
  <si>
    <t>Daily 매일 04:00</t>
    <phoneticPr fontId="5" type="noConversion"/>
  </si>
  <si>
    <t>MSDS table batch를 통해 새로 받은 데이터의 개정일자를 이전 개정일자와 비교하여 개정된 경우, 해당 CASNO와 해당CASNO를 포함하는 화학제품 (DOC_NO)을 EMAIL로 제공</t>
    <phoneticPr fontId="5" type="noConversion"/>
  </si>
  <si>
    <t>MSDS_CHEMICAL_SUBSTANCE</t>
    <phoneticPr fontId="2" type="noConversion"/>
  </si>
  <si>
    <t>KOSHA_REVISION_DATE</t>
  </si>
  <si>
    <t>MSDS 개정일자</t>
    <phoneticPr fontId="2" type="noConversion"/>
  </si>
  <si>
    <t>INTF_SENDMAIL</t>
    <phoneticPr fontId="2" type="noConversion"/>
  </si>
  <si>
    <t>SID</t>
  </si>
  <si>
    <t>NUMBER(38,0)</t>
  </si>
  <si>
    <t>자체 seq</t>
    <phoneticPr fontId="2" type="noConversion"/>
  </si>
  <si>
    <t>FROM</t>
  </si>
  <si>
    <t>VARCHAR2(200 BYTE)</t>
  </si>
  <si>
    <t>보내는사람</t>
    <phoneticPr fontId="2" type="noConversion"/>
  </si>
  <si>
    <t>ASIAEHS@novelis.adityabirla.com'</t>
    <phoneticPr fontId="2" type="noConversion"/>
  </si>
  <si>
    <t>TO</t>
  </si>
  <si>
    <t>VARCHAR2(4000 BYTE)</t>
  </si>
  <si>
    <t>받는사람</t>
    <phoneticPr fontId="2" type="noConversion"/>
  </si>
  <si>
    <t>협의필요</t>
    <phoneticPr fontId="2" type="noConversion"/>
  </si>
  <si>
    <t>CC</t>
  </si>
  <si>
    <t>참조</t>
    <phoneticPr fontId="2" type="noConversion"/>
  </si>
  <si>
    <t>BCC</t>
  </si>
  <si>
    <t>숨은참조</t>
    <phoneticPr fontId="2" type="noConversion"/>
  </si>
  <si>
    <t>SUBJECT</t>
  </si>
  <si>
    <t>VARCHAR2(1000 BYTE)</t>
  </si>
  <si>
    <t>제목</t>
    <phoneticPr fontId="2" type="noConversion"/>
  </si>
  <si>
    <t>REPLY_TO</t>
  </si>
  <si>
    <t>CREATED_DATE</t>
  </si>
  <si>
    <t>현재일자</t>
    <phoneticPr fontId="2" type="noConversion"/>
  </si>
  <si>
    <t>INTERFACED_DATE</t>
  </si>
  <si>
    <t>INTERFACED_MSG</t>
  </si>
  <si>
    <t>INTF_TARGET_MSDS_BASIC의 ERROR_MSG</t>
    <phoneticPr fontId="2" type="noConversion"/>
  </si>
  <si>
    <t>INTERFACED_FLAG</t>
  </si>
  <si>
    <t>CHAR(1 BYTE)</t>
  </si>
  <si>
    <t>INTF_TARGET_MSDS_BASIC의 APPLY_FLAG</t>
    <phoneticPr fontId="2" type="noConversion"/>
  </si>
  <si>
    <t>CAS_NO</t>
    <phoneticPr fontId="2" type="noConversion"/>
  </si>
  <si>
    <t>화학물질 CAS_NO</t>
    <phoneticPr fontId="2" type="noConversion"/>
  </si>
  <si>
    <t>BODY_TEXT</t>
  </si>
  <si>
    <t>CLOB</t>
  </si>
  <si>
    <t>EMAIL 내용 (EMAIL SAMPLE)</t>
    <phoneticPr fontId="2" type="noConversion"/>
  </si>
  <si>
    <t>MSDS_CHEMICAL_SUBSTANCE 의 CHEMICAL_SUBSTANCE_ID
=MSDS_MATERIAL_SUBSTANCE의 CHEMICAL_SUBSTANCE_ID 인 경우의
MATERIAL_ID BODY_TEXT에 넣기</t>
    <phoneticPr fontId="2" type="noConversion"/>
  </si>
  <si>
    <t>MATERIAL_ID</t>
    <phoneticPr fontId="2" type="noConversion"/>
  </si>
  <si>
    <t>원재료ID (DOC_NO)
해당 화학물질을 가지고 있는 화학제품들의 doc_no 모두 body_text에</t>
    <phoneticPr fontId="2" type="noConversion"/>
  </si>
  <si>
    <t>일 1회 BATCH 실행 후 EMAIL 발송 내용</t>
    <phoneticPr fontId="2" type="noConversion"/>
  </si>
  <si>
    <t>Table</t>
  </si>
  <si>
    <t>문의사항</t>
  </si>
  <si>
    <t>답변</t>
  </si>
  <si>
    <t>추가문의</t>
  </si>
  <si>
    <t>답변</t>
    <phoneticPr fontId="2" type="noConversion"/>
  </si>
  <si>
    <t>참고</t>
  </si>
  <si>
    <t xml:space="preserve">
PLANT가 X, DOC_NO은 사업장이름을 포함하고 있는 경우 =&gt;  DOC_NO의 앞부분을 잘라서 사업장으로 써도 될지
plant의 사업장, DOC_NO의 사업장 중에 어떤걸 기준으로 할지</t>
  </si>
  <si>
    <t>DOC_NO의 사업장으로 사용하면 됩니다.</t>
    <phoneticPr fontId="2" type="noConversion"/>
  </si>
  <si>
    <t>Plant도 'x'로 표기되어 있고 Doc No에도 사업장이 미표기 된 경우도 있습니다. ㅠㅠ</t>
  </si>
  <si>
    <t>이런건 무시하세요</t>
    <phoneticPr fontId="2" type="noConversion"/>
  </si>
  <si>
    <t>사업장, 공정, 세부공정(PLANT, DEPT_NM,USE_PROCESS) 에 대한 정확한 mapping 필요
추가로 취급부서코드 mapping 필요 =&gt; 부서담당자가 위험성평가 가능</t>
  </si>
  <si>
    <t>양시스템간 부서정보가 서로 다르므로 매핑기능 및 화면 필요함</t>
    <phoneticPr fontId="2" type="noConversion"/>
  </si>
  <si>
    <t>유선상 협의</t>
  </si>
  <si>
    <t>INTF_TARGET_MSDS_BASIC</t>
    <phoneticPr fontId="2" type="noConversion"/>
  </si>
  <si>
    <t xml:space="preserve">월취급량, 일취급량 데이터 기준 필요
단위없는 경우 단위 필요
</t>
  </si>
  <si>
    <t>단위가 없는 경우 EHS시스템의 MSDS 마스터데이터 관리 화면에 단위를 입력 저장할 수 있도록 해주시고 단위가 없는 데이터를 위험성평가에 사용하는 경우 단위를 위험성평가 화면에서 단위를 입력할 수 있도록 해야합니다.</t>
  </si>
  <si>
    <r>
      <rPr>
        <b/>
        <sz val="9"/>
        <color rgb="FF000000"/>
        <rFont val="맑은 고딕"/>
        <family val="2"/>
        <scheme val="minor"/>
      </rPr>
      <t xml:space="preserve">월취급량을 기준으로 일수로 나누어 사용해야 하는지 아니면 일취급량만 사용 할지? 
ex) 월취급량 30 일취급량 1인 경우 월취급량/30으로 계산이 맞아서 어느쪽을 기준으로 해도 상관없습니다
50,0.2 인경우 월취급량/30=일취급량 계산은 맞지만 일취급량X30=월취급량 계산은 안맞습니다. 
30,0.3 인경우 월취급량/30=일취급량, 일취급량X30=월취급량 어느쪽으로 해도 안맞습니다. 잘못된 데이터로 판단됩니다. 이런경우 어느쪽을 기준으로 다른한쪽을 계산해내야할지가 궁금합니다.
참고로 </t>
    </r>
    <r>
      <rPr>
        <b/>
        <u/>
        <sz val="9"/>
        <color rgb="FFFF0000"/>
        <rFont val="맑은 고딕"/>
        <family val="2"/>
        <scheme val="minor"/>
      </rPr>
      <t>위험성 평가시에는 일취급량만 사용</t>
    </r>
    <r>
      <rPr>
        <b/>
        <sz val="9"/>
        <color rgb="FF000000"/>
        <rFont val="맑은 고딕"/>
        <family val="2"/>
        <scheme val="minor"/>
      </rPr>
      <t>하고 있습니다</t>
    </r>
  </si>
  <si>
    <r>
      <t>25</t>
    </r>
    <r>
      <rPr>
        <b/>
        <sz val="9"/>
        <color rgb="FF000000"/>
        <rFont val="돋움"/>
        <family val="2"/>
        <charset val="129"/>
      </rPr>
      <t>일 업무 협의시 논의 필요함</t>
    </r>
    <phoneticPr fontId="2" type="noConversion"/>
  </si>
  <si>
    <t>처리여부 YN column 추가 필요 (default값: Null, epm 인터페이스 배치 실행 후 Y)</t>
  </si>
  <si>
    <t>INTF_TARGET_MSDS_BASIC 테이블과 INTF_TARGET_MSDS_CAS,  INTF_TARGET_MSDS_ATCH가 연결되므로 INTF_TARGET_MSDS_BASIC에만 YN 컬럼에 처리여부 표시하겠습니다.</t>
  </si>
  <si>
    <t>INTF_TARGET_MSDS_CAS,  INTF_TARGET_MSDS_ATCH처리중 오류 나면 전체 Roll Back처리 하갰습니다..</t>
  </si>
  <si>
    <t>INTF_TARGET_MSDS_ATCH</t>
  </si>
  <si>
    <t>동일 DOC_NO에 해당하는 첨부파일 갯수 최대 5개로 제한</t>
  </si>
  <si>
    <t>왜 5개로 제한해요?</t>
    <phoneticPr fontId="2" type="noConversion"/>
  </si>
  <si>
    <t>MSDS파일이 최신본 구본이 전부 화면에 나오면 혼선이 있을듯 하여 최신본 기준 5개로 제한하고 과거 파일(구본)이 꼭 필요한경우 유지보수에서 처리 하는것이 나을듯 하여 제한 하였습니다</t>
  </si>
  <si>
    <t>epm의 msds데이터가 갱신되는 경우 과거버전의 첨부파일은 별도 팝업화면에서 볼 수 있도록 하면 안되나요?</t>
    <phoneticPr fontId="2" type="noConversion"/>
  </si>
  <si>
    <t>노벨리스 DB(dev, proc)에서 첨부파일 저장되는 절대경로 필요</t>
  </si>
  <si>
    <t>개발 : D:\Tomcat 7.0_Tomat-AsiaEHS\webapps\ROOT\upload\msds
운영 : D:\apache-tomcat-7_AsiaEHS\webapps\ROOT\upload\msds
globals.properties 에 정의되어 있음 : FILE.UPLOAD.PATH</t>
    <phoneticPr fontId="2" type="noConversion"/>
  </si>
  <si>
    <t>doc_no와 매핑되는 epm부서정보도 컬럼표시 (2024.05.13 추가)</t>
    <phoneticPr fontId="2" type="noConversion"/>
  </si>
  <si>
    <t>v1.3</t>
    <phoneticPr fontId="1" type="noConversion"/>
  </si>
  <si>
    <t>이은선</t>
    <phoneticPr fontId="1" type="noConversion"/>
  </si>
  <si>
    <t>24/05/14 화상회의 반영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</si>
</sst>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ＭＳ ゴシック"/>
      <family val="3"/>
      <charset val="255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2"/>
      <color indexed="12"/>
      <name val="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indexed="12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Arial"/>
      <family val="2"/>
    </font>
    <font>
      <sz val="10"/>
      <name val="돋움"/>
      <family val="2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1"/>
      <name val="굴림체"/>
      <family val="3"/>
      <charset val="129"/>
    </font>
    <font>
      <b/>
      <u/>
      <sz val="14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rgb="FF000000"/>
      <name val="맑은 고딕"/>
      <family val="2"/>
      <scheme val="minor"/>
    </font>
    <font>
      <b/>
      <u/>
      <sz val="9"/>
      <color rgb="FFFF0000"/>
      <name val="맑은 고딕"/>
      <family val="2"/>
      <scheme val="minor"/>
    </font>
    <font>
      <b/>
      <sz val="9"/>
      <color rgb="FF000000"/>
      <name val="Aptos Narrow"/>
      <family val="2"/>
    </font>
    <font>
      <b/>
      <sz val="9"/>
      <color rgb="FF000000"/>
      <name val="돋움"/>
      <family val="2"/>
      <charset val="129"/>
    </font>
    <font>
      <sz val="11"/>
      <name val="맑은 고딕"/>
      <family val="2"/>
      <charset val="129"/>
      <scheme val="minor"/>
    </font>
    <font>
      <b/>
      <strike/>
      <sz val="1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EDEE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/>
    <xf numFmtId="0" fontId="13" fillId="0" borderId="0"/>
    <xf numFmtId="0" fontId="17" fillId="0" borderId="0"/>
    <xf numFmtId="0" fontId="13" fillId="0" borderId="0"/>
    <xf numFmtId="0" fontId="13" fillId="0" borderId="0">
      <alignment vertical="center"/>
    </xf>
  </cellStyleXfs>
  <cellXfs count="136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3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1" xfId="3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49" fontId="15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8" fillId="0" borderId="1" xfId="4" quotePrefix="1" applyFont="1" applyBorder="1" applyAlignment="1">
      <alignment vertical="center"/>
    </xf>
    <xf numFmtId="49" fontId="12" fillId="0" borderId="1" xfId="0" quotePrefix="1" applyNumberFormat="1" applyFont="1" applyBorder="1" applyAlignment="1">
      <alignment horizontal="left" vertical="center" wrapText="1"/>
    </xf>
    <xf numFmtId="0" fontId="12" fillId="0" borderId="1" xfId="4" quotePrefix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6" fillId="0" borderId="9" xfId="0" applyFont="1" applyBorder="1" applyAlignment="1">
      <alignment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3" applyFont="1" applyBorder="1" applyAlignment="1">
      <alignment vertical="center"/>
    </xf>
    <xf numFmtId="0" fontId="20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right" vertical="center"/>
    </xf>
    <xf numFmtId="0" fontId="20" fillId="0" borderId="1" xfId="4" quotePrefix="1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3" applyFont="1" applyAlignment="1">
      <alignment vertical="center"/>
    </xf>
    <xf numFmtId="0" fontId="18" fillId="0" borderId="0" xfId="4" quotePrefix="1" applyFont="1" applyAlignment="1">
      <alignment vertical="center"/>
    </xf>
    <xf numFmtId="49" fontId="12" fillId="0" borderId="9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vertical="center" wrapText="1"/>
    </xf>
    <xf numFmtId="0" fontId="19" fillId="4" borderId="8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" xfId="3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 wrapText="1"/>
    </xf>
    <xf numFmtId="49" fontId="20" fillId="0" borderId="1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17" fillId="0" borderId="1" xfId="4" applyBorder="1" applyAlignment="1">
      <alignment horizontal="center" vertical="center"/>
    </xf>
    <xf numFmtId="0" fontId="17" fillId="0" borderId="0" xfId="4" applyAlignment="1">
      <alignment horizontal="center" vertical="center"/>
    </xf>
    <xf numFmtId="0" fontId="23" fillId="4" borderId="8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5" fillId="0" borderId="8" xfId="0" applyFont="1" applyBorder="1" applyAlignment="1">
      <alignment horizontal="center" vertical="center"/>
    </xf>
    <xf numFmtId="0" fontId="15" fillId="0" borderId="1" xfId="3" applyFont="1" applyBorder="1" applyAlignment="1">
      <alignment horizontal="left" vertical="center"/>
    </xf>
    <xf numFmtId="49" fontId="15" fillId="0" borderId="1" xfId="0" quotePrefix="1" applyNumberFormat="1" applyFont="1" applyBorder="1" applyAlignment="1">
      <alignment horizontal="left" vertical="center" wrapText="1"/>
    </xf>
    <xf numFmtId="0" fontId="21" fillId="0" borderId="1" xfId="0" applyFont="1" applyBorder="1">
      <alignment vertical="center"/>
    </xf>
    <xf numFmtId="0" fontId="25" fillId="0" borderId="1" xfId="4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27" fillId="6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49" fontId="20" fillId="5" borderId="1" xfId="0" applyNumberFormat="1" applyFont="1" applyFill="1" applyBorder="1" applyAlignment="1">
      <alignment horizontal="left" vertical="center" wrapText="1"/>
    </xf>
    <xf numFmtId="0" fontId="31" fillId="0" borderId="9" xfId="0" applyFont="1" applyBorder="1" applyAlignment="1">
      <alignment vertical="center" wrapText="1"/>
    </xf>
    <xf numFmtId="0" fontId="20" fillId="0" borderId="1" xfId="3" quotePrefix="1" applyFont="1" applyBorder="1" applyAlignment="1">
      <alignment horizontal="left" vertical="center"/>
    </xf>
    <xf numFmtId="0" fontId="14" fillId="8" borderId="8" xfId="0" applyFont="1" applyFill="1" applyBorder="1" applyAlignment="1">
      <alignment horizontal="left" vertical="center" wrapText="1"/>
    </xf>
    <xf numFmtId="0" fontId="12" fillId="8" borderId="2" xfId="0" applyFont="1" applyFill="1" applyBorder="1" applyAlignment="1">
      <alignment horizontal="center" vertical="center"/>
    </xf>
    <xf numFmtId="0" fontId="12" fillId="8" borderId="1" xfId="3" applyFont="1" applyFill="1" applyBorder="1" applyAlignment="1">
      <alignment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" xfId="3" applyFont="1" applyFill="1" applyBorder="1" applyAlignment="1">
      <alignment horizontal="left" vertical="center"/>
    </xf>
    <xf numFmtId="0" fontId="33" fillId="9" borderId="0" xfId="5" applyFont="1" applyFill="1" applyAlignment="1">
      <alignment horizontal="center" vertical="center"/>
    </xf>
    <xf numFmtId="14" fontId="33" fillId="9" borderId="0" xfId="5" applyNumberFormat="1" applyFont="1" applyFill="1" applyAlignment="1">
      <alignment horizontal="center" vertical="center"/>
    </xf>
    <xf numFmtId="0" fontId="34" fillId="9" borderId="0" xfId="5" applyFont="1" applyFill="1" applyAlignment="1">
      <alignment horizontal="center" vertical="center"/>
    </xf>
    <xf numFmtId="0" fontId="37" fillId="9" borderId="0" xfId="5" applyFont="1" applyFill="1" applyAlignment="1">
      <alignment horizontal="center" vertical="center"/>
    </xf>
    <xf numFmtId="0" fontId="38" fillId="2" borderId="1" xfId="5" applyFont="1" applyFill="1" applyBorder="1" applyAlignment="1">
      <alignment horizontal="center" vertical="center"/>
    </xf>
    <xf numFmtId="0" fontId="37" fillId="9" borderId="1" xfId="5" applyFont="1" applyFill="1" applyBorder="1" applyAlignment="1">
      <alignment horizontal="center" vertical="center"/>
    </xf>
    <xf numFmtId="14" fontId="37" fillId="9" borderId="1" xfId="5" applyNumberFormat="1" applyFont="1" applyFill="1" applyBorder="1" applyAlignment="1">
      <alignment horizontal="center" vertical="center"/>
    </xf>
    <xf numFmtId="0" fontId="37" fillId="9" borderId="1" xfId="5" applyFont="1" applyFill="1" applyBorder="1" applyAlignment="1">
      <alignment horizontal="left" vertical="center"/>
    </xf>
    <xf numFmtId="0" fontId="37" fillId="9" borderId="1" xfId="5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43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2" fillId="0" borderId="8" xfId="0" applyFont="1" applyBorder="1" applyAlignment="1">
      <alignment horizontal="right" vertical="center"/>
    </xf>
    <xf numFmtId="0" fontId="19" fillId="0" borderId="1" xfId="0" applyFont="1" applyBorder="1" applyAlignment="1">
      <alignment horizontal="left" vertical="center" wrapText="1"/>
    </xf>
    <xf numFmtId="0" fontId="12" fillId="0" borderId="1" xfId="3" applyFont="1" applyBorder="1" applyAlignment="1">
      <alignment horizontal="left" vertical="center" wrapText="1"/>
    </xf>
    <xf numFmtId="0" fontId="1" fillId="0" borderId="1" xfId="1" applyBorder="1" applyAlignment="1">
      <alignment horizontal="left" vertical="center"/>
    </xf>
    <xf numFmtId="0" fontId="44" fillId="4" borderId="8" xfId="0" applyFont="1" applyFill="1" applyBorder="1" applyAlignment="1">
      <alignment horizontal="left" vertical="center" wrapText="1"/>
    </xf>
    <xf numFmtId="0" fontId="45" fillId="0" borderId="2" xfId="0" applyFont="1" applyBorder="1" applyAlignment="1">
      <alignment horizontal="center" vertical="center"/>
    </xf>
    <xf numFmtId="0" fontId="46" fillId="0" borderId="9" xfId="0" applyFont="1" applyBorder="1" applyAlignment="1">
      <alignment vertical="center" wrapText="1"/>
    </xf>
    <xf numFmtId="0" fontId="45" fillId="0" borderId="8" xfId="0" applyFont="1" applyBorder="1" applyAlignment="1">
      <alignment horizontal="center" vertical="center"/>
    </xf>
    <xf numFmtId="0" fontId="45" fillId="0" borderId="1" xfId="3" applyFont="1" applyBorder="1" applyAlignment="1">
      <alignment horizontal="left" vertical="center"/>
    </xf>
    <xf numFmtId="0" fontId="13" fillId="0" borderId="0" xfId="6">
      <alignment vertical="center"/>
    </xf>
    <xf numFmtId="49" fontId="12" fillId="0" borderId="0" xfId="0" applyNumberFormat="1" applyFont="1" applyAlignment="1">
      <alignment horizontal="left" vertical="center" wrapText="1"/>
    </xf>
    <xf numFmtId="49" fontId="12" fillId="0" borderId="12" xfId="0" applyNumberFormat="1" applyFont="1" applyBorder="1" applyAlignment="1">
      <alignment horizontal="left" vertical="center" wrapText="1"/>
    </xf>
    <xf numFmtId="0" fontId="12" fillId="0" borderId="2" xfId="3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 wrapText="1"/>
    </xf>
    <xf numFmtId="0" fontId="35" fillId="9" borderId="0" xfId="5" applyFont="1" applyFill="1" applyAlignment="1">
      <alignment horizontal="center" vertical="center"/>
    </xf>
    <xf numFmtId="0" fontId="36" fillId="9" borderId="0" xfId="5" applyFont="1" applyFill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left" vertical="center"/>
    </xf>
    <xf numFmtId="0" fontId="7" fillId="3" borderId="3" xfId="2" applyFont="1" applyFill="1" applyBorder="1" applyAlignment="1">
      <alignment horizontal="left" vertical="center"/>
    </xf>
    <xf numFmtId="0" fontId="7" fillId="3" borderId="4" xfId="2" applyFont="1" applyFill="1" applyBorder="1" applyAlignment="1">
      <alignment horizontal="left" vertical="center"/>
    </xf>
    <xf numFmtId="0" fontId="7" fillId="2" borderId="1" xfId="2" applyFont="1" applyFill="1" applyBorder="1" applyAlignment="1">
      <alignment horizontal="center" vertical="center"/>
    </xf>
    <xf numFmtId="0" fontId="3" fillId="0" borderId="2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3" fillId="0" borderId="4" xfId="2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2" quotePrefix="1" applyFont="1" applyBorder="1" applyAlignment="1">
      <alignment vertical="center"/>
    </xf>
    <xf numFmtId="0" fontId="3" fillId="0" borderId="1" xfId="2" applyFont="1" applyBorder="1" applyAlignment="1">
      <alignment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1" fillId="0" borderId="0" xfId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1" fillId="0" borderId="1" xfId="1" quotePrefix="1" applyBorder="1" applyAlignment="1">
      <alignment vertical="center"/>
    </xf>
    <xf numFmtId="0" fontId="20" fillId="4" borderId="1" xfId="3" applyFont="1" applyFill="1" applyBorder="1" applyAlignment="1">
      <alignment vertical="center"/>
    </xf>
  </cellXfs>
  <cellStyles count="7">
    <cellStyle name="표준" xfId="0" builtinId="0"/>
    <cellStyle name="표준 2" xfId="4" xr:uid="{E6EB5694-FB7F-4FE9-B390-4E4FF26353DA}"/>
    <cellStyle name="표준 2 2" xfId="6" xr:uid="{AF18E27D-03F2-41AD-9D22-6DD58F5912AE}"/>
    <cellStyle name="표준_IPP602_Transfer of Press Prod. Spec from PP to MES.moon.040223" xfId="3" xr:uid="{6CB25B65-37F8-4B72-B725-181746A9A3BF}"/>
    <cellStyle name="표준_Sheet1" xfId="2" xr:uid="{61905990-1066-48B2-9AED-6228C98EC5B8}"/>
    <cellStyle name="표준_표지" xfId="5" xr:uid="{C4C3BD6B-93BD-4CB5-905A-79F526DDBAE2}"/>
    <cellStyle name="하이퍼링크" xfId="1" builtinId="8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wmf"/><Relationship Id="rId1" Type="http://schemas.openxmlformats.org/officeDocument/2006/relationships/image" Target="../media/image4.jpeg"/><Relationship Id="rId6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133350</xdr:rowOff>
    </xdr:from>
    <xdr:to>
      <xdr:col>9</xdr:col>
      <xdr:colOff>447675</xdr:colOff>
      <xdr:row>3</xdr:row>
      <xdr:rowOff>133350</xdr:rowOff>
    </xdr:to>
    <xdr:sp macro="" textlink="">
      <xdr:nvSpPr>
        <xdr:cNvPr id="2" name="직선 연결선 1">
          <a:extLst>
            <a:ext uri="{FF2B5EF4-FFF2-40B4-BE49-F238E27FC236}">
              <a16:creationId xmlns:a16="http://schemas.microsoft.com/office/drawing/2014/main" id="{9E9D5E00-639C-444B-B794-56C5DE9FD788}"/>
            </a:ext>
          </a:extLst>
        </xdr:cNvPr>
        <xdr:cNvSpPr>
          <a:spLocks noChangeShapeType="1"/>
        </xdr:cNvSpPr>
      </xdr:nvSpPr>
      <xdr:spPr bwMode="auto">
        <a:xfrm>
          <a:off x="95250" y="647700"/>
          <a:ext cx="7210425" cy="0"/>
        </a:xfrm>
        <a:prstGeom prst="line">
          <a:avLst/>
        </a:prstGeom>
        <a:noFill/>
        <a:ln w="381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0</xdr:col>
      <xdr:colOff>95250</xdr:colOff>
      <xdr:row>3</xdr:row>
      <xdr:rowOff>133350</xdr:rowOff>
    </xdr:from>
    <xdr:to>
      <xdr:col>9</xdr:col>
      <xdr:colOff>447675</xdr:colOff>
      <xdr:row>3</xdr:row>
      <xdr:rowOff>133350</xdr:rowOff>
    </xdr:to>
    <xdr:sp macro="" textlink="">
      <xdr:nvSpPr>
        <xdr:cNvPr id="4" name="직선 연결선 3">
          <a:extLst>
            <a:ext uri="{FF2B5EF4-FFF2-40B4-BE49-F238E27FC236}">
              <a16:creationId xmlns:a16="http://schemas.microsoft.com/office/drawing/2014/main" id="{E974BD3F-EC01-41AA-AAF6-568C6C6EDE06}"/>
            </a:ext>
            <a:ext uri="{147F2762-F138-4A5C-976F-8EAC2B608ADB}">
              <a16:predDERef xmlns:a16="http://schemas.microsoft.com/office/drawing/2014/main" pred="{82787332-F537-42AD-8A4D-15EF7F7F6EB4}"/>
            </a:ext>
          </a:extLst>
        </xdr:cNvPr>
        <xdr:cNvSpPr>
          <a:spLocks noChangeShapeType="1"/>
        </xdr:cNvSpPr>
      </xdr:nvSpPr>
      <xdr:spPr bwMode="auto">
        <a:xfrm>
          <a:off x="95250" y="647700"/>
          <a:ext cx="7210425" cy="0"/>
        </a:xfrm>
        <a:prstGeom prst="line">
          <a:avLst/>
        </a:prstGeom>
        <a:noFill/>
        <a:ln w="381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0</xdr:col>
      <xdr:colOff>95250</xdr:colOff>
      <xdr:row>55</xdr:row>
      <xdr:rowOff>95250</xdr:rowOff>
    </xdr:from>
    <xdr:to>
      <xdr:col>9</xdr:col>
      <xdr:colOff>495300</xdr:colOff>
      <xdr:row>55</xdr:row>
      <xdr:rowOff>95250</xdr:rowOff>
    </xdr:to>
    <xdr:sp macro="" textlink="">
      <xdr:nvSpPr>
        <xdr:cNvPr id="5" name="직선 연결선 4">
          <a:extLst>
            <a:ext uri="{FF2B5EF4-FFF2-40B4-BE49-F238E27FC236}">
              <a16:creationId xmlns:a16="http://schemas.microsoft.com/office/drawing/2014/main" id="{DD5206C5-6CB7-43CD-A432-64FE7A1C44F8}"/>
            </a:ext>
            <a:ext uri="{147F2762-F138-4A5C-976F-8EAC2B608ADB}">
              <a16:predDERef xmlns:a16="http://schemas.microsoft.com/office/drawing/2014/main" pred="{E974BD3F-EC01-41AA-AAF6-568C6C6EDE06}"/>
            </a:ext>
          </a:extLst>
        </xdr:cNvPr>
        <xdr:cNvSpPr>
          <a:spLocks noChangeShapeType="1"/>
        </xdr:cNvSpPr>
      </xdr:nvSpPr>
      <xdr:spPr bwMode="auto">
        <a:xfrm>
          <a:off x="95250" y="10058400"/>
          <a:ext cx="7258050" cy="0"/>
        </a:xfrm>
        <a:prstGeom prst="line">
          <a:avLst/>
        </a:prstGeom>
        <a:noFill/>
        <a:ln w="381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0</xdr:col>
      <xdr:colOff>276225</xdr:colOff>
      <xdr:row>15</xdr:row>
      <xdr:rowOff>95250</xdr:rowOff>
    </xdr:from>
    <xdr:to>
      <xdr:col>9</xdr:col>
      <xdr:colOff>381000</xdr:colOff>
      <xdr:row>22</xdr:row>
      <xdr:rowOff>76200</xdr:rowOff>
    </xdr:to>
    <xdr:sp macro="" textlink="">
      <xdr:nvSpPr>
        <xdr:cNvPr id="6" name="둥근 사각형 5">
          <a:extLst>
            <a:ext uri="{FF2B5EF4-FFF2-40B4-BE49-F238E27FC236}">
              <a16:creationId xmlns:a16="http://schemas.microsoft.com/office/drawing/2014/main" id="{2E572324-DEF8-4F4A-9FDC-94A2F633EDBF}"/>
            </a:ext>
            <a:ext uri="{147F2762-F138-4A5C-976F-8EAC2B608ADB}">
              <a16:predDERef xmlns:a16="http://schemas.microsoft.com/office/drawing/2014/main" pred="{DD5206C5-6CB7-43CD-A432-64FE7A1C44F8}"/>
            </a:ext>
          </a:extLst>
        </xdr:cNvPr>
        <xdr:cNvSpPr>
          <a:spLocks noChangeArrowheads="1"/>
        </xdr:cNvSpPr>
      </xdr:nvSpPr>
      <xdr:spPr bwMode="auto">
        <a:xfrm>
          <a:off x="276225" y="2667000"/>
          <a:ext cx="6962775" cy="1181100"/>
        </a:xfrm>
        <a:prstGeom prst="roundRect">
          <a:avLst>
            <a:gd name="adj" fmla="val 16667"/>
          </a:avLst>
        </a:prstGeom>
        <a:noFill/>
        <a:ln w="3175" algn="ctr">
          <a:solidFill>
            <a:srgbClr val="B2B2B2"/>
          </a:solidFill>
          <a:round/>
          <a:headEnd/>
          <a:tailEnd/>
        </a:ln>
        <a:effectLst/>
      </xdr:spPr>
      <xdr:txBody>
        <a:bodyPr wrap="square" lIns="91440" tIns="46800" rIns="91440" bIns="4680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ko-KR" altLang="en-US" sz="3400" b="0" i="0" u="none" strike="noStrike" baseline="0">
              <a:solidFill>
                <a:srgbClr val="000000"/>
              </a:solidFill>
              <a:latin typeface="HY헤드라인M"/>
              <a:ea typeface="HY헤드라인M"/>
            </a:rPr>
            <a:t>인터페이스 정의서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78441</xdr:colOff>
      <xdr:row>22</xdr:row>
      <xdr:rowOff>22412</xdr:rowOff>
    </xdr:from>
    <xdr:to>
      <xdr:col>8</xdr:col>
      <xdr:colOff>224117</xdr:colOff>
      <xdr:row>23</xdr:row>
      <xdr:rowOff>493074</xdr:rowOff>
    </xdr:to>
    <xdr:sp macro="" textlink="">
      <xdr:nvSpPr>
        <xdr:cNvPr id="2" name="자유형: 도형 1">
          <a:extLst>
            <a:ext uri="{FF2B5EF4-FFF2-40B4-BE49-F238E27FC236}">
              <a16:creationId xmlns:a16="http://schemas.microsoft.com/office/drawing/2014/main" id="{8C2DA1B1-7F31-3E45-12CE-16DD0CD7A773}"/>
            </a:ext>
          </a:extLst>
        </xdr:cNvPr>
        <xdr:cNvSpPr/>
      </xdr:nvSpPr>
      <xdr:spPr>
        <a:xfrm>
          <a:off x="10018059" y="5087471"/>
          <a:ext cx="145676" cy="694779"/>
        </a:xfrm>
        <a:custGeom>
          <a:avLst/>
          <a:gdLst>
            <a:gd name="connsiteX0" fmla="*/ 11206 w 145676"/>
            <a:gd name="connsiteY0" fmla="*/ 0 h 694779"/>
            <a:gd name="connsiteX1" fmla="*/ 100853 w 145676"/>
            <a:gd name="connsiteY1" fmla="*/ 112058 h 694779"/>
            <a:gd name="connsiteX2" fmla="*/ 145676 w 145676"/>
            <a:gd name="connsiteY2" fmla="*/ 280147 h 694779"/>
            <a:gd name="connsiteX3" fmla="*/ 123265 w 145676"/>
            <a:gd name="connsiteY3" fmla="*/ 515470 h 694779"/>
            <a:gd name="connsiteX4" fmla="*/ 112059 w 145676"/>
            <a:gd name="connsiteY4" fmla="*/ 571500 h 694779"/>
            <a:gd name="connsiteX5" fmla="*/ 78441 w 145676"/>
            <a:gd name="connsiteY5" fmla="*/ 649941 h 694779"/>
            <a:gd name="connsiteX6" fmla="*/ 56029 w 145676"/>
            <a:gd name="connsiteY6" fmla="*/ 683558 h 694779"/>
            <a:gd name="connsiteX7" fmla="*/ 0 w 145676"/>
            <a:gd name="connsiteY7" fmla="*/ 694764 h 6947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45676" h="694779">
              <a:moveTo>
                <a:pt x="11206" y="0"/>
              </a:moveTo>
              <a:cubicBezTo>
                <a:pt x="81343" y="42081"/>
                <a:pt x="72090" y="21658"/>
                <a:pt x="100853" y="112058"/>
              </a:cubicBezTo>
              <a:cubicBezTo>
                <a:pt x="118435" y="167316"/>
                <a:pt x="145676" y="280147"/>
                <a:pt x="145676" y="280147"/>
              </a:cubicBezTo>
              <a:cubicBezTo>
                <a:pt x="138206" y="358588"/>
                <a:pt x="138718" y="438204"/>
                <a:pt x="123265" y="515470"/>
              </a:cubicBezTo>
              <a:cubicBezTo>
                <a:pt x="119530" y="534147"/>
                <a:pt x="118082" y="553431"/>
                <a:pt x="112059" y="571500"/>
              </a:cubicBezTo>
              <a:cubicBezTo>
                <a:pt x="103063" y="598487"/>
                <a:pt x="91163" y="624497"/>
                <a:pt x="78441" y="649941"/>
              </a:cubicBezTo>
              <a:cubicBezTo>
                <a:pt x="72418" y="661987"/>
                <a:pt x="67235" y="676088"/>
                <a:pt x="56029" y="683558"/>
              </a:cubicBezTo>
              <a:cubicBezTo>
                <a:pt x="37861" y="695670"/>
                <a:pt x="19263" y="694764"/>
                <a:pt x="0" y="694764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222212</xdr:colOff>
      <xdr:row>22</xdr:row>
      <xdr:rowOff>123265</xdr:rowOff>
    </xdr:from>
    <xdr:to>
      <xdr:col>9</xdr:col>
      <xdr:colOff>1781735</xdr:colOff>
      <xdr:row>23</xdr:row>
      <xdr:rowOff>76168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F756485E-D738-C312-AE35-4FE2089285E8}"/>
            </a:ext>
          </a:extLst>
        </xdr:cNvPr>
        <xdr:cNvCxnSpPr>
          <a:stCxn id="2" idx="2"/>
        </xdr:cNvCxnSpPr>
      </xdr:nvCxnSpPr>
      <xdr:spPr>
        <a:xfrm flipV="1">
          <a:off x="10161830" y="5188324"/>
          <a:ext cx="2231876" cy="1770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11</xdr:col>
      <xdr:colOff>569681</xdr:colOff>
      <xdr:row>25</xdr:row>
      <xdr:rowOff>66675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ACB8DF8-F0B1-44F9-A1A9-A8A63BC43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095375"/>
          <a:ext cx="7237181" cy="4448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85776" y="337185"/>
    <xdr:ext cx="2148840" cy="8101965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882A474-8586-45C9-87DF-7C71D7418A81}"/>
            </a:ext>
          </a:extLst>
        </xdr:cNvPr>
        <xdr:cNvSpPr/>
      </xdr:nvSpPr>
      <xdr:spPr>
        <a:xfrm>
          <a:off x="485776" y="337185"/>
          <a:ext cx="2148840" cy="8101965"/>
        </a:xfrm>
        <a:prstGeom prst="rect">
          <a:avLst/>
        </a:prstGeom>
        <a:ln w="25400" cmpd="dbl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t"/>
        <a:lstStyle/>
        <a:p>
          <a:pPr algn="ctr"/>
          <a:r>
            <a:rPr lang="en-US" altLang="ko-KR" sz="1400" b="1">
              <a:latin typeface="Arial" panose="020B0604020202020204" pitchFamily="34" charset="0"/>
              <a:cs typeface="Arial" panose="020B0604020202020204" pitchFamily="34" charset="0"/>
            </a:rPr>
            <a:t>EPM</a:t>
          </a:r>
          <a:endParaRPr lang="ko-KR" alt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absoluteAnchor>
    <xdr:pos x="7766944" y="323159"/>
    <xdr:ext cx="9187814" cy="8068365"/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BE39385-F3B3-4B5D-B7E9-DDC32B0C1EF6}"/>
            </a:ext>
          </a:extLst>
        </xdr:cNvPr>
        <xdr:cNvSpPr/>
      </xdr:nvSpPr>
      <xdr:spPr>
        <a:xfrm>
          <a:off x="7766944" y="323159"/>
          <a:ext cx="9187814" cy="8068365"/>
        </a:xfrm>
        <a:prstGeom prst="rect">
          <a:avLst/>
        </a:prstGeom>
        <a:ln w="25400" cmpd="dbl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t"/>
        <a:lstStyle/>
        <a:p>
          <a:pPr algn="ctr"/>
          <a:r>
            <a:rPr lang="en-US" altLang="ko-KR" sz="1400" b="1">
              <a:latin typeface="Arial" panose="020B0604020202020204" pitchFamily="34" charset="0"/>
              <a:cs typeface="Arial" panose="020B0604020202020204" pitchFamily="34" charset="0"/>
            </a:rPr>
            <a:t>EHS</a:t>
          </a:r>
          <a:endParaRPr lang="ko-KR" alt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oneCellAnchor>
    <xdr:from>
      <xdr:col>6</xdr:col>
      <xdr:colOff>126463</xdr:colOff>
      <xdr:row>10</xdr:row>
      <xdr:rowOff>127048</xdr:rowOff>
    </xdr:from>
    <xdr:ext cx="295275" cy="346710"/>
    <xdr:pic>
      <xdr:nvPicPr>
        <xdr:cNvPr id="4" name="그림 42" descr="C:\Program Files (x86)\Microsoft Office\MEDIA\CAGCAT10\j0234131.wmf">
          <a:extLst>
            <a:ext uri="{FF2B5EF4-FFF2-40B4-BE49-F238E27FC236}">
              <a16:creationId xmlns:a16="http://schemas.microsoft.com/office/drawing/2014/main" id="{637715B4-375A-4030-AC66-8487FC062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0773" y="1940608"/>
          <a:ext cx="295275" cy="346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absoluteAnchor>
    <xdr:pos x="9848850" y="5899785"/>
    <xdr:ext cx="598170" cy="4763"/>
    <xdr:cxnSp macro="">
      <xdr:nvCxnSpPr>
        <xdr:cNvPr id="5" name="구부러진 연결선 21">
          <a:extLst>
            <a:ext uri="{FF2B5EF4-FFF2-40B4-BE49-F238E27FC236}">
              <a16:creationId xmlns:a16="http://schemas.microsoft.com/office/drawing/2014/main" id="{BD798349-0755-4F02-89FE-95C509C58325}"/>
            </a:ext>
          </a:extLst>
        </xdr:cNvPr>
        <xdr:cNvCxnSpPr>
          <a:cxnSpLocks/>
          <a:stCxn id="39" idx="4"/>
          <a:endCxn id="41" idx="1"/>
        </xdr:cNvCxnSpPr>
      </xdr:nvCxnSpPr>
      <xdr:spPr>
        <a:xfrm>
          <a:off x="9848850" y="5899785"/>
          <a:ext cx="598170" cy="4763"/>
        </a:xfrm>
        <a:prstGeom prst="curvedConnector3">
          <a:avLst>
            <a:gd name="adj1" fmla="val 50000"/>
          </a:avLst>
        </a:prstGeom>
        <a:ln w="12700" cmpd="sng">
          <a:solidFill>
            <a:srgbClr val="FF000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4</xdr:col>
      <xdr:colOff>364733</xdr:colOff>
      <xdr:row>6</xdr:row>
      <xdr:rowOff>130272</xdr:rowOff>
    </xdr:from>
    <xdr:to>
      <xdr:col>8</xdr:col>
      <xdr:colOff>86605</xdr:colOff>
      <xdr:row>10</xdr:row>
      <xdr:rowOff>164562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93A4E71-D2DE-4A59-A3DB-B9305F615D46}"/>
            </a:ext>
          </a:extLst>
        </xdr:cNvPr>
        <xdr:cNvSpPr/>
      </xdr:nvSpPr>
      <xdr:spPr>
        <a:xfrm>
          <a:off x="3027923" y="1219932"/>
          <a:ext cx="2394587" cy="75819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&lt;EPM BATCH&gt; </a:t>
          </a:r>
          <a:r>
            <a:rPr lang="ko-KR" altLang="en-US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매일 오전 </a:t>
          </a:r>
          <a:r>
            <a:rPr lang="en-US" altLang="ko-KR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03</a:t>
          </a:r>
          <a:r>
            <a:rPr lang="ko-KR" altLang="en-US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시</a:t>
          </a:r>
          <a:r>
            <a:rPr lang="en-US" altLang="ko-KR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마다 수행</a:t>
          </a:r>
        </a:p>
        <a:p>
          <a:pPr algn="ctr">
            <a:lnSpc>
              <a:spcPct val="80000"/>
            </a:lnSpc>
          </a:pPr>
          <a:r>
            <a:rPr lang="en-US" altLang="ko-KR" sz="1000" b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(INTF_TARGET_MSDS_BASIC </a:t>
          </a:r>
          <a:r>
            <a:rPr lang="ko-KR" altLang="en-US" sz="1000" b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테이블의 </a:t>
          </a:r>
          <a:r>
            <a:rPr lang="en-US" altLang="ko-KR" sz="1000" b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APPLY_FLAG=Null</a:t>
          </a: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 or 'N'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인 </a:t>
          </a: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DOC_NO 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추출 후 인터페이스 실행</a:t>
          </a:r>
          <a:endParaRPr lang="ko-KR" altLang="en-US" sz="1000" b="0">
            <a:solidFill>
              <a:srgbClr val="FF0000"/>
            </a:solidFill>
            <a:latin typeface="+mj-ea"/>
            <a:ea typeface="+mj-ea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514350</xdr:colOff>
      <xdr:row>13</xdr:row>
      <xdr:rowOff>129540</xdr:rowOff>
    </xdr:from>
    <xdr:to>
      <xdr:col>19</xdr:col>
      <xdr:colOff>207645</xdr:colOff>
      <xdr:row>17</xdr:row>
      <xdr:rowOff>161925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79518C00-4D66-4849-A96C-34FD85C3A257}"/>
            </a:ext>
          </a:extLst>
        </xdr:cNvPr>
        <xdr:cNvSpPr/>
      </xdr:nvSpPr>
      <xdr:spPr>
        <a:xfrm>
          <a:off x="8511540" y="2486025"/>
          <a:ext cx="4368165" cy="75438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lnSpc>
              <a:spcPts val="1200"/>
            </a:lnSpc>
            <a:defRPr sz="1000"/>
          </a:pPr>
          <a:r>
            <a:rPr lang="ko-KR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❶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TARGET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테이블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INSERT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INTF_TARGET_MSDS_BASIC.DOC_NO = &gt;  MSDS_MATERIAL_TARGET.MATERIAL_ID</a:t>
          </a:r>
        </a:p>
        <a:p>
          <a:pPr algn="l" rtl="0">
            <a:lnSpc>
              <a:spcPts val="1200"/>
            </a:lnSpc>
            <a:defRPr sz="1000"/>
          </a:pP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해당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DOC_NO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 맞춰 데이터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insert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en-US" sz="1000" b="0" i="0" u="none" strike="noStrike" baseline="0">
            <a:solidFill>
              <a:schemeClr val="accent5"/>
            </a:solidFill>
            <a:latin typeface="맑은 고딕"/>
            <a:ea typeface="맑은 고딕"/>
          </a:endParaRPr>
        </a:p>
      </xdr:txBody>
    </xdr:sp>
    <xdr:clientData/>
  </xdr:twoCellAnchor>
  <xdr:twoCellAnchor editAs="oneCell">
    <xdr:from>
      <xdr:col>4</xdr:col>
      <xdr:colOff>371475</xdr:colOff>
      <xdr:row>12</xdr:row>
      <xdr:rowOff>171451</xdr:rowOff>
    </xdr:from>
    <xdr:to>
      <xdr:col>8</xdr:col>
      <xdr:colOff>146685</xdr:colOff>
      <xdr:row>16</xdr:row>
      <xdr:rowOff>165536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1C1174D-2AFD-495C-BBF7-992C61985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6570" y="2339341"/>
          <a:ext cx="2457450" cy="725605"/>
        </a:xfrm>
        <a:prstGeom prst="rect">
          <a:avLst/>
        </a:prstGeom>
      </xdr:spPr>
    </xdr:pic>
    <xdr:clientData/>
  </xdr:twoCellAnchor>
  <xdr:twoCellAnchor>
    <xdr:from>
      <xdr:col>4</xdr:col>
      <xdr:colOff>356135</xdr:colOff>
      <xdr:row>15</xdr:row>
      <xdr:rowOff>120082</xdr:rowOff>
    </xdr:from>
    <xdr:to>
      <xdr:col>8</xdr:col>
      <xdr:colOff>163013</xdr:colOff>
      <xdr:row>17</xdr:row>
      <xdr:rowOff>26398</xdr:rowOff>
    </xdr:to>
    <xdr:sp macro="" textlink="">
      <xdr:nvSpPr>
        <xdr:cNvPr id="9" name="액자 8">
          <a:extLst>
            <a:ext uri="{FF2B5EF4-FFF2-40B4-BE49-F238E27FC236}">
              <a16:creationId xmlns:a16="http://schemas.microsoft.com/office/drawing/2014/main" id="{F961094C-EBB1-4415-A09F-B9B2C2647D0A}"/>
            </a:ext>
          </a:extLst>
        </xdr:cNvPr>
        <xdr:cNvSpPr/>
      </xdr:nvSpPr>
      <xdr:spPr>
        <a:xfrm>
          <a:off x="3026945" y="2836612"/>
          <a:ext cx="2471973" cy="262551"/>
        </a:xfrm>
        <a:prstGeom prst="frame">
          <a:avLst>
            <a:gd name="adj1" fmla="val 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295275</xdr:colOff>
      <xdr:row>2</xdr:row>
      <xdr:rowOff>0</xdr:rowOff>
    </xdr:from>
    <xdr:to>
      <xdr:col>10</xdr:col>
      <xdr:colOff>15242</xdr:colOff>
      <xdr:row>6</xdr:row>
      <xdr:rowOff>20955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BEFAAAB6-0265-4C9F-AE91-9D70153F0C59}"/>
            </a:ext>
          </a:extLst>
        </xdr:cNvPr>
        <xdr:cNvSpPr/>
      </xdr:nvSpPr>
      <xdr:spPr>
        <a:xfrm>
          <a:off x="4293870" y="361950"/>
          <a:ext cx="2392682" cy="741045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50" b="1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Q. </a:t>
          </a:r>
          <a:r>
            <a:rPr lang="ko-KR" altLang="en-US" sz="1050" b="1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에러 데이터는 어떻게 처리할건지</a:t>
          </a:r>
          <a:r>
            <a:rPr lang="en-US" altLang="ko-KR" sz="1050" b="1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0">
              <a:solidFill>
                <a:srgbClr val="00B0F0"/>
              </a:solidFill>
              <a:latin typeface="+mj-ea"/>
              <a:ea typeface="+mj-ea"/>
              <a:cs typeface="Arial" panose="020B0604020202020204" pitchFamily="34" charset="0"/>
            </a:rPr>
            <a:t>에러 케이스마다 처리프로세스</a:t>
          </a:r>
          <a:r>
            <a:rPr lang="en-US" altLang="ko-KR" sz="1000" b="0">
              <a:solidFill>
                <a:srgbClr val="00B0F0"/>
              </a:solidFill>
              <a:latin typeface="+mj-ea"/>
              <a:ea typeface="+mj-ea"/>
              <a:cs typeface="Arial" panose="020B0604020202020204" pitchFamily="34" charset="0"/>
            </a:rPr>
            <a:t> </a:t>
          </a:r>
          <a:r>
            <a:rPr lang="ko-KR" altLang="en-US" sz="1000" b="0">
              <a:solidFill>
                <a:srgbClr val="00B0F0"/>
              </a:solidFill>
              <a:latin typeface="+mj-ea"/>
              <a:ea typeface="+mj-ea"/>
              <a:cs typeface="Arial" panose="020B0604020202020204" pitchFamily="34" charset="0"/>
            </a:rPr>
            <a:t>필요</a:t>
          </a:r>
          <a:endParaRPr lang="en-US" altLang="ko-KR" sz="1000" b="0">
            <a:solidFill>
              <a:srgbClr val="00B0F0"/>
            </a:solidFill>
            <a:latin typeface="+mj-ea"/>
            <a:ea typeface="+mj-ea"/>
            <a:cs typeface="Arial" panose="020B0604020202020204" pitchFamily="34" charset="0"/>
          </a:endParaRPr>
        </a:p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="0">
              <a:solidFill>
                <a:srgbClr val="00B0F0"/>
              </a:solidFill>
              <a:latin typeface="+mj-ea"/>
              <a:ea typeface="+mj-ea"/>
              <a:cs typeface="Arial" panose="020B0604020202020204" pitchFamily="34" charset="0"/>
            </a:rPr>
            <a:t>(</a:t>
          </a:r>
          <a:r>
            <a:rPr lang="ko-KR" altLang="en-US" sz="1000" b="0">
              <a:solidFill>
                <a:srgbClr val="00B0F0"/>
              </a:solidFill>
              <a:latin typeface="+mj-ea"/>
              <a:ea typeface="+mj-ea"/>
              <a:cs typeface="Arial" panose="020B0604020202020204" pitchFamily="34" charset="0"/>
            </a:rPr>
            <a:t>에러케이스 정의는 파일로 전달 예정</a:t>
          </a:r>
          <a:r>
            <a:rPr lang="en-US" altLang="ko-KR" sz="1000" b="0">
              <a:solidFill>
                <a:srgbClr val="00B0F0"/>
              </a:solidFill>
              <a:latin typeface="+mj-ea"/>
              <a:ea typeface="+mj-ea"/>
              <a:cs typeface="Arial" panose="020B0604020202020204" pitchFamily="34" charset="0"/>
            </a:rPr>
            <a:t>)</a:t>
          </a:r>
          <a:endParaRPr lang="ko-KR" altLang="en-US" sz="1000" b="0">
            <a:solidFill>
              <a:srgbClr val="00B0F0"/>
            </a:solidFill>
            <a:latin typeface="+mj-ea"/>
            <a:ea typeface="+mj-ea"/>
            <a:cs typeface="Arial" panose="020B0604020202020204" pitchFamily="34" charset="0"/>
          </a:endParaRPr>
        </a:p>
      </xdr:txBody>
    </xdr:sp>
    <xdr:clientData/>
  </xdr:twoCellAnchor>
  <xdr:absoluteAnchor>
    <xdr:pos x="3981451" y="1102995"/>
    <xdr:ext cx="1508761" cy="1687833"/>
    <xdr:cxnSp macro="">
      <xdr:nvCxnSpPr>
        <xdr:cNvPr id="11" name="구부러진 연결선 21">
          <a:extLst>
            <a:ext uri="{FF2B5EF4-FFF2-40B4-BE49-F238E27FC236}">
              <a16:creationId xmlns:a16="http://schemas.microsoft.com/office/drawing/2014/main" id="{26F91ABB-BA77-47F2-B760-9471E7BE7288}"/>
            </a:ext>
          </a:extLst>
        </xdr:cNvPr>
        <xdr:cNvCxnSpPr>
          <a:cxnSpLocks/>
          <a:stCxn id="10" idx="2"/>
        </xdr:cNvCxnSpPr>
      </xdr:nvCxnSpPr>
      <xdr:spPr>
        <a:xfrm rot="5400000">
          <a:off x="3891915" y="1192531"/>
          <a:ext cx="1687833" cy="1508761"/>
        </a:xfrm>
        <a:prstGeom prst="curvedConnector3">
          <a:avLst>
            <a:gd name="adj1" fmla="val 99097"/>
          </a:avLst>
        </a:prstGeom>
        <a:ln w="12700" cmpd="sng">
          <a:solidFill>
            <a:schemeClr val="accent4"/>
          </a:solidFill>
          <a:prstDash val="solid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8515350" y="1885950"/>
    <xdr:ext cx="1550671" cy="636270"/>
    <xdr:sp macro="" textlink="">
      <xdr:nvSpPr>
        <xdr:cNvPr id="12" name="순서도: 자기 디스크 11">
          <a:extLst>
            <a:ext uri="{FF2B5EF4-FFF2-40B4-BE49-F238E27FC236}">
              <a16:creationId xmlns:a16="http://schemas.microsoft.com/office/drawing/2014/main" id="{F806C324-0A2E-46C9-8AF4-93A9422654FE}"/>
            </a:ext>
          </a:extLst>
        </xdr:cNvPr>
        <xdr:cNvSpPr/>
      </xdr:nvSpPr>
      <xdr:spPr>
        <a:xfrm>
          <a:off x="8515350" y="1885950"/>
          <a:ext cx="1550671" cy="636270"/>
        </a:xfrm>
        <a:prstGeom prst="flowChartMagneticDisk">
          <a:avLst/>
        </a:prstGeom>
        <a:solidFill>
          <a:srgbClr val="FF9966"/>
        </a:solidFill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900">
              <a:latin typeface="Arial" panose="020B0604020202020204" pitchFamily="34" charset="0"/>
              <a:cs typeface="Arial" panose="020B0604020202020204" pitchFamily="34" charset="0"/>
            </a:rPr>
            <a:t>MSDS_MATERIAL_TARGET</a:t>
          </a:r>
          <a:endParaRPr lang="ko-KR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absoluteAnchor>
    <xdr:pos x="828675" y="1685925"/>
    <xdr:ext cx="1550671" cy="636270"/>
    <xdr:sp macro="" textlink="">
      <xdr:nvSpPr>
        <xdr:cNvPr id="13" name="순서도: 자기 디스크 12">
          <a:extLst>
            <a:ext uri="{FF2B5EF4-FFF2-40B4-BE49-F238E27FC236}">
              <a16:creationId xmlns:a16="http://schemas.microsoft.com/office/drawing/2014/main" id="{2E12B0B7-16BA-43F8-9944-C6B754B9498E}"/>
            </a:ext>
          </a:extLst>
        </xdr:cNvPr>
        <xdr:cNvSpPr/>
      </xdr:nvSpPr>
      <xdr:spPr>
        <a:xfrm>
          <a:off x="828675" y="1685925"/>
          <a:ext cx="1550671" cy="636270"/>
        </a:xfrm>
        <a:prstGeom prst="flowChartMagneticDisk">
          <a:avLst/>
        </a:prstGeom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INTF_TARGET_MSDS_BASIC</a:t>
          </a:r>
          <a:endParaRPr lang="ko-KR" altLang="ko-KR" sz="900">
            <a:effectLst/>
          </a:endParaRPr>
        </a:p>
      </xdr:txBody>
    </xdr:sp>
    <xdr:clientData/>
  </xdr:absoluteAnchor>
  <xdr:absoluteAnchor>
    <xdr:pos x="828675" y="2428875"/>
    <xdr:ext cx="1550671" cy="636270"/>
    <xdr:sp macro="" textlink="">
      <xdr:nvSpPr>
        <xdr:cNvPr id="14" name="순서도: 자기 디스크 13">
          <a:extLst>
            <a:ext uri="{FF2B5EF4-FFF2-40B4-BE49-F238E27FC236}">
              <a16:creationId xmlns:a16="http://schemas.microsoft.com/office/drawing/2014/main" id="{FF728DD4-1CBF-4D88-AD50-A90093AC956B}"/>
            </a:ext>
          </a:extLst>
        </xdr:cNvPr>
        <xdr:cNvSpPr/>
      </xdr:nvSpPr>
      <xdr:spPr>
        <a:xfrm>
          <a:off x="828675" y="2428875"/>
          <a:ext cx="1550671" cy="636270"/>
        </a:xfrm>
        <a:prstGeom prst="flowChartMagneticDisk">
          <a:avLst/>
        </a:prstGeom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INTF_TARGET_MSDS_CAS</a:t>
          </a:r>
          <a:endParaRPr lang="ko-KR" altLang="ko-KR" sz="900">
            <a:effectLst/>
          </a:endParaRPr>
        </a:p>
      </xdr:txBody>
    </xdr:sp>
    <xdr:clientData/>
  </xdr:absoluteAnchor>
  <xdr:absoluteAnchor>
    <xdr:pos x="838200" y="3181350"/>
    <xdr:ext cx="1550671" cy="636270"/>
    <xdr:sp macro="" textlink="">
      <xdr:nvSpPr>
        <xdr:cNvPr id="15" name="순서도: 자기 디스크 14">
          <a:extLst>
            <a:ext uri="{FF2B5EF4-FFF2-40B4-BE49-F238E27FC236}">
              <a16:creationId xmlns:a16="http://schemas.microsoft.com/office/drawing/2014/main" id="{125BE3D8-E4B4-4842-9B64-5F4E87BF941B}"/>
            </a:ext>
          </a:extLst>
        </xdr:cNvPr>
        <xdr:cNvSpPr/>
      </xdr:nvSpPr>
      <xdr:spPr>
        <a:xfrm>
          <a:off x="838200" y="3181350"/>
          <a:ext cx="1550671" cy="636270"/>
        </a:xfrm>
        <a:prstGeom prst="flowChartMagneticDisk">
          <a:avLst/>
        </a:prstGeom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INTF_TARGET_MSDS_ATCH</a:t>
          </a:r>
          <a:endParaRPr lang="ko-KR" altLang="ko-KR" sz="900">
            <a:effectLst/>
          </a:endParaRPr>
        </a:p>
      </xdr:txBody>
    </xdr:sp>
    <xdr:clientData/>
  </xdr:absoluteAnchor>
  <xdr:absoluteAnchor>
    <xdr:pos x="2392680" y="2006916"/>
    <xdr:ext cx="645795" cy="695227"/>
    <xdr:cxnSp macro="">
      <xdr:nvCxnSpPr>
        <xdr:cNvPr id="16" name="구부러진 연결선 21">
          <a:extLst>
            <a:ext uri="{FF2B5EF4-FFF2-40B4-BE49-F238E27FC236}">
              <a16:creationId xmlns:a16="http://schemas.microsoft.com/office/drawing/2014/main" id="{4A76EB84-9678-4D2D-A6E7-77EF04922BDE}"/>
            </a:ext>
          </a:extLst>
        </xdr:cNvPr>
        <xdr:cNvCxnSpPr>
          <a:cxnSpLocks/>
          <a:endCxn id="8" idx="1"/>
        </xdr:cNvCxnSpPr>
      </xdr:nvCxnSpPr>
      <xdr:spPr>
        <a:xfrm rot="16200000" flipH="1">
          <a:off x="2367964" y="2031632"/>
          <a:ext cx="695227" cy="645795"/>
        </a:xfrm>
        <a:prstGeom prst="curvedConnector2">
          <a:avLst/>
        </a:prstGeom>
        <a:ln w="12700" cmpd="sng">
          <a:solidFill>
            <a:srgbClr val="FF000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5</xdr:col>
      <xdr:colOff>249555</xdr:colOff>
      <xdr:row>14</xdr:row>
      <xdr:rowOff>158115</xdr:rowOff>
    </xdr:from>
    <xdr:to>
      <xdr:col>8</xdr:col>
      <xdr:colOff>535307</xdr:colOff>
      <xdr:row>19</xdr:row>
      <xdr:rowOff>28575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6AF3D5F8-12B3-4110-8D44-DC6D3F83F9F1}"/>
            </a:ext>
          </a:extLst>
        </xdr:cNvPr>
        <xdr:cNvSpPr/>
      </xdr:nvSpPr>
      <xdr:spPr>
        <a:xfrm>
          <a:off x="3579495" y="2693670"/>
          <a:ext cx="2289812" cy="771525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 b="0">
            <a:solidFill>
              <a:srgbClr val="FF0000"/>
            </a:solidFill>
            <a:latin typeface="+mj-ea"/>
            <a:ea typeface="+mj-ea"/>
            <a:cs typeface="Arial" panose="020B0604020202020204" pitchFamily="34" charset="0"/>
          </a:endParaRPr>
        </a:p>
      </xdr:txBody>
    </xdr:sp>
    <xdr:clientData/>
  </xdr:twoCellAnchor>
  <xdr:absoluteAnchor>
    <xdr:pos x="2379346" y="2702144"/>
    <xdr:ext cx="657224" cy="44866"/>
    <xdr:cxnSp macro="">
      <xdr:nvCxnSpPr>
        <xdr:cNvPr id="18" name="구부러진 연결선 21">
          <a:extLst>
            <a:ext uri="{FF2B5EF4-FFF2-40B4-BE49-F238E27FC236}">
              <a16:creationId xmlns:a16="http://schemas.microsoft.com/office/drawing/2014/main" id="{DD43F24D-EE9E-4B1B-9273-0990C601CF93}"/>
            </a:ext>
          </a:extLst>
        </xdr:cNvPr>
        <xdr:cNvCxnSpPr>
          <a:cxnSpLocks/>
          <a:stCxn id="14" idx="4"/>
          <a:endCxn id="8" idx="1"/>
        </xdr:cNvCxnSpPr>
      </xdr:nvCxnSpPr>
      <xdr:spPr>
        <a:xfrm flipV="1">
          <a:off x="2379346" y="2702144"/>
          <a:ext cx="657224" cy="44866"/>
        </a:xfrm>
        <a:prstGeom prst="curvedConnector3">
          <a:avLst>
            <a:gd name="adj1" fmla="val 50000"/>
          </a:avLst>
        </a:prstGeom>
        <a:ln w="12700" cmpd="sng">
          <a:solidFill>
            <a:srgbClr val="FF000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2388871" y="2702144"/>
    <xdr:ext cx="649604" cy="797341"/>
    <xdr:cxnSp macro="">
      <xdr:nvCxnSpPr>
        <xdr:cNvPr id="19" name="구부러진 연결선 21">
          <a:extLst>
            <a:ext uri="{FF2B5EF4-FFF2-40B4-BE49-F238E27FC236}">
              <a16:creationId xmlns:a16="http://schemas.microsoft.com/office/drawing/2014/main" id="{7D0B4679-2668-4318-8C23-732E240C631D}"/>
            </a:ext>
          </a:extLst>
        </xdr:cNvPr>
        <xdr:cNvCxnSpPr>
          <a:cxnSpLocks/>
          <a:stCxn id="15" idx="4"/>
          <a:endCxn id="8" idx="1"/>
        </xdr:cNvCxnSpPr>
      </xdr:nvCxnSpPr>
      <xdr:spPr>
        <a:xfrm flipV="1">
          <a:off x="2388871" y="2702144"/>
          <a:ext cx="649604" cy="797341"/>
        </a:xfrm>
        <a:prstGeom prst="curvedConnector3">
          <a:avLst>
            <a:gd name="adj1" fmla="val 50000"/>
          </a:avLst>
        </a:prstGeom>
        <a:ln w="12700" cmpd="sng">
          <a:solidFill>
            <a:srgbClr val="FF000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8</xdr:col>
      <xdr:colOff>164918</xdr:colOff>
      <xdr:row>9</xdr:row>
      <xdr:rowOff>80010</xdr:rowOff>
    </xdr:from>
    <xdr:to>
      <xdr:col>8</xdr:col>
      <xdr:colOff>600075</xdr:colOff>
      <xdr:row>16</xdr:row>
      <xdr:rowOff>72288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867FE19F-9951-4ADB-A0F3-089DBB04D452}"/>
            </a:ext>
          </a:extLst>
        </xdr:cNvPr>
        <xdr:cNvCxnSpPr>
          <a:stCxn id="9" idx="3"/>
          <a:endCxn id="22" idx="1"/>
        </xdr:cNvCxnSpPr>
      </xdr:nvCxnSpPr>
      <xdr:spPr>
        <a:xfrm flipV="1">
          <a:off x="5502728" y="1710690"/>
          <a:ext cx="429442" cy="12552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167640</xdr:colOff>
      <xdr:row>9</xdr:row>
      <xdr:rowOff>80010</xdr:rowOff>
    </xdr:from>
    <xdr:to>
      <xdr:col>12</xdr:col>
      <xdr:colOff>514350</xdr:colOff>
      <xdr:row>12</xdr:row>
      <xdr:rowOff>32385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22AB7607-E939-4B99-A167-E398E5A3299B}"/>
            </a:ext>
          </a:extLst>
        </xdr:cNvPr>
        <xdr:cNvCxnSpPr>
          <a:stCxn id="22" idx="3"/>
          <a:endCxn id="12" idx="2"/>
        </xdr:cNvCxnSpPr>
      </xdr:nvCxnSpPr>
      <xdr:spPr>
        <a:xfrm>
          <a:off x="7505700" y="1710690"/>
          <a:ext cx="1005840" cy="4914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601980</xdr:colOff>
      <xdr:row>8</xdr:row>
      <xdr:rowOff>15240</xdr:rowOff>
    </xdr:from>
    <xdr:to>
      <xdr:col>11</xdr:col>
      <xdr:colOff>171450</xdr:colOff>
      <xdr:row>10</xdr:row>
      <xdr:rowOff>142875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9497B7B-5489-45F0-A789-236972957AA0}"/>
            </a:ext>
          </a:extLst>
        </xdr:cNvPr>
        <xdr:cNvSpPr/>
      </xdr:nvSpPr>
      <xdr:spPr>
        <a:xfrm>
          <a:off x="5934075" y="1466850"/>
          <a:ext cx="1567815" cy="48387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FLAG=N</a:t>
          </a:r>
          <a:r>
            <a:rPr lang="ko-KR" altLang="en-US" sz="1000" b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인 </a:t>
          </a:r>
          <a:r>
            <a:rPr lang="en-US" altLang="ko-KR" sz="1000" b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BASIC</a:t>
          </a:r>
          <a:r>
            <a:rPr lang="en-US" altLang="ko-KR" sz="1000" b="0" baseline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 </a:t>
          </a:r>
          <a:r>
            <a:rPr lang="ko-KR" altLang="en-US" sz="1000" b="0" baseline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데이터</a:t>
          </a:r>
          <a:endParaRPr lang="ko-KR" altLang="en-US" sz="1000" b="0">
            <a:solidFill>
              <a:srgbClr val="FF0000"/>
            </a:solidFill>
            <a:latin typeface="+mj-ea"/>
            <a:ea typeface="+mj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164918</xdr:colOff>
      <xdr:row>16</xdr:row>
      <xdr:rowOff>72288</xdr:rowOff>
    </xdr:from>
    <xdr:to>
      <xdr:col>8</xdr:col>
      <xdr:colOff>622933</xdr:colOff>
      <xdr:row>19</xdr:row>
      <xdr:rowOff>180023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CD5481C5-7721-4DE4-B117-40B4524F5292}"/>
            </a:ext>
          </a:extLst>
        </xdr:cNvPr>
        <xdr:cNvCxnSpPr>
          <a:stCxn id="9" idx="3"/>
          <a:endCxn id="25" idx="1"/>
        </xdr:cNvCxnSpPr>
      </xdr:nvCxnSpPr>
      <xdr:spPr>
        <a:xfrm>
          <a:off x="5502728" y="2965983"/>
          <a:ext cx="458015" cy="6506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164918</xdr:colOff>
      <xdr:row>16</xdr:row>
      <xdr:rowOff>72288</xdr:rowOff>
    </xdr:from>
    <xdr:to>
      <xdr:col>8</xdr:col>
      <xdr:colOff>624840</xdr:colOff>
      <xdr:row>32</xdr:row>
      <xdr:rowOff>89535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E7DCB376-925A-44CE-9C93-D1BD1849740A}"/>
            </a:ext>
          </a:extLst>
        </xdr:cNvPr>
        <xdr:cNvCxnSpPr>
          <a:stCxn id="9" idx="3"/>
          <a:endCxn id="26" idx="1"/>
        </xdr:cNvCxnSpPr>
      </xdr:nvCxnSpPr>
      <xdr:spPr>
        <a:xfrm>
          <a:off x="5502728" y="2965983"/>
          <a:ext cx="459922" cy="291856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621028</xdr:colOff>
      <xdr:row>18</xdr:row>
      <xdr:rowOff>106680</xdr:rowOff>
    </xdr:from>
    <xdr:to>
      <xdr:col>11</xdr:col>
      <xdr:colOff>161925</xdr:colOff>
      <xdr:row>21</xdr:row>
      <xdr:rowOff>74295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76B3E365-7C18-4BF4-8BCA-2943CCA612A7}"/>
            </a:ext>
          </a:extLst>
        </xdr:cNvPr>
        <xdr:cNvSpPr/>
      </xdr:nvSpPr>
      <xdr:spPr>
        <a:xfrm>
          <a:off x="5956933" y="3362325"/>
          <a:ext cx="1541147" cy="512445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FLAG=N</a:t>
          </a:r>
          <a:r>
            <a:rPr lang="ko-KR" altLang="en-US" sz="1000" b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인 </a:t>
          </a:r>
          <a:r>
            <a:rPr lang="en-US" altLang="ko-KR" sz="1000" b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CAS</a:t>
          </a:r>
          <a:r>
            <a:rPr lang="en-US" altLang="ko-KR" sz="1000" b="0" baseline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 </a:t>
          </a:r>
          <a:r>
            <a:rPr lang="ko-KR" altLang="en-US" sz="1000" b="0" baseline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데이터</a:t>
          </a:r>
          <a:endParaRPr lang="ko-KR" altLang="en-US" sz="1000" b="0">
            <a:solidFill>
              <a:srgbClr val="FF0000"/>
            </a:solidFill>
            <a:latin typeface="+mj-ea"/>
            <a:ea typeface="+mj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628650</xdr:colOff>
      <xdr:row>31</xdr:row>
      <xdr:rowOff>30480</xdr:rowOff>
    </xdr:from>
    <xdr:to>
      <xdr:col>11</xdr:col>
      <xdr:colOff>150495</xdr:colOff>
      <xdr:row>33</xdr:row>
      <xdr:rowOff>150495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C166BD37-FEA9-4060-85EC-E8E3592ED49E}"/>
            </a:ext>
          </a:extLst>
        </xdr:cNvPr>
        <xdr:cNvSpPr/>
      </xdr:nvSpPr>
      <xdr:spPr>
        <a:xfrm>
          <a:off x="5958840" y="5638800"/>
          <a:ext cx="1525905" cy="48387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 b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FLAG=N</a:t>
          </a:r>
          <a:r>
            <a:rPr lang="ko-KR" altLang="en-US" sz="1000" b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인 </a:t>
          </a:r>
          <a:r>
            <a:rPr lang="en-US" altLang="ko-KR" sz="1000" b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ATCH</a:t>
          </a:r>
          <a:r>
            <a:rPr lang="en-US" altLang="ko-KR" sz="1000" b="0" baseline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 </a:t>
          </a:r>
          <a:r>
            <a:rPr lang="ko-KR" altLang="en-US" sz="1000" b="0" baseline="0">
              <a:solidFill>
                <a:srgbClr val="FF0000"/>
              </a:solidFill>
              <a:latin typeface="+mj-ea"/>
              <a:ea typeface="+mj-ea"/>
              <a:cs typeface="Arial" panose="020B0604020202020204" pitchFamily="34" charset="0"/>
            </a:rPr>
            <a:t>데이터</a:t>
          </a:r>
          <a:endParaRPr lang="ko-KR" altLang="en-US" sz="1000" b="0">
            <a:solidFill>
              <a:srgbClr val="FF0000"/>
            </a:solidFill>
            <a:latin typeface="+mj-ea"/>
            <a:ea typeface="+mj-ea"/>
            <a:cs typeface="Arial" panose="020B0604020202020204" pitchFamily="34" charset="0"/>
          </a:endParaRPr>
        </a:p>
      </xdr:txBody>
    </xdr:sp>
    <xdr:clientData/>
  </xdr:twoCellAnchor>
  <xdr:absoluteAnchor>
    <xdr:pos x="8473440" y="3429000"/>
    <xdr:ext cx="1784985" cy="636270"/>
    <xdr:sp macro="" textlink="">
      <xdr:nvSpPr>
        <xdr:cNvPr id="27" name="순서도: 자기 디스크 26">
          <a:extLst>
            <a:ext uri="{FF2B5EF4-FFF2-40B4-BE49-F238E27FC236}">
              <a16:creationId xmlns:a16="http://schemas.microsoft.com/office/drawing/2014/main" id="{E4B1C104-9126-445E-A688-142F4DA9BEB7}"/>
            </a:ext>
          </a:extLst>
        </xdr:cNvPr>
        <xdr:cNvSpPr/>
      </xdr:nvSpPr>
      <xdr:spPr>
        <a:xfrm>
          <a:off x="8473440" y="3429000"/>
          <a:ext cx="1784985" cy="636270"/>
        </a:xfrm>
        <a:prstGeom prst="flowChartMagneticDisk">
          <a:avLst/>
        </a:prstGeom>
        <a:solidFill>
          <a:srgbClr val="FF9966"/>
        </a:solidFill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900">
              <a:latin typeface="Arial" panose="020B0604020202020204" pitchFamily="34" charset="0"/>
              <a:cs typeface="Arial" panose="020B0604020202020204" pitchFamily="34" charset="0"/>
            </a:rPr>
            <a:t>MSDS_MATERIAL_SUBSTANCE</a:t>
          </a:r>
          <a:endParaRPr lang="ko-KR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twoCellAnchor>
    <xdr:from>
      <xdr:col>11</xdr:col>
      <xdr:colOff>163830</xdr:colOff>
      <xdr:row>19</xdr:row>
      <xdr:rowOff>180023</xdr:rowOff>
    </xdr:from>
    <xdr:to>
      <xdr:col>12</xdr:col>
      <xdr:colOff>472440</xdr:colOff>
      <xdr:row>20</xdr:row>
      <xdr:rowOff>127635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7B8CEE17-ACC5-4E1C-9F6E-43FA90FF82A2}"/>
            </a:ext>
          </a:extLst>
        </xdr:cNvPr>
        <xdr:cNvCxnSpPr>
          <a:stCxn id="25" idx="3"/>
          <a:endCxn id="27" idx="2"/>
        </xdr:cNvCxnSpPr>
      </xdr:nvCxnSpPr>
      <xdr:spPr>
        <a:xfrm>
          <a:off x="7501890" y="3616643"/>
          <a:ext cx="975360" cy="13430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7</xdr:row>
      <xdr:rowOff>144780</xdr:rowOff>
    </xdr:from>
    <xdr:to>
      <xdr:col>15</xdr:col>
      <xdr:colOff>407670</xdr:colOff>
      <xdr:row>9</xdr:row>
      <xdr:rowOff>81915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95DD07F9-AE14-488C-962A-AFD64B014CAF}"/>
            </a:ext>
          </a:extLst>
        </xdr:cNvPr>
        <xdr:cNvCxnSpPr>
          <a:stCxn id="22" idx="3"/>
          <a:endCxn id="30" idx="2"/>
        </xdr:cNvCxnSpPr>
      </xdr:nvCxnSpPr>
      <xdr:spPr>
        <a:xfrm flipV="1">
          <a:off x="7501890" y="1409700"/>
          <a:ext cx="2905125" cy="30289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absoluteAnchor>
    <xdr:pos x="10410825" y="1095375"/>
    <xdr:ext cx="1550671" cy="636270"/>
    <xdr:sp macro="" textlink="">
      <xdr:nvSpPr>
        <xdr:cNvPr id="30" name="순서도: 자기 디스크 29">
          <a:extLst>
            <a:ext uri="{FF2B5EF4-FFF2-40B4-BE49-F238E27FC236}">
              <a16:creationId xmlns:a16="http://schemas.microsoft.com/office/drawing/2014/main" id="{1DC10E62-E306-4F5D-845B-00A5E6A8FB69}"/>
            </a:ext>
          </a:extLst>
        </xdr:cNvPr>
        <xdr:cNvSpPr/>
      </xdr:nvSpPr>
      <xdr:spPr>
        <a:xfrm>
          <a:off x="10410825" y="1095375"/>
          <a:ext cx="1550671" cy="636270"/>
        </a:xfrm>
        <a:prstGeom prst="flowChartMagneticDisk">
          <a:avLst/>
        </a:prstGeom>
        <a:solidFill>
          <a:srgbClr val="FF9966"/>
        </a:solidFill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800">
              <a:latin typeface="Arial" panose="020B0604020202020204" pitchFamily="34" charset="0"/>
              <a:cs typeface="Arial" panose="020B0604020202020204" pitchFamily="34" charset="0"/>
            </a:rPr>
            <a:t>MSDS_MATERIAL_USEPLANT</a:t>
          </a:r>
          <a:endParaRPr lang="ko-KR" alt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twoCellAnchor>
    <xdr:from>
      <xdr:col>18</xdr:col>
      <xdr:colOff>85725</xdr:colOff>
      <xdr:row>5</xdr:row>
      <xdr:rowOff>49530</xdr:rowOff>
    </xdr:from>
    <xdr:to>
      <xdr:col>25</xdr:col>
      <xdr:colOff>215265</xdr:colOff>
      <xdr:row>11</xdr:row>
      <xdr:rowOff>104775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3BCE5C29-69AF-49CD-AE69-3392A72F2F5F}"/>
            </a:ext>
          </a:extLst>
        </xdr:cNvPr>
        <xdr:cNvSpPr/>
      </xdr:nvSpPr>
      <xdr:spPr>
        <a:xfrm>
          <a:off x="12089130" y="958215"/>
          <a:ext cx="4791075" cy="113538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❷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USEPLANT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테이블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INSERT</a:t>
          </a:r>
        </a:p>
        <a:p>
          <a:pPr marL="0" marR="0" lvl="0" indent="0" algn="l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에서 생성된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TARGET_MATERIAL_ID =&gt; MSDS_MATERIAL_USEPLANT.TARGET_MATERIAL_ID </a:t>
          </a:r>
          <a:endParaRPr lang="ko-KR" altLang="ko-KR">
            <a:solidFill>
              <a:schemeClr val="accent5"/>
            </a:solidFill>
            <a:effectLst/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BASIC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DEPT_NM =&gt;  PLANT_PRCS_LVL2 (MSDS_PLANTMAP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mapping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된 코드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                   USE_PROCESS =&gt; PLANT_PRCS_LVL3 (MSDS_PLANTMAP</a:t>
          </a:r>
          <a:r>
            <a:rPr lang="ko-KR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mapping</a:t>
          </a:r>
          <a:r>
            <a:rPr lang="ko-KR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된 코드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l" rtl="0">
            <a:lnSpc>
              <a:spcPts val="1200"/>
            </a:lnSpc>
            <a:defRPr sz="1000"/>
          </a:pP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해당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DOC_NO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 맞춰 데이터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insert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en-US" sz="1000" b="0" i="0" u="none" strike="noStrike" baseline="0">
            <a:solidFill>
              <a:schemeClr val="accent5"/>
            </a:solidFill>
            <a:latin typeface="맑은 고딕"/>
            <a:ea typeface="맑은 고딕"/>
          </a:endParaRPr>
        </a:p>
      </xdr:txBody>
    </xdr:sp>
    <xdr:clientData/>
  </xdr:twoCellAnchor>
  <xdr:absoluteAnchor>
    <xdr:pos x="8534400" y="466725"/>
    <xdr:ext cx="1390651" cy="561975"/>
    <xdr:sp macro="" textlink="">
      <xdr:nvSpPr>
        <xdr:cNvPr id="32" name="순서도: 자기 디스크 31">
          <a:extLst>
            <a:ext uri="{FF2B5EF4-FFF2-40B4-BE49-F238E27FC236}">
              <a16:creationId xmlns:a16="http://schemas.microsoft.com/office/drawing/2014/main" id="{154FC905-C199-46A7-A176-C4E64B50FDE7}"/>
            </a:ext>
          </a:extLst>
        </xdr:cNvPr>
        <xdr:cNvSpPr/>
      </xdr:nvSpPr>
      <xdr:spPr>
        <a:xfrm>
          <a:off x="8534400" y="466725"/>
          <a:ext cx="1390651" cy="561975"/>
        </a:xfrm>
        <a:prstGeom prst="flowChartMagneticDisk">
          <a:avLst/>
        </a:prstGeom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800">
              <a:latin typeface="Arial" panose="020B0604020202020204" pitchFamily="34" charset="0"/>
              <a:cs typeface="Arial" panose="020B0604020202020204" pitchFamily="34" charset="0"/>
            </a:rPr>
            <a:t>MSDS_PLANTMAP</a:t>
          </a:r>
          <a:endParaRPr lang="ko-KR" alt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twoCellAnchor>
    <xdr:from>
      <xdr:col>12</xdr:col>
      <xdr:colOff>440055</xdr:colOff>
      <xdr:row>5</xdr:row>
      <xdr:rowOff>45720</xdr:rowOff>
    </xdr:from>
    <xdr:to>
      <xdr:col>14</xdr:col>
      <xdr:colOff>649605</xdr:colOff>
      <xdr:row>8</xdr:row>
      <xdr:rowOff>104775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E1D90DF2-32EA-41E1-B676-BA03933D74EE}"/>
            </a:ext>
          </a:extLst>
        </xdr:cNvPr>
        <xdr:cNvSpPr/>
      </xdr:nvSpPr>
      <xdr:spPr>
        <a:xfrm>
          <a:off x="8437245" y="952500"/>
          <a:ext cx="1546860" cy="59817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lvl="0" indent="0" algn="ctr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사업</a:t>
          </a:r>
          <a:r>
            <a:rPr lang="en-US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공정</a:t>
          </a:r>
          <a:r>
            <a:rPr lang="en-US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세부공정</a:t>
          </a:r>
          <a:r>
            <a:rPr lang="en-US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취급부서에 대한 </a:t>
          </a:r>
          <a:r>
            <a:rPr lang="en-US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mapping </a:t>
          </a:r>
          <a:r>
            <a:rPr lang="ko-KR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정보</a:t>
          </a:r>
          <a:endParaRPr lang="en-US" altLang="ko-KR" sz="9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absoluteAnchor>
    <xdr:pos x="9925051" y="747713"/>
    <xdr:ext cx="1261110" cy="347662"/>
    <xdr:cxnSp macro="">
      <xdr:nvCxnSpPr>
        <xdr:cNvPr id="34" name="구부러진 연결선 21">
          <a:extLst>
            <a:ext uri="{FF2B5EF4-FFF2-40B4-BE49-F238E27FC236}">
              <a16:creationId xmlns:a16="http://schemas.microsoft.com/office/drawing/2014/main" id="{2891785E-59AE-4635-978B-A7398E14B1C2}"/>
            </a:ext>
          </a:extLst>
        </xdr:cNvPr>
        <xdr:cNvCxnSpPr>
          <a:cxnSpLocks/>
          <a:stCxn id="32" idx="4"/>
          <a:endCxn id="30" idx="1"/>
        </xdr:cNvCxnSpPr>
      </xdr:nvCxnSpPr>
      <xdr:spPr>
        <a:xfrm>
          <a:off x="9925051" y="747713"/>
          <a:ext cx="1261110" cy="347662"/>
        </a:xfrm>
        <a:prstGeom prst="curvedConnector2">
          <a:avLst/>
        </a:prstGeom>
        <a:ln w="12700" cmpd="sng">
          <a:solidFill>
            <a:srgbClr val="7030A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7501890" y="747713"/>
    <xdr:ext cx="1032510" cy="961072"/>
    <xdr:cxnSp macro="">
      <xdr:nvCxnSpPr>
        <xdr:cNvPr id="35" name="구부러진 연결선 21">
          <a:extLst>
            <a:ext uri="{FF2B5EF4-FFF2-40B4-BE49-F238E27FC236}">
              <a16:creationId xmlns:a16="http://schemas.microsoft.com/office/drawing/2014/main" id="{63202A5A-555F-4B28-B08C-EDBB094E9B0D}"/>
            </a:ext>
          </a:extLst>
        </xdr:cNvPr>
        <xdr:cNvCxnSpPr>
          <a:cxnSpLocks/>
          <a:stCxn id="22" idx="3"/>
          <a:endCxn id="32" idx="2"/>
        </xdr:cNvCxnSpPr>
      </xdr:nvCxnSpPr>
      <xdr:spPr>
        <a:xfrm flipV="1">
          <a:off x="7501890" y="747713"/>
          <a:ext cx="1032510" cy="961072"/>
        </a:xfrm>
        <a:prstGeom prst="curvedConnector3">
          <a:avLst>
            <a:gd name="adj1" fmla="val 50000"/>
          </a:avLst>
        </a:prstGeom>
        <a:ln w="12700" cmpd="sng">
          <a:solidFill>
            <a:srgbClr val="7030A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12</xdr:col>
      <xdr:colOff>512445</xdr:colOff>
      <xdr:row>22</xdr:row>
      <xdr:rowOff>171450</xdr:rowOff>
    </xdr:from>
    <xdr:to>
      <xdr:col>20</xdr:col>
      <xdr:colOff>523875</xdr:colOff>
      <xdr:row>28</xdr:row>
      <xdr:rowOff>167640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E7EA608-916D-4E47-85CB-8FFE0E5F21EA}"/>
            </a:ext>
          </a:extLst>
        </xdr:cNvPr>
        <xdr:cNvSpPr/>
      </xdr:nvSpPr>
      <xdr:spPr>
        <a:xfrm>
          <a:off x="8517255" y="4149090"/>
          <a:ext cx="5339715" cy="108966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lnSpc>
              <a:spcPts val="1200"/>
            </a:lnSpc>
            <a:defRPr sz="1000"/>
          </a:pP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❸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SUBSTANCE 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테이블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INSERT</a:t>
          </a:r>
        </a:p>
        <a:p>
          <a:pPr marL="0" marR="0" lvl="0" indent="0" algn="l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INTF_TARGET_MSDS_BASIC.DOC_NO = INTF_TARGET_MSDS_CAS.DOC_NO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인 데이터를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CAS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에서 가져와서 해당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CASNO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MSDS_CHEMICAL_SUBSTANCE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에서 조회해서 위 테이블에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insert</a:t>
          </a:r>
        </a:p>
        <a:p>
          <a:pPr marL="0" marR="0" lvl="0" indent="0" algn="l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ko-KR" sz="1000" b="0" i="0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MSDS_CHEMICAL_SUBSTANCE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casno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없으면 데이터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insert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 후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MSDS_CHEMICAL_SUBSTANCE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구성</a:t>
          </a:r>
          <a:endParaRPr lang="en-US" altLang="ko-KR" sz="1000" b="0" i="0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	                                   casno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있으면 데이터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update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후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MSDS_CHEMICAL_SUBSTANCE </a:t>
          </a:r>
          <a:r>
            <a:rPr lang="ko-KR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구성</a:t>
          </a:r>
          <a:endParaRPr lang="en-US" altLang="ko-KR" sz="1000" b="0" i="0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absoluteAnchor>
    <xdr:pos x="10715625" y="3171825"/>
    <xdr:ext cx="1784985" cy="636270"/>
    <xdr:sp macro="" textlink="">
      <xdr:nvSpPr>
        <xdr:cNvPr id="37" name="순서도: 자기 디스크 36">
          <a:extLst>
            <a:ext uri="{FF2B5EF4-FFF2-40B4-BE49-F238E27FC236}">
              <a16:creationId xmlns:a16="http://schemas.microsoft.com/office/drawing/2014/main" id="{4F931C71-88C4-4239-AB2D-6FFBA92DE9B5}"/>
            </a:ext>
          </a:extLst>
        </xdr:cNvPr>
        <xdr:cNvSpPr/>
      </xdr:nvSpPr>
      <xdr:spPr>
        <a:xfrm>
          <a:off x="10715625" y="3171825"/>
          <a:ext cx="1784985" cy="636270"/>
        </a:xfrm>
        <a:prstGeom prst="flowChartMagneticDisk">
          <a:avLst/>
        </a:prstGeom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900">
              <a:latin typeface="Arial" panose="020B0604020202020204" pitchFamily="34" charset="0"/>
              <a:cs typeface="Arial" panose="020B0604020202020204" pitchFamily="34" charset="0"/>
            </a:rPr>
            <a:t>MSDS_CHEMICAL_SUBSTANCE</a:t>
          </a:r>
          <a:endParaRPr lang="ko-KR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absoluteAnchor>
    <xdr:pos x="10258425" y="3489959"/>
    <xdr:ext cx="457200" cy="257175"/>
    <xdr:cxnSp macro="">
      <xdr:nvCxnSpPr>
        <xdr:cNvPr id="38" name="구부러진 연결선 21">
          <a:extLst>
            <a:ext uri="{FF2B5EF4-FFF2-40B4-BE49-F238E27FC236}">
              <a16:creationId xmlns:a16="http://schemas.microsoft.com/office/drawing/2014/main" id="{07DC65E1-B239-4DBA-93A5-EE457E5DC7AC}"/>
            </a:ext>
          </a:extLst>
        </xdr:cNvPr>
        <xdr:cNvCxnSpPr>
          <a:cxnSpLocks/>
          <a:stCxn id="37" idx="2"/>
          <a:endCxn id="27" idx="4"/>
        </xdr:cNvCxnSpPr>
      </xdr:nvCxnSpPr>
      <xdr:spPr>
        <a:xfrm rot="10800000" flipV="1">
          <a:off x="10258425" y="3489959"/>
          <a:ext cx="457200" cy="257175"/>
        </a:xfrm>
        <a:prstGeom prst="curvedConnector3">
          <a:avLst>
            <a:gd name="adj1" fmla="val 50000"/>
          </a:avLst>
        </a:prstGeom>
        <a:ln w="12700" cmpd="sng">
          <a:solidFill>
            <a:srgbClr val="7030A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8505825" y="5581650"/>
    <xdr:ext cx="1343025" cy="636270"/>
    <xdr:sp macro="" textlink="">
      <xdr:nvSpPr>
        <xdr:cNvPr id="39" name="순서도: 자기 디스크 38">
          <a:extLst>
            <a:ext uri="{FF2B5EF4-FFF2-40B4-BE49-F238E27FC236}">
              <a16:creationId xmlns:a16="http://schemas.microsoft.com/office/drawing/2014/main" id="{2E6F261B-5547-447A-9FF8-2692D91D5582}"/>
            </a:ext>
          </a:extLst>
        </xdr:cNvPr>
        <xdr:cNvSpPr/>
      </xdr:nvSpPr>
      <xdr:spPr>
        <a:xfrm>
          <a:off x="8505825" y="5581650"/>
          <a:ext cx="1343025" cy="636270"/>
        </a:xfrm>
        <a:prstGeom prst="flowChartMagneticDisk">
          <a:avLst/>
        </a:prstGeom>
        <a:solidFill>
          <a:srgbClr val="FF9966"/>
        </a:solidFill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900">
              <a:latin typeface="Arial" panose="020B0604020202020204" pitchFamily="34" charset="0"/>
              <a:cs typeface="Arial" panose="020B0604020202020204" pitchFamily="34" charset="0"/>
            </a:rPr>
            <a:t>CMT_ATCH_MTRL</a:t>
          </a:r>
          <a:endParaRPr lang="ko-KR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twoCellAnchor>
    <xdr:from>
      <xdr:col>11</xdr:col>
      <xdr:colOff>150495</xdr:colOff>
      <xdr:row>32</xdr:row>
      <xdr:rowOff>89535</xdr:rowOff>
    </xdr:from>
    <xdr:to>
      <xdr:col>12</xdr:col>
      <xdr:colOff>504825</xdr:colOff>
      <xdr:row>32</xdr:row>
      <xdr:rowOff>108585</xdr:rowOff>
    </xdr:to>
    <xdr:cxnSp macro="">
      <xdr:nvCxnSpPr>
        <xdr:cNvPr id="40" name="직선 화살표 연결선 39">
          <a:extLst>
            <a:ext uri="{FF2B5EF4-FFF2-40B4-BE49-F238E27FC236}">
              <a16:creationId xmlns:a16="http://schemas.microsoft.com/office/drawing/2014/main" id="{18032D36-7DB5-497C-AB2D-5AF339A418AC}"/>
            </a:ext>
          </a:extLst>
        </xdr:cNvPr>
        <xdr:cNvCxnSpPr>
          <a:stCxn id="26" idx="3"/>
          <a:endCxn id="39" idx="2"/>
        </xdr:cNvCxnSpPr>
      </xdr:nvCxnSpPr>
      <xdr:spPr>
        <a:xfrm>
          <a:off x="7484745" y="5884545"/>
          <a:ext cx="1022985" cy="133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30</xdr:row>
      <xdr:rowOff>87630</xdr:rowOff>
    </xdr:from>
    <xdr:to>
      <xdr:col>18</xdr:col>
      <xdr:colOff>207645</xdr:colOff>
      <xdr:row>34</xdr:row>
      <xdr:rowOff>131445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E651C32-401A-4AA0-B337-CAFCAF218EB2}"/>
            </a:ext>
          </a:extLst>
        </xdr:cNvPr>
        <xdr:cNvSpPr/>
      </xdr:nvSpPr>
      <xdr:spPr>
        <a:xfrm>
          <a:off x="10447020" y="5520690"/>
          <a:ext cx="1765935" cy="7677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서버 스토리지</a:t>
          </a:r>
          <a:endParaRPr lang="en-US" altLang="ko-KR" sz="1100"/>
        </a:p>
      </xdr:txBody>
    </xdr:sp>
    <xdr:clientData/>
  </xdr:twoCellAnchor>
  <xdr:twoCellAnchor>
    <xdr:from>
      <xdr:col>18</xdr:col>
      <xdr:colOff>222884</xdr:colOff>
      <xdr:row>31</xdr:row>
      <xdr:rowOff>0</xdr:rowOff>
    </xdr:from>
    <xdr:to>
      <xdr:col>23</xdr:col>
      <xdr:colOff>144779</xdr:colOff>
      <xdr:row>34</xdr:row>
      <xdr:rowOff>49530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9904A626-98D6-4668-9ED8-545C842AB9C1}"/>
            </a:ext>
          </a:extLst>
        </xdr:cNvPr>
        <xdr:cNvSpPr/>
      </xdr:nvSpPr>
      <xdr:spPr>
        <a:xfrm>
          <a:off x="12222479" y="5610225"/>
          <a:ext cx="3255645" cy="596265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lvl="0" indent="0" algn="ctr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개발 </a:t>
          </a:r>
          <a:r>
            <a:rPr lang="en-US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D:\Tomcat 7.0_Tomat-AsiaEHS\webapps\ROOT\upload\msds</a:t>
          </a:r>
        </a:p>
        <a:p>
          <a:pPr marL="0" marR="0" lvl="0" indent="0" algn="ctr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운영 </a:t>
          </a:r>
          <a:r>
            <a:rPr lang="en-US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D:\apache-tomcat-7_AsiaEHS\webapps\ROOT\upload\msds</a:t>
          </a:r>
        </a:p>
        <a:p>
          <a:pPr marL="0" marR="0" lvl="0" indent="0" algn="ctr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globals.properties </a:t>
          </a:r>
          <a:r>
            <a:rPr lang="ko-KR" altLang="en-US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 정의되어 있음 </a:t>
          </a:r>
          <a:r>
            <a:rPr lang="en-US" altLang="ko-KR" sz="9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FILE.UPLOAD.PATH</a:t>
          </a:r>
        </a:p>
      </xdr:txBody>
    </xdr:sp>
    <xdr:clientData/>
  </xdr:twoCellAnchor>
  <xdr:twoCellAnchor>
    <xdr:from>
      <xdr:col>12</xdr:col>
      <xdr:colOff>468630</xdr:colOff>
      <xdr:row>34</xdr:row>
      <xdr:rowOff>140970</xdr:rowOff>
    </xdr:from>
    <xdr:to>
      <xdr:col>20</xdr:col>
      <xdr:colOff>478155</xdr:colOff>
      <xdr:row>38</xdr:row>
      <xdr:rowOff>38100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5A16479F-0EA4-4BE5-8952-E5BD10D9FE13}"/>
            </a:ext>
          </a:extLst>
        </xdr:cNvPr>
        <xdr:cNvSpPr/>
      </xdr:nvSpPr>
      <xdr:spPr>
        <a:xfrm>
          <a:off x="8473440" y="6292215"/>
          <a:ext cx="5335905" cy="622935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lnSpc>
              <a:spcPts val="1200"/>
            </a:lnSpc>
            <a:defRPr sz="1000"/>
          </a:pP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➍ 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첨부파일 테이블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INSERT</a:t>
          </a:r>
        </a:p>
        <a:p>
          <a:pPr marL="0" marR="0" lvl="0" indent="0" algn="l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INTF_TARGET_MSDS_BASIC.DOC_NO = INTF_TARGET_MSDS_ATCH.DOC_NO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인 데이터를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ATCH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에서 가져와서 해당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DOC_NO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 맞춰 데이터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insert</a:t>
          </a:r>
        </a:p>
      </xdr:txBody>
    </xdr:sp>
    <xdr:clientData/>
  </xdr:twoCellAnchor>
  <xdr:twoCellAnchor>
    <xdr:from>
      <xdr:col>12</xdr:col>
      <xdr:colOff>480059</xdr:colOff>
      <xdr:row>39</xdr:row>
      <xdr:rowOff>57150</xdr:rowOff>
    </xdr:from>
    <xdr:to>
      <xdr:col>19</xdr:col>
      <xdr:colOff>512444</xdr:colOff>
      <xdr:row>45</xdr:row>
      <xdr:rowOff>5715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47C5EE21-FC7A-48BE-9A4F-0607D6C53F54}"/>
            </a:ext>
          </a:extLst>
        </xdr:cNvPr>
        <xdr:cNvSpPr/>
      </xdr:nvSpPr>
      <xdr:spPr>
        <a:xfrm>
          <a:off x="8477249" y="7111365"/>
          <a:ext cx="4707255" cy="104013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➎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INTF_TARGET_MSDS_BASIC 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테이블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FLAG update</a:t>
          </a:r>
        </a:p>
        <a:p>
          <a:pPr algn="l" rtl="0">
            <a:lnSpc>
              <a:spcPts val="1200"/>
            </a:lnSpc>
            <a:defRPr sz="1000"/>
          </a:pPr>
          <a:endParaRPr lang="en-US" altLang="ko-KR" sz="900" b="0" i="0" u="none" strike="noStrike" baseline="0">
            <a:solidFill>
              <a:schemeClr val="accent5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➍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까지 완료된 경우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INTF_TARGET_MSDS_BASIC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테이블의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APPLY_FLAG='Y' update,</a:t>
          </a:r>
        </a:p>
        <a:p>
          <a:pPr algn="l" rtl="0">
            <a:lnSpc>
              <a:spcPts val="1200"/>
            </a:lnSpc>
            <a:defRPr sz="1000"/>
          </a:pPr>
          <a:r>
            <a:rPr lang="ko-KR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❶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~➍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과정에 오류가 있었던 경우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'E'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update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후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ERROR_MSG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 에러내용 저장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해당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DOC_NO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관련 데이터 모두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ROLLBACK</a:t>
          </a:r>
          <a:endParaRPr lang="en-US" altLang="ko-KR" sz="900" b="0" i="0" u="none" strike="noStrike" baseline="0">
            <a:solidFill>
              <a:schemeClr val="accent5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270511</xdr:colOff>
      <xdr:row>12</xdr:row>
      <xdr:rowOff>150495</xdr:rowOff>
    </xdr:from>
    <xdr:to>
      <xdr:col>12</xdr:col>
      <xdr:colOff>476249</xdr:colOff>
      <xdr:row>42</xdr:row>
      <xdr:rowOff>30480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85647614-D603-4DFC-8CF5-34FA8043CBBB}"/>
            </a:ext>
          </a:extLst>
        </xdr:cNvPr>
        <xdr:cNvCxnSpPr>
          <a:stCxn id="44" idx="1"/>
          <a:endCxn id="13" idx="3"/>
        </xdr:cNvCxnSpPr>
      </xdr:nvCxnSpPr>
      <xdr:spPr>
        <a:xfrm flipH="1" flipV="1">
          <a:off x="1605916" y="2322195"/>
          <a:ext cx="6875143" cy="53073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693546" y="293463"/>
    <xdr:ext cx="9187814" cy="10593612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EA1E016-EFAA-4BB2-90D5-6D7EC4AFE733}"/>
            </a:ext>
          </a:extLst>
        </xdr:cNvPr>
        <xdr:cNvSpPr/>
      </xdr:nvSpPr>
      <xdr:spPr>
        <a:xfrm>
          <a:off x="7693546" y="293463"/>
          <a:ext cx="9187814" cy="10593612"/>
        </a:xfrm>
        <a:prstGeom prst="rect">
          <a:avLst/>
        </a:prstGeom>
        <a:ln w="25400" cmpd="dbl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t"/>
        <a:lstStyle/>
        <a:p>
          <a:pPr algn="ctr"/>
          <a:r>
            <a:rPr lang="en-US" altLang="ko-KR" sz="1400" b="1">
              <a:latin typeface="Arial" panose="020B0604020202020204" pitchFamily="34" charset="0"/>
              <a:cs typeface="Arial" panose="020B0604020202020204" pitchFamily="34" charset="0"/>
            </a:rPr>
            <a:t>EHS</a:t>
          </a:r>
          <a:endParaRPr lang="ko-KR" alt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twoCellAnchor editAs="oneCell">
    <xdr:from>
      <xdr:col>15</xdr:col>
      <xdr:colOff>310515</xdr:colOff>
      <xdr:row>34</xdr:row>
      <xdr:rowOff>173355</xdr:rowOff>
    </xdr:from>
    <xdr:to>
      <xdr:col>16</xdr:col>
      <xdr:colOff>171450</xdr:colOff>
      <xdr:row>36</xdr:row>
      <xdr:rowOff>110490</xdr:rowOff>
    </xdr:to>
    <xdr:pic>
      <xdr:nvPicPr>
        <xdr:cNvPr id="3" name="그림 42" descr="ibbizclassof2013 - 2.3 Communication">
          <a:extLst>
            <a:ext uri="{FF2B5EF4-FFF2-40B4-BE49-F238E27FC236}">
              <a16:creationId xmlns:a16="http://schemas.microsoft.com/office/drawing/2014/main" id="{CDC8D5C7-1844-404F-8C32-B854CDB80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3670" y="6322695"/>
          <a:ext cx="518160" cy="302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249555</xdr:colOff>
      <xdr:row>14</xdr:row>
      <xdr:rowOff>158115</xdr:rowOff>
    </xdr:from>
    <xdr:to>
      <xdr:col>8</xdr:col>
      <xdr:colOff>535307</xdr:colOff>
      <xdr:row>19</xdr:row>
      <xdr:rowOff>28575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75CCAE6-8065-4670-A44D-EB39930FA07D}"/>
            </a:ext>
          </a:extLst>
        </xdr:cNvPr>
        <xdr:cNvSpPr/>
      </xdr:nvSpPr>
      <xdr:spPr>
        <a:xfrm>
          <a:off x="3579495" y="2693670"/>
          <a:ext cx="2289812" cy="771525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 b="0">
            <a:solidFill>
              <a:srgbClr val="FF0000"/>
            </a:solidFill>
            <a:latin typeface="+mj-ea"/>
            <a:ea typeface="+mj-ea"/>
            <a:cs typeface="Arial" panose="020B0604020202020204" pitchFamily="34" charset="0"/>
          </a:endParaRPr>
        </a:p>
      </xdr:txBody>
    </xdr:sp>
    <xdr:clientData/>
  </xdr:twoCellAnchor>
  <xdr:absoluteAnchor>
    <xdr:pos x="8330565" y="1905000"/>
    <xdr:ext cx="1784985" cy="636270"/>
    <xdr:sp macro="" textlink="">
      <xdr:nvSpPr>
        <xdr:cNvPr id="5" name="순서도: 자기 디스크 4">
          <a:extLst>
            <a:ext uri="{FF2B5EF4-FFF2-40B4-BE49-F238E27FC236}">
              <a16:creationId xmlns:a16="http://schemas.microsoft.com/office/drawing/2014/main" id="{019F1C72-D7A5-4421-BCF4-D734BE71E11C}"/>
            </a:ext>
          </a:extLst>
        </xdr:cNvPr>
        <xdr:cNvSpPr/>
      </xdr:nvSpPr>
      <xdr:spPr>
        <a:xfrm>
          <a:off x="8330565" y="1905000"/>
          <a:ext cx="1784985" cy="636270"/>
        </a:xfrm>
        <a:prstGeom prst="flowChartMagneticDisk">
          <a:avLst/>
        </a:prstGeom>
        <a:solidFill>
          <a:srgbClr val="FF9966"/>
        </a:solidFill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900">
              <a:latin typeface="Arial" panose="020B0604020202020204" pitchFamily="34" charset="0"/>
              <a:cs typeface="Arial" panose="020B0604020202020204" pitchFamily="34" charset="0"/>
            </a:rPr>
            <a:t>MSDS_CHEMICAL_SUBSTANCE</a:t>
          </a:r>
          <a:endParaRPr lang="ko-KR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absoluteAnchor>
    <xdr:pos x="8143875" y="6886575"/>
    <xdr:ext cx="1550671" cy="581025"/>
    <xdr:sp macro="" textlink="">
      <xdr:nvSpPr>
        <xdr:cNvPr id="6" name="순서도: 자기 디스크 5">
          <a:extLst>
            <a:ext uri="{FF2B5EF4-FFF2-40B4-BE49-F238E27FC236}">
              <a16:creationId xmlns:a16="http://schemas.microsoft.com/office/drawing/2014/main" id="{863F69E6-24F3-411B-9B38-3869453F2805}"/>
            </a:ext>
          </a:extLst>
        </xdr:cNvPr>
        <xdr:cNvSpPr/>
      </xdr:nvSpPr>
      <xdr:spPr>
        <a:xfrm>
          <a:off x="8143875" y="6886575"/>
          <a:ext cx="1550671" cy="581025"/>
        </a:xfrm>
        <a:prstGeom prst="flowChartMagneticDisk">
          <a:avLst/>
        </a:prstGeom>
        <a:noFill/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800">
              <a:latin typeface="Arial" panose="020B0604020202020204" pitchFamily="34" charset="0"/>
              <a:cs typeface="Arial" panose="020B0604020202020204" pitchFamily="34" charset="0"/>
            </a:rPr>
            <a:t>CMT_EMP</a:t>
          </a:r>
          <a:endParaRPr lang="ko-KR" alt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twoCellAnchor>
    <xdr:from>
      <xdr:col>17</xdr:col>
      <xdr:colOff>200025</xdr:colOff>
      <xdr:row>34</xdr:row>
      <xdr:rowOff>41909</xdr:rowOff>
    </xdr:from>
    <xdr:to>
      <xdr:col>23</xdr:col>
      <xdr:colOff>360045</xdr:colOff>
      <xdr:row>37</xdr:row>
      <xdr:rowOff>36193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A16A1F5F-E32A-439C-B84B-9E42CB275FB1}"/>
            </a:ext>
          </a:extLst>
        </xdr:cNvPr>
        <xdr:cNvSpPr/>
      </xdr:nvSpPr>
      <xdr:spPr>
        <a:xfrm>
          <a:off x="11536680" y="6195059"/>
          <a:ext cx="4162425" cy="537209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➍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CMT_EMP 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화학물질 담당자 정보에 따라 맞게 데이터 분류 후 이메일 전송</a:t>
          </a:r>
          <a:endParaRPr lang="en-US" altLang="ko-KR" sz="900" b="0" i="0" u="none" strike="noStrike" baseline="0">
            <a:solidFill>
              <a:schemeClr val="accent5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24765</xdr:colOff>
      <xdr:row>4</xdr:row>
      <xdr:rowOff>72390</xdr:rowOff>
    </xdr:from>
    <xdr:to>
      <xdr:col>16</xdr:col>
      <xdr:colOff>238125</xdr:colOff>
      <xdr:row>9</xdr:row>
      <xdr:rowOff>151219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153FFA32-483D-4E01-B4C3-2E22959B16B9}"/>
            </a:ext>
          </a:extLst>
        </xdr:cNvPr>
        <xdr:cNvSpPr/>
      </xdr:nvSpPr>
      <xdr:spPr>
        <a:xfrm>
          <a:off x="8025765" y="796290"/>
          <a:ext cx="2880360" cy="983704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&lt;MSDS BATCH&gt; </a:t>
          </a:r>
          <a:r>
            <a:rPr lang="ko-KR" altLang="en-US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매일 오전 </a:t>
          </a:r>
          <a:r>
            <a:rPr lang="en-US" altLang="ko-KR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04</a:t>
          </a:r>
          <a:r>
            <a:rPr lang="ko-KR" altLang="en-US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시</a:t>
          </a:r>
          <a:r>
            <a:rPr lang="en-US" altLang="ko-KR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마다 수행</a:t>
          </a:r>
        </a:p>
        <a:p>
          <a:pPr algn="ctr">
            <a:lnSpc>
              <a:spcPct val="80000"/>
            </a:lnSpc>
          </a:pP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MSDS_CHEMICAL_SUBSTANCE 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데이터 </a:t>
          </a: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UPT_DATE 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기준으로 </a:t>
          </a: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MSDS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개정일자 오래된 순서로 </a:t>
          </a: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{500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개</a:t>
          </a: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} 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씩</a:t>
          </a: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 MSDS UPDATE 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인터페이스 실행</a:t>
          </a:r>
          <a:endParaRPr lang="en-US" altLang="ko-KR" sz="1000" b="0" baseline="0">
            <a:solidFill>
              <a:srgbClr val="FF0000"/>
            </a:solidFill>
            <a:effectLst/>
            <a:latin typeface="+mj-ea"/>
            <a:ea typeface="+mj-ea"/>
            <a:cs typeface="+mn-cs"/>
          </a:endParaRPr>
        </a:p>
        <a:p>
          <a:pPr algn="ctr">
            <a:lnSpc>
              <a:spcPct val="80000"/>
            </a:lnSpc>
          </a:pP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개당 </a:t>
          </a: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3-5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초</a:t>
          </a: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, 500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개 기준 </a:t>
          </a: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41</a:t>
          </a:r>
          <a:r>
            <a:rPr lang="ko-KR" altLang="en-US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분소요</a:t>
          </a:r>
          <a:r>
            <a:rPr lang="en-US" altLang="ko-KR" sz="1000" b="0" baseline="0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1000" b="0">
            <a:solidFill>
              <a:srgbClr val="FF0000"/>
            </a:solidFill>
            <a:latin typeface="+mj-ea"/>
            <a:ea typeface="+mj-ea"/>
            <a:cs typeface="Arial" panose="020B0604020202020204" pitchFamily="34" charset="0"/>
          </a:endParaRPr>
        </a:p>
      </xdr:txBody>
    </xdr:sp>
    <xdr:clientData/>
  </xdr:twoCellAnchor>
  <xdr:oneCellAnchor>
    <xdr:from>
      <xdr:col>11</xdr:col>
      <xdr:colOff>630616</xdr:colOff>
      <xdr:row>3</xdr:row>
      <xdr:rowOff>140719</xdr:rowOff>
    </xdr:from>
    <xdr:ext cx="295275" cy="346710"/>
    <xdr:pic>
      <xdr:nvPicPr>
        <xdr:cNvPr id="9" name="그림 42" descr="C:\Program Files (x86)\Microsoft Office\MEDIA\CAGCAT10\j0234131.wmf">
          <a:extLst>
            <a:ext uri="{FF2B5EF4-FFF2-40B4-BE49-F238E27FC236}">
              <a16:creationId xmlns:a16="http://schemas.microsoft.com/office/drawing/2014/main" id="{13C5FF3B-0FE3-45E2-82BD-9DFBE90F4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866" y="683644"/>
          <a:ext cx="295275" cy="346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285750</xdr:colOff>
      <xdr:row>13</xdr:row>
      <xdr:rowOff>78105</xdr:rowOff>
    </xdr:from>
    <xdr:to>
      <xdr:col>23</xdr:col>
      <xdr:colOff>657225</xdr:colOff>
      <xdr:row>16</xdr:row>
      <xdr:rowOff>131445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C7EE9F0C-7E04-474C-A359-66FBD32424D6}"/>
            </a:ext>
          </a:extLst>
        </xdr:cNvPr>
        <xdr:cNvSpPr/>
      </xdr:nvSpPr>
      <xdr:spPr>
        <a:xfrm>
          <a:off x="11616690" y="2430780"/>
          <a:ext cx="4377690" cy="600075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lnSpc>
              <a:spcPts val="1200"/>
            </a:lnSpc>
            <a:defRPr sz="1000"/>
          </a:pPr>
          <a:r>
            <a:rPr lang="ko-KR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❶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개정데이터 리스트업</a:t>
          </a:r>
          <a:endParaRPr lang="en-US" altLang="ko-KR" sz="1000" b="0" i="0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UPDATE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한 데이터 중 개정일자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(KOSHA_REVISION_DATE)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가 변경된 데이터의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CHEMICAL_SUBSTANCE_ID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리스트업</a:t>
          </a:r>
          <a:endParaRPr lang="en-US" altLang="ko-KR" sz="1000" b="0" i="0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257175</xdr:colOff>
      <xdr:row>14</xdr:row>
      <xdr:rowOff>36195</xdr:rowOff>
    </xdr:from>
    <xdr:to>
      <xdr:col>14</xdr:col>
      <xdr:colOff>262890</xdr:colOff>
      <xdr:row>16</xdr:row>
      <xdr:rowOff>24765</xdr:rowOff>
    </xdr:to>
    <xdr:sp macro="" textlink="">
      <xdr:nvSpPr>
        <xdr:cNvPr id="11" name="화살표: 위로 구부러짐 10">
          <a:extLst>
            <a:ext uri="{FF2B5EF4-FFF2-40B4-BE49-F238E27FC236}">
              <a16:creationId xmlns:a16="http://schemas.microsoft.com/office/drawing/2014/main" id="{CF4B703F-1A95-4EDB-B5DF-633CAAAFE905}"/>
            </a:ext>
          </a:extLst>
        </xdr:cNvPr>
        <xdr:cNvSpPr/>
      </xdr:nvSpPr>
      <xdr:spPr>
        <a:xfrm>
          <a:off x="8923020" y="2569845"/>
          <a:ext cx="674370" cy="346710"/>
        </a:xfrm>
        <a:prstGeom prst="curved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448831</xdr:colOff>
      <xdr:row>16</xdr:row>
      <xdr:rowOff>17144</xdr:rowOff>
    </xdr:from>
    <xdr:to>
      <xdr:col>15</xdr:col>
      <xdr:colOff>62865</xdr:colOff>
      <xdr:row>19</xdr:row>
      <xdr:rowOff>47624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3A4134E1-7D78-4941-A187-753D683F3CDD}"/>
            </a:ext>
          </a:extLst>
        </xdr:cNvPr>
        <xdr:cNvSpPr/>
      </xdr:nvSpPr>
      <xdr:spPr>
        <a:xfrm>
          <a:off x="8447926" y="2916554"/>
          <a:ext cx="1612379" cy="57150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1100" b="0">
              <a:solidFill>
                <a:srgbClr val="0070C0"/>
              </a:solidFill>
              <a:latin typeface="Arial" panose="020B0604020202020204" pitchFamily="34" charset="0"/>
              <a:ea typeface="굴림" pitchFamily="50" charset="-127"/>
              <a:cs typeface="Arial" panose="020B0604020202020204" pitchFamily="34" charset="0"/>
            </a:rPr>
            <a:t>MSDS_CHEMICAL_SUBSTANCE.upt_date</a:t>
          </a:r>
          <a:r>
            <a:rPr lang="ko-KR" altLang="en-US" sz="1100" b="0">
              <a:solidFill>
                <a:srgbClr val="0070C0"/>
              </a:solidFill>
              <a:latin typeface="Arial" panose="020B0604020202020204" pitchFamily="34" charset="0"/>
              <a:ea typeface="굴림" pitchFamily="50" charset="-127"/>
              <a:cs typeface="Arial" panose="020B0604020202020204" pitchFamily="34" charset="0"/>
            </a:rPr>
            <a:t> </a:t>
          </a:r>
          <a:r>
            <a:rPr lang="en-US" altLang="ko-KR" sz="1100" b="0">
              <a:solidFill>
                <a:srgbClr val="0070C0"/>
              </a:solidFill>
              <a:latin typeface="Arial" panose="020B0604020202020204" pitchFamily="34" charset="0"/>
              <a:ea typeface="굴림" pitchFamily="50" charset="-127"/>
              <a:cs typeface="Arial" panose="020B0604020202020204" pitchFamily="34" charset="0"/>
            </a:rPr>
            <a:t>desc</a:t>
          </a:r>
          <a:r>
            <a:rPr lang="en-US" altLang="ko-KR" sz="1100" b="0" baseline="0">
              <a:solidFill>
                <a:srgbClr val="0070C0"/>
              </a:solidFill>
              <a:latin typeface="Arial" panose="020B0604020202020204" pitchFamily="34" charset="0"/>
              <a:ea typeface="굴림" pitchFamily="50" charset="-127"/>
              <a:cs typeface="Arial" panose="020B0604020202020204" pitchFamily="34" charset="0"/>
            </a:rPr>
            <a:t> </a:t>
          </a:r>
          <a:r>
            <a:rPr lang="en-US" altLang="ko-KR" sz="1100" b="0">
              <a:solidFill>
                <a:srgbClr val="0070C0"/>
              </a:solidFill>
              <a:latin typeface="Arial" panose="020B0604020202020204" pitchFamily="34" charset="0"/>
              <a:ea typeface="굴림" pitchFamily="50" charset="-127"/>
              <a:cs typeface="Arial" panose="020B0604020202020204" pitchFamily="34" charset="0"/>
            </a:rPr>
            <a:t>500</a:t>
          </a:r>
          <a:r>
            <a:rPr lang="ko-KR" altLang="en-US" sz="1100" b="0">
              <a:solidFill>
                <a:srgbClr val="0070C0"/>
              </a:solidFill>
              <a:latin typeface="Arial" panose="020B0604020202020204" pitchFamily="34" charset="0"/>
              <a:ea typeface="굴림" pitchFamily="50" charset="-127"/>
              <a:cs typeface="Arial" panose="020B0604020202020204" pitchFamily="34" charset="0"/>
            </a:rPr>
            <a:t>개</a:t>
          </a:r>
          <a:r>
            <a:rPr lang="ko-KR" altLang="en-US" sz="1100" b="0" baseline="0">
              <a:solidFill>
                <a:srgbClr val="0070C0"/>
              </a:solidFill>
              <a:latin typeface="Arial" panose="020B0604020202020204" pitchFamily="34" charset="0"/>
              <a:ea typeface="굴림" pitchFamily="50" charset="-127"/>
              <a:cs typeface="Arial" panose="020B0604020202020204" pitchFamily="34" charset="0"/>
            </a:rPr>
            <a:t> </a:t>
          </a:r>
          <a:r>
            <a:rPr lang="en-US" altLang="ko-KR" sz="1100" b="0" baseline="0">
              <a:solidFill>
                <a:srgbClr val="0070C0"/>
              </a:solidFill>
              <a:latin typeface="Arial" panose="020B0604020202020204" pitchFamily="34" charset="0"/>
              <a:ea typeface="굴림" pitchFamily="50" charset="-127"/>
              <a:cs typeface="Arial" panose="020B0604020202020204" pitchFamily="34" charset="0"/>
            </a:rPr>
            <a:t>UPDATE</a:t>
          </a:r>
          <a:endParaRPr lang="ko-KR" altLang="en-US" sz="1100" b="0">
            <a:solidFill>
              <a:srgbClr val="0070C0"/>
            </a:solidFill>
            <a:latin typeface="Arial" panose="020B0604020202020204" pitchFamily="34" charset="0"/>
            <a:ea typeface="굴림" pitchFamily="50" charset="-127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312420</xdr:colOff>
      <xdr:row>21</xdr:row>
      <xdr:rowOff>66675</xdr:rowOff>
    </xdr:from>
    <xdr:to>
      <xdr:col>23</xdr:col>
      <xdr:colOff>520065</xdr:colOff>
      <xdr:row>26</xdr:row>
      <xdr:rowOff>66675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D4CC3EB8-BA89-4A83-A68D-203F7FA2C916}"/>
            </a:ext>
          </a:extLst>
        </xdr:cNvPr>
        <xdr:cNvSpPr/>
      </xdr:nvSpPr>
      <xdr:spPr>
        <a:xfrm>
          <a:off x="10315575" y="3865245"/>
          <a:ext cx="5535930" cy="904875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❷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MSDS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데이터에 따른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DOC_NO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리스트업</a:t>
          </a:r>
          <a:endParaRPr lang="en-US" altLang="ko-KR" sz="1000" b="0" i="0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개정데이터의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CHEMICAL_SUBSTANCE_ID = MSDS_MATERIAL_SUBSTANCE.CHEMICAL_SUBSTANCE_ID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인</a:t>
          </a:r>
          <a:endParaRPr lang="en-US" altLang="ko-KR" sz="1000" b="0" i="0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TARGET_MATERIAL_ID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를 추출 후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MSDS_MATERIAL_TARGET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DOC_NO(MATERIAL_ID)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를 리스트업</a:t>
          </a:r>
          <a:endParaRPr lang="en-US" altLang="ko-KR" sz="1000" b="0" i="0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altLang="ko-KR" sz="1000" b="0" i="0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=&gt;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해당 화학물질을 포함하는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DOC_NO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 리스트업 가능 </a:t>
          </a:r>
          <a:endParaRPr lang="en-US" altLang="ko-KR" sz="1000" b="0" i="0" baseline="0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absoluteAnchor>
    <xdr:pos x="8343900" y="3648075"/>
    <xdr:ext cx="1784985" cy="514350"/>
    <xdr:sp macro="" textlink="">
      <xdr:nvSpPr>
        <xdr:cNvPr id="14" name="순서도: 자기 디스크 13">
          <a:extLst>
            <a:ext uri="{FF2B5EF4-FFF2-40B4-BE49-F238E27FC236}">
              <a16:creationId xmlns:a16="http://schemas.microsoft.com/office/drawing/2014/main" id="{5BAEF361-04E1-497B-AC21-6886FD46E70F}"/>
            </a:ext>
          </a:extLst>
        </xdr:cNvPr>
        <xdr:cNvSpPr/>
      </xdr:nvSpPr>
      <xdr:spPr>
        <a:xfrm>
          <a:off x="8343900" y="3648075"/>
          <a:ext cx="1784985" cy="514350"/>
        </a:xfrm>
        <a:prstGeom prst="flowChartMagneticDisk">
          <a:avLst/>
        </a:prstGeom>
        <a:noFill/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900">
              <a:latin typeface="Arial" panose="020B0604020202020204" pitchFamily="34" charset="0"/>
              <a:cs typeface="Arial" panose="020B0604020202020204" pitchFamily="34" charset="0"/>
            </a:rPr>
            <a:t>MSDS_MATERIAL_SUBSTANCE</a:t>
          </a:r>
          <a:endParaRPr lang="ko-KR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twoCellAnchor>
    <xdr:from>
      <xdr:col>14</xdr:col>
      <xdr:colOff>243840</xdr:colOff>
      <xdr:row>15</xdr:row>
      <xdr:rowOff>19050</xdr:rowOff>
    </xdr:from>
    <xdr:to>
      <xdr:col>15</xdr:col>
      <xdr:colOff>304800</xdr:colOff>
      <xdr:row>15</xdr:row>
      <xdr:rowOff>26670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B1C0D6EC-CD5A-4AF5-9A58-197387B47279}"/>
            </a:ext>
          </a:extLst>
        </xdr:cNvPr>
        <xdr:cNvCxnSpPr>
          <a:cxnSpLocks/>
        </xdr:cNvCxnSpPr>
      </xdr:nvCxnSpPr>
      <xdr:spPr>
        <a:xfrm flipV="1">
          <a:off x="9582150" y="2729865"/>
          <a:ext cx="72390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438151</xdr:colOff>
      <xdr:row>14</xdr:row>
      <xdr:rowOff>36707</xdr:rowOff>
    </xdr:from>
    <xdr:to>
      <xdr:col>16</xdr:col>
      <xdr:colOff>401831</xdr:colOff>
      <xdr:row>17</xdr:row>
      <xdr:rowOff>117301</xdr:rowOff>
    </xdr:to>
    <xdr:sp macro="" textlink="">
      <xdr:nvSpPr>
        <xdr:cNvPr id="16" name="사각형: 잘린 한쪽 모서리 15">
          <a:extLst>
            <a:ext uri="{FF2B5EF4-FFF2-40B4-BE49-F238E27FC236}">
              <a16:creationId xmlns:a16="http://schemas.microsoft.com/office/drawing/2014/main" id="{07ABB7C0-F736-4CB3-9EDD-61BF28435972}"/>
            </a:ext>
          </a:extLst>
        </xdr:cNvPr>
        <xdr:cNvSpPr/>
      </xdr:nvSpPr>
      <xdr:spPr>
        <a:xfrm>
          <a:off x="10435591" y="2570357"/>
          <a:ext cx="630430" cy="623519"/>
        </a:xfrm>
        <a:prstGeom prst="snip1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15</xdr:col>
      <xdr:colOff>580736</xdr:colOff>
      <xdr:row>13</xdr:row>
      <xdr:rowOff>76456</xdr:rowOff>
    </xdr:from>
    <xdr:to>
      <xdr:col>16</xdr:col>
      <xdr:colOff>539115</xdr:colOff>
      <xdr:row>16</xdr:row>
      <xdr:rowOff>158115</xdr:rowOff>
    </xdr:to>
    <xdr:sp macro="" textlink="">
      <xdr:nvSpPr>
        <xdr:cNvPr id="17" name="사각형: 잘린 한쪽 모서리 16">
          <a:extLst>
            <a:ext uri="{FF2B5EF4-FFF2-40B4-BE49-F238E27FC236}">
              <a16:creationId xmlns:a16="http://schemas.microsoft.com/office/drawing/2014/main" id="{D8EF4B22-841C-4630-826B-8E6F985B8199}"/>
            </a:ext>
          </a:extLst>
        </xdr:cNvPr>
        <xdr:cNvSpPr/>
      </xdr:nvSpPr>
      <xdr:spPr>
        <a:xfrm>
          <a:off x="10583891" y="2429131"/>
          <a:ext cx="625129" cy="626489"/>
        </a:xfrm>
        <a:prstGeom prst="snip1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16</xdr:col>
      <xdr:colOff>56573</xdr:colOff>
      <xdr:row>12</xdr:row>
      <xdr:rowOff>144781</xdr:rowOff>
    </xdr:from>
    <xdr:to>
      <xdr:col>17</xdr:col>
      <xdr:colOff>18762</xdr:colOff>
      <xdr:row>16</xdr:row>
      <xdr:rowOff>49023</xdr:rowOff>
    </xdr:to>
    <xdr:sp macro="" textlink="">
      <xdr:nvSpPr>
        <xdr:cNvPr id="18" name="사각형: 잘린 한쪽 모서리 17">
          <a:extLst>
            <a:ext uri="{FF2B5EF4-FFF2-40B4-BE49-F238E27FC236}">
              <a16:creationId xmlns:a16="http://schemas.microsoft.com/office/drawing/2014/main" id="{DA445F07-BA5B-44C1-9109-C1994B572B4A}"/>
            </a:ext>
          </a:extLst>
        </xdr:cNvPr>
        <xdr:cNvSpPr/>
      </xdr:nvSpPr>
      <xdr:spPr>
        <a:xfrm>
          <a:off x="10728383" y="2314576"/>
          <a:ext cx="628939" cy="631952"/>
        </a:xfrm>
        <a:prstGeom prst="snip1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b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/>
            <a:t>개정</a:t>
          </a:r>
          <a:r>
            <a:rPr lang="ko-KR" altLang="en-US" sz="1000" baseline="0"/>
            <a:t> 데이터</a:t>
          </a:r>
          <a:endParaRPr lang="ko-KR" altLang="en-US" sz="1000"/>
        </a:p>
      </xdr:txBody>
    </xdr:sp>
    <xdr:clientData/>
  </xdr:twoCellAnchor>
  <xdr:twoCellAnchor>
    <xdr:from>
      <xdr:col>13</xdr:col>
      <xdr:colOff>568643</xdr:colOff>
      <xdr:row>17</xdr:row>
      <xdr:rowOff>117301</xdr:rowOff>
    </xdr:from>
    <xdr:to>
      <xdr:col>16</xdr:col>
      <xdr:colOff>82806</xdr:colOff>
      <xdr:row>20</xdr:row>
      <xdr:rowOff>28575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BC45070F-F0FF-4231-923C-E7D47748E723}"/>
            </a:ext>
          </a:extLst>
        </xdr:cNvPr>
        <xdr:cNvCxnSpPr>
          <a:cxnSpLocks/>
          <a:stCxn id="16" idx="1"/>
          <a:endCxn id="14" idx="1"/>
        </xdr:cNvCxnSpPr>
      </xdr:nvCxnSpPr>
      <xdr:spPr>
        <a:xfrm flipH="1">
          <a:off x="9236393" y="3193876"/>
          <a:ext cx="1516318" cy="4522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absoluteAnchor>
    <xdr:pos x="8315325" y="4410075"/>
    <xdr:ext cx="1828800" cy="476250"/>
    <xdr:sp macro="" textlink="">
      <xdr:nvSpPr>
        <xdr:cNvPr id="20" name="순서도: 자기 디스크 19">
          <a:extLst>
            <a:ext uri="{FF2B5EF4-FFF2-40B4-BE49-F238E27FC236}">
              <a16:creationId xmlns:a16="http://schemas.microsoft.com/office/drawing/2014/main" id="{32474178-820B-4374-9685-A3B3C8C3D4E7}"/>
            </a:ext>
          </a:extLst>
        </xdr:cNvPr>
        <xdr:cNvSpPr/>
      </xdr:nvSpPr>
      <xdr:spPr>
        <a:xfrm>
          <a:off x="8315325" y="4410075"/>
          <a:ext cx="1828800" cy="476250"/>
        </a:xfrm>
        <a:prstGeom prst="flowChartMagneticDisk">
          <a:avLst/>
        </a:prstGeom>
        <a:noFill/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900">
              <a:latin typeface="Arial" panose="020B0604020202020204" pitchFamily="34" charset="0"/>
              <a:cs typeface="Arial" panose="020B0604020202020204" pitchFamily="34" charset="0"/>
            </a:rPr>
            <a:t>MSDS_MATERIAL_TARGET</a:t>
          </a:r>
          <a:endParaRPr lang="ko-KR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twoCellAnchor>
    <xdr:from>
      <xdr:col>13</xdr:col>
      <xdr:colOff>561975</xdr:colOff>
      <xdr:row>23</xdr:row>
      <xdr:rowOff>0</xdr:rowOff>
    </xdr:from>
    <xdr:to>
      <xdr:col>13</xdr:col>
      <xdr:colOff>568643</xdr:colOff>
      <xdr:row>24</xdr:row>
      <xdr:rowOff>66675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E7BE4E0F-FFF6-463B-AD13-4BE2D83E1550}"/>
            </a:ext>
          </a:extLst>
        </xdr:cNvPr>
        <xdr:cNvCxnSpPr>
          <a:cxnSpLocks/>
          <a:stCxn id="14" idx="3"/>
          <a:endCxn id="20" idx="1"/>
        </xdr:cNvCxnSpPr>
      </xdr:nvCxnSpPr>
      <xdr:spPr>
        <a:xfrm flipH="1">
          <a:off x="9227820" y="4162425"/>
          <a:ext cx="8573" cy="24574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135256</xdr:colOff>
      <xdr:row>33</xdr:row>
      <xdr:rowOff>72390</xdr:rowOff>
    </xdr:from>
    <xdr:to>
      <xdr:col>10</xdr:col>
      <xdr:colOff>344806</xdr:colOff>
      <xdr:row>46</xdr:row>
      <xdr:rowOff>132525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24A6BEA-4754-4486-9742-13F3B0B6F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5196" y="6044565"/>
          <a:ext cx="3562350" cy="2450910"/>
        </a:xfrm>
        <a:prstGeom prst="rect">
          <a:avLst/>
        </a:prstGeom>
      </xdr:spPr>
    </xdr:pic>
    <xdr:clientData/>
  </xdr:twoCellAnchor>
  <xdr:twoCellAnchor>
    <xdr:from>
      <xdr:col>7</xdr:col>
      <xdr:colOff>657669</xdr:colOff>
      <xdr:row>46</xdr:row>
      <xdr:rowOff>44767</xdr:rowOff>
    </xdr:from>
    <xdr:to>
      <xdr:col>10</xdr:col>
      <xdr:colOff>151892</xdr:colOff>
      <xdr:row>47</xdr:row>
      <xdr:rowOff>158116</xdr:rowOff>
    </xdr:to>
    <xdr:sp macro="" textlink="">
      <xdr:nvSpPr>
        <xdr:cNvPr id="24" name="말풍선: 사각형 23">
          <a:extLst>
            <a:ext uri="{FF2B5EF4-FFF2-40B4-BE49-F238E27FC236}">
              <a16:creationId xmlns:a16="http://schemas.microsoft.com/office/drawing/2014/main" id="{93846B4A-6DB5-4DE1-939B-09A4F3EA6507}"/>
            </a:ext>
          </a:extLst>
        </xdr:cNvPr>
        <xdr:cNvSpPr/>
      </xdr:nvSpPr>
      <xdr:spPr>
        <a:xfrm>
          <a:off x="5326824" y="8371522"/>
          <a:ext cx="1492568" cy="294324"/>
        </a:xfrm>
        <a:prstGeom prst="wedgeRectCallout">
          <a:avLst>
            <a:gd name="adj1" fmla="val -21037"/>
            <a:gd name="adj2" fmla="val -100658"/>
          </a:avLst>
        </a:prstGeom>
        <a:noFill/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solidFill>
                <a:srgbClr val="FF0000"/>
              </a:solidFill>
            </a:rPr>
            <a:t>화학물질 담당자 추가</a:t>
          </a:r>
        </a:p>
      </xdr:txBody>
    </xdr:sp>
    <xdr:clientData/>
  </xdr:twoCellAnchor>
  <xdr:twoCellAnchor>
    <xdr:from>
      <xdr:col>14</xdr:col>
      <xdr:colOff>518161</xdr:colOff>
      <xdr:row>33</xdr:row>
      <xdr:rowOff>64770</xdr:rowOff>
    </xdr:from>
    <xdr:to>
      <xdr:col>16</xdr:col>
      <xdr:colOff>152760</xdr:colOff>
      <xdr:row>39</xdr:row>
      <xdr:rowOff>13334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18208321-B692-4AE3-AB4F-5B5A179C1F55}"/>
            </a:ext>
          </a:extLst>
        </xdr:cNvPr>
        <xdr:cNvCxnSpPr>
          <a:cxnSpLocks/>
          <a:stCxn id="32" idx="3"/>
          <a:endCxn id="27" idx="0"/>
        </xdr:cNvCxnSpPr>
      </xdr:nvCxnSpPr>
      <xdr:spPr>
        <a:xfrm>
          <a:off x="9848851" y="6035040"/>
          <a:ext cx="971909" cy="104012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360045</xdr:colOff>
      <xdr:row>39</xdr:row>
      <xdr:rowOff>13334</xdr:rowOff>
    </xdr:from>
    <xdr:to>
      <xdr:col>17</xdr:col>
      <xdr:colOff>45720</xdr:colOff>
      <xdr:row>46</xdr:row>
      <xdr:rowOff>15240</xdr:rowOff>
    </xdr:to>
    <xdr:grpSp>
      <xdr:nvGrpSpPr>
        <xdr:cNvPr id="26" name="그룹 72064">
          <a:extLst>
            <a:ext uri="{FF2B5EF4-FFF2-40B4-BE49-F238E27FC236}">
              <a16:creationId xmlns:a16="http://schemas.microsoft.com/office/drawing/2014/main" id="{262E8CEA-6B30-4EA2-95A8-2B97A2B42B84}"/>
            </a:ext>
          </a:extLst>
        </xdr:cNvPr>
        <xdr:cNvGrpSpPr>
          <a:grpSpLocks/>
        </xdr:cNvGrpSpPr>
      </xdr:nvGrpSpPr>
      <xdr:grpSpPr bwMode="auto">
        <a:xfrm>
          <a:off x="10365105" y="7075169"/>
          <a:ext cx="1017270" cy="1268731"/>
          <a:chOff x="10991849" y="1584800"/>
          <a:chExt cx="1162051" cy="921402"/>
        </a:xfrm>
      </xdr:grpSpPr>
      <xdr:pic>
        <xdr:nvPicPr>
          <xdr:cNvPr id="27" name="그림 39" descr="&lt;strong&gt;PC&lt;/strong&gt; / パソコン / コンピュータ - GATAG｜フリーイラスト素材集">
            <a:extLst>
              <a:ext uri="{FF2B5EF4-FFF2-40B4-BE49-F238E27FC236}">
                <a16:creationId xmlns:a16="http://schemas.microsoft.com/office/drawing/2014/main" id="{5FC8D590-1851-160D-0104-E4114F4168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72824" y="1584800"/>
            <a:ext cx="685801" cy="7277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4DDBC6B5-5808-038B-8118-AFD7A6484997}"/>
              </a:ext>
            </a:extLst>
          </xdr:cNvPr>
          <xdr:cNvSpPr/>
        </xdr:nvSpPr>
        <xdr:spPr>
          <a:xfrm>
            <a:off x="10991849" y="2267863"/>
            <a:ext cx="1162051" cy="238339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lIns="0" tIns="0" rIns="0" bIns="0" rtlCol="0" anchor="ctr"/>
          <a:lstStyle/>
          <a:p>
            <a:pPr algn="ctr" rtl="0">
              <a:defRPr sz="1000"/>
            </a:pPr>
            <a:r>
              <a:rPr lang="ko-KR" altLang="en-US" sz="7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해당 사업장</a:t>
            </a:r>
            <a:endParaRPr lang="en-US" altLang="ko-KR" sz="70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ko-KR" altLang="en-US" sz="7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화학물질 담당자</a:t>
            </a:r>
          </a:p>
        </xdr:txBody>
      </xdr:sp>
    </xdr:grpSp>
    <xdr:clientData/>
  </xdr:twoCellAnchor>
  <xdr:twoCellAnchor editAs="oneCell">
    <xdr:from>
      <xdr:col>19</xdr:col>
      <xdr:colOff>630555</xdr:colOff>
      <xdr:row>24</xdr:row>
      <xdr:rowOff>95251</xdr:rowOff>
    </xdr:from>
    <xdr:to>
      <xdr:col>21</xdr:col>
      <xdr:colOff>321945</xdr:colOff>
      <xdr:row>29</xdr:row>
      <xdr:rowOff>56144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C8060357-7C54-4D39-9869-165951B9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4995" y="4434841"/>
          <a:ext cx="1036320" cy="871483"/>
        </a:xfrm>
        <a:prstGeom prst="rect">
          <a:avLst/>
        </a:prstGeom>
      </xdr:spPr>
    </xdr:pic>
    <xdr:clientData/>
  </xdr:twoCellAnchor>
  <xdr:absoluteAnchor>
    <xdr:pos x="9229725" y="4886325"/>
    <xdr:ext cx="571500" cy="400050"/>
    <xdr:cxnSp macro="">
      <xdr:nvCxnSpPr>
        <xdr:cNvPr id="30" name="구부러진 연결선 21">
          <a:extLst>
            <a:ext uri="{FF2B5EF4-FFF2-40B4-BE49-F238E27FC236}">
              <a16:creationId xmlns:a16="http://schemas.microsoft.com/office/drawing/2014/main" id="{5AF2459E-FC93-4B5E-B893-D5266B65E6EA}"/>
            </a:ext>
          </a:extLst>
        </xdr:cNvPr>
        <xdr:cNvCxnSpPr>
          <a:cxnSpLocks/>
          <a:stCxn id="20" idx="3"/>
        </xdr:cNvCxnSpPr>
      </xdr:nvCxnSpPr>
      <xdr:spPr>
        <a:xfrm rot="16200000" flipH="1">
          <a:off x="9315450" y="4800600"/>
          <a:ext cx="400050" cy="571500"/>
        </a:xfrm>
        <a:prstGeom prst="curvedConnector2">
          <a:avLst/>
        </a:prstGeom>
        <a:ln w="12700" cmpd="sng">
          <a:solidFill>
            <a:srgbClr val="7030A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9686925" y="4152900"/>
    <xdr:ext cx="171450" cy="1162050"/>
    <xdr:cxnSp macro="">
      <xdr:nvCxnSpPr>
        <xdr:cNvPr id="31" name="구부러진 연결선 21">
          <a:extLst>
            <a:ext uri="{FF2B5EF4-FFF2-40B4-BE49-F238E27FC236}">
              <a16:creationId xmlns:a16="http://schemas.microsoft.com/office/drawing/2014/main" id="{E8320830-AD1E-499D-B4C5-148897B1352B}"/>
            </a:ext>
          </a:extLst>
        </xdr:cNvPr>
        <xdr:cNvCxnSpPr>
          <a:cxnSpLocks/>
        </xdr:cNvCxnSpPr>
      </xdr:nvCxnSpPr>
      <xdr:spPr>
        <a:xfrm rot="16200000" flipH="1">
          <a:off x="9191625" y="4648200"/>
          <a:ext cx="1162050" cy="171450"/>
        </a:xfrm>
        <a:prstGeom prst="curvedConnector3">
          <a:avLst>
            <a:gd name="adj1" fmla="val 50000"/>
          </a:avLst>
        </a:prstGeom>
        <a:ln w="12700" cmpd="sng">
          <a:solidFill>
            <a:srgbClr val="7030A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9077325" y="5400675"/>
    <xdr:ext cx="1550671" cy="636270"/>
    <xdr:sp macro="" textlink="">
      <xdr:nvSpPr>
        <xdr:cNvPr id="32" name="순서도: 자기 디스크 31">
          <a:extLst>
            <a:ext uri="{FF2B5EF4-FFF2-40B4-BE49-F238E27FC236}">
              <a16:creationId xmlns:a16="http://schemas.microsoft.com/office/drawing/2014/main" id="{343EAF85-F277-4BE4-B2CB-17956FFF8322}"/>
            </a:ext>
          </a:extLst>
        </xdr:cNvPr>
        <xdr:cNvSpPr/>
      </xdr:nvSpPr>
      <xdr:spPr>
        <a:xfrm>
          <a:off x="9077325" y="5400675"/>
          <a:ext cx="1550671" cy="636270"/>
        </a:xfrm>
        <a:prstGeom prst="flowChartMagneticDisk">
          <a:avLst/>
        </a:prstGeom>
        <a:solidFill>
          <a:srgbClr val="FF9966"/>
        </a:solidFill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900">
              <a:latin typeface="Arial" panose="020B0604020202020204" pitchFamily="34" charset="0"/>
              <a:cs typeface="Arial" panose="020B0604020202020204" pitchFamily="34" charset="0"/>
            </a:rPr>
            <a:t>INTF_SENDMAIL</a:t>
          </a:r>
          <a:endParaRPr lang="ko-KR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twoCellAnchor>
    <xdr:from>
      <xdr:col>16</xdr:col>
      <xdr:colOff>148590</xdr:colOff>
      <xdr:row>28</xdr:row>
      <xdr:rowOff>70484</xdr:rowOff>
    </xdr:from>
    <xdr:to>
      <xdr:col>22</xdr:col>
      <xdr:colOff>339090</xdr:colOff>
      <xdr:row>32</xdr:row>
      <xdr:rowOff>140969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72FFC740-E5F4-4301-B22D-41FA287581BB}"/>
            </a:ext>
          </a:extLst>
        </xdr:cNvPr>
        <xdr:cNvSpPr/>
      </xdr:nvSpPr>
      <xdr:spPr>
        <a:xfrm>
          <a:off x="10816590" y="5135879"/>
          <a:ext cx="4191000" cy="79248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lnSpc>
              <a:spcPts val="1200"/>
            </a:lnSpc>
            <a:defRPr sz="1000"/>
          </a:pP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❸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INTF_SENDMAIL </a:t>
          </a:r>
          <a:r>
            <a:rPr lang="ko-KR" altLang="en-US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테이블에 </a:t>
          </a: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INSERT</a:t>
          </a:r>
          <a:endParaRPr lang="en-US" altLang="ko-KR" sz="900" b="0" i="0" u="none" strike="noStrike" baseline="0">
            <a:solidFill>
              <a:schemeClr val="accent5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en-US" altLang="ko-KR" sz="900" b="0" i="0" u="none" strike="noStrike" baseline="0">
            <a:solidFill>
              <a:schemeClr val="accent5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 rtl="0">
            <a:lnSpc>
              <a:spcPts val="1200"/>
            </a:lnSpc>
            <a:defRPr sz="1000"/>
          </a:pP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각각 테이블에서 전송원하는 데이터 뽑아서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INTF_SENDMAIL 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테이블에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insert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US" altLang="ko-KR" sz="900" b="0" i="0" u="none" strike="noStrike" baseline="0">
            <a:solidFill>
              <a:schemeClr val="accent5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ex) CASNO, 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개정일자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, DOC_NO, 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물질명 </a:t>
          </a:r>
          <a:endParaRPr lang="en-US" altLang="ko-KR" sz="900" b="0" i="0" u="none" strike="noStrike" baseline="0">
            <a:solidFill>
              <a:schemeClr val="accent5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22</xdr:col>
      <xdr:colOff>381000</xdr:colOff>
      <xdr:row>25</xdr:row>
      <xdr:rowOff>95250</xdr:rowOff>
    </xdr:from>
    <xdr:to>
      <xdr:col>24</xdr:col>
      <xdr:colOff>645796</xdr:colOff>
      <xdr:row>29</xdr:row>
      <xdr:rowOff>125730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88C5A45E-A337-4A95-8B5E-231984018033}"/>
            </a:ext>
          </a:extLst>
        </xdr:cNvPr>
        <xdr:cNvSpPr/>
      </xdr:nvSpPr>
      <xdr:spPr>
        <a:xfrm>
          <a:off x="15049500" y="4615815"/>
          <a:ext cx="1598296" cy="76200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50" b="1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Q. </a:t>
          </a:r>
          <a:r>
            <a:rPr lang="ko-KR" altLang="en-US" sz="1050" b="1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어떤 데이터를 담장자에게 전송할지</a:t>
          </a:r>
          <a:r>
            <a:rPr lang="en-US" altLang="ko-KR" sz="1050" b="1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00" b="0">
              <a:solidFill>
                <a:srgbClr val="00B0F0"/>
              </a:solidFill>
              <a:latin typeface="+mj-ea"/>
              <a:ea typeface="+mj-ea"/>
              <a:cs typeface="Arial" panose="020B0604020202020204" pitchFamily="34" charset="0"/>
            </a:rPr>
            <a:t>이메일로 전송할 데이터 </a:t>
          </a:r>
          <a:r>
            <a:rPr lang="en-US" altLang="ko-KR" sz="1000" b="0">
              <a:solidFill>
                <a:srgbClr val="00B0F0"/>
              </a:solidFill>
              <a:latin typeface="+mj-ea"/>
              <a:ea typeface="+mj-ea"/>
              <a:cs typeface="Arial" panose="020B0604020202020204" pitchFamily="34" charset="0"/>
            </a:rPr>
            <a:t>col </a:t>
          </a:r>
          <a:r>
            <a:rPr lang="ko-KR" altLang="en-US" sz="1000" b="0">
              <a:solidFill>
                <a:srgbClr val="00B0F0"/>
              </a:solidFill>
              <a:latin typeface="+mj-ea"/>
              <a:ea typeface="+mj-ea"/>
              <a:cs typeface="Arial" panose="020B0604020202020204" pitchFamily="34" charset="0"/>
            </a:rPr>
            <a:t>지정</a:t>
          </a:r>
          <a:r>
            <a:rPr lang="en-US" altLang="ko-KR" sz="1000" b="0">
              <a:solidFill>
                <a:srgbClr val="00B0F0"/>
              </a:solidFill>
              <a:latin typeface="+mj-ea"/>
              <a:ea typeface="+mj-ea"/>
              <a:cs typeface="Arial" panose="020B0604020202020204" pitchFamily="34" charset="0"/>
            </a:rPr>
            <a:t> </a:t>
          </a:r>
          <a:r>
            <a:rPr lang="ko-KR" altLang="en-US" sz="1000" b="0">
              <a:solidFill>
                <a:srgbClr val="00B0F0"/>
              </a:solidFill>
              <a:latin typeface="+mj-ea"/>
              <a:ea typeface="+mj-ea"/>
              <a:cs typeface="Arial" panose="020B0604020202020204" pitchFamily="34" charset="0"/>
            </a:rPr>
            <a:t>필요</a:t>
          </a:r>
          <a:endParaRPr lang="en-US" altLang="ko-KR" sz="1000" b="0">
            <a:solidFill>
              <a:srgbClr val="00B0F0"/>
            </a:solidFill>
            <a:latin typeface="+mj-ea"/>
            <a:ea typeface="+mj-ea"/>
            <a:cs typeface="Arial" panose="020B0604020202020204" pitchFamily="34" charset="0"/>
          </a:endParaRPr>
        </a:p>
      </xdr:txBody>
    </xdr:sp>
    <xdr:clientData/>
  </xdr:twoCellAnchor>
  <xdr:absoluteAnchor>
    <xdr:pos x="12734926" y="5374005"/>
    <xdr:ext cx="3113723" cy="388623"/>
    <xdr:cxnSp macro="">
      <xdr:nvCxnSpPr>
        <xdr:cNvPr id="35" name="구부러진 연결선 21">
          <a:extLst>
            <a:ext uri="{FF2B5EF4-FFF2-40B4-BE49-F238E27FC236}">
              <a16:creationId xmlns:a16="http://schemas.microsoft.com/office/drawing/2014/main" id="{D39641F5-4C59-489B-B7A3-8D41A59D8DF6}"/>
            </a:ext>
          </a:extLst>
        </xdr:cNvPr>
        <xdr:cNvCxnSpPr>
          <a:cxnSpLocks/>
          <a:stCxn id="34" idx="2"/>
        </xdr:cNvCxnSpPr>
      </xdr:nvCxnSpPr>
      <xdr:spPr>
        <a:xfrm rot="5400000">
          <a:off x="14097476" y="4011455"/>
          <a:ext cx="388623" cy="3113723"/>
        </a:xfrm>
        <a:prstGeom prst="curvedConnector2">
          <a:avLst/>
        </a:prstGeom>
        <a:ln w="12700" cmpd="sng">
          <a:solidFill>
            <a:schemeClr val="accent4"/>
          </a:solidFill>
          <a:prstDash val="solid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1</xdr:col>
      <xdr:colOff>118109</xdr:colOff>
      <xdr:row>31</xdr:row>
      <xdr:rowOff>131444</xdr:rowOff>
    </xdr:from>
    <xdr:to>
      <xdr:col>4</xdr:col>
      <xdr:colOff>476251</xdr:colOff>
      <xdr:row>37</xdr:row>
      <xdr:rowOff>137159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F3D63F5A-466E-4150-9A83-EB8427B971C6}"/>
            </a:ext>
          </a:extLst>
        </xdr:cNvPr>
        <xdr:cNvSpPr/>
      </xdr:nvSpPr>
      <xdr:spPr>
        <a:xfrm>
          <a:off x="784859" y="5745479"/>
          <a:ext cx="2354582" cy="1083945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50" b="1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Q. </a:t>
          </a:r>
          <a:r>
            <a:rPr lang="ko-KR" altLang="en-US" sz="1050" b="1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화학물질 담당자 지정</a:t>
          </a:r>
          <a:r>
            <a:rPr lang="en-US" altLang="ko-KR" sz="1050" b="1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marL="0" marR="0" indent="0" algn="ctr" defTabSz="914400" rtl="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050" b="0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시스템</a:t>
          </a:r>
          <a:r>
            <a:rPr lang="en-US" altLang="ko-KR" sz="1050" b="0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ko-KR" altLang="en-US" sz="1050" b="0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시스템운영자</a:t>
          </a:r>
          <a:r>
            <a:rPr lang="en-US" altLang="ko-KR" sz="1050" b="0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ko-KR" altLang="en-US" sz="1050" b="0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사원정보관리 </a:t>
          </a:r>
          <a:r>
            <a:rPr lang="en-US" altLang="ko-KR" sz="1050" b="0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(CMT_EMP TABLE)</a:t>
          </a:r>
          <a:r>
            <a:rPr lang="ko-KR" altLang="en-US" sz="1050" b="0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에 화학물질담당자 컬럼을 추가하여 사업장에 따른 화학물질 담당자 지정 제안</a:t>
          </a:r>
          <a:endParaRPr lang="en-US" altLang="ko-KR" sz="1000" b="0">
            <a:solidFill>
              <a:srgbClr val="00B0F0"/>
            </a:solidFill>
            <a:latin typeface="+mj-ea"/>
            <a:ea typeface="+mj-ea"/>
            <a:cs typeface="Arial" panose="020B0604020202020204" pitchFamily="34" charset="0"/>
          </a:endParaRPr>
        </a:p>
      </xdr:txBody>
    </xdr:sp>
    <xdr:clientData/>
  </xdr:twoCellAnchor>
  <xdr:absoluteAnchor>
    <xdr:pos x="1964055" y="6833233"/>
    <xdr:ext cx="1504951" cy="438691"/>
    <xdr:cxnSp macro="">
      <xdr:nvCxnSpPr>
        <xdr:cNvPr id="37" name="구부러진 연결선 21">
          <a:extLst>
            <a:ext uri="{FF2B5EF4-FFF2-40B4-BE49-F238E27FC236}">
              <a16:creationId xmlns:a16="http://schemas.microsoft.com/office/drawing/2014/main" id="{3C0E3DF4-A3B0-42E6-A47F-310720CA3366}"/>
            </a:ext>
          </a:extLst>
        </xdr:cNvPr>
        <xdr:cNvCxnSpPr>
          <a:cxnSpLocks/>
          <a:stCxn id="36" idx="2"/>
          <a:endCxn id="23" idx="1"/>
        </xdr:cNvCxnSpPr>
      </xdr:nvCxnSpPr>
      <xdr:spPr>
        <a:xfrm rot="16200000" flipH="1">
          <a:off x="2497185" y="6300103"/>
          <a:ext cx="438691" cy="1504951"/>
        </a:xfrm>
        <a:prstGeom prst="curvedConnector2">
          <a:avLst/>
        </a:prstGeom>
        <a:ln w="12700" cmpd="sng">
          <a:solidFill>
            <a:schemeClr val="accent4"/>
          </a:solidFill>
          <a:prstDash val="solid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10</xdr:col>
      <xdr:colOff>367666</xdr:colOff>
      <xdr:row>39</xdr:row>
      <xdr:rowOff>119063</xdr:rowOff>
    </xdr:from>
    <xdr:to>
      <xdr:col>12</xdr:col>
      <xdr:colOff>142875</xdr:colOff>
      <xdr:row>40</xdr:row>
      <xdr:rowOff>31020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771B574C-8CBD-4EB5-BA78-77FE963FD44C}"/>
            </a:ext>
          </a:extLst>
        </xdr:cNvPr>
        <xdr:cNvCxnSpPr>
          <a:cxnSpLocks/>
          <a:stCxn id="23" idx="3"/>
          <a:endCxn id="6" idx="2"/>
        </xdr:cNvCxnSpPr>
      </xdr:nvCxnSpPr>
      <xdr:spPr>
        <a:xfrm flipV="1">
          <a:off x="7031356" y="7178993"/>
          <a:ext cx="1110614" cy="8912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absoluteAnchor>
    <xdr:pos x="8919212" y="5718810"/>
    <xdr:ext cx="158114" cy="1167765"/>
    <xdr:cxnSp macro="">
      <xdr:nvCxnSpPr>
        <xdr:cNvPr id="39" name="구부러진 연결선 21">
          <a:extLst>
            <a:ext uri="{FF2B5EF4-FFF2-40B4-BE49-F238E27FC236}">
              <a16:creationId xmlns:a16="http://schemas.microsoft.com/office/drawing/2014/main" id="{C8DB1647-6D95-4F39-A665-B3B8BDFD26AB}"/>
            </a:ext>
          </a:extLst>
        </xdr:cNvPr>
        <xdr:cNvCxnSpPr>
          <a:cxnSpLocks/>
          <a:stCxn id="6" idx="1"/>
          <a:endCxn id="32" idx="2"/>
        </xdr:cNvCxnSpPr>
      </xdr:nvCxnSpPr>
      <xdr:spPr>
        <a:xfrm rot="5400000" flipH="1" flipV="1">
          <a:off x="8414386" y="6223636"/>
          <a:ext cx="1167765" cy="158114"/>
        </a:xfrm>
        <a:prstGeom prst="curvedConnector2">
          <a:avLst/>
        </a:prstGeom>
        <a:ln w="12700" cmpd="sng">
          <a:solidFill>
            <a:srgbClr val="7030A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10574656" y="6625589"/>
    <xdr:ext cx="2890838" cy="306705"/>
    <xdr:cxnSp macro="">
      <xdr:nvCxnSpPr>
        <xdr:cNvPr id="40" name="구부러진 연결선 21">
          <a:extLst>
            <a:ext uri="{FF2B5EF4-FFF2-40B4-BE49-F238E27FC236}">
              <a16:creationId xmlns:a16="http://schemas.microsoft.com/office/drawing/2014/main" id="{686EE9FB-B844-4B88-A1C4-3C2FA4BBDB84}"/>
            </a:ext>
          </a:extLst>
        </xdr:cNvPr>
        <xdr:cNvCxnSpPr>
          <a:cxnSpLocks/>
          <a:stCxn id="3" idx="2"/>
          <a:endCxn id="48" idx="0"/>
        </xdr:cNvCxnSpPr>
      </xdr:nvCxnSpPr>
      <xdr:spPr>
        <a:xfrm rot="16200000" flipH="1">
          <a:off x="11866722" y="5333523"/>
          <a:ext cx="306705" cy="2890838"/>
        </a:xfrm>
        <a:prstGeom prst="curvedConnector3">
          <a:avLst>
            <a:gd name="adj1" fmla="val 50000"/>
          </a:avLst>
        </a:prstGeom>
        <a:ln w="12700" cmpd="sng">
          <a:solidFill>
            <a:srgbClr val="7030A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15</xdr:col>
      <xdr:colOff>405765</xdr:colOff>
      <xdr:row>53</xdr:row>
      <xdr:rowOff>9525</xdr:rowOff>
    </xdr:from>
    <xdr:to>
      <xdr:col>21</xdr:col>
      <xdr:colOff>569595</xdr:colOff>
      <xdr:row>57</xdr:row>
      <xdr:rowOff>36195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361A3E7B-614B-48B4-AECB-361AF06ACF0A}"/>
            </a:ext>
          </a:extLst>
        </xdr:cNvPr>
        <xdr:cNvSpPr/>
      </xdr:nvSpPr>
      <xdr:spPr>
        <a:xfrm>
          <a:off x="10403205" y="9603105"/>
          <a:ext cx="4168140" cy="748665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lnSpc>
              <a:spcPts val="1200"/>
            </a:lnSpc>
            <a:defRPr sz="1000"/>
          </a:pPr>
          <a:r>
            <a:rPr lang="en-US" altLang="ko-KR" sz="1000" b="0" i="0" baseline="0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➎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INTF_SENDMAIL 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테이블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FLAG update</a:t>
          </a:r>
        </a:p>
        <a:p>
          <a:pPr algn="l" rtl="0">
            <a:lnSpc>
              <a:spcPts val="1200"/>
            </a:lnSpc>
            <a:defRPr sz="1000"/>
          </a:pPr>
          <a:endParaRPr lang="en-US" altLang="ko-KR" sz="900" b="0" i="0" u="none" strike="noStrike" baseline="0">
            <a:solidFill>
              <a:schemeClr val="accent5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l" rtl="0">
            <a:lnSpc>
              <a:spcPts val="1200"/>
            </a:lnSpc>
            <a:defRPr sz="1000"/>
          </a:pP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이메일 전송 성공시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INTERFACED_FLAG='Y'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로 변경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, 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에러시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'E' 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로 변경 후 </a:t>
          </a:r>
          <a:r>
            <a:rPr lang="en-US" altLang="ko-KR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INTERFACED_MSG</a:t>
          </a:r>
          <a:r>
            <a:rPr lang="ko-KR" altLang="en-US" sz="900" b="0" i="0" u="none" strike="noStrike" baseline="0">
              <a:solidFill>
                <a:schemeClr val="accent5"/>
              </a:solidFill>
              <a:latin typeface="Calibri" panose="020F0502020204030204" pitchFamily="34" charset="0"/>
              <a:cs typeface="Calibri" panose="020F0502020204030204" pitchFamily="34" charset="0"/>
            </a:rPr>
            <a:t>에 에러내용 기록</a:t>
          </a:r>
          <a:endParaRPr lang="en-US" altLang="ko-KR" sz="900" b="0" i="0" u="none" strike="noStrike" baseline="0">
            <a:solidFill>
              <a:schemeClr val="accent5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518161</xdr:colOff>
      <xdr:row>33</xdr:row>
      <xdr:rowOff>64770</xdr:rowOff>
    </xdr:from>
    <xdr:to>
      <xdr:col>15</xdr:col>
      <xdr:colOff>401955</xdr:colOff>
      <xdr:row>55</xdr:row>
      <xdr:rowOff>23813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7BA08CFD-CFAF-4755-B2C9-6AB3575C0DF0}"/>
            </a:ext>
          </a:extLst>
        </xdr:cNvPr>
        <xdr:cNvCxnSpPr>
          <a:cxnSpLocks/>
          <a:stCxn id="43" idx="1"/>
          <a:endCxn id="32" idx="3"/>
        </xdr:cNvCxnSpPr>
      </xdr:nvCxnSpPr>
      <xdr:spPr>
        <a:xfrm flipH="1" flipV="1">
          <a:off x="9848851" y="6035040"/>
          <a:ext cx="550544" cy="393858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428626</xdr:colOff>
      <xdr:row>15</xdr:row>
      <xdr:rowOff>177165</xdr:rowOff>
    </xdr:from>
    <xdr:to>
      <xdr:col>12</xdr:col>
      <xdr:colOff>497206</xdr:colOff>
      <xdr:row>19</xdr:row>
      <xdr:rowOff>7620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2BD67497-8FE2-4740-A139-3A453843F673}"/>
            </a:ext>
          </a:extLst>
        </xdr:cNvPr>
        <xdr:cNvSpPr/>
      </xdr:nvSpPr>
      <xdr:spPr>
        <a:xfrm>
          <a:off x="6431281" y="2887980"/>
          <a:ext cx="2066925" cy="560070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defRPr sz="1000"/>
          </a:pPr>
          <a:r>
            <a:rPr lang="en-US" altLang="ko-KR" sz="1000" b="0" i="0" u="none" strike="noStrike" baseline="0">
              <a:solidFill>
                <a:srgbClr val="800080"/>
              </a:solidFill>
              <a:latin typeface="Calibri"/>
              <a:ea typeface="+mn-ea"/>
              <a:cs typeface="Calibri"/>
            </a:rPr>
            <a:t>MSDS UPDATE BATCH </a:t>
          </a:r>
          <a:r>
            <a:rPr lang="ko-KR" altLang="en-US" sz="1000" b="0" i="0" u="none" strike="noStrike" baseline="0">
              <a:solidFill>
                <a:srgbClr val="800080"/>
              </a:solidFill>
              <a:latin typeface="Calibri"/>
              <a:ea typeface="+mn-ea"/>
              <a:cs typeface="Calibri"/>
            </a:rPr>
            <a:t>로그 테이블 </a:t>
          </a:r>
          <a:endParaRPr lang="en-US" altLang="ko-KR" sz="1000" b="0" i="0" u="none" strike="noStrike" baseline="0">
            <a:solidFill>
              <a:srgbClr val="800080"/>
            </a:solidFill>
            <a:latin typeface="Calibri"/>
            <a:ea typeface="+mn-ea"/>
            <a:cs typeface="Calibri"/>
          </a:endParaRPr>
        </a:p>
        <a:p>
          <a:pPr algn="l" rtl="0">
            <a:defRPr sz="1000"/>
          </a:pPr>
          <a:r>
            <a:rPr lang="en-US" altLang="ko-KR" sz="1000" b="0" i="0" u="none" strike="noStrike" baseline="0">
              <a:solidFill>
                <a:srgbClr val="800080"/>
              </a:solidFill>
              <a:latin typeface="Calibri"/>
              <a:ea typeface="+mn-ea"/>
              <a:cs typeface="Calibri"/>
            </a:rPr>
            <a:t>= MSDS_CHEMICAL_SUBSTANCE_IF</a:t>
          </a:r>
          <a:endParaRPr lang="ko-KR" altLang="en-US" sz="1000" b="0" i="0" u="none" strike="noStrike" baseline="0">
            <a:solidFill>
              <a:srgbClr val="800080"/>
            </a:solidFill>
            <a:latin typeface="맑은 고딕"/>
            <a:ea typeface="맑은 고딕"/>
          </a:endParaRPr>
        </a:p>
      </xdr:txBody>
    </xdr:sp>
    <xdr:clientData/>
  </xdr:twoCellAnchor>
  <xdr:twoCellAnchor editAs="oneCell">
    <xdr:from>
      <xdr:col>17</xdr:col>
      <xdr:colOff>247650</xdr:colOff>
      <xdr:row>38</xdr:row>
      <xdr:rowOff>59055</xdr:rowOff>
    </xdr:from>
    <xdr:to>
      <xdr:col>23</xdr:col>
      <xdr:colOff>20955</xdr:colOff>
      <xdr:row>51</xdr:row>
      <xdr:rowOff>21620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CF197187-E77F-320B-FD04-B3A90D9EA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82400" y="6936105"/>
          <a:ext cx="3773805" cy="2315240"/>
        </a:xfrm>
        <a:prstGeom prst="rect">
          <a:avLst/>
        </a:prstGeom>
      </xdr:spPr>
    </xdr:pic>
    <xdr:clientData/>
  </xdr:twoCellAnchor>
  <xdr:absoluteAnchor>
    <xdr:pos x="13916025" y="5377816"/>
    <xdr:ext cx="1932623" cy="2175510"/>
    <xdr:cxnSp macro="">
      <xdr:nvCxnSpPr>
        <xdr:cNvPr id="41" name="구부러진 연결선 21">
          <a:extLst>
            <a:ext uri="{FF2B5EF4-FFF2-40B4-BE49-F238E27FC236}">
              <a16:creationId xmlns:a16="http://schemas.microsoft.com/office/drawing/2014/main" id="{E8F1E680-41A7-4359-9497-95E3C81567FA}"/>
            </a:ext>
          </a:extLst>
        </xdr:cNvPr>
        <xdr:cNvCxnSpPr>
          <a:cxnSpLocks/>
          <a:stCxn id="34" idx="2"/>
        </xdr:cNvCxnSpPr>
      </xdr:nvCxnSpPr>
      <xdr:spPr>
        <a:xfrm rot="5400000">
          <a:off x="13794582" y="5499259"/>
          <a:ext cx="2175510" cy="1932623"/>
        </a:xfrm>
        <a:prstGeom prst="curvedConnector3">
          <a:avLst>
            <a:gd name="adj1" fmla="val 50000"/>
          </a:avLst>
        </a:prstGeom>
        <a:ln w="12700" cmpd="sng">
          <a:solidFill>
            <a:schemeClr val="accent4"/>
          </a:solidFill>
          <a:prstDash val="solid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17</xdr:col>
      <xdr:colOff>350520</xdr:colOff>
      <xdr:row>41</xdr:row>
      <xdr:rowOff>121920</xdr:rowOff>
    </xdr:from>
    <xdr:to>
      <xdr:col>22</xdr:col>
      <xdr:colOff>542925</xdr:colOff>
      <xdr:row>42</xdr:row>
      <xdr:rowOff>104775</xdr:rowOff>
    </xdr:to>
    <xdr:sp macro="" textlink="">
      <xdr:nvSpPr>
        <xdr:cNvPr id="42" name="자유형: 도형 41">
          <a:extLst>
            <a:ext uri="{FF2B5EF4-FFF2-40B4-BE49-F238E27FC236}">
              <a16:creationId xmlns:a16="http://schemas.microsoft.com/office/drawing/2014/main" id="{2A98C973-BD9F-4507-B801-6E12D1E828D8}"/>
            </a:ext>
          </a:extLst>
        </xdr:cNvPr>
        <xdr:cNvSpPr/>
      </xdr:nvSpPr>
      <xdr:spPr>
        <a:xfrm>
          <a:off x="11685270" y="7541895"/>
          <a:ext cx="3526155" cy="163830"/>
        </a:xfrm>
        <a:custGeom>
          <a:avLst/>
          <a:gdLst>
            <a:gd name="connsiteX0" fmla="*/ 0 w 2162175"/>
            <a:gd name="connsiteY0" fmla="*/ 305013 h 305013"/>
            <a:gd name="connsiteX1" fmla="*/ 1038225 w 2162175"/>
            <a:gd name="connsiteY1" fmla="*/ 213 h 305013"/>
            <a:gd name="connsiteX2" fmla="*/ 2162175 w 2162175"/>
            <a:gd name="connsiteY2" fmla="*/ 266913 h 3050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162175" h="305013">
              <a:moveTo>
                <a:pt x="0" y="305013"/>
              </a:moveTo>
              <a:cubicBezTo>
                <a:pt x="338931" y="155788"/>
                <a:pt x="677863" y="6563"/>
                <a:pt x="1038225" y="213"/>
              </a:cubicBezTo>
              <a:cubicBezTo>
                <a:pt x="1398587" y="-6137"/>
                <a:pt x="1780381" y="130388"/>
                <a:pt x="2162175" y="266913"/>
              </a:cubicBezTo>
            </a:path>
          </a:pathLst>
        </a:custGeom>
        <a:noFill/>
        <a:ln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absoluteAnchor>
    <xdr:pos x="11401425" y="1390650"/>
    <xdr:ext cx="1784985" cy="514350"/>
    <xdr:sp macro="" textlink="">
      <xdr:nvSpPr>
        <xdr:cNvPr id="51" name="순서도: 자기 디스크 50">
          <a:extLst>
            <a:ext uri="{FF2B5EF4-FFF2-40B4-BE49-F238E27FC236}">
              <a16:creationId xmlns:a16="http://schemas.microsoft.com/office/drawing/2014/main" id="{0D1FD511-1AED-4A01-9EDD-115020D4096C}"/>
            </a:ext>
          </a:extLst>
        </xdr:cNvPr>
        <xdr:cNvSpPr/>
      </xdr:nvSpPr>
      <xdr:spPr>
        <a:xfrm>
          <a:off x="11401425" y="1390650"/>
          <a:ext cx="1784985" cy="514350"/>
        </a:xfrm>
        <a:prstGeom prst="flowChartMagneticDisk">
          <a:avLst/>
        </a:prstGeom>
        <a:noFill/>
        <a:ln w="12700"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ko-KR" sz="900">
              <a:latin typeface="Arial" panose="020B0604020202020204" pitchFamily="34" charset="0"/>
              <a:cs typeface="Arial" panose="020B0604020202020204" pitchFamily="34" charset="0"/>
            </a:rPr>
            <a:t>MSDS_REVISION_HISTORY</a:t>
          </a:r>
          <a:endParaRPr lang="ko-KR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absoluteAnchor>
  <xdr:absoluteAnchor>
    <xdr:pos x="9601200" y="1647825"/>
    <xdr:ext cx="1800225" cy="1095375"/>
    <xdr:cxnSp macro="">
      <xdr:nvCxnSpPr>
        <xdr:cNvPr id="52" name="구부러진 연결선 21">
          <a:extLst>
            <a:ext uri="{FF2B5EF4-FFF2-40B4-BE49-F238E27FC236}">
              <a16:creationId xmlns:a16="http://schemas.microsoft.com/office/drawing/2014/main" id="{B7B00934-41A7-410C-B16B-D02CE29D0D21}"/>
            </a:ext>
          </a:extLst>
        </xdr:cNvPr>
        <xdr:cNvCxnSpPr>
          <a:cxnSpLocks/>
          <a:endCxn id="51" idx="2"/>
        </xdr:cNvCxnSpPr>
      </xdr:nvCxnSpPr>
      <xdr:spPr>
        <a:xfrm flipV="1">
          <a:off x="9601200" y="1647825"/>
          <a:ext cx="1800225" cy="1095375"/>
        </a:xfrm>
        <a:prstGeom prst="curvedConnector3">
          <a:avLst>
            <a:gd name="adj1" fmla="val 50000"/>
          </a:avLst>
        </a:prstGeom>
        <a:ln w="12700" cmpd="sng">
          <a:solidFill>
            <a:srgbClr val="7030A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20</xdr:col>
      <xdr:colOff>3808</xdr:colOff>
      <xdr:row>6</xdr:row>
      <xdr:rowOff>140969</xdr:rowOff>
    </xdr:from>
    <xdr:to>
      <xdr:col>24</xdr:col>
      <xdr:colOff>228599</xdr:colOff>
      <xdr:row>11</xdr:row>
      <xdr:rowOff>19049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D9B96E9D-FCD2-41FE-BAF0-EE44FD7EEC52}"/>
            </a:ext>
          </a:extLst>
        </xdr:cNvPr>
        <xdr:cNvSpPr/>
      </xdr:nvSpPr>
      <xdr:spPr>
        <a:xfrm>
          <a:off x="13338808" y="1226819"/>
          <a:ext cx="2891791" cy="782955"/>
        </a:xfrm>
        <a:prstGeom prst="rect">
          <a:avLst/>
        </a:prstGeom>
        <a:noFill/>
        <a:ln w="1270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0" tIns="0" rIns="0" bIns="0" rtlCol="0" anchor="ctr"/>
        <a:lstStyle/>
        <a:p>
          <a:pPr algn="l" rtl="0">
            <a:defRPr sz="1000"/>
          </a:pPr>
          <a:r>
            <a:rPr lang="en-US" altLang="ko-KR" sz="1000" b="0" i="0" u="none" strike="noStrike" baseline="0">
              <a:solidFill>
                <a:srgbClr val="800080"/>
              </a:solidFill>
              <a:latin typeface="Calibri"/>
              <a:ea typeface="+mn-ea"/>
              <a:cs typeface="Calibri"/>
            </a:rPr>
            <a:t>MSDS UPDATE</a:t>
          </a:r>
          <a:r>
            <a:rPr lang="ko-KR" altLang="en-US" sz="1000" b="0" i="0" u="none" strike="noStrike" baseline="0">
              <a:solidFill>
                <a:srgbClr val="800080"/>
              </a:solidFill>
              <a:latin typeface="Calibri"/>
              <a:ea typeface="+mn-ea"/>
              <a:cs typeface="Calibri"/>
            </a:rPr>
            <a:t> 시 개정일자 </a:t>
          </a:r>
          <a:r>
            <a:rPr lang="en-US" altLang="ko-KR" sz="1000" b="0" i="0" u="none" strike="noStrike" baseline="0">
              <a:solidFill>
                <a:srgbClr val="800080"/>
              </a:solidFill>
              <a:latin typeface="Calibri"/>
              <a:ea typeface="+mn-ea"/>
              <a:cs typeface="Calibri"/>
            </a:rPr>
            <a:t>(KOSHA_REVISION_DATE)</a:t>
          </a:r>
          <a:r>
            <a:rPr lang="ko-KR" altLang="en-US" sz="1000" b="0" i="0" u="none" strike="noStrike" baseline="0">
              <a:solidFill>
                <a:srgbClr val="800080"/>
              </a:solidFill>
              <a:latin typeface="Calibri"/>
              <a:ea typeface="+mn-ea"/>
              <a:cs typeface="Calibri"/>
            </a:rPr>
            <a:t>가 변경된 경우 </a:t>
          </a:r>
          <a:r>
            <a:rPr lang="en-US" altLang="ko-KR" sz="1000" b="0" i="0" u="none" strike="noStrike" baseline="0">
              <a:solidFill>
                <a:srgbClr val="800080"/>
              </a:solidFill>
              <a:latin typeface="Calibri"/>
              <a:ea typeface="+mn-ea"/>
              <a:cs typeface="Calibri"/>
            </a:rPr>
            <a:t>MSDS_REVISION_HISTORY</a:t>
          </a:r>
          <a:r>
            <a:rPr lang="ko-KR" altLang="en-US" sz="1000" b="0" i="0" u="none" strike="noStrike" baseline="0">
              <a:solidFill>
                <a:srgbClr val="800080"/>
              </a:solidFill>
              <a:latin typeface="Calibri"/>
              <a:ea typeface="+mn-ea"/>
              <a:cs typeface="Calibri"/>
            </a:rPr>
            <a:t>에 개정이력 </a:t>
          </a:r>
          <a:r>
            <a:rPr lang="en-US" altLang="ko-KR" sz="1000" b="0" i="0" u="none" strike="noStrike" baseline="0">
              <a:solidFill>
                <a:srgbClr val="800080"/>
              </a:solidFill>
              <a:latin typeface="Calibri"/>
              <a:ea typeface="+mn-ea"/>
              <a:cs typeface="Calibri"/>
            </a:rPr>
            <a:t>INSERT</a:t>
          </a:r>
          <a:endParaRPr lang="ko-KR" altLang="en-US" sz="1000" b="0" i="0" u="none" strike="noStrike" baseline="0">
            <a:solidFill>
              <a:srgbClr val="800080"/>
            </a:solidFill>
            <a:latin typeface="맑은 고딕"/>
            <a:ea typeface="맑은 고딕"/>
          </a:endParaRPr>
        </a:p>
      </xdr:txBody>
    </xdr:sp>
    <xdr:clientData/>
  </xdr:twoCellAnchor>
  <xdr:absoluteAnchor>
    <xdr:pos x="9963150" y="1905000"/>
    <xdr:ext cx="2330768" cy="3429000"/>
    <xdr:cxnSp macro="">
      <xdr:nvCxnSpPr>
        <xdr:cNvPr id="57" name="구부러진 연결선 21">
          <a:extLst>
            <a:ext uri="{FF2B5EF4-FFF2-40B4-BE49-F238E27FC236}">
              <a16:creationId xmlns:a16="http://schemas.microsoft.com/office/drawing/2014/main" id="{A6E0CE37-4DB6-4A89-AC0B-1E2BCD2CBC43}"/>
            </a:ext>
          </a:extLst>
        </xdr:cNvPr>
        <xdr:cNvCxnSpPr>
          <a:cxnSpLocks/>
          <a:stCxn id="51" idx="3"/>
        </xdr:cNvCxnSpPr>
      </xdr:nvCxnSpPr>
      <xdr:spPr>
        <a:xfrm rot="5400000">
          <a:off x="9414034" y="2454116"/>
          <a:ext cx="3429000" cy="2330768"/>
        </a:xfrm>
        <a:prstGeom prst="curvedConnector3">
          <a:avLst>
            <a:gd name="adj1" fmla="val 50000"/>
          </a:avLst>
        </a:prstGeom>
        <a:ln w="12700" cmpd="sng">
          <a:solidFill>
            <a:srgbClr val="7030A0"/>
          </a:solidFill>
          <a:prstDash val="dash"/>
          <a:headEnd type="none" w="sm" len="sm"/>
          <a:tailEnd type="stealth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1866900</xdr:colOff>
      <xdr:row>1</xdr:row>
      <xdr:rowOff>114300</xdr:rowOff>
    </xdr:from>
    <xdr:to>
      <xdr:col>1</xdr:col>
      <xdr:colOff>3343275</xdr:colOff>
      <xdr:row>1</xdr:row>
      <xdr:rowOff>819150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5ADF6AD-74CF-712A-D35F-A917B4E5F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323850"/>
          <a:ext cx="1476375" cy="704850"/>
        </a:xfrm>
        <a:prstGeom prst="rect">
          <a:avLst/>
        </a:prstGeom>
      </xdr:spPr>
    </xdr:pic>
    <xdr:clientData/>
  </xdr:twoCellAnchor>
  <xdr:twoCellAnchor editAs="oneCell">
    <xdr:from>
      <xdr:col>1</xdr:col>
      <xdr:colOff>1733550</xdr:colOff>
      <xdr:row>3</xdr:row>
      <xdr:rowOff>609600</xdr:rowOff>
    </xdr:from>
    <xdr:to>
      <xdr:col>1</xdr:col>
      <xdr:colOff>3495675</xdr:colOff>
      <xdr:row>3</xdr:row>
      <xdr:rowOff>1924050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6FA0E34-9C00-D9F5-5E97-86E17F75DF08}"/>
            </a:ext>
            <a:ext uri="{147F2762-F138-4A5C-976F-8EAC2B608ADB}">
              <a16:predDERef xmlns:a16="http://schemas.microsoft.com/office/drawing/2014/main" pred="{29008399-D416-43B2-90E1-451822D9C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0950" y="2819400"/>
          <a:ext cx="1762125" cy="131445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1047750</xdr:colOff>
      <xdr:row>1</xdr:row>
      <xdr:rowOff>1076325</xdr:rowOff>
    </xdr:from>
    <xdr:to>
      <xdr:col>3</xdr:col>
      <xdr:colOff>3019425</xdr:colOff>
      <xdr:row>1</xdr:row>
      <xdr:rowOff>1476375</xdr:rowOff>
    </xdr:to>
    <xdr:pic>
      <xdr:nvPicPr>
        <xdr:cNvPr id="6" name="그림 2">
          <a:extLst>
            <a:ext uri="{FF2B5EF4-FFF2-40B4-BE49-F238E27FC236}">
              <a16:creationId xmlns:a16="http://schemas.microsoft.com/office/drawing/2014/main" id="{3F057F45-FB49-5D61-5ED8-7103E8B4737D}"/>
            </a:ext>
            <a:ext uri="{147F2762-F138-4A5C-976F-8EAC2B608ADB}">
              <a16:predDERef xmlns:a16="http://schemas.microsoft.com/office/drawing/2014/main" pred="{06FA0E34-9C00-D9F5-5E97-86E17F75D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20650" y="1285875"/>
          <a:ext cx="1971675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</xdr:row>
      <xdr:rowOff>609600</xdr:rowOff>
    </xdr:from>
    <xdr:to>
      <xdr:col>8</xdr:col>
      <xdr:colOff>561975</xdr:colOff>
      <xdr:row>3</xdr:row>
      <xdr:rowOff>1733550</xdr:rowOff>
    </xdr:to>
    <xdr:pic>
      <xdr:nvPicPr>
        <xdr:cNvPr id="24" name="그림 7">
          <a:extLst>
            <a:ext uri="{FF2B5EF4-FFF2-40B4-BE49-F238E27FC236}">
              <a16:creationId xmlns:a16="http://schemas.microsoft.com/office/drawing/2014/main" id="{01B39A8A-9BF5-FB2E-E904-B634FBCF66CE}"/>
            </a:ext>
            <a:ext uri="{147F2762-F138-4A5C-976F-8EAC2B608ADB}">
              <a16:predDERef xmlns:a16="http://schemas.microsoft.com/office/drawing/2014/main" pred="{3F057F45-FB49-5D61-5ED8-7103E8B47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54550" y="2819400"/>
          <a:ext cx="1571625" cy="1123950"/>
        </a:xfrm>
        <a:prstGeom prst="rect">
          <a:avLst/>
        </a:prstGeom>
      </xdr:spPr>
    </xdr:pic>
    <xdr:clientData/>
  </xdr:twoCellAnchor>
  <xdr:twoCellAnchor>
    <xdr:from>
      <xdr:col>5</xdr:col>
      <xdr:colOff>371475</xdr:colOff>
      <xdr:row>3</xdr:row>
      <xdr:rowOff>819150</xdr:rowOff>
    </xdr:from>
    <xdr:to>
      <xdr:col>6</xdr:col>
      <xdr:colOff>114300</xdr:colOff>
      <xdr:row>3</xdr:row>
      <xdr:rowOff>1323975</xdr:rowOff>
    </xdr:to>
    <xdr:sp macro="" textlink="">
      <xdr:nvSpPr>
        <xdr:cNvPr id="27" name="오른쪽 화살표 9">
          <a:extLst>
            <a:ext uri="{FF2B5EF4-FFF2-40B4-BE49-F238E27FC236}">
              <a16:creationId xmlns:a16="http://schemas.microsoft.com/office/drawing/2014/main" id="{EAD7419E-9473-BD0D-C4EF-ABA809B76F0A}"/>
            </a:ext>
            <a:ext uri="{147F2762-F138-4A5C-976F-8EAC2B608ADB}">
              <a16:predDERef xmlns:a16="http://schemas.microsoft.com/office/drawing/2014/main" pred="{01B39A8A-9BF5-FB2E-E904-B634FBCF66CE}"/>
            </a:ext>
          </a:extLst>
        </xdr:cNvPr>
        <xdr:cNvSpPr/>
      </xdr:nvSpPr>
      <xdr:spPr>
        <a:xfrm>
          <a:off x="16087725" y="3028950"/>
          <a:ext cx="1019175" cy="5048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SIAEHS@novelis.adityabirla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B747-14B1-492E-B32F-4182251E238D}">
  <dimension ref="B4:G38"/>
  <sheetViews>
    <sheetView topLeftCell="A34" workbookViewId="0">
      <selection activeCell="S23" sqref="S23"/>
    </sheetView>
  </sheetViews>
  <sheetFormatPr defaultColWidth="10" defaultRowHeight="14.4"/>
  <cols>
    <col min="1" max="16384" width="10" style="70"/>
  </cols>
  <sheetData>
    <row r="4" spans="2:2">
      <c r="B4" s="71"/>
    </row>
    <row r="26" spans="3:7" s="72" customFormat="1" ht="18.75" customHeight="1">
      <c r="C26" s="70"/>
      <c r="D26" s="70"/>
      <c r="E26" s="70"/>
      <c r="F26" s="70"/>
      <c r="G26" s="70"/>
    </row>
    <row r="27" spans="3:7" s="72" customFormat="1" ht="18.75" customHeight="1">
      <c r="C27" s="70"/>
      <c r="D27" s="70"/>
      <c r="E27" s="70"/>
      <c r="F27" s="70"/>
      <c r="G27" s="70"/>
    </row>
    <row r="28" spans="3:7" s="72" customFormat="1" ht="18.75" customHeight="1">
      <c r="C28" s="70"/>
      <c r="D28" s="70"/>
      <c r="E28" s="70"/>
      <c r="F28" s="70"/>
      <c r="G28" s="70"/>
    </row>
    <row r="29" spans="3:7" s="72" customFormat="1" ht="18.75" customHeight="1">
      <c r="C29" s="70"/>
      <c r="D29" s="70"/>
      <c r="E29" s="70"/>
      <c r="F29" s="70"/>
      <c r="G29" s="70"/>
    </row>
    <row r="30" spans="3:7" s="72" customFormat="1" ht="18.75" customHeight="1">
      <c r="C30" s="70"/>
      <c r="D30" s="70"/>
      <c r="E30" s="70"/>
      <c r="F30" s="70"/>
      <c r="G30" s="70"/>
    </row>
    <row r="31" spans="3:7" s="72" customFormat="1" ht="18.75" customHeight="1">
      <c r="C31" s="70"/>
      <c r="D31" s="70"/>
      <c r="E31" s="70"/>
      <c r="F31" s="70"/>
      <c r="G31" s="70"/>
    </row>
    <row r="32" spans="3:7" s="72" customFormat="1" ht="18.75" customHeight="1">
      <c r="C32" s="70"/>
      <c r="D32" s="70"/>
      <c r="E32" s="70"/>
      <c r="F32" s="70"/>
      <c r="G32" s="70"/>
    </row>
    <row r="33" spans="3:7" s="72" customFormat="1" ht="18.75" customHeight="1">
      <c r="C33" s="70"/>
      <c r="D33" s="70"/>
      <c r="E33" s="70"/>
      <c r="F33" s="70"/>
      <c r="G33" s="70"/>
    </row>
    <row r="38" spans="3:7">
      <c r="C38" s="101" t="s">
        <v>0</v>
      </c>
      <c r="D38" s="101"/>
      <c r="E38" s="101"/>
      <c r="F38" s="101"/>
      <c r="G38" s="101"/>
    </row>
  </sheetData>
  <mergeCells count="1">
    <mergeCell ref="C38:G38"/>
  </mergeCells>
  <phoneticPr fontId="1" type="noConversion"/>
  <pageMargins left="0.75" right="0.75" top="1" bottom="1" header="0.5" footer="0.5"/>
  <pageSetup paperSize="9"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D455-EE21-4E2E-8017-1C5D505BCF57}">
  <dimension ref="A1"/>
  <sheetViews>
    <sheetView showGridLines="0" zoomScaleNormal="100" workbookViewId="0">
      <selection activeCell="Z44" sqref="Z44"/>
    </sheetView>
  </sheetViews>
  <sheetFormatPr defaultColWidth="8.69921875" defaultRowHeight="14.4"/>
  <cols>
    <col min="1" max="16384" width="8.69921875" style="96"/>
  </cols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B45B-18F9-4B4A-B41B-6A2B3D90F66E}">
  <sheetPr>
    <pageSetUpPr fitToPage="1"/>
  </sheetPr>
  <dimension ref="A1:F11"/>
  <sheetViews>
    <sheetView topLeftCell="C1" workbookViewId="0">
      <selection activeCell="F8" sqref="F8"/>
    </sheetView>
  </sheetViews>
  <sheetFormatPr defaultRowHeight="17.399999999999999"/>
  <cols>
    <col min="1" max="1" width="27" customWidth="1"/>
    <col min="2" max="2" width="67.59765625" customWidth="1"/>
    <col min="3" max="3" width="59.796875" customWidth="1"/>
    <col min="4" max="4" width="51.69921875" customWidth="1"/>
    <col min="5" max="5" width="39.19921875" customWidth="1"/>
    <col min="6" max="6" width="16.69921875" customWidth="1"/>
  </cols>
  <sheetData>
    <row r="1" spans="1:6">
      <c r="A1" s="56" t="s">
        <v>265</v>
      </c>
      <c r="B1" s="56" t="s">
        <v>266</v>
      </c>
      <c r="C1" s="56" t="s">
        <v>267</v>
      </c>
      <c r="D1" s="56" t="s">
        <v>268</v>
      </c>
      <c r="E1" s="56" t="s">
        <v>269</v>
      </c>
      <c r="F1" s="56" t="s">
        <v>270</v>
      </c>
    </row>
    <row r="2" spans="1:6" ht="126.75" customHeight="1">
      <c r="A2" s="57" t="s">
        <v>61</v>
      </c>
      <c r="B2" s="57" t="s">
        <v>271</v>
      </c>
      <c r="C2" s="79" t="s">
        <v>272</v>
      </c>
      <c r="D2" s="81" t="s">
        <v>273</v>
      </c>
      <c r="E2" s="81" t="s">
        <v>274</v>
      </c>
      <c r="F2" s="58"/>
    </row>
    <row r="3" spans="1:6" ht="30.75" customHeight="1">
      <c r="A3" s="57" t="s">
        <v>61</v>
      </c>
      <c r="B3" s="57" t="s">
        <v>275</v>
      </c>
      <c r="C3" s="79"/>
      <c r="D3" s="81"/>
      <c r="E3" s="81" t="s">
        <v>276</v>
      </c>
      <c r="F3" s="58" t="s">
        <v>277</v>
      </c>
    </row>
    <row r="4" spans="1:6" ht="162" customHeight="1">
      <c r="A4" s="57" t="s">
        <v>278</v>
      </c>
      <c r="B4" s="57" t="s">
        <v>279</v>
      </c>
      <c r="C4" s="79" t="s">
        <v>280</v>
      </c>
      <c r="D4" s="82" t="s">
        <v>281</v>
      </c>
      <c r="E4" s="82" t="s">
        <v>282</v>
      </c>
      <c r="F4" s="58"/>
    </row>
    <row r="5" spans="1:6" ht="36" customHeight="1">
      <c r="A5" s="57" t="s">
        <v>133</v>
      </c>
      <c r="B5" s="57" t="s">
        <v>283</v>
      </c>
      <c r="C5" s="130" t="s">
        <v>284</v>
      </c>
      <c r="D5" s="132" t="s">
        <v>285</v>
      </c>
      <c r="E5" s="83"/>
      <c r="F5" s="58"/>
    </row>
    <row r="6" spans="1:6">
      <c r="A6" s="57" t="s">
        <v>177</v>
      </c>
      <c r="B6" s="57" t="s">
        <v>283</v>
      </c>
      <c r="C6" s="131"/>
      <c r="D6" s="133"/>
      <c r="E6" s="84"/>
      <c r="F6" s="58"/>
    </row>
    <row r="7" spans="1:6" ht="39.6">
      <c r="A7" s="57" t="s">
        <v>286</v>
      </c>
      <c r="B7" s="57" t="s">
        <v>287</v>
      </c>
      <c r="C7" s="80" t="s">
        <v>288</v>
      </c>
      <c r="D7" s="81" t="s">
        <v>289</v>
      </c>
      <c r="E7" s="81" t="s">
        <v>290</v>
      </c>
      <c r="F7" s="58"/>
    </row>
    <row r="8" spans="1:6" ht="39.6">
      <c r="A8" s="57" t="s">
        <v>286</v>
      </c>
      <c r="B8" s="57" t="s">
        <v>291</v>
      </c>
      <c r="C8" s="79" t="s">
        <v>292</v>
      </c>
      <c r="D8" s="81"/>
      <c r="E8" s="81"/>
      <c r="F8" s="58"/>
    </row>
    <row r="9" spans="1:6">
      <c r="A9" s="57"/>
      <c r="B9" s="57"/>
      <c r="C9" s="79"/>
      <c r="D9" s="81"/>
      <c r="E9" s="81"/>
      <c r="F9" s="58"/>
    </row>
    <row r="10" spans="1:6">
      <c r="A10" s="57"/>
      <c r="B10" s="57"/>
      <c r="C10" s="79"/>
      <c r="D10" s="81"/>
      <c r="E10" s="81"/>
      <c r="F10" s="58"/>
    </row>
    <row r="11" spans="1:6">
      <c r="A11" s="57"/>
      <c r="B11" s="57"/>
      <c r="C11" s="79"/>
      <c r="D11" s="81"/>
      <c r="E11" s="81"/>
      <c r="F11" s="58"/>
    </row>
  </sheetData>
  <mergeCells count="2">
    <mergeCell ref="C5:C6"/>
    <mergeCell ref="D5:D6"/>
  </mergeCells>
  <phoneticPr fontId="2" type="noConversion"/>
  <pageMargins left="0.25" right="0.25" top="0.75" bottom="0.75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3846-FE04-47D7-9A0A-F3D06B60C2B7}">
  <dimension ref="A1:D28"/>
  <sheetViews>
    <sheetView tabSelected="1" workbookViewId="0">
      <selection activeCell="H23" sqref="H23"/>
    </sheetView>
  </sheetViews>
  <sheetFormatPr defaultRowHeight="17.399999999999999"/>
  <cols>
    <col min="1" max="1" width="8" style="73" customWidth="1"/>
    <col min="2" max="2" width="12" style="73" customWidth="1"/>
    <col min="3" max="3" width="9" style="73"/>
    <col min="4" max="4" width="49.796875" style="73" customWidth="1"/>
    <col min="5" max="256" width="9" style="73"/>
    <col min="257" max="257" width="8" style="73" customWidth="1"/>
    <col min="258" max="258" width="12" style="73" customWidth="1"/>
    <col min="259" max="259" width="9" style="73"/>
    <col min="260" max="260" width="49.796875" style="73" customWidth="1"/>
    <col min="261" max="512" width="9" style="73"/>
    <col min="513" max="513" width="8" style="73" customWidth="1"/>
    <col min="514" max="514" width="12" style="73" customWidth="1"/>
    <col min="515" max="515" width="9" style="73"/>
    <col min="516" max="516" width="49.796875" style="73" customWidth="1"/>
    <col min="517" max="768" width="9" style="73"/>
    <col min="769" max="769" width="8" style="73" customWidth="1"/>
    <col min="770" max="770" width="12" style="73" customWidth="1"/>
    <col min="771" max="771" width="9" style="73"/>
    <col min="772" max="772" width="49.796875" style="73" customWidth="1"/>
    <col min="773" max="1024" width="9" style="73"/>
    <col min="1025" max="1025" width="8" style="73" customWidth="1"/>
    <col min="1026" max="1026" width="12" style="73" customWidth="1"/>
    <col min="1027" max="1027" width="9" style="73"/>
    <col min="1028" max="1028" width="49.796875" style="73" customWidth="1"/>
    <col min="1029" max="1280" width="9" style="73"/>
    <col min="1281" max="1281" width="8" style="73" customWidth="1"/>
    <col min="1282" max="1282" width="12" style="73" customWidth="1"/>
    <col min="1283" max="1283" width="9" style="73"/>
    <col min="1284" max="1284" width="49.796875" style="73" customWidth="1"/>
    <col min="1285" max="1536" width="9" style="73"/>
    <col min="1537" max="1537" width="8" style="73" customWidth="1"/>
    <col min="1538" max="1538" width="12" style="73" customWidth="1"/>
    <col min="1539" max="1539" width="9" style="73"/>
    <col min="1540" max="1540" width="49.796875" style="73" customWidth="1"/>
    <col min="1541" max="1792" width="9" style="73"/>
    <col min="1793" max="1793" width="8" style="73" customWidth="1"/>
    <col min="1794" max="1794" width="12" style="73" customWidth="1"/>
    <col min="1795" max="1795" width="9" style="73"/>
    <col min="1796" max="1796" width="49.796875" style="73" customWidth="1"/>
    <col min="1797" max="2048" width="9" style="73"/>
    <col min="2049" max="2049" width="8" style="73" customWidth="1"/>
    <col min="2050" max="2050" width="12" style="73" customWidth="1"/>
    <col min="2051" max="2051" width="9" style="73"/>
    <col min="2052" max="2052" width="49.796875" style="73" customWidth="1"/>
    <col min="2053" max="2304" width="9" style="73"/>
    <col min="2305" max="2305" width="8" style="73" customWidth="1"/>
    <col min="2306" max="2306" width="12" style="73" customWidth="1"/>
    <col min="2307" max="2307" width="9" style="73"/>
    <col min="2308" max="2308" width="49.796875" style="73" customWidth="1"/>
    <col min="2309" max="2560" width="9" style="73"/>
    <col min="2561" max="2561" width="8" style="73" customWidth="1"/>
    <col min="2562" max="2562" width="12" style="73" customWidth="1"/>
    <col min="2563" max="2563" width="9" style="73"/>
    <col min="2564" max="2564" width="49.796875" style="73" customWidth="1"/>
    <col min="2565" max="2816" width="9" style="73"/>
    <col min="2817" max="2817" width="8" style="73" customWidth="1"/>
    <col min="2818" max="2818" width="12" style="73" customWidth="1"/>
    <col min="2819" max="2819" width="9" style="73"/>
    <col min="2820" max="2820" width="49.796875" style="73" customWidth="1"/>
    <col min="2821" max="3072" width="9" style="73"/>
    <col min="3073" max="3073" width="8" style="73" customWidth="1"/>
    <col min="3074" max="3074" width="12" style="73" customWidth="1"/>
    <col min="3075" max="3075" width="9" style="73"/>
    <col min="3076" max="3076" width="49.796875" style="73" customWidth="1"/>
    <col min="3077" max="3328" width="9" style="73"/>
    <col min="3329" max="3329" width="8" style="73" customWidth="1"/>
    <col min="3330" max="3330" width="12" style="73" customWidth="1"/>
    <col min="3331" max="3331" width="9" style="73"/>
    <col min="3332" max="3332" width="49.796875" style="73" customWidth="1"/>
    <col min="3333" max="3584" width="9" style="73"/>
    <col min="3585" max="3585" width="8" style="73" customWidth="1"/>
    <col min="3586" max="3586" width="12" style="73" customWidth="1"/>
    <col min="3587" max="3587" width="9" style="73"/>
    <col min="3588" max="3588" width="49.796875" style="73" customWidth="1"/>
    <col min="3589" max="3840" width="9" style="73"/>
    <col min="3841" max="3841" width="8" style="73" customWidth="1"/>
    <col min="3842" max="3842" width="12" style="73" customWidth="1"/>
    <col min="3843" max="3843" width="9" style="73"/>
    <col min="3844" max="3844" width="49.796875" style="73" customWidth="1"/>
    <col min="3845" max="4096" width="9" style="73"/>
    <col min="4097" max="4097" width="8" style="73" customWidth="1"/>
    <col min="4098" max="4098" width="12" style="73" customWidth="1"/>
    <col min="4099" max="4099" width="9" style="73"/>
    <col min="4100" max="4100" width="49.796875" style="73" customWidth="1"/>
    <col min="4101" max="4352" width="9" style="73"/>
    <col min="4353" max="4353" width="8" style="73" customWidth="1"/>
    <col min="4354" max="4354" width="12" style="73" customWidth="1"/>
    <col min="4355" max="4355" width="9" style="73"/>
    <col min="4356" max="4356" width="49.796875" style="73" customWidth="1"/>
    <col min="4357" max="4608" width="9" style="73"/>
    <col min="4609" max="4609" width="8" style="73" customWidth="1"/>
    <col min="4610" max="4610" width="12" style="73" customWidth="1"/>
    <col min="4611" max="4611" width="9" style="73"/>
    <col min="4612" max="4612" width="49.796875" style="73" customWidth="1"/>
    <col min="4613" max="4864" width="9" style="73"/>
    <col min="4865" max="4865" width="8" style="73" customWidth="1"/>
    <col min="4866" max="4866" width="12" style="73" customWidth="1"/>
    <col min="4867" max="4867" width="9" style="73"/>
    <col min="4868" max="4868" width="49.796875" style="73" customWidth="1"/>
    <col min="4869" max="5120" width="9" style="73"/>
    <col min="5121" max="5121" width="8" style="73" customWidth="1"/>
    <col min="5122" max="5122" width="12" style="73" customWidth="1"/>
    <col min="5123" max="5123" width="9" style="73"/>
    <col min="5124" max="5124" width="49.796875" style="73" customWidth="1"/>
    <col min="5125" max="5376" width="9" style="73"/>
    <col min="5377" max="5377" width="8" style="73" customWidth="1"/>
    <col min="5378" max="5378" width="12" style="73" customWidth="1"/>
    <col min="5379" max="5379" width="9" style="73"/>
    <col min="5380" max="5380" width="49.796875" style="73" customWidth="1"/>
    <col min="5381" max="5632" width="9" style="73"/>
    <col min="5633" max="5633" width="8" style="73" customWidth="1"/>
    <col min="5634" max="5634" width="12" style="73" customWidth="1"/>
    <col min="5635" max="5635" width="9" style="73"/>
    <col min="5636" max="5636" width="49.796875" style="73" customWidth="1"/>
    <col min="5637" max="5888" width="9" style="73"/>
    <col min="5889" max="5889" width="8" style="73" customWidth="1"/>
    <col min="5890" max="5890" width="12" style="73" customWidth="1"/>
    <col min="5891" max="5891" width="9" style="73"/>
    <col min="5892" max="5892" width="49.796875" style="73" customWidth="1"/>
    <col min="5893" max="6144" width="9" style="73"/>
    <col min="6145" max="6145" width="8" style="73" customWidth="1"/>
    <col min="6146" max="6146" width="12" style="73" customWidth="1"/>
    <col min="6147" max="6147" width="9" style="73"/>
    <col min="6148" max="6148" width="49.796875" style="73" customWidth="1"/>
    <col min="6149" max="6400" width="9" style="73"/>
    <col min="6401" max="6401" width="8" style="73" customWidth="1"/>
    <col min="6402" max="6402" width="12" style="73" customWidth="1"/>
    <col min="6403" max="6403" width="9" style="73"/>
    <col min="6404" max="6404" width="49.796875" style="73" customWidth="1"/>
    <col min="6405" max="6656" width="9" style="73"/>
    <col min="6657" max="6657" width="8" style="73" customWidth="1"/>
    <col min="6658" max="6658" width="12" style="73" customWidth="1"/>
    <col min="6659" max="6659" width="9" style="73"/>
    <col min="6660" max="6660" width="49.796875" style="73" customWidth="1"/>
    <col min="6661" max="6912" width="9" style="73"/>
    <col min="6913" max="6913" width="8" style="73" customWidth="1"/>
    <col min="6914" max="6914" width="12" style="73" customWidth="1"/>
    <col min="6915" max="6915" width="9" style="73"/>
    <col min="6916" max="6916" width="49.796875" style="73" customWidth="1"/>
    <col min="6917" max="7168" width="9" style="73"/>
    <col min="7169" max="7169" width="8" style="73" customWidth="1"/>
    <col min="7170" max="7170" width="12" style="73" customWidth="1"/>
    <col min="7171" max="7171" width="9" style="73"/>
    <col min="7172" max="7172" width="49.796875" style="73" customWidth="1"/>
    <col min="7173" max="7424" width="9" style="73"/>
    <col min="7425" max="7425" width="8" style="73" customWidth="1"/>
    <col min="7426" max="7426" width="12" style="73" customWidth="1"/>
    <col min="7427" max="7427" width="9" style="73"/>
    <col min="7428" max="7428" width="49.796875" style="73" customWidth="1"/>
    <col min="7429" max="7680" width="9" style="73"/>
    <col min="7681" max="7681" width="8" style="73" customWidth="1"/>
    <col min="7682" max="7682" width="12" style="73" customWidth="1"/>
    <col min="7683" max="7683" width="9" style="73"/>
    <col min="7684" max="7684" width="49.796875" style="73" customWidth="1"/>
    <col min="7685" max="7936" width="9" style="73"/>
    <col min="7937" max="7937" width="8" style="73" customWidth="1"/>
    <col min="7938" max="7938" width="12" style="73" customWidth="1"/>
    <col min="7939" max="7939" width="9" style="73"/>
    <col min="7940" max="7940" width="49.796875" style="73" customWidth="1"/>
    <col min="7941" max="8192" width="9" style="73"/>
    <col min="8193" max="8193" width="8" style="73" customWidth="1"/>
    <col min="8194" max="8194" width="12" style="73" customWidth="1"/>
    <col min="8195" max="8195" width="9" style="73"/>
    <col min="8196" max="8196" width="49.796875" style="73" customWidth="1"/>
    <col min="8197" max="8448" width="9" style="73"/>
    <col min="8449" max="8449" width="8" style="73" customWidth="1"/>
    <col min="8450" max="8450" width="12" style="73" customWidth="1"/>
    <col min="8451" max="8451" width="9" style="73"/>
    <col min="8452" max="8452" width="49.796875" style="73" customWidth="1"/>
    <col min="8453" max="8704" width="9" style="73"/>
    <col min="8705" max="8705" width="8" style="73" customWidth="1"/>
    <col min="8706" max="8706" width="12" style="73" customWidth="1"/>
    <col min="8707" max="8707" width="9" style="73"/>
    <col min="8708" max="8708" width="49.796875" style="73" customWidth="1"/>
    <col min="8709" max="8960" width="9" style="73"/>
    <col min="8961" max="8961" width="8" style="73" customWidth="1"/>
    <col min="8962" max="8962" width="12" style="73" customWidth="1"/>
    <col min="8963" max="8963" width="9" style="73"/>
    <col min="8964" max="8964" width="49.796875" style="73" customWidth="1"/>
    <col min="8965" max="9216" width="9" style="73"/>
    <col min="9217" max="9217" width="8" style="73" customWidth="1"/>
    <col min="9218" max="9218" width="12" style="73" customWidth="1"/>
    <col min="9219" max="9219" width="9" style="73"/>
    <col min="9220" max="9220" width="49.796875" style="73" customWidth="1"/>
    <col min="9221" max="9472" width="9" style="73"/>
    <col min="9473" max="9473" width="8" style="73" customWidth="1"/>
    <col min="9474" max="9474" width="12" style="73" customWidth="1"/>
    <col min="9475" max="9475" width="9" style="73"/>
    <col min="9476" max="9476" width="49.796875" style="73" customWidth="1"/>
    <col min="9477" max="9728" width="9" style="73"/>
    <col min="9729" max="9729" width="8" style="73" customWidth="1"/>
    <col min="9730" max="9730" width="12" style="73" customWidth="1"/>
    <col min="9731" max="9731" width="9" style="73"/>
    <col min="9732" max="9732" width="49.796875" style="73" customWidth="1"/>
    <col min="9733" max="9984" width="9" style="73"/>
    <col min="9985" max="9985" width="8" style="73" customWidth="1"/>
    <col min="9986" max="9986" width="12" style="73" customWidth="1"/>
    <col min="9987" max="9987" width="9" style="73"/>
    <col min="9988" max="9988" width="49.796875" style="73" customWidth="1"/>
    <col min="9989" max="10240" width="9" style="73"/>
    <col min="10241" max="10241" width="8" style="73" customWidth="1"/>
    <col min="10242" max="10242" width="12" style="73" customWidth="1"/>
    <col min="10243" max="10243" width="9" style="73"/>
    <col min="10244" max="10244" width="49.796875" style="73" customWidth="1"/>
    <col min="10245" max="10496" width="9" style="73"/>
    <col min="10497" max="10497" width="8" style="73" customWidth="1"/>
    <col min="10498" max="10498" width="12" style="73" customWidth="1"/>
    <col min="10499" max="10499" width="9" style="73"/>
    <col min="10500" max="10500" width="49.796875" style="73" customWidth="1"/>
    <col min="10501" max="10752" width="9" style="73"/>
    <col min="10753" max="10753" width="8" style="73" customWidth="1"/>
    <col min="10754" max="10754" width="12" style="73" customWidth="1"/>
    <col min="10755" max="10755" width="9" style="73"/>
    <col min="10756" max="10756" width="49.796875" style="73" customWidth="1"/>
    <col min="10757" max="11008" width="9" style="73"/>
    <col min="11009" max="11009" width="8" style="73" customWidth="1"/>
    <col min="11010" max="11010" width="12" style="73" customWidth="1"/>
    <col min="11011" max="11011" width="9" style="73"/>
    <col min="11012" max="11012" width="49.796875" style="73" customWidth="1"/>
    <col min="11013" max="11264" width="9" style="73"/>
    <col min="11265" max="11265" width="8" style="73" customWidth="1"/>
    <col min="11266" max="11266" width="12" style="73" customWidth="1"/>
    <col min="11267" max="11267" width="9" style="73"/>
    <col min="11268" max="11268" width="49.796875" style="73" customWidth="1"/>
    <col min="11269" max="11520" width="9" style="73"/>
    <col min="11521" max="11521" width="8" style="73" customWidth="1"/>
    <col min="11522" max="11522" width="12" style="73" customWidth="1"/>
    <col min="11523" max="11523" width="9" style="73"/>
    <col min="11524" max="11524" width="49.796875" style="73" customWidth="1"/>
    <col min="11525" max="11776" width="9" style="73"/>
    <col min="11777" max="11777" width="8" style="73" customWidth="1"/>
    <col min="11778" max="11778" width="12" style="73" customWidth="1"/>
    <col min="11779" max="11779" width="9" style="73"/>
    <col min="11780" max="11780" width="49.796875" style="73" customWidth="1"/>
    <col min="11781" max="12032" width="9" style="73"/>
    <col min="12033" max="12033" width="8" style="73" customWidth="1"/>
    <col min="12034" max="12034" width="12" style="73" customWidth="1"/>
    <col min="12035" max="12035" width="9" style="73"/>
    <col min="12036" max="12036" width="49.796875" style="73" customWidth="1"/>
    <col min="12037" max="12288" width="9" style="73"/>
    <col min="12289" max="12289" width="8" style="73" customWidth="1"/>
    <col min="12290" max="12290" width="12" style="73" customWidth="1"/>
    <col min="12291" max="12291" width="9" style="73"/>
    <col min="12292" max="12292" width="49.796875" style="73" customWidth="1"/>
    <col min="12293" max="12544" width="9" style="73"/>
    <col min="12545" max="12545" width="8" style="73" customWidth="1"/>
    <col min="12546" max="12546" width="12" style="73" customWidth="1"/>
    <col min="12547" max="12547" width="9" style="73"/>
    <col min="12548" max="12548" width="49.796875" style="73" customWidth="1"/>
    <col min="12549" max="12800" width="9" style="73"/>
    <col min="12801" max="12801" width="8" style="73" customWidth="1"/>
    <col min="12802" max="12802" width="12" style="73" customWidth="1"/>
    <col min="12803" max="12803" width="9" style="73"/>
    <col min="12804" max="12804" width="49.796875" style="73" customWidth="1"/>
    <col min="12805" max="13056" width="9" style="73"/>
    <col min="13057" max="13057" width="8" style="73" customWidth="1"/>
    <col min="13058" max="13058" width="12" style="73" customWidth="1"/>
    <col min="13059" max="13059" width="9" style="73"/>
    <col min="13060" max="13060" width="49.796875" style="73" customWidth="1"/>
    <col min="13061" max="13312" width="9" style="73"/>
    <col min="13313" max="13313" width="8" style="73" customWidth="1"/>
    <col min="13314" max="13314" width="12" style="73" customWidth="1"/>
    <col min="13315" max="13315" width="9" style="73"/>
    <col min="13316" max="13316" width="49.796875" style="73" customWidth="1"/>
    <col min="13317" max="13568" width="9" style="73"/>
    <col min="13569" max="13569" width="8" style="73" customWidth="1"/>
    <col min="13570" max="13570" width="12" style="73" customWidth="1"/>
    <col min="13571" max="13571" width="9" style="73"/>
    <col min="13572" max="13572" width="49.796875" style="73" customWidth="1"/>
    <col min="13573" max="13824" width="9" style="73"/>
    <col min="13825" max="13825" width="8" style="73" customWidth="1"/>
    <col min="13826" max="13826" width="12" style="73" customWidth="1"/>
    <col min="13827" max="13827" width="9" style="73"/>
    <col min="13828" max="13828" width="49.796875" style="73" customWidth="1"/>
    <col min="13829" max="14080" width="9" style="73"/>
    <col min="14081" max="14081" width="8" style="73" customWidth="1"/>
    <col min="14082" max="14082" width="12" style="73" customWidth="1"/>
    <col min="14083" max="14083" width="9" style="73"/>
    <col min="14084" max="14084" width="49.796875" style="73" customWidth="1"/>
    <col min="14085" max="14336" width="9" style="73"/>
    <col min="14337" max="14337" width="8" style="73" customWidth="1"/>
    <col min="14338" max="14338" width="12" style="73" customWidth="1"/>
    <col min="14339" max="14339" width="9" style="73"/>
    <col min="14340" max="14340" width="49.796875" style="73" customWidth="1"/>
    <col min="14341" max="14592" width="9" style="73"/>
    <col min="14593" max="14593" width="8" style="73" customWidth="1"/>
    <col min="14594" max="14594" width="12" style="73" customWidth="1"/>
    <col min="14595" max="14595" width="9" style="73"/>
    <col min="14596" max="14596" width="49.796875" style="73" customWidth="1"/>
    <col min="14597" max="14848" width="9" style="73"/>
    <col min="14849" max="14849" width="8" style="73" customWidth="1"/>
    <col min="14850" max="14850" width="12" style="73" customWidth="1"/>
    <col min="14851" max="14851" width="9" style="73"/>
    <col min="14852" max="14852" width="49.796875" style="73" customWidth="1"/>
    <col min="14853" max="15104" width="9" style="73"/>
    <col min="15105" max="15105" width="8" style="73" customWidth="1"/>
    <col min="15106" max="15106" width="12" style="73" customWidth="1"/>
    <col min="15107" max="15107" width="9" style="73"/>
    <col min="15108" max="15108" width="49.796875" style="73" customWidth="1"/>
    <col min="15109" max="15360" width="9" style="73"/>
    <col min="15361" max="15361" width="8" style="73" customWidth="1"/>
    <col min="15362" max="15362" width="12" style="73" customWidth="1"/>
    <col min="15363" max="15363" width="9" style="73"/>
    <col min="15364" max="15364" width="49.796875" style="73" customWidth="1"/>
    <col min="15365" max="15616" width="9" style="73"/>
    <col min="15617" max="15617" width="8" style="73" customWidth="1"/>
    <col min="15618" max="15618" width="12" style="73" customWidth="1"/>
    <col min="15619" max="15619" width="9" style="73"/>
    <col min="15620" max="15620" width="49.796875" style="73" customWidth="1"/>
    <col min="15621" max="15872" width="9" style="73"/>
    <col min="15873" max="15873" width="8" style="73" customWidth="1"/>
    <col min="15874" max="15874" width="12" style="73" customWidth="1"/>
    <col min="15875" max="15875" width="9" style="73"/>
    <col min="15876" max="15876" width="49.796875" style="73" customWidth="1"/>
    <col min="15877" max="16128" width="9" style="73"/>
    <col min="16129" max="16129" width="8" style="73" customWidth="1"/>
    <col min="16130" max="16130" width="12" style="73" customWidth="1"/>
    <col min="16131" max="16131" width="9" style="73"/>
    <col min="16132" max="16132" width="49.796875" style="73" customWidth="1"/>
    <col min="16133" max="16384" width="9" style="73"/>
  </cols>
  <sheetData>
    <row r="1" spans="1:4" ht="21">
      <c r="A1" s="102" t="s">
        <v>1</v>
      </c>
      <c r="B1" s="102"/>
      <c r="C1" s="102"/>
      <c r="D1" s="102"/>
    </row>
    <row r="3" spans="1:4">
      <c r="A3" s="74" t="s">
        <v>2</v>
      </c>
      <c r="B3" s="74" t="s">
        <v>3</v>
      </c>
      <c r="C3" s="74" t="s">
        <v>4</v>
      </c>
      <c r="D3" s="74" t="s">
        <v>5</v>
      </c>
    </row>
    <row r="4" spans="1:4">
      <c r="A4" s="75" t="s">
        <v>6</v>
      </c>
      <c r="B4" s="76">
        <v>45405</v>
      </c>
      <c r="C4" s="75" t="s">
        <v>7</v>
      </c>
      <c r="D4" s="77" t="s">
        <v>8</v>
      </c>
    </row>
    <row r="5" spans="1:4">
      <c r="A5" s="75" t="s">
        <v>9</v>
      </c>
      <c r="B5" s="76">
        <v>45411</v>
      </c>
      <c r="C5" s="75" t="s">
        <v>7</v>
      </c>
      <c r="D5" s="77" t="s">
        <v>10</v>
      </c>
    </row>
    <row r="6" spans="1:4">
      <c r="A6" s="75" t="s">
        <v>11</v>
      </c>
      <c r="B6" s="76">
        <v>45419</v>
      </c>
      <c r="C6" s="75" t="s">
        <v>7</v>
      </c>
      <c r="D6" s="78" t="s">
        <v>12</v>
      </c>
    </row>
    <row r="7" spans="1:4">
      <c r="A7" s="75" t="s">
        <v>294</v>
      </c>
      <c r="B7" s="76">
        <v>45426</v>
      </c>
      <c r="C7" s="75" t="s">
        <v>295</v>
      </c>
      <c r="D7" s="77" t="s">
        <v>296</v>
      </c>
    </row>
    <row r="8" spans="1:4">
      <c r="A8" s="75"/>
      <c r="B8" s="76"/>
      <c r="C8" s="75"/>
      <c r="D8" s="77"/>
    </row>
    <row r="9" spans="1:4">
      <c r="A9" s="75"/>
      <c r="B9" s="75"/>
      <c r="C9" s="75"/>
      <c r="D9" s="77"/>
    </row>
    <row r="10" spans="1:4">
      <c r="A10" s="75"/>
      <c r="B10" s="75"/>
      <c r="C10" s="75"/>
      <c r="D10" s="77"/>
    </row>
    <row r="11" spans="1:4">
      <c r="A11" s="75"/>
      <c r="B11" s="75"/>
      <c r="C11" s="75"/>
      <c r="D11" s="77"/>
    </row>
    <row r="12" spans="1:4">
      <c r="A12" s="75"/>
      <c r="B12" s="75"/>
      <c r="C12" s="75"/>
      <c r="D12" s="77"/>
    </row>
    <row r="13" spans="1:4">
      <c r="A13" s="75"/>
      <c r="B13" s="75"/>
      <c r="C13" s="75"/>
      <c r="D13" s="77"/>
    </row>
    <row r="14" spans="1:4">
      <c r="A14" s="75"/>
      <c r="B14" s="75"/>
      <c r="C14" s="75"/>
      <c r="D14" s="77"/>
    </row>
    <row r="15" spans="1:4">
      <c r="A15" s="75"/>
      <c r="B15" s="75"/>
      <c r="C15" s="75"/>
      <c r="D15" s="77"/>
    </row>
    <row r="16" spans="1:4">
      <c r="A16" s="75"/>
      <c r="B16" s="75"/>
      <c r="C16" s="75"/>
      <c r="D16" s="77"/>
    </row>
    <row r="17" spans="1:4">
      <c r="A17" s="75"/>
      <c r="B17" s="75"/>
      <c r="C17" s="75"/>
      <c r="D17" s="77"/>
    </row>
    <row r="18" spans="1:4">
      <c r="A18" s="75"/>
      <c r="B18" s="75"/>
      <c r="C18" s="75"/>
      <c r="D18" s="77"/>
    </row>
    <row r="19" spans="1:4">
      <c r="A19" s="75"/>
      <c r="B19" s="75"/>
      <c r="C19" s="75"/>
      <c r="D19" s="77"/>
    </row>
    <row r="20" spans="1:4">
      <c r="A20" s="75"/>
      <c r="B20" s="75"/>
      <c r="C20" s="75"/>
      <c r="D20" s="77"/>
    </row>
    <row r="21" spans="1:4">
      <c r="A21" s="75"/>
      <c r="B21" s="75"/>
      <c r="C21" s="75"/>
      <c r="D21" s="77"/>
    </row>
    <row r="22" spans="1:4">
      <c r="A22" s="75"/>
      <c r="B22" s="75"/>
      <c r="C22" s="75"/>
      <c r="D22" s="77"/>
    </row>
    <row r="23" spans="1:4">
      <c r="A23" s="75"/>
      <c r="B23" s="75"/>
      <c r="C23" s="75"/>
      <c r="D23" s="77"/>
    </row>
    <row r="24" spans="1:4">
      <c r="A24" s="75"/>
      <c r="B24" s="75"/>
      <c r="C24" s="75"/>
      <c r="D24" s="77"/>
    </row>
    <row r="25" spans="1:4">
      <c r="A25" s="75"/>
      <c r="B25" s="75"/>
      <c r="C25" s="75"/>
      <c r="D25" s="77"/>
    </row>
    <row r="26" spans="1:4">
      <c r="A26" s="75"/>
      <c r="B26" s="75"/>
      <c r="C26" s="75"/>
      <c r="D26" s="77"/>
    </row>
    <row r="27" spans="1:4">
      <c r="A27" s="75"/>
      <c r="B27" s="75"/>
      <c r="C27" s="75"/>
      <c r="D27" s="77"/>
    </row>
    <row r="28" spans="1:4">
      <c r="A28" s="75"/>
      <c r="B28" s="75"/>
      <c r="C28" s="75"/>
      <c r="D28" s="77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22AD-C70B-41FB-AF0F-A4E1BFACA4EF}">
  <dimension ref="A1:I11"/>
  <sheetViews>
    <sheetView workbookViewId="0">
      <selection activeCell="J20" sqref="J20"/>
    </sheetView>
  </sheetViews>
  <sheetFormatPr defaultRowHeight="17.399999999999999"/>
  <cols>
    <col min="1" max="1" width="18.69921875" customWidth="1"/>
    <col min="2" max="2" width="14.796875" bestFit="1" customWidth="1"/>
    <col min="3" max="3" width="28" customWidth="1"/>
    <col min="7" max="7" width="25.59765625" customWidth="1"/>
  </cols>
  <sheetData>
    <row r="1" spans="1:9" ht="39.6">
      <c r="A1" s="56" t="s">
        <v>13</v>
      </c>
      <c r="B1" s="56" t="s">
        <v>14</v>
      </c>
      <c r="C1" s="56" t="s">
        <v>15</v>
      </c>
      <c r="D1" s="56" t="s">
        <v>16</v>
      </c>
      <c r="E1" s="56" t="s">
        <v>17</v>
      </c>
      <c r="F1" s="56" t="s">
        <v>18</v>
      </c>
      <c r="G1" s="56" t="s">
        <v>19</v>
      </c>
      <c r="H1" s="56" t="s">
        <v>20</v>
      </c>
      <c r="I1" s="56" t="s">
        <v>21</v>
      </c>
    </row>
    <row r="2" spans="1:9">
      <c r="A2" s="57" t="s">
        <v>22</v>
      </c>
      <c r="B2" s="57" t="s">
        <v>23</v>
      </c>
      <c r="C2" s="58" t="str">
        <f>'Basic info to EHS'!D6</f>
        <v>MSDS제품 및 용도 공정 정보 수신</v>
      </c>
      <c r="D2" s="58"/>
      <c r="E2" s="59" t="s">
        <v>24</v>
      </c>
      <c r="F2" s="59" t="s">
        <v>25</v>
      </c>
      <c r="G2" s="58" t="str">
        <f>C2</f>
        <v>MSDS제품 및 용도 공정 정보 수신</v>
      </c>
      <c r="H2" s="60" t="s">
        <v>26</v>
      </c>
      <c r="I2" s="60" t="s">
        <v>27</v>
      </c>
    </row>
    <row r="3" spans="1:9">
      <c r="A3" s="57" t="s">
        <v>28</v>
      </c>
      <c r="B3" s="57" t="s">
        <v>29</v>
      </c>
      <c r="C3" s="58" t="str">
        <f>'CasNo info to EHS'!D6</f>
        <v>제품별 MSDS 정보 수신</v>
      </c>
      <c r="D3" s="58"/>
      <c r="E3" s="59" t="s">
        <v>24</v>
      </c>
      <c r="F3" s="59" t="s">
        <v>25</v>
      </c>
      <c r="G3" s="58" t="str">
        <f t="shared" ref="G3:G4" si="0">C3</f>
        <v>제품별 MSDS 정보 수신</v>
      </c>
      <c r="H3" s="60" t="s">
        <v>26</v>
      </c>
      <c r="I3" s="60" t="s">
        <v>27</v>
      </c>
    </row>
    <row r="4" spans="1:9">
      <c r="A4" s="57" t="s">
        <v>30</v>
      </c>
      <c r="B4" s="57" t="s">
        <v>31</v>
      </c>
      <c r="C4" s="58" t="str">
        <f>'Attch file to EHS'!D6</f>
        <v>첨부 MSDS 파일 수신</v>
      </c>
      <c r="D4" s="58"/>
      <c r="E4" s="59" t="s">
        <v>24</v>
      </c>
      <c r="F4" s="59" t="s">
        <v>25</v>
      </c>
      <c r="G4" s="58" t="str">
        <f t="shared" si="0"/>
        <v>첨부 MSDS 파일 수신</v>
      </c>
      <c r="H4" s="60" t="s">
        <v>26</v>
      </c>
      <c r="I4" s="60" t="s">
        <v>27</v>
      </c>
    </row>
    <row r="5" spans="1:9" ht="26.4">
      <c r="A5" s="57" t="s">
        <v>32</v>
      </c>
      <c r="B5" s="57" t="s">
        <v>33</v>
      </c>
      <c r="C5" s="58" t="s">
        <v>34</v>
      </c>
      <c r="D5" s="58"/>
      <c r="E5" s="59" t="s">
        <v>24</v>
      </c>
      <c r="F5" s="59" t="s">
        <v>25</v>
      </c>
      <c r="G5" s="58" t="str">
        <f>C5</f>
        <v>MSDS 개정시 해당 MSDS 정보 이메일로 송신</v>
      </c>
      <c r="H5" s="60" t="s">
        <v>26</v>
      </c>
      <c r="I5" s="60" t="s">
        <v>27</v>
      </c>
    </row>
    <row r="6" spans="1:9">
      <c r="A6" s="57"/>
      <c r="B6" s="57"/>
      <c r="C6" s="58"/>
      <c r="D6" s="58"/>
      <c r="E6" s="59"/>
      <c r="F6" s="59"/>
      <c r="G6" s="58"/>
      <c r="H6" s="60"/>
      <c r="I6" s="60"/>
    </row>
    <row r="7" spans="1:9">
      <c r="A7" s="57"/>
      <c r="B7" s="57"/>
      <c r="C7" s="58"/>
      <c r="D7" s="58"/>
      <c r="E7" s="59"/>
      <c r="F7" s="59"/>
      <c r="G7" s="58"/>
      <c r="H7" s="61"/>
      <c r="I7" s="60"/>
    </row>
    <row r="8" spans="1:9">
      <c r="A8" s="57"/>
      <c r="B8" s="57"/>
      <c r="C8" s="58"/>
      <c r="D8" s="58"/>
      <c r="E8" s="59"/>
      <c r="F8" s="59"/>
      <c r="G8" s="58"/>
      <c r="H8" s="61"/>
      <c r="I8" s="60"/>
    </row>
    <row r="9" spans="1:9">
      <c r="A9" s="57"/>
      <c r="B9" s="57"/>
      <c r="C9" s="58"/>
      <c r="D9" s="58"/>
      <c r="E9" s="59"/>
      <c r="F9" s="59"/>
      <c r="G9" s="58"/>
      <c r="H9" s="61"/>
      <c r="I9" s="61"/>
    </row>
    <row r="10" spans="1:9">
      <c r="A10" s="57"/>
      <c r="B10" s="57"/>
      <c r="C10" s="58"/>
      <c r="D10" s="58"/>
      <c r="E10" s="59"/>
      <c r="F10" s="59"/>
      <c r="G10" s="58"/>
      <c r="H10" s="61"/>
      <c r="I10" s="61"/>
    </row>
    <row r="11" spans="1:9">
      <c r="A11" s="57"/>
      <c r="B11" s="57"/>
      <c r="C11" s="58"/>
      <c r="D11" s="58"/>
      <c r="E11" s="59"/>
      <c r="F11" s="59"/>
      <c r="G11" s="58"/>
      <c r="H11" s="61"/>
      <c r="I11" s="6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9FF4-23E4-41BA-B83C-9D5F23CE443D}">
  <dimension ref="A1:R66"/>
  <sheetViews>
    <sheetView topLeftCell="C1" zoomScale="85" zoomScaleNormal="85" workbookViewId="0">
      <selection activeCell="P22" sqref="P22"/>
    </sheetView>
  </sheetViews>
  <sheetFormatPr defaultColWidth="9" defaultRowHeight="17.399999999999999"/>
  <cols>
    <col min="1" max="1" width="9.296875" style="1" bestFit="1" customWidth="1"/>
    <col min="2" max="2" width="11.69921875" style="1" bestFit="1" customWidth="1"/>
    <col min="3" max="3" width="24.09765625" style="1" bestFit="1" customWidth="1"/>
    <col min="4" max="4" width="4.09765625" style="1" bestFit="1" customWidth="1"/>
    <col min="5" max="5" width="18.09765625" style="1" bestFit="1" customWidth="1"/>
    <col min="6" max="6" width="10" style="1" bestFit="1" customWidth="1"/>
    <col min="7" max="7" width="7.69921875" style="2" customWidth="1"/>
    <col min="8" max="8" width="52.796875" style="1" bestFit="1" customWidth="1"/>
    <col min="9" max="9" width="8.09765625" style="1" customWidth="1"/>
    <col min="10" max="10" width="24.59765625" style="1" customWidth="1"/>
    <col min="11" max="11" width="24.5" style="17" customWidth="1"/>
    <col min="12" max="12" width="4.09765625" style="2" customWidth="1"/>
    <col min="13" max="13" width="19.19921875" style="1" bestFit="1" customWidth="1"/>
    <col min="14" max="14" width="10" style="2" bestFit="1" customWidth="1"/>
    <col min="15" max="15" width="7.69921875" style="2" bestFit="1" customWidth="1"/>
    <col min="16" max="16" width="14.19921875" style="1" bestFit="1" customWidth="1"/>
    <col min="17" max="17" width="35.19921875" style="1" bestFit="1" customWidth="1"/>
    <col min="18" max="18" width="27.796875" style="1" customWidth="1"/>
    <col min="19" max="16384" width="9" style="1"/>
  </cols>
  <sheetData>
    <row r="1" spans="1:17">
      <c r="A1" s="123" t="s">
        <v>35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17" ht="30">
      <c r="A2" s="124" t="s">
        <v>36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</row>
    <row r="3" spans="1:17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</row>
    <row r="4" spans="1:17" s="3" customFormat="1">
      <c r="A4" s="109" t="s">
        <v>37</v>
      </c>
      <c r="B4" s="109"/>
      <c r="C4" s="109"/>
      <c r="D4" s="117"/>
      <c r="E4" s="117"/>
      <c r="F4" s="117"/>
      <c r="G4" s="117"/>
      <c r="H4" s="117"/>
      <c r="I4" s="109"/>
      <c r="J4" s="109"/>
      <c r="K4" s="110"/>
      <c r="L4" s="111"/>
      <c r="M4" s="111"/>
      <c r="N4" s="111"/>
      <c r="O4" s="111"/>
      <c r="P4" s="111"/>
      <c r="Q4" s="112"/>
    </row>
    <row r="5" spans="1:17" s="3" customFormat="1">
      <c r="A5" s="121" t="s">
        <v>38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</row>
    <row r="6" spans="1:17" s="3" customFormat="1">
      <c r="A6" s="103" t="s">
        <v>39</v>
      </c>
      <c r="B6" s="104"/>
      <c r="C6" s="105"/>
      <c r="D6" s="106" t="s">
        <v>40</v>
      </c>
      <c r="E6" s="107"/>
      <c r="F6" s="107"/>
      <c r="G6" s="107"/>
      <c r="H6" s="108"/>
      <c r="I6" s="109" t="s">
        <v>41</v>
      </c>
      <c r="J6" s="109"/>
      <c r="K6" s="110" t="s">
        <v>42</v>
      </c>
      <c r="L6" s="111"/>
      <c r="M6" s="111"/>
      <c r="N6" s="111"/>
      <c r="O6" s="111"/>
      <c r="P6" s="111"/>
      <c r="Q6" s="112"/>
    </row>
    <row r="7" spans="1:17" s="3" customFormat="1">
      <c r="A7" s="109" t="s">
        <v>43</v>
      </c>
      <c r="B7" s="109"/>
      <c r="C7" s="109"/>
      <c r="D7" s="116" t="s">
        <v>44</v>
      </c>
      <c r="E7" s="117"/>
      <c r="F7" s="117"/>
      <c r="G7" s="117"/>
      <c r="H7" s="117"/>
      <c r="I7" s="109" t="s">
        <v>45</v>
      </c>
      <c r="J7" s="109"/>
      <c r="K7" s="110" t="s">
        <v>46</v>
      </c>
      <c r="L7" s="111"/>
      <c r="M7" s="111"/>
      <c r="N7" s="111"/>
      <c r="O7" s="111"/>
      <c r="P7" s="111"/>
      <c r="Q7" s="112"/>
    </row>
    <row r="8" spans="1:17">
      <c r="A8" s="118" t="s">
        <v>47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20"/>
    </row>
    <row r="9" spans="1:17" ht="16.5" customHeight="1">
      <c r="A9" s="113" t="s">
        <v>48</v>
      </c>
      <c r="B9" s="114"/>
      <c r="C9" s="114"/>
      <c r="D9" s="114"/>
      <c r="E9" s="114"/>
      <c r="F9" s="114"/>
      <c r="G9" s="114"/>
      <c r="H9" s="114"/>
      <c r="I9" s="113" t="s">
        <v>49</v>
      </c>
      <c r="J9" s="113"/>
      <c r="K9" s="113"/>
      <c r="L9" s="113"/>
      <c r="M9" s="113"/>
      <c r="N9" s="113"/>
      <c r="O9" s="113"/>
      <c r="P9" s="113"/>
      <c r="Q9" s="115" t="s">
        <v>50</v>
      </c>
    </row>
    <row r="10" spans="1:17">
      <c r="A10" s="114"/>
      <c r="B10" s="114"/>
      <c r="C10" s="114"/>
      <c r="D10" s="114"/>
      <c r="E10" s="114"/>
      <c r="F10" s="114"/>
      <c r="G10" s="114"/>
      <c r="H10" s="114"/>
      <c r="I10" s="113"/>
      <c r="J10" s="113"/>
      <c r="K10" s="113"/>
      <c r="L10" s="113"/>
      <c r="M10" s="113"/>
      <c r="N10" s="113"/>
      <c r="O10" s="113"/>
      <c r="P10" s="113"/>
      <c r="Q10" s="115"/>
    </row>
    <row r="11" spans="1:17">
      <c r="A11" s="4" t="s">
        <v>51</v>
      </c>
      <c r="B11" s="4" t="s">
        <v>52</v>
      </c>
      <c r="C11" s="4" t="s">
        <v>53</v>
      </c>
      <c r="D11" s="4" t="s">
        <v>54</v>
      </c>
      <c r="E11" s="4" t="s">
        <v>55</v>
      </c>
      <c r="F11" s="4" t="s">
        <v>56</v>
      </c>
      <c r="G11" s="4" t="s">
        <v>57</v>
      </c>
      <c r="H11" s="4" t="s">
        <v>58</v>
      </c>
      <c r="I11" s="4" t="s">
        <v>51</v>
      </c>
      <c r="J11" s="4" t="s">
        <v>52</v>
      </c>
      <c r="K11" s="4" t="s">
        <v>59</v>
      </c>
      <c r="L11" s="4" t="s">
        <v>54</v>
      </c>
      <c r="M11" s="4" t="s">
        <v>55</v>
      </c>
      <c r="N11" s="4" t="s">
        <v>56</v>
      </c>
      <c r="O11" s="4" t="s">
        <v>57</v>
      </c>
      <c r="P11" s="4" t="s">
        <v>58</v>
      </c>
      <c r="Q11" s="115"/>
    </row>
    <row r="12" spans="1:17">
      <c r="A12" s="5" t="s">
        <v>60</v>
      </c>
      <c r="B12" s="5"/>
      <c r="C12" s="6" t="s">
        <v>61</v>
      </c>
      <c r="D12" s="7">
        <v>1</v>
      </c>
      <c r="E12" s="8" t="s">
        <v>62</v>
      </c>
      <c r="F12" s="9" t="s">
        <v>63</v>
      </c>
      <c r="G12" s="9">
        <v>10</v>
      </c>
      <c r="H12" s="10" t="s">
        <v>62</v>
      </c>
      <c r="I12" s="5" t="s">
        <v>64</v>
      </c>
      <c r="J12" s="8" t="s">
        <v>65</v>
      </c>
      <c r="K12" s="12" t="s">
        <v>66</v>
      </c>
      <c r="L12" s="7"/>
      <c r="M12" s="8" t="s">
        <v>67</v>
      </c>
      <c r="N12" s="9" t="s">
        <v>68</v>
      </c>
      <c r="O12" s="9"/>
      <c r="P12" s="10"/>
      <c r="Q12" s="11" t="s">
        <v>69</v>
      </c>
    </row>
    <row r="13" spans="1:17">
      <c r="A13" s="5"/>
      <c r="B13" s="5"/>
      <c r="C13" s="6" t="s">
        <v>61</v>
      </c>
      <c r="D13" s="7"/>
      <c r="E13" s="8" t="s">
        <v>70</v>
      </c>
      <c r="F13" s="9" t="s">
        <v>63</v>
      </c>
      <c r="G13" s="9">
        <v>20</v>
      </c>
      <c r="H13" s="10" t="s">
        <v>71</v>
      </c>
      <c r="I13" s="5"/>
      <c r="J13" s="8"/>
      <c r="K13" s="12" t="s">
        <v>72</v>
      </c>
      <c r="L13" s="7"/>
      <c r="M13" s="8" t="s">
        <v>73</v>
      </c>
      <c r="N13" s="9" t="s">
        <v>63</v>
      </c>
      <c r="O13" s="9">
        <v>20</v>
      </c>
      <c r="P13" s="10" t="s">
        <v>74</v>
      </c>
      <c r="Q13" s="11"/>
    </row>
    <row r="14" spans="1:17">
      <c r="A14" s="5"/>
      <c r="B14" s="5"/>
      <c r="C14" s="6" t="s">
        <v>61</v>
      </c>
      <c r="D14" s="7"/>
      <c r="E14" s="8" t="s">
        <v>75</v>
      </c>
      <c r="F14" s="9" t="s">
        <v>63</v>
      </c>
      <c r="G14" s="9">
        <v>20</v>
      </c>
      <c r="H14" s="10" t="s">
        <v>76</v>
      </c>
      <c r="I14" s="5"/>
      <c r="J14" s="8"/>
      <c r="K14" s="12" t="s">
        <v>72</v>
      </c>
      <c r="L14" s="7"/>
      <c r="M14" s="8" t="s">
        <v>77</v>
      </c>
      <c r="N14" s="9" t="s">
        <v>63</v>
      </c>
      <c r="O14" s="9">
        <v>30</v>
      </c>
      <c r="P14" s="10" t="s">
        <v>78</v>
      </c>
      <c r="Q14" s="10" t="s">
        <v>78</v>
      </c>
    </row>
    <row r="15" spans="1:17">
      <c r="A15" s="5"/>
      <c r="B15" s="5"/>
      <c r="C15" s="6" t="s">
        <v>61</v>
      </c>
      <c r="D15" s="7"/>
      <c r="E15" s="8" t="s">
        <v>79</v>
      </c>
      <c r="F15" s="9" t="s">
        <v>63</v>
      </c>
      <c r="G15" s="9">
        <v>20</v>
      </c>
      <c r="H15" s="10" t="s">
        <v>80</v>
      </c>
      <c r="I15" s="7"/>
      <c r="J15" s="8"/>
      <c r="K15" s="12" t="s">
        <v>81</v>
      </c>
      <c r="L15" s="7"/>
      <c r="M15" s="8" t="s">
        <v>82</v>
      </c>
      <c r="N15" s="9" t="s">
        <v>68</v>
      </c>
      <c r="O15" s="9"/>
      <c r="P15" s="10" t="s">
        <v>83</v>
      </c>
      <c r="Q15" s="36" t="s">
        <v>69</v>
      </c>
    </row>
    <row r="16" spans="1:17">
      <c r="A16" s="5"/>
      <c r="B16" s="5"/>
      <c r="C16" s="6" t="s">
        <v>61</v>
      </c>
      <c r="D16" s="7"/>
      <c r="E16" s="8" t="s">
        <v>84</v>
      </c>
      <c r="F16" s="9" t="s">
        <v>63</v>
      </c>
      <c r="G16" s="9">
        <v>250</v>
      </c>
      <c r="H16" s="10" t="s">
        <v>85</v>
      </c>
      <c r="I16" s="7"/>
      <c r="J16" s="8"/>
      <c r="K16" s="12" t="s">
        <v>81</v>
      </c>
      <c r="L16" s="7"/>
      <c r="M16" s="8" t="s">
        <v>86</v>
      </c>
      <c r="N16" s="9" t="s">
        <v>68</v>
      </c>
      <c r="O16" s="9"/>
      <c r="P16" s="10" t="s">
        <v>87</v>
      </c>
      <c r="Q16" s="11" t="s">
        <v>69</v>
      </c>
    </row>
    <row r="17" spans="1:18">
      <c r="A17" s="5"/>
      <c r="B17" s="5"/>
      <c r="C17" s="6" t="s">
        <v>61</v>
      </c>
      <c r="D17" s="7"/>
      <c r="E17" s="8" t="s">
        <v>88</v>
      </c>
      <c r="F17" s="9" t="s">
        <v>63</v>
      </c>
      <c r="G17" s="9">
        <v>250</v>
      </c>
      <c r="H17" s="10" t="s">
        <v>89</v>
      </c>
      <c r="I17" s="7"/>
      <c r="J17" s="8"/>
      <c r="K17" s="12" t="s">
        <v>72</v>
      </c>
      <c r="L17" s="7"/>
      <c r="M17" s="8" t="s">
        <v>88</v>
      </c>
      <c r="N17" s="9" t="s">
        <v>63</v>
      </c>
      <c r="O17" s="9">
        <v>500</v>
      </c>
      <c r="P17" s="10" t="s">
        <v>90</v>
      </c>
      <c r="Q17" s="11"/>
    </row>
    <row r="18" spans="1:18">
      <c r="A18" s="5"/>
      <c r="B18" s="5"/>
      <c r="C18" s="6" t="s">
        <v>61</v>
      </c>
      <c r="D18" s="7"/>
      <c r="E18" s="8" t="s">
        <v>91</v>
      </c>
      <c r="F18" s="9" t="s">
        <v>63</v>
      </c>
      <c r="G18" s="9">
        <v>250</v>
      </c>
      <c r="H18" s="10" t="s">
        <v>92</v>
      </c>
      <c r="I18" s="7"/>
      <c r="J18" s="8"/>
      <c r="K18" s="12" t="s">
        <v>72</v>
      </c>
      <c r="L18" s="7"/>
      <c r="M18" s="17" t="s">
        <v>93</v>
      </c>
      <c r="N18" s="7" t="s">
        <v>63</v>
      </c>
      <c r="O18" s="9">
        <v>200</v>
      </c>
      <c r="P18" s="10" t="s">
        <v>94</v>
      </c>
      <c r="Q18" s="11"/>
    </row>
    <row r="19" spans="1:18">
      <c r="A19" s="5"/>
      <c r="B19" s="5"/>
      <c r="C19" s="6" t="s">
        <v>61</v>
      </c>
      <c r="D19" s="7"/>
      <c r="E19" s="8" t="s">
        <v>95</v>
      </c>
      <c r="F19" s="9" t="s">
        <v>63</v>
      </c>
      <c r="G19" s="9"/>
      <c r="H19" s="10" t="s">
        <v>96</v>
      </c>
      <c r="I19" s="7"/>
      <c r="J19" s="8"/>
      <c r="K19" s="91" t="s">
        <v>81</v>
      </c>
      <c r="L19" s="92"/>
      <c r="M19" s="93" t="s">
        <v>97</v>
      </c>
      <c r="N19" s="94" t="s">
        <v>68</v>
      </c>
      <c r="O19" s="94" t="s">
        <v>98</v>
      </c>
      <c r="P19" s="95" t="s">
        <v>99</v>
      </c>
      <c r="Q19" s="35"/>
    </row>
    <row r="20" spans="1:18">
      <c r="A20" s="5"/>
      <c r="B20" s="5"/>
      <c r="C20" s="6" t="s">
        <v>61</v>
      </c>
      <c r="D20" s="7"/>
      <c r="E20" s="8" t="s">
        <v>100</v>
      </c>
      <c r="F20" s="9" t="s">
        <v>63</v>
      </c>
      <c r="G20" s="9"/>
      <c r="H20" s="10" t="s">
        <v>101</v>
      </c>
      <c r="I20" s="7"/>
      <c r="J20" s="8"/>
      <c r="K20" s="91" t="s">
        <v>81</v>
      </c>
      <c r="L20" s="92"/>
      <c r="M20" s="93" t="s">
        <v>102</v>
      </c>
      <c r="N20" s="94" t="s">
        <v>68</v>
      </c>
      <c r="O20" s="94" t="s">
        <v>98</v>
      </c>
      <c r="P20" s="95" t="s">
        <v>103</v>
      </c>
      <c r="Q20" s="24"/>
    </row>
    <row r="21" spans="1:18" ht="43.5" customHeight="1">
      <c r="A21" s="5"/>
      <c r="B21" s="5"/>
      <c r="C21" s="6" t="s">
        <v>61</v>
      </c>
      <c r="D21" s="7"/>
      <c r="E21" s="8" t="s">
        <v>104</v>
      </c>
      <c r="F21" s="9" t="s">
        <v>105</v>
      </c>
      <c r="G21" s="9"/>
      <c r="H21" s="10" t="s">
        <v>106</v>
      </c>
      <c r="I21" s="7"/>
      <c r="J21" s="8"/>
      <c r="K21" s="12" t="s">
        <v>72</v>
      </c>
      <c r="L21" s="23"/>
      <c r="M21" s="8" t="s">
        <v>107</v>
      </c>
      <c r="N21" s="9" t="s">
        <v>105</v>
      </c>
      <c r="O21" s="9"/>
      <c r="P21" s="99" t="s">
        <v>108</v>
      </c>
      <c r="Q21" s="98" t="s">
        <v>109</v>
      </c>
      <c r="R21" s="97"/>
    </row>
    <row r="22" spans="1:18">
      <c r="A22" s="5"/>
      <c r="B22" s="5"/>
      <c r="C22" s="6" t="s">
        <v>61</v>
      </c>
      <c r="D22" s="7"/>
      <c r="E22" s="8" t="s">
        <v>110</v>
      </c>
      <c r="F22" s="9" t="s">
        <v>105</v>
      </c>
      <c r="G22" s="9"/>
      <c r="H22" s="10" t="s">
        <v>111</v>
      </c>
      <c r="I22" s="7"/>
      <c r="J22" s="8"/>
      <c r="K22" s="12" t="s">
        <v>81</v>
      </c>
      <c r="L22" s="23"/>
      <c r="M22" s="8" t="s">
        <v>115</v>
      </c>
      <c r="N22" s="9" t="s">
        <v>105</v>
      </c>
      <c r="O22" s="9"/>
      <c r="P22" s="10" t="s">
        <v>113</v>
      </c>
      <c r="Q22" s="100"/>
    </row>
    <row r="23" spans="1:18">
      <c r="A23" s="5"/>
      <c r="B23" s="5"/>
      <c r="C23" s="6" t="s">
        <v>61</v>
      </c>
      <c r="D23" s="7"/>
      <c r="E23" s="8" t="s">
        <v>112</v>
      </c>
      <c r="F23" s="9" t="s">
        <v>105</v>
      </c>
      <c r="G23" s="9"/>
      <c r="H23" s="10" t="s">
        <v>114</v>
      </c>
      <c r="I23" s="7"/>
      <c r="J23" s="8"/>
      <c r="K23" s="12" t="s">
        <v>81</v>
      </c>
      <c r="L23" s="23"/>
      <c r="M23" s="8" t="s">
        <v>112</v>
      </c>
      <c r="N23" s="9" t="s">
        <v>105</v>
      </c>
      <c r="O23" s="9"/>
      <c r="P23" s="10" t="s">
        <v>116</v>
      </c>
      <c r="Q23" s="11"/>
    </row>
    <row r="24" spans="1:18">
      <c r="A24" s="5"/>
      <c r="B24" s="5"/>
      <c r="C24" s="6" t="s">
        <v>61</v>
      </c>
      <c r="D24" s="7"/>
      <c r="E24" s="8" t="s">
        <v>117</v>
      </c>
      <c r="F24" s="9" t="s">
        <v>105</v>
      </c>
      <c r="G24" s="9"/>
      <c r="H24" s="10" t="s">
        <v>118</v>
      </c>
      <c r="I24" s="7"/>
      <c r="J24" s="8"/>
      <c r="K24" s="14" t="s">
        <v>119</v>
      </c>
      <c r="L24" s="23"/>
      <c r="M24" s="8"/>
      <c r="N24" s="9"/>
      <c r="O24" s="9"/>
      <c r="P24" s="10"/>
      <c r="Q24" s="11"/>
    </row>
    <row r="25" spans="1:18">
      <c r="A25" s="5"/>
      <c r="B25" s="5"/>
      <c r="C25" s="6" t="s">
        <v>61</v>
      </c>
      <c r="D25" s="7"/>
      <c r="E25" s="8" t="s">
        <v>120</v>
      </c>
      <c r="F25" s="9" t="s">
        <v>105</v>
      </c>
      <c r="G25" s="9"/>
      <c r="H25" s="10" t="s">
        <v>121</v>
      </c>
      <c r="I25" s="7"/>
      <c r="J25" s="8"/>
      <c r="K25" s="14" t="s">
        <v>119</v>
      </c>
      <c r="L25" s="7"/>
      <c r="M25" s="8"/>
      <c r="N25" s="9"/>
      <c r="O25" s="9"/>
      <c r="P25" s="10"/>
      <c r="Q25" s="11"/>
    </row>
    <row r="26" spans="1:18">
      <c r="A26" s="5"/>
      <c r="B26" s="5"/>
      <c r="C26" s="6" t="s">
        <v>61</v>
      </c>
      <c r="D26" s="7"/>
      <c r="E26" s="8" t="s">
        <v>122</v>
      </c>
      <c r="F26" s="9" t="s">
        <v>63</v>
      </c>
      <c r="G26" s="9"/>
      <c r="H26" s="22" t="s">
        <v>123</v>
      </c>
      <c r="I26" s="7"/>
      <c r="J26" s="8"/>
      <c r="K26" s="13"/>
      <c r="L26" s="7"/>
      <c r="M26" s="8"/>
      <c r="N26" s="9"/>
      <c r="O26" s="9"/>
      <c r="P26" s="10"/>
      <c r="Q26" s="11" t="s">
        <v>124</v>
      </c>
    </row>
    <row r="27" spans="1:18">
      <c r="A27" s="5"/>
      <c r="B27" s="5"/>
      <c r="C27" s="6" t="s">
        <v>61</v>
      </c>
      <c r="D27" s="7"/>
      <c r="E27" s="8" t="s">
        <v>125</v>
      </c>
      <c r="F27" s="9" t="s">
        <v>63</v>
      </c>
      <c r="G27" s="9"/>
      <c r="H27" s="10" t="s">
        <v>126</v>
      </c>
      <c r="I27" s="7"/>
      <c r="J27" s="8"/>
      <c r="K27" s="13"/>
      <c r="L27" s="7"/>
      <c r="M27" s="8"/>
      <c r="N27" s="9"/>
      <c r="O27" s="9"/>
      <c r="P27" s="10"/>
      <c r="Q27" s="42"/>
    </row>
    <row r="28" spans="1:18">
      <c r="A28" s="5"/>
      <c r="B28" s="5"/>
      <c r="C28" s="13"/>
      <c r="D28" s="7"/>
      <c r="E28" s="8"/>
      <c r="F28" s="9"/>
      <c r="G28" s="9"/>
      <c r="H28" s="10"/>
      <c r="I28" s="7"/>
      <c r="J28" s="8"/>
      <c r="K28" s="37" t="s">
        <v>66</v>
      </c>
      <c r="L28" s="26">
        <v>1</v>
      </c>
      <c r="M28" s="27" t="s">
        <v>127</v>
      </c>
      <c r="N28" s="28" t="s">
        <v>68</v>
      </c>
      <c r="O28" s="28"/>
      <c r="P28" s="40"/>
      <c r="Q28" s="62" t="s">
        <v>128</v>
      </c>
    </row>
    <row r="29" spans="1:18">
      <c r="A29" s="5"/>
      <c r="B29" s="5"/>
      <c r="C29" s="13"/>
      <c r="D29" s="7"/>
      <c r="E29" s="8"/>
      <c r="F29" s="9"/>
      <c r="G29" s="9"/>
      <c r="H29" s="10"/>
      <c r="I29" s="7"/>
      <c r="J29" s="8"/>
      <c r="K29" s="37" t="s">
        <v>81</v>
      </c>
      <c r="L29" s="26"/>
      <c r="M29" s="63" t="s">
        <v>129</v>
      </c>
      <c r="N29" s="28" t="s">
        <v>63</v>
      </c>
      <c r="O29" s="28">
        <v>30</v>
      </c>
      <c r="P29" s="64" t="s">
        <v>130</v>
      </c>
      <c r="Q29" s="42"/>
    </row>
    <row r="30" spans="1:18">
      <c r="A30" s="5"/>
      <c r="B30" s="5"/>
      <c r="C30" s="13"/>
      <c r="D30" s="7"/>
      <c r="E30" s="8"/>
      <c r="F30" s="9"/>
      <c r="G30" s="9"/>
      <c r="H30" s="10"/>
      <c r="I30" s="7"/>
      <c r="J30" s="8"/>
      <c r="K30" s="15"/>
      <c r="L30" s="7"/>
      <c r="M30" s="8"/>
      <c r="N30" s="9"/>
      <c r="O30" s="9"/>
      <c r="P30" s="10"/>
      <c r="Q30" s="16"/>
    </row>
    <row r="38" spans="13:17">
      <c r="M38" s="17"/>
      <c r="Q38" s="2"/>
    </row>
    <row r="39" spans="13:17">
      <c r="M39" s="17"/>
      <c r="Q39" s="2"/>
    </row>
    <row r="40" spans="13:17">
      <c r="M40" s="17"/>
      <c r="Q40" s="2"/>
    </row>
    <row r="41" spans="13:17">
      <c r="M41" s="17"/>
      <c r="Q41" s="2"/>
    </row>
    <row r="42" spans="13:17">
      <c r="M42" s="17"/>
      <c r="Q42" s="2"/>
    </row>
    <row r="43" spans="13:17">
      <c r="M43" s="17"/>
      <c r="Q43" s="2"/>
    </row>
    <row r="44" spans="13:17">
      <c r="M44" s="17"/>
      <c r="Q44" s="2"/>
    </row>
    <row r="45" spans="13:17">
      <c r="M45" s="17"/>
      <c r="Q45" s="2"/>
    </row>
    <row r="46" spans="13:17">
      <c r="M46" s="17"/>
      <c r="Q46" s="2"/>
    </row>
    <row r="47" spans="13:17">
      <c r="M47" s="17"/>
      <c r="Q47" s="2"/>
    </row>
    <row r="48" spans="13:17">
      <c r="M48" s="17"/>
      <c r="Q48" s="2"/>
    </row>
    <row r="49" spans="13:17">
      <c r="M49" s="17"/>
      <c r="Q49" s="2"/>
    </row>
    <row r="50" spans="13:17">
      <c r="M50" s="17"/>
      <c r="Q50" s="2"/>
    </row>
    <row r="51" spans="13:17">
      <c r="M51" s="17"/>
      <c r="Q51" s="2"/>
    </row>
    <row r="52" spans="13:17">
      <c r="M52" s="17"/>
      <c r="Q52" s="2"/>
    </row>
    <row r="53" spans="13:17">
      <c r="M53" s="17"/>
      <c r="Q53" s="2"/>
    </row>
    <row r="54" spans="13:17">
      <c r="M54" s="17"/>
      <c r="Q54" s="2"/>
    </row>
    <row r="55" spans="13:17">
      <c r="M55" s="17"/>
      <c r="Q55" s="2"/>
    </row>
    <row r="56" spans="13:17">
      <c r="M56" s="17"/>
      <c r="Q56" s="2"/>
    </row>
    <row r="57" spans="13:17">
      <c r="M57" s="17"/>
      <c r="Q57" s="2"/>
    </row>
    <row r="58" spans="13:17">
      <c r="M58" s="17"/>
      <c r="Q58" s="2"/>
    </row>
    <row r="59" spans="13:17">
      <c r="M59" s="17"/>
      <c r="Q59" s="2"/>
    </row>
    <row r="60" spans="13:17">
      <c r="M60" s="17"/>
      <c r="Q60" s="2"/>
    </row>
    <row r="61" spans="13:17">
      <c r="M61" s="17"/>
      <c r="Q61" s="2"/>
    </row>
    <row r="62" spans="13:17">
      <c r="M62" s="17"/>
      <c r="Q62" s="2"/>
    </row>
    <row r="63" spans="13:17">
      <c r="M63" s="17"/>
      <c r="Q63" s="2"/>
    </row>
    <row r="64" spans="13:17">
      <c r="M64" s="17"/>
      <c r="Q64" s="2"/>
    </row>
    <row r="65" spans="13:17">
      <c r="M65" s="17"/>
      <c r="Q65" s="2"/>
    </row>
    <row r="66" spans="13:17">
      <c r="M66" s="17"/>
      <c r="Q66" s="2"/>
    </row>
  </sheetData>
  <mergeCells count="20">
    <mergeCell ref="A5:Q5"/>
    <mergeCell ref="A1:Q1"/>
    <mergeCell ref="A2:Q2"/>
    <mergeCell ref="A3:Q3"/>
    <mergeCell ref="A4:C4"/>
    <mergeCell ref="D4:H4"/>
    <mergeCell ref="I4:J4"/>
    <mergeCell ref="K4:Q4"/>
    <mergeCell ref="A6:C6"/>
    <mergeCell ref="D6:H6"/>
    <mergeCell ref="I6:J6"/>
    <mergeCell ref="K6:Q6"/>
    <mergeCell ref="A9:H10"/>
    <mergeCell ref="I9:P10"/>
    <mergeCell ref="Q9:Q11"/>
    <mergeCell ref="A7:C7"/>
    <mergeCell ref="D7:H7"/>
    <mergeCell ref="I7:J7"/>
    <mergeCell ref="K7:Q7"/>
    <mergeCell ref="A8:Q8"/>
  </mergeCells>
  <phoneticPr fontId="2" type="noConversion"/>
  <hyperlinks>
    <hyperlink ref="A1:Q1" location="Summary!A1" display="목록" xr:uid="{87157D9D-F2C5-4A34-A7CB-A0CA3754170F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5859-D236-40B2-83C4-B0BCB759EA54}">
  <dimension ref="A1:Q32"/>
  <sheetViews>
    <sheetView topLeftCell="H8" zoomScale="85" zoomScaleNormal="85" workbookViewId="0">
      <selection activeCell="K6" sqref="K6:Q6"/>
    </sheetView>
  </sheetViews>
  <sheetFormatPr defaultRowHeight="17.399999999999999"/>
  <cols>
    <col min="2" max="2" width="11.796875" bestFit="1" customWidth="1"/>
    <col min="3" max="3" width="22.5" bestFit="1" customWidth="1"/>
    <col min="4" max="4" width="4.09765625" bestFit="1" customWidth="1"/>
    <col min="5" max="5" width="13.19921875" bestFit="1" customWidth="1"/>
    <col min="6" max="6" width="10" bestFit="1" customWidth="1"/>
    <col min="7" max="7" width="9" style="39"/>
    <col min="8" max="8" width="40.69921875" bestFit="1" customWidth="1"/>
    <col min="10" max="10" width="15.19921875" customWidth="1"/>
    <col min="11" max="11" width="27.296875" bestFit="1" customWidth="1"/>
    <col min="13" max="13" width="22.69921875" bestFit="1" customWidth="1"/>
    <col min="14" max="14" width="10" bestFit="1" customWidth="1"/>
    <col min="15" max="15" width="9" style="39"/>
    <col min="16" max="16" width="18.19921875" customWidth="1"/>
    <col min="17" max="17" width="44.09765625" customWidth="1"/>
  </cols>
  <sheetData>
    <row r="1" spans="1:17">
      <c r="A1" s="123" t="s">
        <v>35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17" ht="30">
      <c r="A2" s="124" t="s">
        <v>36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</row>
    <row r="3" spans="1:17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</row>
    <row r="4" spans="1:17">
      <c r="A4" s="109" t="s">
        <v>37</v>
      </c>
      <c r="B4" s="109"/>
      <c r="C4" s="109"/>
      <c r="D4" s="117"/>
      <c r="E4" s="117"/>
      <c r="F4" s="117"/>
      <c r="G4" s="117"/>
      <c r="H4" s="117"/>
      <c r="I4" s="109"/>
      <c r="J4" s="109"/>
      <c r="K4" s="110"/>
      <c r="L4" s="111"/>
      <c r="M4" s="111"/>
      <c r="N4" s="111"/>
      <c r="O4" s="111"/>
      <c r="P4" s="111"/>
      <c r="Q4" s="112"/>
    </row>
    <row r="5" spans="1:17">
      <c r="A5" s="121" t="s">
        <v>38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</row>
    <row r="6" spans="1:17">
      <c r="A6" s="103" t="s">
        <v>39</v>
      </c>
      <c r="B6" s="104"/>
      <c r="C6" s="105"/>
      <c r="D6" s="106" t="s">
        <v>131</v>
      </c>
      <c r="E6" s="107"/>
      <c r="F6" s="107"/>
      <c r="G6" s="107"/>
      <c r="H6" s="108"/>
      <c r="I6" s="109" t="s">
        <v>41</v>
      </c>
      <c r="J6" s="109"/>
      <c r="K6" s="110" t="s">
        <v>42</v>
      </c>
      <c r="L6" s="111"/>
      <c r="M6" s="111"/>
      <c r="N6" s="111"/>
      <c r="O6" s="111"/>
      <c r="P6" s="111"/>
      <c r="Q6" s="112"/>
    </row>
    <row r="7" spans="1:17">
      <c r="A7" s="109" t="s">
        <v>43</v>
      </c>
      <c r="B7" s="109"/>
      <c r="C7" s="109"/>
      <c r="D7" s="116" t="s">
        <v>44</v>
      </c>
      <c r="E7" s="117"/>
      <c r="F7" s="117"/>
      <c r="G7" s="117"/>
      <c r="H7" s="117"/>
      <c r="I7" s="109" t="s">
        <v>45</v>
      </c>
      <c r="J7" s="109"/>
      <c r="K7" s="110" t="s">
        <v>132</v>
      </c>
      <c r="L7" s="111"/>
      <c r="M7" s="111"/>
      <c r="N7" s="111"/>
      <c r="O7" s="111"/>
      <c r="P7" s="111"/>
      <c r="Q7" s="112"/>
    </row>
    <row r="8" spans="1:17">
      <c r="A8" s="118" t="s">
        <v>47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20"/>
    </row>
    <row r="9" spans="1:17">
      <c r="A9" s="113" t="s">
        <v>48</v>
      </c>
      <c r="B9" s="114"/>
      <c r="C9" s="114"/>
      <c r="D9" s="114"/>
      <c r="E9" s="114"/>
      <c r="F9" s="114"/>
      <c r="G9" s="114"/>
      <c r="H9" s="114"/>
      <c r="I9" s="113" t="s">
        <v>49</v>
      </c>
      <c r="J9" s="113"/>
      <c r="K9" s="113"/>
      <c r="L9" s="113"/>
      <c r="M9" s="113"/>
      <c r="N9" s="113"/>
      <c r="O9" s="113"/>
      <c r="P9" s="113"/>
      <c r="Q9" s="115" t="s">
        <v>50</v>
      </c>
    </row>
    <row r="10" spans="1:17">
      <c r="A10" s="114"/>
      <c r="B10" s="114"/>
      <c r="C10" s="114"/>
      <c r="D10" s="114"/>
      <c r="E10" s="114"/>
      <c r="F10" s="114"/>
      <c r="G10" s="114"/>
      <c r="H10" s="114"/>
      <c r="I10" s="113"/>
      <c r="J10" s="113"/>
      <c r="K10" s="113"/>
      <c r="L10" s="113"/>
      <c r="M10" s="113"/>
      <c r="N10" s="113"/>
      <c r="O10" s="113"/>
      <c r="P10" s="113"/>
      <c r="Q10" s="115"/>
    </row>
    <row r="11" spans="1:17">
      <c r="A11" s="4" t="s">
        <v>51</v>
      </c>
      <c r="B11" s="4" t="s">
        <v>52</v>
      </c>
      <c r="C11" s="4" t="s">
        <v>53</v>
      </c>
      <c r="D11" s="4" t="s">
        <v>54</v>
      </c>
      <c r="E11" s="4" t="s">
        <v>55</v>
      </c>
      <c r="F11" s="4" t="s">
        <v>56</v>
      </c>
      <c r="G11" s="4" t="s">
        <v>57</v>
      </c>
      <c r="H11" s="4" t="s">
        <v>58</v>
      </c>
      <c r="I11" s="4" t="s">
        <v>51</v>
      </c>
      <c r="J11" s="4" t="s">
        <v>52</v>
      </c>
      <c r="K11" s="4" t="s">
        <v>59</v>
      </c>
      <c r="L11" s="4" t="s">
        <v>54</v>
      </c>
      <c r="M11" s="4" t="s">
        <v>55</v>
      </c>
      <c r="N11" s="4" t="s">
        <v>56</v>
      </c>
      <c r="O11" s="4" t="s">
        <v>57</v>
      </c>
      <c r="P11" s="4" t="s">
        <v>58</v>
      </c>
      <c r="Q11" s="115"/>
    </row>
    <row r="12" spans="1:17">
      <c r="A12" s="5" t="s">
        <v>60</v>
      </c>
      <c r="B12" s="5"/>
      <c r="C12" s="6" t="s">
        <v>133</v>
      </c>
      <c r="D12" s="7">
        <v>1</v>
      </c>
      <c r="E12" s="8" t="s">
        <v>70</v>
      </c>
      <c r="F12" s="9" t="s">
        <v>63</v>
      </c>
      <c r="G12" s="9">
        <v>20</v>
      </c>
      <c r="H12" s="10" t="s">
        <v>71</v>
      </c>
      <c r="I12" s="5" t="s">
        <v>64</v>
      </c>
      <c r="J12" s="8"/>
      <c r="K12" s="65" t="s">
        <v>119</v>
      </c>
      <c r="L12" s="66"/>
      <c r="M12" s="67"/>
      <c r="N12" s="68"/>
      <c r="O12" s="68"/>
      <c r="P12" s="69"/>
      <c r="Q12" s="65" t="s">
        <v>134</v>
      </c>
    </row>
    <row r="13" spans="1:17">
      <c r="A13" s="5"/>
      <c r="B13" s="5"/>
      <c r="C13" s="6" t="s">
        <v>133</v>
      </c>
      <c r="D13" s="7"/>
      <c r="E13" s="8" t="s">
        <v>77</v>
      </c>
      <c r="F13" s="9" t="s">
        <v>63</v>
      </c>
      <c r="G13" s="9">
        <v>50</v>
      </c>
      <c r="H13" s="10" t="s">
        <v>135</v>
      </c>
      <c r="I13" s="5"/>
      <c r="J13" s="8"/>
      <c r="K13" s="12" t="s">
        <v>136</v>
      </c>
      <c r="L13" s="7"/>
      <c r="M13" s="8" t="s">
        <v>77</v>
      </c>
      <c r="N13" s="9" t="s">
        <v>63</v>
      </c>
      <c r="O13" s="9">
        <v>30</v>
      </c>
      <c r="P13" s="10" t="s">
        <v>77</v>
      </c>
      <c r="Q13" s="11"/>
    </row>
    <row r="14" spans="1:17">
      <c r="A14" s="5"/>
      <c r="B14" s="5"/>
      <c r="C14" s="6" t="s">
        <v>133</v>
      </c>
      <c r="D14" s="7"/>
      <c r="E14" s="8" t="s">
        <v>137</v>
      </c>
      <c r="F14" s="9" t="s">
        <v>63</v>
      </c>
      <c r="G14" s="9">
        <v>1000</v>
      </c>
      <c r="H14" s="10" t="s">
        <v>138</v>
      </c>
      <c r="I14" s="5"/>
      <c r="J14" s="8"/>
      <c r="K14" s="14" t="s">
        <v>119</v>
      </c>
      <c r="L14" s="23"/>
      <c r="M14" s="8"/>
      <c r="N14" s="9"/>
      <c r="O14" s="9"/>
      <c r="P14" s="10"/>
      <c r="Q14" s="11"/>
    </row>
    <row r="15" spans="1:17">
      <c r="A15" s="5"/>
      <c r="B15" s="5"/>
      <c r="C15" s="6" t="s">
        <v>133</v>
      </c>
      <c r="D15" s="7"/>
      <c r="E15" s="8" t="s">
        <v>139</v>
      </c>
      <c r="F15" s="9" t="s">
        <v>63</v>
      </c>
      <c r="G15" s="9">
        <v>1000</v>
      </c>
      <c r="H15" s="10" t="s">
        <v>140</v>
      </c>
      <c r="I15" s="5"/>
      <c r="J15" s="8"/>
      <c r="K15" s="14" t="s">
        <v>119</v>
      </c>
      <c r="L15" s="23"/>
      <c r="M15" s="8"/>
      <c r="N15" s="9"/>
      <c r="O15" s="9"/>
      <c r="P15" s="10"/>
      <c r="Q15" s="11"/>
    </row>
    <row r="16" spans="1:17">
      <c r="A16" s="5"/>
      <c r="B16" s="5"/>
      <c r="C16" s="6" t="s">
        <v>133</v>
      </c>
      <c r="D16" s="7"/>
      <c r="E16" s="8" t="s">
        <v>141</v>
      </c>
      <c r="F16" s="9" t="s">
        <v>63</v>
      </c>
      <c r="G16" s="9">
        <v>50</v>
      </c>
      <c r="H16" s="10" t="s">
        <v>142</v>
      </c>
      <c r="I16" s="5"/>
      <c r="J16" s="8"/>
      <c r="K16" s="12" t="s">
        <v>136</v>
      </c>
      <c r="L16" s="7"/>
      <c r="M16" s="8" t="s">
        <v>143</v>
      </c>
      <c r="N16" s="9" t="s">
        <v>63</v>
      </c>
      <c r="O16" s="9">
        <v>30</v>
      </c>
      <c r="P16" s="10" t="s">
        <v>144</v>
      </c>
      <c r="Q16" s="11"/>
    </row>
    <row r="17" spans="1:17">
      <c r="A17" s="5"/>
      <c r="B17" s="5"/>
      <c r="C17" s="6" t="s">
        <v>133</v>
      </c>
      <c r="D17" s="7"/>
      <c r="E17" s="8" t="s">
        <v>117</v>
      </c>
      <c r="F17" s="9" t="s">
        <v>105</v>
      </c>
      <c r="G17" s="9"/>
      <c r="H17" s="10" t="s">
        <v>145</v>
      </c>
      <c r="I17" s="5"/>
      <c r="J17" s="8"/>
      <c r="K17" s="14" t="s">
        <v>119</v>
      </c>
      <c r="L17" s="7"/>
      <c r="M17" s="8"/>
      <c r="N17" s="9"/>
      <c r="O17" s="9"/>
      <c r="P17" s="10"/>
      <c r="Q17" s="11"/>
    </row>
    <row r="18" spans="1:17">
      <c r="A18" s="5"/>
      <c r="B18" s="5"/>
      <c r="C18" s="6" t="s">
        <v>133</v>
      </c>
      <c r="D18" s="7"/>
      <c r="E18" s="8" t="s">
        <v>146</v>
      </c>
      <c r="F18" s="9" t="s">
        <v>63</v>
      </c>
      <c r="G18" s="9">
        <v>50</v>
      </c>
      <c r="H18" s="10" t="s">
        <v>147</v>
      </c>
      <c r="I18" s="5"/>
      <c r="J18" s="8"/>
      <c r="K18" s="14" t="s">
        <v>119</v>
      </c>
      <c r="L18" s="7"/>
      <c r="M18" s="8"/>
      <c r="N18" s="9"/>
      <c r="O18" s="9"/>
      <c r="P18" s="10"/>
      <c r="Q18" s="11"/>
    </row>
    <row r="19" spans="1:17">
      <c r="A19" s="5"/>
      <c r="B19" s="5"/>
      <c r="C19" s="88"/>
      <c r="D19" s="26"/>
      <c r="E19" s="27"/>
      <c r="F19" s="28"/>
      <c r="G19" s="28"/>
      <c r="H19" s="30"/>
      <c r="I19" s="5"/>
      <c r="J19" s="8"/>
      <c r="K19" s="38"/>
      <c r="L19" s="7"/>
      <c r="M19" s="8"/>
      <c r="N19" s="9"/>
      <c r="O19" s="9"/>
      <c r="P19" s="10"/>
      <c r="Q19" s="11" t="s">
        <v>148</v>
      </c>
    </row>
    <row r="20" spans="1:17">
      <c r="A20" s="5"/>
      <c r="B20" s="5"/>
      <c r="C20" s="13"/>
      <c r="D20" s="7"/>
      <c r="E20" s="8"/>
      <c r="F20" s="9"/>
      <c r="G20" s="9"/>
      <c r="H20" s="10"/>
      <c r="I20" s="5"/>
      <c r="J20" s="8"/>
      <c r="K20" s="37" t="s">
        <v>149</v>
      </c>
      <c r="L20" s="26"/>
      <c r="M20" s="27" t="s">
        <v>150</v>
      </c>
      <c r="N20" s="28" t="s">
        <v>151</v>
      </c>
      <c r="O20" s="28"/>
      <c r="P20" s="40" t="s">
        <v>152</v>
      </c>
      <c r="Q20" s="41" t="s">
        <v>153</v>
      </c>
    </row>
    <row r="21" spans="1:17">
      <c r="A21" s="5"/>
      <c r="B21" s="5"/>
      <c r="C21" s="13"/>
      <c r="D21" s="7"/>
      <c r="E21" s="8"/>
      <c r="F21" s="9"/>
      <c r="G21" s="9"/>
      <c r="H21" s="10"/>
      <c r="I21" s="5"/>
      <c r="J21" s="8"/>
      <c r="K21" s="37" t="s">
        <v>149</v>
      </c>
      <c r="L21" s="26"/>
      <c r="M21" s="27" t="s">
        <v>154</v>
      </c>
      <c r="N21" s="28" t="s">
        <v>151</v>
      </c>
      <c r="O21" s="28"/>
      <c r="P21" s="40" t="s">
        <v>155</v>
      </c>
      <c r="Q21" s="42" t="s">
        <v>156</v>
      </c>
    </row>
    <row r="22" spans="1:17">
      <c r="A22" s="5"/>
      <c r="B22" s="5"/>
      <c r="C22" s="13"/>
      <c r="D22" s="7"/>
      <c r="E22" s="8"/>
      <c r="F22" s="9"/>
      <c r="G22" s="9"/>
      <c r="H22" s="10"/>
      <c r="I22" s="5"/>
      <c r="J22" s="8"/>
      <c r="K22" s="37" t="s">
        <v>149</v>
      </c>
      <c r="L22" s="26"/>
      <c r="M22" s="27" t="s">
        <v>73</v>
      </c>
      <c r="N22" s="28" t="s">
        <v>151</v>
      </c>
      <c r="O22" s="28"/>
      <c r="P22" s="40" t="s">
        <v>157</v>
      </c>
      <c r="Q22" s="43" t="s">
        <v>158</v>
      </c>
    </row>
    <row r="23" spans="1:17" ht="31.2">
      <c r="A23" s="5"/>
      <c r="B23" s="5"/>
      <c r="C23" s="13"/>
      <c r="D23" s="7"/>
      <c r="E23" s="8"/>
      <c r="F23" s="9"/>
      <c r="G23" s="9"/>
      <c r="H23" s="10"/>
      <c r="I23" s="5"/>
      <c r="J23" s="8"/>
      <c r="K23" s="37" t="s">
        <v>149</v>
      </c>
      <c r="L23" s="26"/>
      <c r="M23" s="27" t="s">
        <v>159</v>
      </c>
      <c r="N23" s="28" t="s">
        <v>151</v>
      </c>
      <c r="O23" s="28"/>
      <c r="P23" s="40" t="s">
        <v>160</v>
      </c>
      <c r="Q23" s="42" t="s">
        <v>161</v>
      </c>
    </row>
    <row r="24" spans="1:17" ht="31.2">
      <c r="A24" s="5"/>
      <c r="B24" s="5"/>
      <c r="C24" s="13"/>
      <c r="D24" s="7"/>
      <c r="E24" s="8"/>
      <c r="F24" s="9"/>
      <c r="G24" s="9"/>
      <c r="H24" s="10"/>
      <c r="I24" s="7"/>
      <c r="J24" s="8"/>
      <c r="K24" s="37" t="s">
        <v>149</v>
      </c>
      <c r="L24" s="26"/>
      <c r="M24" s="27" t="s">
        <v>88</v>
      </c>
      <c r="N24" s="28" t="s">
        <v>63</v>
      </c>
      <c r="O24" s="28">
        <v>500</v>
      </c>
      <c r="P24" s="40" t="s">
        <v>162</v>
      </c>
      <c r="Q24" s="42" t="s">
        <v>163</v>
      </c>
    </row>
    <row r="25" spans="1:17" ht="31.2">
      <c r="A25" s="5"/>
      <c r="B25" s="5"/>
      <c r="C25" s="13"/>
      <c r="D25" s="7"/>
      <c r="E25" s="8"/>
      <c r="F25" s="9"/>
      <c r="G25" s="9"/>
      <c r="H25" s="10"/>
      <c r="I25" s="7"/>
      <c r="J25" s="8"/>
      <c r="K25" s="37" t="s">
        <v>149</v>
      </c>
      <c r="L25" s="26"/>
      <c r="M25" s="27" t="s">
        <v>164</v>
      </c>
      <c r="N25" s="28" t="s">
        <v>63</v>
      </c>
      <c r="O25" s="28">
        <v>30</v>
      </c>
      <c r="P25" s="40" t="s">
        <v>164</v>
      </c>
      <c r="Q25" s="42" t="s">
        <v>165</v>
      </c>
    </row>
    <row r="26" spans="1:17">
      <c r="A26" s="5"/>
      <c r="B26" s="5"/>
      <c r="C26" s="13"/>
      <c r="D26" s="7"/>
      <c r="E26" s="8"/>
      <c r="F26" s="9"/>
      <c r="G26" s="9"/>
      <c r="H26" s="10"/>
      <c r="I26" s="7"/>
      <c r="J26" s="8"/>
      <c r="K26" s="37" t="s">
        <v>149</v>
      </c>
      <c r="L26" s="26"/>
      <c r="M26" s="27" t="s">
        <v>93</v>
      </c>
      <c r="N26" s="28" t="s">
        <v>63</v>
      </c>
      <c r="O26" s="28">
        <v>200</v>
      </c>
      <c r="P26" s="40" t="s">
        <v>94</v>
      </c>
      <c r="Q26" s="41" t="s">
        <v>166</v>
      </c>
    </row>
    <row r="27" spans="1:17" ht="31.2">
      <c r="A27" s="5"/>
      <c r="B27" s="5"/>
      <c r="C27" s="13"/>
      <c r="D27" s="7"/>
      <c r="E27" s="8"/>
      <c r="F27" s="9"/>
      <c r="G27" s="9"/>
      <c r="H27" s="10"/>
      <c r="I27" s="7"/>
      <c r="J27" s="8"/>
      <c r="K27" s="37" t="s">
        <v>149</v>
      </c>
      <c r="L27" s="26"/>
      <c r="M27" s="27" t="s">
        <v>167</v>
      </c>
      <c r="N27" s="28" t="s">
        <v>63</v>
      </c>
      <c r="O27" s="28">
        <v>400</v>
      </c>
      <c r="P27" s="40" t="s">
        <v>168</v>
      </c>
      <c r="Q27" s="42" t="s">
        <v>169</v>
      </c>
    </row>
    <row r="28" spans="1:17">
      <c r="A28" s="5"/>
      <c r="B28" s="5"/>
      <c r="C28" s="13"/>
      <c r="D28" s="7"/>
      <c r="E28" s="8"/>
      <c r="F28" s="9"/>
      <c r="G28" s="9"/>
      <c r="H28" s="10"/>
      <c r="I28" s="7"/>
      <c r="J28" s="8"/>
      <c r="K28" s="37" t="s">
        <v>149</v>
      </c>
      <c r="L28" s="26"/>
      <c r="M28" s="27" t="s">
        <v>170</v>
      </c>
      <c r="N28" s="28" t="s">
        <v>63</v>
      </c>
      <c r="O28" s="28">
        <v>20</v>
      </c>
      <c r="P28" s="40" t="s">
        <v>171</v>
      </c>
      <c r="Q28" s="44" t="s">
        <v>158</v>
      </c>
    </row>
    <row r="29" spans="1:17">
      <c r="A29" s="5"/>
      <c r="B29" s="5"/>
      <c r="C29" s="13"/>
      <c r="D29" s="7"/>
      <c r="E29" s="8"/>
      <c r="F29" s="9"/>
      <c r="G29" s="9"/>
      <c r="H29" s="10"/>
      <c r="I29" s="7"/>
      <c r="J29" s="8"/>
      <c r="K29" s="37" t="s">
        <v>136</v>
      </c>
      <c r="L29" s="26"/>
      <c r="M29" s="27" t="s">
        <v>172</v>
      </c>
      <c r="N29" s="28" t="s">
        <v>63</v>
      </c>
      <c r="O29" s="28">
        <v>30</v>
      </c>
      <c r="P29" s="40" t="s">
        <v>173</v>
      </c>
      <c r="Q29" s="42" t="s">
        <v>174</v>
      </c>
    </row>
    <row r="30" spans="1:17">
      <c r="A30" s="5"/>
      <c r="B30" s="5"/>
      <c r="C30" s="13"/>
      <c r="D30" s="7"/>
      <c r="E30" s="8"/>
      <c r="F30" s="9"/>
      <c r="G30" s="9"/>
      <c r="H30" s="10"/>
      <c r="I30" s="7"/>
      <c r="J30" s="8"/>
      <c r="K30" s="18" t="s">
        <v>158</v>
      </c>
      <c r="L30" s="7"/>
      <c r="M30" s="8"/>
      <c r="N30" s="9"/>
      <c r="O30" s="9"/>
      <c r="P30" s="10"/>
      <c r="Q30" s="11"/>
    </row>
    <row r="31" spans="1:17">
      <c r="A31" s="5"/>
      <c r="B31" s="5"/>
      <c r="C31" s="13"/>
      <c r="D31" s="7"/>
      <c r="E31" s="8"/>
      <c r="F31" s="9"/>
      <c r="G31" s="9"/>
      <c r="H31" s="10"/>
      <c r="I31" s="7"/>
      <c r="J31" s="8"/>
      <c r="K31" s="18" t="s">
        <v>158</v>
      </c>
      <c r="L31" s="7"/>
      <c r="M31" s="8"/>
      <c r="N31" s="9"/>
      <c r="O31" s="9"/>
      <c r="P31" s="10"/>
      <c r="Q31" s="11"/>
    </row>
    <row r="32" spans="1:17">
      <c r="A32" s="5"/>
      <c r="B32" s="5"/>
      <c r="C32" s="13"/>
      <c r="D32" s="7"/>
      <c r="E32" s="8"/>
      <c r="F32" s="9"/>
      <c r="G32" s="9"/>
      <c r="H32" s="10"/>
      <c r="I32" s="7"/>
      <c r="J32" s="8"/>
      <c r="K32" s="18" t="s">
        <v>158</v>
      </c>
      <c r="L32" s="7"/>
      <c r="M32" s="8"/>
      <c r="N32" s="9"/>
      <c r="O32" s="9"/>
      <c r="P32" s="10"/>
      <c r="Q32" s="11"/>
    </row>
  </sheetData>
  <mergeCells count="20">
    <mergeCell ref="A5:Q5"/>
    <mergeCell ref="A6:C6"/>
    <mergeCell ref="D6:H6"/>
    <mergeCell ref="I6:J6"/>
    <mergeCell ref="K6:Q6"/>
    <mergeCell ref="A1:Q1"/>
    <mergeCell ref="A2:Q2"/>
    <mergeCell ref="A3:Q3"/>
    <mergeCell ref="A4:C4"/>
    <mergeCell ref="D4:H4"/>
    <mergeCell ref="I4:J4"/>
    <mergeCell ref="K4:Q4"/>
    <mergeCell ref="D7:H7"/>
    <mergeCell ref="I7:J7"/>
    <mergeCell ref="K7:Q7"/>
    <mergeCell ref="A8:Q8"/>
    <mergeCell ref="A9:H10"/>
    <mergeCell ref="I9:P10"/>
    <mergeCell ref="Q9:Q11"/>
    <mergeCell ref="A7:C7"/>
  </mergeCells>
  <phoneticPr fontId="2" type="noConversion"/>
  <hyperlinks>
    <hyperlink ref="A1:Q1" location="Summary!A1" display="목록" xr:uid="{471F37AC-5EFD-4F7F-AC2A-5F7DEBF5A424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436F-A4D9-4A33-841E-54013A885B77}">
  <dimension ref="A1:Q38"/>
  <sheetViews>
    <sheetView topLeftCell="H4" zoomScale="85" zoomScaleNormal="85" workbookViewId="0">
      <selection activeCell="K16" sqref="K16"/>
    </sheetView>
  </sheetViews>
  <sheetFormatPr defaultRowHeight="17.399999999999999"/>
  <cols>
    <col min="2" max="2" width="11.5" bestFit="1" customWidth="1"/>
    <col min="3" max="3" width="24.09765625" customWidth="1"/>
    <col min="5" max="5" width="14.09765625" bestFit="1" customWidth="1"/>
    <col min="6" max="6" width="10" style="39" bestFit="1" customWidth="1"/>
    <col min="7" max="7" width="9" style="39"/>
    <col min="8" max="8" width="40.69921875" bestFit="1" customWidth="1"/>
    <col min="10" max="10" width="24.59765625" customWidth="1"/>
    <col min="11" max="11" width="23.69921875" customWidth="1"/>
    <col min="13" max="13" width="17.09765625" customWidth="1"/>
    <col min="14" max="14" width="10" bestFit="1" customWidth="1"/>
    <col min="15" max="15" width="9" style="39"/>
    <col min="16" max="16" width="32" bestFit="1" customWidth="1"/>
    <col min="17" max="17" width="71.19921875" bestFit="1" customWidth="1"/>
  </cols>
  <sheetData>
    <row r="1" spans="1:17">
      <c r="A1" s="123" t="s">
        <v>35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17" ht="30">
      <c r="A2" s="124" t="s">
        <v>36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</row>
    <row r="3" spans="1:17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</row>
    <row r="4" spans="1:17">
      <c r="A4" s="109" t="s">
        <v>37</v>
      </c>
      <c r="B4" s="109"/>
      <c r="C4" s="109"/>
      <c r="D4" s="117"/>
      <c r="E4" s="117"/>
      <c r="F4" s="117"/>
      <c r="G4" s="117"/>
      <c r="H4" s="117"/>
      <c r="I4" s="109"/>
      <c r="J4" s="109"/>
      <c r="K4" s="110"/>
      <c r="L4" s="111"/>
      <c r="M4" s="111"/>
      <c r="N4" s="111"/>
      <c r="O4" s="111"/>
      <c r="P4" s="111"/>
      <c r="Q4" s="112"/>
    </row>
    <row r="5" spans="1:17">
      <c r="A5" s="121" t="s">
        <v>38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</row>
    <row r="6" spans="1:17">
      <c r="A6" s="103" t="s">
        <v>39</v>
      </c>
      <c r="B6" s="104"/>
      <c r="C6" s="105"/>
      <c r="D6" s="106" t="s">
        <v>175</v>
      </c>
      <c r="E6" s="107"/>
      <c r="F6" s="107"/>
      <c r="G6" s="107"/>
      <c r="H6" s="108"/>
      <c r="I6" s="109" t="s">
        <v>41</v>
      </c>
      <c r="J6" s="109"/>
      <c r="K6" s="110" t="s">
        <v>42</v>
      </c>
      <c r="L6" s="111"/>
      <c r="M6" s="111"/>
      <c r="N6" s="111"/>
      <c r="O6" s="111"/>
      <c r="P6" s="111"/>
      <c r="Q6" s="112"/>
    </row>
    <row r="7" spans="1:17">
      <c r="A7" s="109" t="s">
        <v>43</v>
      </c>
      <c r="B7" s="109"/>
      <c r="C7" s="109"/>
      <c r="D7" s="116" t="s">
        <v>44</v>
      </c>
      <c r="E7" s="117"/>
      <c r="F7" s="117"/>
      <c r="G7" s="117"/>
      <c r="H7" s="117"/>
      <c r="I7" s="109" t="s">
        <v>45</v>
      </c>
      <c r="J7" s="109"/>
      <c r="K7" s="110" t="s">
        <v>176</v>
      </c>
      <c r="L7" s="111"/>
      <c r="M7" s="111"/>
      <c r="N7" s="111"/>
      <c r="O7" s="111"/>
      <c r="P7" s="111"/>
      <c r="Q7" s="112"/>
    </row>
    <row r="8" spans="1:17">
      <c r="A8" s="118" t="s">
        <v>47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20"/>
    </row>
    <row r="9" spans="1:17">
      <c r="A9" s="113" t="s">
        <v>48</v>
      </c>
      <c r="B9" s="114"/>
      <c r="C9" s="114"/>
      <c r="D9" s="114"/>
      <c r="E9" s="114"/>
      <c r="F9" s="114"/>
      <c r="G9" s="114"/>
      <c r="H9" s="114"/>
      <c r="I9" s="113" t="s">
        <v>49</v>
      </c>
      <c r="J9" s="113"/>
      <c r="K9" s="113"/>
      <c r="L9" s="113"/>
      <c r="M9" s="113"/>
      <c r="N9" s="113"/>
      <c r="O9" s="113"/>
      <c r="P9" s="113"/>
      <c r="Q9" s="115" t="s">
        <v>50</v>
      </c>
    </row>
    <row r="10" spans="1:17">
      <c r="A10" s="114"/>
      <c r="B10" s="114"/>
      <c r="C10" s="114"/>
      <c r="D10" s="114"/>
      <c r="E10" s="114"/>
      <c r="F10" s="114"/>
      <c r="G10" s="114"/>
      <c r="H10" s="114"/>
      <c r="I10" s="113"/>
      <c r="J10" s="113"/>
      <c r="K10" s="113"/>
      <c r="L10" s="113"/>
      <c r="M10" s="113"/>
      <c r="N10" s="113"/>
      <c r="O10" s="113"/>
      <c r="P10" s="113"/>
      <c r="Q10" s="115"/>
    </row>
    <row r="11" spans="1:17">
      <c r="A11" s="4" t="s">
        <v>51</v>
      </c>
      <c r="B11" s="4" t="s">
        <v>52</v>
      </c>
      <c r="C11" s="4" t="s">
        <v>53</v>
      </c>
      <c r="D11" s="4" t="s">
        <v>54</v>
      </c>
      <c r="E11" s="4" t="s">
        <v>55</v>
      </c>
      <c r="F11" s="4" t="s">
        <v>56</v>
      </c>
      <c r="G11" s="4" t="s">
        <v>57</v>
      </c>
      <c r="H11" s="4" t="s">
        <v>58</v>
      </c>
      <c r="I11" s="4" t="s">
        <v>51</v>
      </c>
      <c r="J11" s="4" t="s">
        <v>52</v>
      </c>
      <c r="K11" s="4" t="s">
        <v>59</v>
      </c>
      <c r="L11" s="4" t="s">
        <v>54</v>
      </c>
      <c r="M11" s="4" t="s">
        <v>55</v>
      </c>
      <c r="N11" s="4" t="s">
        <v>56</v>
      </c>
      <c r="O11" s="4" t="s">
        <v>57</v>
      </c>
      <c r="P11" s="4" t="s">
        <v>58</v>
      </c>
      <c r="Q11" s="115"/>
    </row>
    <row r="12" spans="1:17" ht="15.6" customHeight="1">
      <c r="A12" s="5" t="s">
        <v>60</v>
      </c>
      <c r="B12" s="5"/>
      <c r="C12" s="6" t="s">
        <v>177</v>
      </c>
      <c r="D12" s="7"/>
      <c r="E12" s="8" t="s">
        <v>178</v>
      </c>
      <c r="F12" s="9" t="s">
        <v>63</v>
      </c>
      <c r="G12" s="9">
        <v>20</v>
      </c>
      <c r="H12" s="20" t="s">
        <v>71</v>
      </c>
      <c r="I12" s="5" t="s">
        <v>64</v>
      </c>
      <c r="J12" s="8"/>
      <c r="K12" s="14" t="s">
        <v>119</v>
      </c>
      <c r="L12" s="23"/>
      <c r="M12" s="8"/>
      <c r="N12" s="9"/>
      <c r="O12" s="9"/>
      <c r="P12" s="10"/>
      <c r="Q12" s="11"/>
    </row>
    <row r="13" spans="1:17">
      <c r="A13" s="5"/>
      <c r="B13" s="5"/>
      <c r="C13" s="6" t="s">
        <v>177</v>
      </c>
      <c r="D13" s="7"/>
      <c r="E13" s="8" t="s">
        <v>179</v>
      </c>
      <c r="F13" s="45" t="s">
        <v>151</v>
      </c>
      <c r="G13" s="9"/>
      <c r="H13" s="20" t="s">
        <v>180</v>
      </c>
      <c r="I13" s="5"/>
      <c r="J13" s="8"/>
      <c r="K13" s="14" t="s">
        <v>119</v>
      </c>
      <c r="L13" s="23"/>
      <c r="M13" s="8"/>
      <c r="N13" s="9"/>
      <c r="O13" s="9"/>
      <c r="P13" s="10"/>
      <c r="Q13" s="11"/>
    </row>
    <row r="14" spans="1:17">
      <c r="A14" s="5"/>
      <c r="B14" s="5"/>
      <c r="C14" s="6" t="s">
        <v>177</v>
      </c>
      <c r="D14" s="7"/>
      <c r="E14" s="8" t="s">
        <v>181</v>
      </c>
      <c r="F14" s="9" t="s">
        <v>63</v>
      </c>
      <c r="G14" s="9">
        <v>100</v>
      </c>
      <c r="H14" s="20" t="s">
        <v>182</v>
      </c>
      <c r="I14" s="5"/>
      <c r="J14" s="8"/>
      <c r="K14" s="12" t="s">
        <v>183</v>
      </c>
      <c r="L14" s="7"/>
      <c r="M14" s="19" t="s">
        <v>184</v>
      </c>
      <c r="N14" s="9" t="s">
        <v>63</v>
      </c>
      <c r="O14" s="9">
        <v>300</v>
      </c>
      <c r="P14" s="10" t="s">
        <v>185</v>
      </c>
      <c r="Q14" s="21" t="s">
        <v>186</v>
      </c>
    </row>
    <row r="15" spans="1:17" ht="31.2">
      <c r="A15" s="5"/>
      <c r="B15" s="5"/>
      <c r="C15" s="6" t="s">
        <v>177</v>
      </c>
      <c r="D15" s="7"/>
      <c r="E15" s="8" t="s">
        <v>187</v>
      </c>
      <c r="F15" s="45" t="s">
        <v>188</v>
      </c>
      <c r="G15" s="9"/>
      <c r="H15" s="20" t="s">
        <v>189</v>
      </c>
      <c r="I15" s="7"/>
      <c r="J15" s="8"/>
      <c r="K15" s="47" t="s">
        <v>190</v>
      </c>
      <c r="L15" s="48"/>
      <c r="M15" s="49"/>
      <c r="N15" s="50"/>
      <c r="O15" s="50"/>
      <c r="P15" s="51" t="s">
        <v>191</v>
      </c>
      <c r="Q15" s="52" t="s">
        <v>192</v>
      </c>
    </row>
    <row r="16" spans="1:17">
      <c r="A16" s="5"/>
      <c r="B16" s="5"/>
      <c r="C16" s="6" t="s">
        <v>177</v>
      </c>
      <c r="D16" s="7"/>
      <c r="E16" s="8" t="s">
        <v>193</v>
      </c>
      <c r="F16" s="45" t="s">
        <v>151</v>
      </c>
      <c r="G16" s="9"/>
      <c r="H16" s="20" t="s">
        <v>194</v>
      </c>
      <c r="I16" s="7"/>
      <c r="J16" s="8"/>
      <c r="K16" s="14" t="s">
        <v>119</v>
      </c>
      <c r="L16" s="23"/>
      <c r="M16" s="8"/>
      <c r="N16" s="9"/>
      <c r="O16" s="9"/>
      <c r="P16" s="10"/>
      <c r="Q16" s="11"/>
    </row>
    <row r="17" spans="1:17">
      <c r="A17" s="5"/>
      <c r="B17" s="5"/>
      <c r="C17" s="6" t="s">
        <v>177</v>
      </c>
      <c r="D17" s="7"/>
      <c r="E17" s="8" t="s">
        <v>195</v>
      </c>
      <c r="F17" s="9" t="s">
        <v>63</v>
      </c>
      <c r="G17" s="9">
        <v>20</v>
      </c>
      <c r="H17" s="20" t="s">
        <v>196</v>
      </c>
      <c r="I17" s="7"/>
      <c r="J17" s="8"/>
      <c r="K17" s="14" t="s">
        <v>119</v>
      </c>
      <c r="L17" s="23"/>
      <c r="M17" s="8"/>
      <c r="N17" s="9"/>
      <c r="O17" s="9"/>
      <c r="P17" s="10"/>
      <c r="Q17" s="11"/>
    </row>
    <row r="18" spans="1:17">
      <c r="A18" s="5"/>
      <c r="B18" s="5"/>
      <c r="C18" s="6" t="s">
        <v>177</v>
      </c>
      <c r="D18" s="7"/>
      <c r="E18" s="8" t="s">
        <v>117</v>
      </c>
      <c r="F18" s="45" t="s">
        <v>105</v>
      </c>
      <c r="G18" s="9"/>
      <c r="H18" s="20" t="s">
        <v>145</v>
      </c>
      <c r="I18" s="7"/>
      <c r="J18" s="8"/>
      <c r="K18" s="14" t="s">
        <v>119</v>
      </c>
      <c r="L18" s="23"/>
      <c r="M18" s="8"/>
      <c r="N18" s="9"/>
      <c r="O18" s="9"/>
      <c r="P18" s="10"/>
      <c r="Q18" s="11"/>
    </row>
    <row r="19" spans="1:17">
      <c r="A19" s="5"/>
      <c r="B19" s="5"/>
      <c r="C19" s="88"/>
      <c r="D19" s="26"/>
      <c r="E19" s="27"/>
      <c r="F19" s="28"/>
      <c r="G19" s="28"/>
      <c r="H19" s="30"/>
      <c r="I19" s="5"/>
      <c r="J19" s="8"/>
      <c r="K19" s="38"/>
      <c r="L19" s="7"/>
      <c r="M19" s="8"/>
      <c r="N19" s="9"/>
      <c r="O19" s="9"/>
      <c r="P19" s="10"/>
      <c r="Q19" s="11" t="s">
        <v>148</v>
      </c>
    </row>
    <row r="20" spans="1:17">
      <c r="A20" s="5"/>
      <c r="B20" s="5"/>
      <c r="C20" s="13"/>
      <c r="D20" s="7"/>
      <c r="E20" s="8"/>
      <c r="F20" s="9"/>
      <c r="G20" s="9"/>
      <c r="H20" s="10"/>
      <c r="I20" s="7"/>
      <c r="J20" s="8"/>
      <c r="K20" s="37" t="s">
        <v>183</v>
      </c>
      <c r="L20" s="26"/>
      <c r="M20" s="53" t="s">
        <v>197</v>
      </c>
      <c r="N20" s="54" t="s">
        <v>151</v>
      </c>
      <c r="O20" s="29" t="s">
        <v>198</v>
      </c>
      <c r="P20" s="40" t="s">
        <v>199</v>
      </c>
      <c r="Q20" s="42" t="s">
        <v>200</v>
      </c>
    </row>
    <row r="21" spans="1:17">
      <c r="A21" s="5"/>
      <c r="B21" s="5"/>
      <c r="C21" s="13"/>
      <c r="D21" s="7"/>
      <c r="E21" s="8"/>
      <c r="F21" s="9"/>
      <c r="G21" s="9"/>
      <c r="H21" s="10"/>
      <c r="I21" s="7"/>
      <c r="J21" s="8"/>
      <c r="K21" s="37" t="s">
        <v>183</v>
      </c>
      <c r="L21" s="26"/>
      <c r="M21" s="53" t="s">
        <v>201</v>
      </c>
      <c r="N21" s="28" t="s">
        <v>63</v>
      </c>
      <c r="O21" s="29">
        <v>150</v>
      </c>
      <c r="P21" s="40" t="s">
        <v>202</v>
      </c>
      <c r="Q21" s="25" t="s">
        <v>203</v>
      </c>
    </row>
    <row r="22" spans="1:17">
      <c r="A22" s="5"/>
      <c r="B22" s="5"/>
      <c r="C22" s="13"/>
      <c r="D22" s="7"/>
      <c r="E22" s="8"/>
      <c r="F22" s="9"/>
      <c r="G22" s="9"/>
      <c r="H22" s="10"/>
      <c r="I22" s="7"/>
      <c r="J22" s="8"/>
      <c r="K22" s="37" t="s">
        <v>183</v>
      </c>
      <c r="L22" s="26"/>
      <c r="M22" s="53" t="s">
        <v>204</v>
      </c>
      <c r="N22" s="54" t="s">
        <v>151</v>
      </c>
      <c r="O22" s="29" t="s">
        <v>205</v>
      </c>
      <c r="P22" s="40" t="s">
        <v>206</v>
      </c>
      <c r="Q22" s="42" t="s">
        <v>207</v>
      </c>
    </row>
    <row r="23" spans="1:17">
      <c r="A23" s="5"/>
      <c r="B23" s="5"/>
      <c r="C23" s="13"/>
      <c r="D23" s="7"/>
      <c r="E23" s="8"/>
      <c r="F23" s="9"/>
      <c r="G23" s="9"/>
      <c r="H23" s="10"/>
      <c r="I23" s="7"/>
      <c r="J23" s="8"/>
      <c r="K23" s="37" t="s">
        <v>183</v>
      </c>
      <c r="L23" s="26"/>
      <c r="M23" s="55" t="s">
        <v>208</v>
      </c>
      <c r="N23" s="28" t="s">
        <v>63</v>
      </c>
      <c r="O23" s="29">
        <v>900</v>
      </c>
      <c r="P23" s="40" t="s">
        <v>209</v>
      </c>
      <c r="Q23" s="55" t="s">
        <v>210</v>
      </c>
    </row>
    <row r="24" spans="1:17">
      <c r="A24" s="5"/>
      <c r="B24" s="5"/>
      <c r="C24" s="13"/>
      <c r="D24" s="7"/>
      <c r="E24" s="8"/>
      <c r="F24" s="9"/>
      <c r="G24" s="9"/>
      <c r="H24" s="10"/>
      <c r="I24" s="7"/>
      <c r="J24" s="8"/>
      <c r="K24" s="37" t="s">
        <v>183</v>
      </c>
      <c r="L24" s="26"/>
      <c r="M24" s="55" t="s">
        <v>211</v>
      </c>
      <c r="N24" s="28" t="s">
        <v>105</v>
      </c>
      <c r="O24" s="29"/>
      <c r="P24" s="40" t="s">
        <v>212</v>
      </c>
      <c r="Q24" s="42" t="s">
        <v>213</v>
      </c>
    </row>
    <row r="25" spans="1:17" ht="31.2">
      <c r="A25" s="5"/>
      <c r="B25" s="5"/>
      <c r="C25" s="13"/>
      <c r="D25" s="7"/>
      <c r="E25" s="8"/>
      <c r="F25" s="9"/>
      <c r="G25" s="9"/>
      <c r="H25" s="10"/>
      <c r="I25" s="7"/>
      <c r="J25" s="8"/>
      <c r="K25" s="37" t="s">
        <v>183</v>
      </c>
      <c r="L25" s="26"/>
      <c r="M25" s="55" t="s">
        <v>214</v>
      </c>
      <c r="N25" s="28" t="s">
        <v>63</v>
      </c>
      <c r="O25" s="29">
        <v>9</v>
      </c>
      <c r="P25" s="40" t="s">
        <v>215</v>
      </c>
      <c r="Q25" s="42" t="s">
        <v>216</v>
      </c>
    </row>
    <row r="26" spans="1:17">
      <c r="A26" s="5"/>
      <c r="B26" s="5"/>
      <c r="C26" s="13"/>
      <c r="D26" s="7"/>
      <c r="E26" s="8"/>
      <c r="F26" s="9"/>
      <c r="G26" s="9"/>
      <c r="H26" s="10"/>
      <c r="I26" s="7"/>
      <c r="J26" s="8"/>
      <c r="K26" s="37" t="s">
        <v>183</v>
      </c>
      <c r="L26" s="26"/>
      <c r="M26" s="55" t="s">
        <v>217</v>
      </c>
      <c r="N26" s="28" t="s">
        <v>63</v>
      </c>
      <c r="O26" s="29">
        <v>150</v>
      </c>
      <c r="P26" s="40" t="s">
        <v>218</v>
      </c>
      <c r="Q26" s="42" t="s">
        <v>219</v>
      </c>
    </row>
    <row r="27" spans="1:17">
      <c r="A27" s="5"/>
      <c r="B27" s="5"/>
      <c r="C27" s="13"/>
      <c r="D27" s="7"/>
      <c r="E27" s="8"/>
      <c r="F27" s="9"/>
      <c r="G27" s="9"/>
      <c r="H27" s="10"/>
      <c r="I27" s="7"/>
      <c r="J27" s="8"/>
      <c r="K27" s="37" t="s">
        <v>183</v>
      </c>
      <c r="L27" s="26"/>
      <c r="M27" s="55" t="s">
        <v>220</v>
      </c>
      <c r="N27" s="28" t="s">
        <v>63</v>
      </c>
      <c r="O27" s="29">
        <v>150</v>
      </c>
      <c r="P27" s="40" t="s">
        <v>221</v>
      </c>
      <c r="Q27" s="42" t="s">
        <v>219</v>
      </c>
    </row>
    <row r="28" spans="1:17">
      <c r="A28" s="5"/>
      <c r="B28" s="5"/>
      <c r="C28" s="13"/>
      <c r="D28" s="7"/>
      <c r="E28" s="8"/>
      <c r="F28" s="45"/>
      <c r="G28" s="9"/>
      <c r="H28" s="20"/>
      <c r="I28" s="7"/>
      <c r="J28" s="8"/>
      <c r="K28" s="14"/>
      <c r="L28" s="7"/>
      <c r="M28" s="8"/>
      <c r="N28" s="9"/>
      <c r="O28" s="9"/>
      <c r="P28" s="10"/>
      <c r="Q28" s="11"/>
    </row>
    <row r="31" spans="1:17" ht="16.95" customHeight="1"/>
    <row r="32" spans="1:17">
      <c r="C32" s="31"/>
      <c r="D32" s="32"/>
      <c r="E32" s="33"/>
      <c r="F32" s="46"/>
      <c r="G32" s="32"/>
      <c r="H32" s="34"/>
    </row>
    <row r="33" spans="3:8">
      <c r="C33" s="31"/>
      <c r="D33" s="32"/>
      <c r="E33" s="33"/>
      <c r="F33" s="46"/>
      <c r="G33" s="32"/>
      <c r="H33" s="34"/>
    </row>
    <row r="34" spans="3:8">
      <c r="C34" s="31"/>
      <c r="D34" s="32"/>
      <c r="E34" s="33"/>
      <c r="F34" s="46"/>
      <c r="G34" s="32"/>
      <c r="H34" s="34"/>
    </row>
    <row r="35" spans="3:8">
      <c r="C35" s="31"/>
      <c r="D35" s="32"/>
      <c r="E35" s="33"/>
      <c r="F35" s="46"/>
      <c r="G35" s="32"/>
      <c r="H35" s="34"/>
    </row>
    <row r="36" spans="3:8">
      <c r="C36" s="31"/>
      <c r="D36" s="32"/>
      <c r="E36" s="33"/>
      <c r="F36" s="46"/>
      <c r="G36" s="32"/>
      <c r="H36" s="34"/>
    </row>
    <row r="37" spans="3:8">
      <c r="C37" s="31"/>
      <c r="D37" s="32"/>
      <c r="E37" s="33"/>
      <c r="F37" s="46"/>
      <c r="G37" s="32"/>
      <c r="H37" s="34"/>
    </row>
    <row r="38" spans="3:8">
      <c r="C38" s="31"/>
      <c r="D38" s="32"/>
      <c r="E38" s="33"/>
      <c r="F38" s="46"/>
      <c r="G38" s="32"/>
      <c r="H38" s="34"/>
    </row>
  </sheetData>
  <mergeCells count="20">
    <mergeCell ref="A9:H10"/>
    <mergeCell ref="I9:P10"/>
    <mergeCell ref="Q9:Q11"/>
    <mergeCell ref="I4:J4"/>
    <mergeCell ref="K4:Q4"/>
    <mergeCell ref="A5:Q5"/>
    <mergeCell ref="A6:C6"/>
    <mergeCell ref="D6:H6"/>
    <mergeCell ref="I6:J6"/>
    <mergeCell ref="K6:Q6"/>
    <mergeCell ref="A7:C7"/>
    <mergeCell ref="D7:H7"/>
    <mergeCell ref="I7:J7"/>
    <mergeCell ref="K7:Q7"/>
    <mergeCell ref="A8:Q8"/>
    <mergeCell ref="A1:Q1"/>
    <mergeCell ref="A2:Q2"/>
    <mergeCell ref="A3:Q3"/>
    <mergeCell ref="A4:C4"/>
    <mergeCell ref="D4:H4"/>
  </mergeCells>
  <phoneticPr fontId="2" type="noConversion"/>
  <hyperlinks>
    <hyperlink ref="A1:Q1" location="Summary!A1" display="목록" xr:uid="{32117C2A-4423-4B18-AAB8-355A2BF3816E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4D11-F76C-478C-9C48-523C7C5466BD}">
  <dimension ref="A1:Q38"/>
  <sheetViews>
    <sheetView topLeftCell="I4" zoomScale="85" zoomScaleNormal="85" workbookViewId="0">
      <selection activeCell="S27" sqref="S27"/>
    </sheetView>
  </sheetViews>
  <sheetFormatPr defaultRowHeight="17.399999999999999"/>
  <cols>
    <col min="2" max="2" width="11.5" bestFit="1" customWidth="1"/>
    <col min="3" max="3" width="27.59765625" bestFit="1" customWidth="1"/>
    <col min="5" max="5" width="19.09765625" bestFit="1" customWidth="1"/>
    <col min="6" max="6" width="10" style="39" bestFit="1" customWidth="1"/>
    <col min="7" max="7" width="8.69921875" style="39"/>
    <col min="8" max="8" width="40.69921875" bestFit="1" customWidth="1"/>
    <col min="10" max="10" width="24.59765625" customWidth="1"/>
    <col min="11" max="11" width="23.69921875" customWidth="1"/>
    <col min="13" max="13" width="17.09765625" customWidth="1"/>
    <col min="14" max="14" width="19.69921875" bestFit="1" customWidth="1"/>
    <col min="15" max="15" width="8.69921875" style="39"/>
    <col min="16" max="16" width="52.796875" bestFit="1" customWidth="1"/>
    <col min="17" max="17" width="71.19921875" customWidth="1"/>
  </cols>
  <sheetData>
    <row r="1" spans="1:17">
      <c r="A1" s="123" t="s">
        <v>35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17" ht="30">
      <c r="A2" s="124" t="s">
        <v>36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</row>
    <row r="3" spans="1:17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</row>
    <row r="4" spans="1:17">
      <c r="A4" s="109" t="s">
        <v>37</v>
      </c>
      <c r="B4" s="109"/>
      <c r="C4" s="109"/>
      <c r="D4" s="117"/>
      <c r="E4" s="117"/>
      <c r="F4" s="117"/>
      <c r="G4" s="117"/>
      <c r="H4" s="117"/>
      <c r="I4" s="109"/>
      <c r="J4" s="109"/>
      <c r="K4" s="110"/>
      <c r="L4" s="111"/>
      <c r="M4" s="111"/>
      <c r="N4" s="111"/>
      <c r="O4" s="111"/>
      <c r="P4" s="111"/>
      <c r="Q4" s="112"/>
    </row>
    <row r="5" spans="1:17">
      <c r="A5" s="121" t="s">
        <v>38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</row>
    <row r="6" spans="1:17">
      <c r="A6" s="103" t="s">
        <v>39</v>
      </c>
      <c r="B6" s="104"/>
      <c r="C6" s="105"/>
      <c r="D6" s="106" t="s">
        <v>222</v>
      </c>
      <c r="E6" s="107"/>
      <c r="F6" s="107"/>
      <c r="G6" s="107"/>
      <c r="H6" s="108"/>
      <c r="I6" s="109" t="s">
        <v>41</v>
      </c>
      <c r="J6" s="109"/>
      <c r="K6" s="110" t="s">
        <v>223</v>
      </c>
      <c r="L6" s="111"/>
      <c r="M6" s="111"/>
      <c r="N6" s="111"/>
      <c r="O6" s="111"/>
      <c r="P6" s="111"/>
      <c r="Q6" s="112"/>
    </row>
    <row r="7" spans="1:17">
      <c r="A7" s="109" t="s">
        <v>43</v>
      </c>
      <c r="B7" s="109"/>
      <c r="C7" s="109"/>
      <c r="D7" s="116" t="s">
        <v>44</v>
      </c>
      <c r="E7" s="117"/>
      <c r="F7" s="117"/>
      <c r="G7" s="117"/>
      <c r="H7" s="117"/>
      <c r="I7" s="109" t="s">
        <v>45</v>
      </c>
      <c r="J7" s="109"/>
      <c r="K7" s="110" t="s">
        <v>224</v>
      </c>
      <c r="L7" s="111"/>
      <c r="M7" s="111"/>
      <c r="N7" s="111"/>
      <c r="O7" s="111"/>
      <c r="P7" s="111"/>
      <c r="Q7" s="112"/>
    </row>
    <row r="8" spans="1:17">
      <c r="A8" s="118" t="s">
        <v>47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20"/>
    </row>
    <row r="9" spans="1:17">
      <c r="A9" s="113" t="s">
        <v>48</v>
      </c>
      <c r="B9" s="114"/>
      <c r="C9" s="114"/>
      <c r="D9" s="114"/>
      <c r="E9" s="114"/>
      <c r="F9" s="114"/>
      <c r="G9" s="114"/>
      <c r="H9" s="114"/>
      <c r="I9" s="113" t="s">
        <v>49</v>
      </c>
      <c r="J9" s="113"/>
      <c r="K9" s="113"/>
      <c r="L9" s="113"/>
      <c r="M9" s="113"/>
      <c r="N9" s="113"/>
      <c r="O9" s="113"/>
      <c r="P9" s="113"/>
      <c r="Q9" s="115" t="s">
        <v>50</v>
      </c>
    </row>
    <row r="10" spans="1:17">
      <c r="A10" s="114"/>
      <c r="B10" s="114"/>
      <c r="C10" s="114"/>
      <c r="D10" s="114"/>
      <c r="E10" s="114"/>
      <c r="F10" s="114"/>
      <c r="G10" s="114"/>
      <c r="H10" s="114"/>
      <c r="I10" s="113"/>
      <c r="J10" s="113"/>
      <c r="K10" s="113"/>
      <c r="L10" s="113"/>
      <c r="M10" s="113"/>
      <c r="N10" s="113"/>
      <c r="O10" s="113"/>
      <c r="P10" s="113"/>
      <c r="Q10" s="115"/>
    </row>
    <row r="11" spans="1:17">
      <c r="A11" s="4" t="s">
        <v>51</v>
      </c>
      <c r="B11" s="4" t="s">
        <v>52</v>
      </c>
      <c r="C11" s="4" t="s">
        <v>53</v>
      </c>
      <c r="D11" s="4" t="s">
        <v>54</v>
      </c>
      <c r="E11" s="4" t="s">
        <v>55</v>
      </c>
      <c r="F11" s="4" t="s">
        <v>56</v>
      </c>
      <c r="G11" s="4" t="s">
        <v>57</v>
      </c>
      <c r="H11" s="4" t="s">
        <v>58</v>
      </c>
      <c r="I11" s="4" t="s">
        <v>51</v>
      </c>
      <c r="J11" s="4" t="s">
        <v>52</v>
      </c>
      <c r="K11" s="4" t="s">
        <v>59</v>
      </c>
      <c r="L11" s="4" t="s">
        <v>54</v>
      </c>
      <c r="M11" s="4" t="s">
        <v>55</v>
      </c>
      <c r="N11" s="4" t="s">
        <v>56</v>
      </c>
      <c r="O11" s="4" t="s">
        <v>57</v>
      </c>
      <c r="P11" s="4" t="s">
        <v>58</v>
      </c>
      <c r="Q11" s="115"/>
    </row>
    <row r="12" spans="1:17" ht="15.6" customHeight="1">
      <c r="A12" s="5" t="s">
        <v>60</v>
      </c>
      <c r="B12" s="5"/>
      <c r="C12" s="6" t="s">
        <v>225</v>
      </c>
      <c r="D12" s="7"/>
      <c r="E12" s="8" t="s">
        <v>226</v>
      </c>
      <c r="F12" s="9" t="s">
        <v>63</v>
      </c>
      <c r="G12" s="9">
        <v>20</v>
      </c>
      <c r="H12" s="20" t="s">
        <v>227</v>
      </c>
      <c r="I12" s="5" t="s">
        <v>64</v>
      </c>
      <c r="J12" s="8"/>
      <c r="K12" s="12" t="s">
        <v>228</v>
      </c>
      <c r="L12" s="23"/>
      <c r="M12" s="8" t="s">
        <v>229</v>
      </c>
      <c r="N12" s="9" t="s">
        <v>230</v>
      </c>
      <c r="O12" s="9"/>
      <c r="P12" s="10"/>
      <c r="Q12" s="11" t="s">
        <v>231</v>
      </c>
    </row>
    <row r="13" spans="1:17">
      <c r="A13" s="5"/>
      <c r="B13" s="5"/>
      <c r="C13" s="13"/>
      <c r="D13" s="7"/>
      <c r="E13" s="8"/>
      <c r="F13" s="45"/>
      <c r="G13" s="9"/>
      <c r="H13" s="20"/>
      <c r="I13" s="5"/>
      <c r="J13" s="8"/>
      <c r="K13" s="12" t="s">
        <v>228</v>
      </c>
      <c r="L13" s="23"/>
      <c r="M13" s="8" t="s">
        <v>232</v>
      </c>
      <c r="N13" s="9" t="s">
        <v>233</v>
      </c>
      <c r="O13" s="9"/>
      <c r="P13" s="8" t="s">
        <v>234</v>
      </c>
      <c r="Q13" s="134" t="s">
        <v>235</v>
      </c>
    </row>
    <row r="14" spans="1:17">
      <c r="A14" s="5"/>
      <c r="B14" s="5"/>
      <c r="C14" s="13"/>
      <c r="D14" s="7"/>
      <c r="E14" s="8"/>
      <c r="F14" s="9"/>
      <c r="G14" s="9"/>
      <c r="H14" s="20"/>
      <c r="I14" s="5"/>
      <c r="J14" s="8"/>
      <c r="K14" s="12" t="s">
        <v>228</v>
      </c>
      <c r="L14" s="7"/>
      <c r="M14" s="85" t="s">
        <v>236</v>
      </c>
      <c r="N14" s="9" t="s">
        <v>237</v>
      </c>
      <c r="O14" s="9"/>
      <c r="P14" s="8" t="s">
        <v>238</v>
      </c>
      <c r="Q14" s="135" t="s">
        <v>239</v>
      </c>
    </row>
    <row r="15" spans="1:17">
      <c r="A15" s="5"/>
      <c r="B15" s="5"/>
      <c r="C15" s="13"/>
      <c r="D15" s="7"/>
      <c r="E15" s="8"/>
      <c r="F15" s="45"/>
      <c r="G15" s="9"/>
      <c r="H15" s="20"/>
      <c r="I15" s="7"/>
      <c r="J15" s="8"/>
      <c r="K15" s="12" t="s">
        <v>228</v>
      </c>
      <c r="L15" s="48"/>
      <c r="M15" s="86" t="s">
        <v>240</v>
      </c>
      <c r="N15" s="9" t="s">
        <v>237</v>
      </c>
      <c r="O15" s="9"/>
      <c r="P15" s="8" t="s">
        <v>241</v>
      </c>
      <c r="Q15" s="8" t="s">
        <v>119</v>
      </c>
    </row>
    <row r="16" spans="1:17">
      <c r="A16" s="5"/>
      <c r="B16" s="5"/>
      <c r="C16" s="13"/>
      <c r="D16" s="7"/>
      <c r="E16" s="8"/>
      <c r="F16" s="45"/>
      <c r="G16" s="9"/>
      <c r="H16" s="20"/>
      <c r="I16" s="7"/>
      <c r="J16" s="8"/>
      <c r="K16" s="12" t="s">
        <v>228</v>
      </c>
      <c r="L16" s="23"/>
      <c r="M16" s="8" t="s">
        <v>242</v>
      </c>
      <c r="N16" s="9" t="s">
        <v>237</v>
      </c>
      <c r="O16" s="9"/>
      <c r="P16" s="8" t="s">
        <v>243</v>
      </c>
      <c r="Q16" s="8" t="s">
        <v>119</v>
      </c>
    </row>
    <row r="17" spans="1:17">
      <c r="A17" s="5"/>
      <c r="B17" s="5"/>
      <c r="C17" s="13"/>
      <c r="D17" s="7"/>
      <c r="E17" s="8"/>
      <c r="F17" s="9"/>
      <c r="G17" s="9"/>
      <c r="H17" s="20"/>
      <c r="I17" s="7"/>
      <c r="J17" s="8"/>
      <c r="K17" s="12" t="s">
        <v>228</v>
      </c>
      <c r="L17" s="23"/>
      <c r="M17" s="8" t="s">
        <v>244</v>
      </c>
      <c r="N17" s="9" t="s">
        <v>245</v>
      </c>
      <c r="O17" s="9"/>
      <c r="P17" s="8" t="s">
        <v>246</v>
      </c>
      <c r="Q17" s="135" t="s">
        <v>239</v>
      </c>
    </row>
    <row r="18" spans="1:17">
      <c r="A18" s="5"/>
      <c r="B18" s="5"/>
      <c r="C18" s="13"/>
      <c r="D18" s="7"/>
      <c r="E18" s="8"/>
      <c r="F18" s="45"/>
      <c r="G18" s="9"/>
      <c r="H18" s="20"/>
      <c r="I18" s="7"/>
      <c r="J18" s="8"/>
      <c r="K18" s="12" t="s">
        <v>228</v>
      </c>
      <c r="L18" s="23"/>
      <c r="M18" s="8" t="s">
        <v>247</v>
      </c>
      <c r="N18" s="9" t="s">
        <v>233</v>
      </c>
      <c r="O18" s="9"/>
      <c r="P18" s="8"/>
      <c r="Q18" s="8" t="s">
        <v>119</v>
      </c>
    </row>
    <row r="19" spans="1:17">
      <c r="A19" s="5"/>
      <c r="B19" s="5"/>
      <c r="C19" s="88"/>
      <c r="D19" s="26"/>
      <c r="E19" s="27"/>
      <c r="F19" s="28"/>
      <c r="G19" s="28"/>
      <c r="H19" s="30"/>
      <c r="I19" s="5"/>
      <c r="J19" s="8"/>
      <c r="K19" s="12" t="s">
        <v>228</v>
      </c>
      <c r="L19" s="7"/>
      <c r="M19" s="8" t="s">
        <v>248</v>
      </c>
      <c r="N19" s="9" t="s">
        <v>105</v>
      </c>
      <c r="O19" s="9"/>
      <c r="P19" s="10"/>
      <c r="Q19" s="11" t="s">
        <v>249</v>
      </c>
    </row>
    <row r="20" spans="1:17">
      <c r="A20" s="5"/>
      <c r="B20" s="5"/>
      <c r="C20" s="13"/>
      <c r="D20" s="7"/>
      <c r="E20" s="8"/>
      <c r="F20" s="9"/>
      <c r="G20" s="9"/>
      <c r="H20" s="10"/>
      <c r="I20" s="7"/>
      <c r="J20" s="8"/>
      <c r="K20" s="12" t="s">
        <v>228</v>
      </c>
      <c r="L20" s="26"/>
      <c r="M20" s="85" t="s">
        <v>250</v>
      </c>
      <c r="N20" s="45" t="s">
        <v>105</v>
      </c>
      <c r="O20" s="87"/>
      <c r="P20" s="10"/>
      <c r="Q20" s="11" t="s">
        <v>249</v>
      </c>
    </row>
    <row r="21" spans="1:17">
      <c r="A21" s="5"/>
      <c r="B21" s="5"/>
      <c r="C21" s="13"/>
      <c r="D21" s="7"/>
      <c r="E21" s="8"/>
      <c r="F21" s="9"/>
      <c r="G21" s="9"/>
      <c r="H21" s="10"/>
      <c r="I21" s="7"/>
      <c r="J21" s="8"/>
      <c r="K21" s="12" t="s">
        <v>228</v>
      </c>
      <c r="L21" s="26"/>
      <c r="M21" s="85" t="s">
        <v>251</v>
      </c>
      <c r="N21" s="9" t="s">
        <v>237</v>
      </c>
      <c r="O21" s="87"/>
      <c r="P21" s="10" t="s">
        <v>126</v>
      </c>
      <c r="Q21" s="13" t="s">
        <v>252</v>
      </c>
    </row>
    <row r="22" spans="1:17">
      <c r="A22" s="5"/>
      <c r="B22" s="5"/>
      <c r="C22" s="13"/>
      <c r="D22" s="7"/>
      <c r="E22" s="8"/>
      <c r="F22" s="9"/>
      <c r="G22" s="9"/>
      <c r="H22" s="10"/>
      <c r="I22" s="7"/>
      <c r="J22" s="8"/>
      <c r="K22" s="12" t="s">
        <v>228</v>
      </c>
      <c r="L22" s="26"/>
      <c r="M22" s="85" t="s">
        <v>253</v>
      </c>
      <c r="N22" s="45" t="s">
        <v>254</v>
      </c>
      <c r="O22" s="87"/>
      <c r="P22" s="22" t="s">
        <v>123</v>
      </c>
      <c r="Q22" s="13" t="s">
        <v>255</v>
      </c>
    </row>
    <row r="23" spans="1:17">
      <c r="A23" s="5"/>
      <c r="B23" s="5"/>
      <c r="C23" s="6" t="s">
        <v>225</v>
      </c>
      <c r="D23" s="7"/>
      <c r="E23" s="8" t="s">
        <v>256</v>
      </c>
      <c r="F23" s="9"/>
      <c r="G23" s="9"/>
      <c r="H23" s="10" t="s">
        <v>257</v>
      </c>
      <c r="I23" s="7"/>
      <c r="J23" s="8"/>
      <c r="K23" s="37" t="s">
        <v>228</v>
      </c>
      <c r="L23" s="26"/>
      <c r="M23" s="55" t="s">
        <v>258</v>
      </c>
      <c r="N23" s="28" t="s">
        <v>259</v>
      </c>
      <c r="O23" s="87"/>
      <c r="P23" s="90" t="s">
        <v>260</v>
      </c>
      <c r="Q23" s="126" t="s">
        <v>261</v>
      </c>
    </row>
    <row r="24" spans="1:17" ht="46.8">
      <c r="A24" s="5"/>
      <c r="B24" s="5"/>
      <c r="C24" s="6" t="s">
        <v>149</v>
      </c>
      <c r="D24" s="7"/>
      <c r="E24" s="8" t="s">
        <v>262</v>
      </c>
      <c r="F24" s="9"/>
      <c r="G24" s="9"/>
      <c r="H24" s="89" t="s">
        <v>263</v>
      </c>
      <c r="I24" s="7"/>
      <c r="J24" s="8"/>
      <c r="K24" s="43"/>
      <c r="L24" s="26"/>
      <c r="M24" s="55"/>
      <c r="N24" s="28"/>
      <c r="O24" s="29"/>
      <c r="P24" s="40"/>
      <c r="Q24" s="127"/>
    </row>
    <row r="25" spans="1:17">
      <c r="A25" s="5"/>
      <c r="B25" s="5"/>
      <c r="C25" s="13"/>
      <c r="D25" s="7"/>
      <c r="E25" s="8"/>
      <c r="F25" s="9"/>
      <c r="G25" s="9"/>
      <c r="H25" s="10"/>
      <c r="I25" s="7"/>
      <c r="J25" s="8"/>
      <c r="K25" s="43"/>
      <c r="L25" s="26"/>
      <c r="M25" s="55"/>
      <c r="N25" s="28"/>
      <c r="O25" s="29"/>
      <c r="P25" s="40"/>
      <c r="Q25" s="127"/>
    </row>
    <row r="26" spans="1:17">
      <c r="A26" s="5"/>
      <c r="B26" s="5"/>
      <c r="C26" s="13"/>
      <c r="D26" s="7"/>
      <c r="E26" s="8"/>
      <c r="F26" s="9"/>
      <c r="G26" s="9"/>
      <c r="H26" s="10"/>
      <c r="I26" s="7"/>
      <c r="J26" s="8"/>
      <c r="K26" s="43"/>
      <c r="L26" s="26"/>
      <c r="M26" s="55"/>
      <c r="N26" s="28"/>
      <c r="O26" s="29"/>
      <c r="P26" s="40"/>
      <c r="Q26" s="128"/>
    </row>
    <row r="27" spans="1:17">
      <c r="A27" s="5"/>
      <c r="B27" s="5"/>
      <c r="C27" s="13"/>
      <c r="D27" s="7"/>
      <c r="E27" s="8"/>
      <c r="F27" s="9"/>
      <c r="G27" s="9"/>
      <c r="H27" s="10"/>
      <c r="I27" s="7"/>
      <c r="J27" s="8"/>
      <c r="K27" s="43"/>
      <c r="L27" s="26"/>
      <c r="M27" s="55"/>
      <c r="N27" s="28"/>
      <c r="O27" s="29"/>
      <c r="P27" s="40"/>
      <c r="Q27" s="42"/>
    </row>
    <row r="28" spans="1:17">
      <c r="A28" s="5"/>
      <c r="B28" s="5"/>
      <c r="C28" s="13"/>
      <c r="D28" s="7"/>
      <c r="E28" s="8"/>
      <c r="F28" s="45"/>
      <c r="G28" s="9"/>
      <c r="H28" s="20"/>
      <c r="I28" s="7"/>
      <c r="J28" s="8"/>
      <c r="K28" s="14"/>
      <c r="L28" s="7"/>
      <c r="M28" s="8"/>
      <c r="N28" s="9"/>
      <c r="O28" s="9"/>
      <c r="P28" s="10"/>
      <c r="Q28" s="11"/>
    </row>
    <row r="31" spans="1:17" ht="16.95" customHeight="1"/>
    <row r="32" spans="1:17">
      <c r="C32" s="31"/>
      <c r="D32" s="32"/>
      <c r="E32" s="33"/>
      <c r="F32" s="46"/>
      <c r="G32" s="32"/>
      <c r="H32" s="34"/>
    </row>
    <row r="33" spans="3:8">
      <c r="C33" s="31"/>
      <c r="D33" s="32"/>
      <c r="E33" s="33"/>
      <c r="F33" s="46"/>
      <c r="G33" s="32"/>
      <c r="H33" s="34"/>
    </row>
    <row r="34" spans="3:8">
      <c r="C34" s="31"/>
      <c r="D34" s="32"/>
      <c r="E34" s="33"/>
      <c r="F34" s="46"/>
      <c r="G34" s="32"/>
      <c r="H34" s="34"/>
    </row>
    <row r="35" spans="3:8">
      <c r="C35" s="31"/>
      <c r="D35" s="32"/>
      <c r="E35" s="33"/>
      <c r="F35" s="46"/>
      <c r="G35" s="32"/>
      <c r="H35" s="34"/>
    </row>
    <row r="36" spans="3:8">
      <c r="C36" s="31"/>
      <c r="D36" s="32"/>
      <c r="E36" s="33"/>
      <c r="F36" s="46"/>
      <c r="G36" s="32"/>
      <c r="H36" s="34"/>
    </row>
    <row r="37" spans="3:8">
      <c r="C37" s="31"/>
      <c r="D37" s="32"/>
      <c r="E37" s="33"/>
      <c r="F37" s="46"/>
      <c r="G37" s="32"/>
      <c r="H37" s="34"/>
    </row>
    <row r="38" spans="3:8">
      <c r="C38" s="31"/>
      <c r="D38" s="32"/>
      <c r="E38" s="33"/>
      <c r="F38" s="46"/>
      <c r="G38" s="32"/>
      <c r="H38" s="34"/>
    </row>
  </sheetData>
  <mergeCells count="21">
    <mergeCell ref="Q23:Q26"/>
    <mergeCell ref="A8:Q8"/>
    <mergeCell ref="A9:H10"/>
    <mergeCell ref="I9:P10"/>
    <mergeCell ref="Q9:Q11"/>
    <mergeCell ref="A7:C7"/>
    <mergeCell ref="D7:H7"/>
    <mergeCell ref="I7:J7"/>
    <mergeCell ref="K7:Q7"/>
    <mergeCell ref="A1:Q1"/>
    <mergeCell ref="A2:Q2"/>
    <mergeCell ref="A3:Q3"/>
    <mergeCell ref="A4:C4"/>
    <mergeCell ref="D4:H4"/>
    <mergeCell ref="I4:J4"/>
    <mergeCell ref="K4:Q4"/>
    <mergeCell ref="A5:Q5"/>
    <mergeCell ref="A6:C6"/>
    <mergeCell ref="D6:H6"/>
    <mergeCell ref="I6:J6"/>
    <mergeCell ref="K6:Q6"/>
  </mergeCells>
  <phoneticPr fontId="2" type="noConversion"/>
  <hyperlinks>
    <hyperlink ref="A1:Q1" location="Summary!A1" display="목록" xr:uid="{F02AA645-6EB5-44AA-A9FB-028DB2C57B79}"/>
    <hyperlink ref="Q13" r:id="rId1" display="ASIAEHS@novelis.adityabirla.com" xr:uid="{A0EC176C-ADF1-420F-8D0C-9BC83C2360E7}"/>
    <hyperlink ref="P23" location="'EMAIL SAMPLE'!A1" display="EMAIL 내용 (EMAIL SAMPLE)" xr:uid="{0B96AA4E-A6FB-4320-AC9A-AABE18AC0AA9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8D5B-936D-4BD5-9EA0-A4E167DA1B64}">
  <dimension ref="B3:N14"/>
  <sheetViews>
    <sheetView workbookViewId="0">
      <selection activeCell="O29" sqref="O29"/>
    </sheetView>
  </sheetViews>
  <sheetFormatPr defaultRowHeight="17.399999999999999"/>
  <sheetData>
    <row r="3" spans="2:14">
      <c r="B3" s="129" t="s">
        <v>264</v>
      </c>
      <c r="C3" s="129"/>
      <c r="D3" s="129"/>
      <c r="E3" s="129"/>
    </row>
    <row r="11" spans="2:14">
      <c r="N11" t="s">
        <v>293</v>
      </c>
    </row>
    <row r="14" spans="2:14"/>
  </sheetData>
  <mergeCells count="1">
    <mergeCell ref="B3:E3"/>
  </mergeCells>
  <phoneticPr fontId="2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A24F-2E4C-4FD7-9E6E-CB9C4D7A8838}">
  <dimension ref="A1"/>
  <sheetViews>
    <sheetView showGridLines="0" zoomScaleNormal="100" workbookViewId="0">
      <selection activeCell="K30" sqref="K30"/>
    </sheetView>
  </sheetViews>
  <sheetFormatPr defaultColWidth="8.69921875" defaultRowHeight="14.4"/>
  <cols>
    <col min="1" max="16384" width="8.69921875" style="96"/>
  </cols>
  <sheetData/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7FF0001C6A5438AAC8132254482DF" ma:contentTypeVersion="6" ma:contentTypeDescription="Create a new document." ma:contentTypeScope="" ma:versionID="c277f6855ee226da37b2fb1e46321f8d">
  <xsd:schema xmlns:xsd="http://www.w3.org/2001/XMLSchema" xmlns:xs="http://www.w3.org/2001/XMLSchema" xmlns:p="http://schemas.microsoft.com/office/2006/metadata/properties" xmlns:ns2="35accd23-320c-427e-bb13-f01fd32d779e" xmlns:ns3="0f78d582-f592-43d7-b769-6accb59c2e9d" targetNamespace="http://schemas.microsoft.com/office/2006/metadata/properties" ma:root="true" ma:fieldsID="e5a404b819033ec1d0a3da504c1126e3" ns2:_="" ns3:_="">
    <xsd:import namespace="35accd23-320c-427e-bb13-f01fd32d779e"/>
    <xsd:import namespace="0f78d582-f592-43d7-b769-6accb59c2e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ccd23-320c-427e-bb13-f01fd32d77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8d582-f592-43d7-b769-6accb59c2e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28F7D5-94F7-4CF1-B862-074AB8A4419A}">
  <ds:schemaRefs>
    <ds:schemaRef ds:uri="35accd23-320c-427e-bb13-f01fd32d779e"/>
    <ds:schemaRef ds:uri="http://schemas.microsoft.com/office/2006/documentManagement/types"/>
    <ds:schemaRef ds:uri="http://purl.org/dc/dcmitype/"/>
    <ds:schemaRef ds:uri="http://schemas.microsoft.com/office/2006/metadata/properties"/>
    <ds:schemaRef ds:uri="0f78d582-f592-43d7-b769-6accb59c2e9d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9146A29-3129-48F3-8317-2BBA9347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4E58D0-0904-4DB9-AAF3-5D94DAD87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ccd23-320c-427e-bb13-f01fd32d779e"/>
    <ds:schemaRef ds:uri="0f78d582-f592-43d7-b769-6accb59c2e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표지</vt:lpstr>
      <vt:lpstr>문서계정</vt:lpstr>
      <vt:lpstr>Summary</vt:lpstr>
      <vt:lpstr>Basic info to EHS</vt:lpstr>
      <vt:lpstr>CasNo info to EHS</vt:lpstr>
      <vt:lpstr>Attch file to EHS</vt:lpstr>
      <vt:lpstr>MSDS to EMAIL</vt:lpstr>
      <vt:lpstr>EMAIL SAMPLE</vt:lpstr>
      <vt:lpstr>Interface Flow EPM_BATCH</vt:lpstr>
      <vt:lpstr>Interface Flow MSDS_BATCH</vt:lpstr>
      <vt:lpstr>SYCNS_문의사항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명수 이</dc:creator>
  <cp:keywords/>
  <dc:description/>
  <cp:lastModifiedBy>이 은선</cp:lastModifiedBy>
  <cp:revision/>
  <dcterms:created xsi:type="dcterms:W3CDTF">2024-04-16T01:05:40Z</dcterms:created>
  <dcterms:modified xsi:type="dcterms:W3CDTF">2024-05-14T01:34:44Z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0x0101001E67FF0001C6A5438AAC8132254482DF</vt:lpwstr>
  </property>
  <property fmtid="{D5CDD505-2E9C-101B-9397-08002B2CF9AE}" pid="3" name="MediaServiceImageTags">
    <vt:lpwstr/>
  </property>
  <property fmtid="{D5CDD505-2E9C-101B-9397-08002B2CF9AE}" pid="4" name="MSIP_Label_f64f9abf-41d9-4073-8cec-9d70b37e948d_Enabled">
    <vt:lpwstr>true</vt:lpwstr>
  </property>
  <property fmtid="{D5CDD505-2E9C-101B-9397-08002B2CF9AE}" pid="5" name="MSIP_Label_f64f9abf-41d9-4073-8cec-9d70b37e948d_SetDate">
    <vt:lpwstr>2024-04-23T01:51:26Z</vt:lpwstr>
  </property>
  <property fmtid="{D5CDD505-2E9C-101B-9397-08002B2CF9AE}" pid="6" name="MSIP_Label_f64f9abf-41d9-4073-8cec-9d70b37e948d_Method">
    <vt:lpwstr>Standard</vt:lpwstr>
  </property>
  <property fmtid="{D5CDD505-2E9C-101B-9397-08002B2CF9AE}" pid="7" name="MSIP_Label_f64f9abf-41d9-4073-8cec-9d70b37e948d_Name">
    <vt:lpwstr>f64f9abf-41d9-4073-8cec-9d70b37e948d</vt:lpwstr>
  </property>
  <property fmtid="{D5CDD505-2E9C-101B-9397-08002B2CF9AE}" pid="8" name="MSIP_Label_f64f9abf-41d9-4073-8cec-9d70b37e948d_SiteId">
    <vt:lpwstr>d22c77f4-2e36-47f9-91bd-85176efc7a36</vt:lpwstr>
  </property>
  <property fmtid="{D5CDD505-2E9C-101B-9397-08002B2CF9AE}" pid="9" name="MSIP_Label_f64f9abf-41d9-4073-8cec-9d70b37e948d_ActionId">
    <vt:lpwstr>016aca19-d7a5-4790-97d4-213f0607fc65</vt:lpwstr>
  </property>
  <property fmtid="{D5CDD505-2E9C-101B-9397-08002B2CF9AE}" pid="10" name="MSIP_Label_f64f9abf-41d9-4073-8cec-9d70b37e948d_ContentBits">
    <vt:lpwstr>0</vt:lpwstr>
  </property>
</Properties>
</file>