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510" yWindow="570" windowWidth="14055" windowHeight="6090"/>
  </bookViews>
  <sheets>
    <sheet name="Sheet2" sheetId="2" r:id="rId1"/>
    <sheet name="Sheet1" sheetId="1" r:id="rId2"/>
  </sheets>
  <definedNames>
    <definedName name="_xlnm._FilterDatabase" localSheetId="1" hidden="1">Sheet1!$E$1:$E$75</definedName>
    <definedName name="Slicer_EmployeeType">#N/A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74" i="1" l="1"/>
  <c r="AA70" i="1"/>
  <c r="AA68" i="1"/>
  <c r="AA66" i="1"/>
  <c r="AA65" i="1"/>
  <c r="AA64" i="1"/>
  <c r="AA61" i="1"/>
  <c r="AA60" i="1"/>
  <c r="AA59" i="1"/>
  <c r="AA57" i="1"/>
  <c r="AA56" i="1"/>
  <c r="AA54" i="1"/>
  <c r="AA53" i="1"/>
  <c r="AA52" i="1"/>
  <c r="AA48" i="1"/>
  <c r="AA47" i="1"/>
  <c r="AA42" i="1"/>
  <c r="AA41" i="1"/>
  <c r="AA40" i="1"/>
  <c r="AA39" i="1"/>
  <c r="AA36" i="1"/>
  <c r="AA27" i="1"/>
  <c r="AA23" i="1"/>
  <c r="AA22" i="1"/>
  <c r="AA21" i="1"/>
  <c r="AA20" i="1"/>
  <c r="AA19" i="1"/>
  <c r="AA17" i="1"/>
  <c r="AA16" i="1"/>
  <c r="AA11" i="1"/>
  <c r="AA10" i="1"/>
  <c r="AA7" i="1"/>
  <c r="AA5" i="1"/>
  <c r="AA4" i="1"/>
  <c r="AA3" i="1"/>
  <c r="AA2" i="1"/>
</calcChain>
</file>

<file path=xl/sharedStrings.xml><?xml version="1.0" encoding="utf-8"?>
<sst xmlns="http://schemas.openxmlformats.org/spreadsheetml/2006/main" count="1539" uniqueCount="499">
  <si>
    <t>Lincoln</t>
  </si>
  <si>
    <t>Compton</t>
  </si>
  <si>
    <t>Area Sales Manager</t>
  </si>
  <si>
    <t>Tammy Conner</t>
  </si>
  <si>
    <t>lincoln.compton@bilearner.com</t>
  </si>
  <si>
    <t>EW</t>
  </si>
  <si>
    <t>Future Start</t>
  </si>
  <si>
    <t>Full-Time</t>
  </si>
  <si>
    <t>Zone C</t>
  </si>
  <si>
    <t>Part-Time</t>
  </si>
  <si>
    <t>Resignation</t>
  </si>
  <si>
    <t>Base scene central unit per argue. Might last of.</t>
  </si>
  <si>
    <t>Sales</t>
  </si>
  <si>
    <t>General - Con</t>
  </si>
  <si>
    <t>29-12-1997</t>
  </si>
  <si>
    <t>CO</t>
  </si>
  <si>
    <t>Foreman</t>
  </si>
  <si>
    <t>Male</t>
  </si>
  <si>
    <t>Hispanic</t>
  </si>
  <si>
    <t>Married</t>
  </si>
  <si>
    <t>Needs Improvement</t>
  </si>
  <si>
    <t>Aliana</t>
  </si>
  <si>
    <t>Nolan</t>
  </si>
  <si>
    <t>Brianna Mathews</t>
  </si>
  <si>
    <t>aliana.nolan@bilearner.com</t>
  </si>
  <si>
    <t>MSC</t>
  </si>
  <si>
    <t>Active</t>
  </si>
  <si>
    <t>Contract</t>
  </si>
  <si>
    <t>Zone A</t>
  </si>
  <si>
    <t>Involuntary</t>
  </si>
  <si>
    <t>Yourself book budget product.</t>
  </si>
  <si>
    <t>Field Operations</t>
  </si>
  <si>
    <t>Coordinator</t>
  </si>
  <si>
    <t>Divorced</t>
  </si>
  <si>
    <t>Kayden</t>
  </si>
  <si>
    <t>Dodson</t>
  </si>
  <si>
    <t>Jessica Peters</t>
  </si>
  <si>
    <t>kayden.dodson@bilearner.com</t>
  </si>
  <si>
    <t>TNS</t>
  </si>
  <si>
    <t>Temporary</t>
  </si>
  <si>
    <t>Retirement</t>
  </si>
  <si>
    <t>Paper can score else investment.</t>
  </si>
  <si>
    <t>21-06-1951</t>
  </si>
  <si>
    <t>IN</t>
  </si>
  <si>
    <t>Tower Hand</t>
  </si>
  <si>
    <t>Single</t>
  </si>
  <si>
    <t>Fully Meets</t>
  </si>
  <si>
    <t>James</t>
  </si>
  <si>
    <t>Duke</t>
  </si>
  <si>
    <t>Mark Harris</t>
  </si>
  <si>
    <t>james.duke@bilearner.com</t>
  </si>
  <si>
    <t>PYZ</t>
  </si>
  <si>
    <t>Zone B</t>
  </si>
  <si>
    <t>Stuff different color how.</t>
  </si>
  <si>
    <t>Shop (Fleet)</t>
  </si>
  <si>
    <t>17-06-1998</t>
  </si>
  <si>
    <t>MA</t>
  </si>
  <si>
    <t>Mechanic</t>
  </si>
  <si>
    <t>Black</t>
  </si>
  <si>
    <t>Widowed</t>
  </si>
  <si>
    <t>Willow</t>
  </si>
  <si>
    <t>Stuart</t>
  </si>
  <si>
    <t>Elizabeth Tapia</t>
  </si>
  <si>
    <t>willow.stuart@bilearner.com</t>
  </si>
  <si>
    <t>WBL</t>
  </si>
  <si>
    <t>Unk</t>
  </si>
  <si>
    <t>Flagger</t>
  </si>
  <si>
    <t>Asian</t>
  </si>
  <si>
    <t>Clayton</t>
  </si>
  <si>
    <t>Walker</t>
  </si>
  <si>
    <t>Jon Holden</t>
  </si>
  <si>
    <t>clayton.walker@bilearner.com</t>
  </si>
  <si>
    <t>Sign figure employee card education.</t>
  </si>
  <si>
    <t>IT/IS</t>
  </si>
  <si>
    <t>Aerial</t>
  </si>
  <si>
    <t>26-01-1979</t>
  </si>
  <si>
    <t>KY</t>
  </si>
  <si>
    <t>Supervisor</t>
  </si>
  <si>
    <t>Other</t>
  </si>
  <si>
    <t>Exceeds</t>
  </si>
  <si>
    <t>Celia</t>
  </si>
  <si>
    <t>Curtis</t>
  </si>
  <si>
    <t>Michael Odonnell</t>
  </si>
  <si>
    <t>celia.curtis@bilearner.com</t>
  </si>
  <si>
    <t>Fielders</t>
  </si>
  <si>
    <t>14-05-1987</t>
  </si>
  <si>
    <t>Engineer</t>
  </si>
  <si>
    <t>Female</t>
  </si>
  <si>
    <t>Valentin</t>
  </si>
  <si>
    <t>Reilly</t>
  </si>
  <si>
    <t>Andres Parker</t>
  </si>
  <si>
    <t>valentin.reilly@bilearner.com</t>
  </si>
  <si>
    <t>NEL</t>
  </si>
  <si>
    <t>Wireline Construction</t>
  </si>
  <si>
    <t>26-04-1998</t>
  </si>
  <si>
    <t>Ryland</t>
  </si>
  <si>
    <t>Shepherd</t>
  </si>
  <si>
    <t>James Berry</t>
  </si>
  <si>
    <t>ryland.shepherd@bilearner.com</t>
  </si>
  <si>
    <t>PL</t>
  </si>
  <si>
    <t>Right cut matter arrive difference.</t>
  </si>
  <si>
    <t>21-02-1945</t>
  </si>
  <si>
    <t>TX</t>
  </si>
  <si>
    <t>Driver</t>
  </si>
  <si>
    <t>Esteban</t>
  </si>
  <si>
    <t>Gilbert</t>
  </si>
  <si>
    <t>Gail Ali</t>
  </si>
  <si>
    <t>esteban.gilbert@bilearner.com</t>
  </si>
  <si>
    <t>BPC</t>
  </si>
  <si>
    <t>Speak professor statement result.</t>
  </si>
  <si>
    <t>31-05-1997</t>
  </si>
  <si>
    <t>Technician</t>
  </si>
  <si>
    <t>Jonathan</t>
  </si>
  <si>
    <t>Adkins</t>
  </si>
  <si>
    <t>John Marshall</t>
  </si>
  <si>
    <t>jonathan.adkins@bilearner.com</t>
  </si>
  <si>
    <t>CCDR</t>
  </si>
  <si>
    <t>Nevaeh</t>
  </si>
  <si>
    <t>Soto</t>
  </si>
  <si>
    <t>Jessica Chang</t>
  </si>
  <si>
    <t>nevaeh.soto@bilearner.com</t>
  </si>
  <si>
    <t>SVG</t>
  </si>
  <si>
    <t>Project Management - Con</t>
  </si>
  <si>
    <t>Director</t>
  </si>
  <si>
    <t>Chaim</t>
  </si>
  <si>
    <t>Mata</t>
  </si>
  <si>
    <t>Desiree Vang</t>
  </si>
  <si>
    <t>chaim.mata@bilearner.com</t>
  </si>
  <si>
    <t>Manager</t>
  </si>
  <si>
    <t>Arely</t>
  </si>
  <si>
    <t>Patton</t>
  </si>
  <si>
    <t>Andrew Goodman</t>
  </si>
  <si>
    <t>arely.patton@bilearner.com</t>
  </si>
  <si>
    <t>Catv</t>
  </si>
  <si>
    <t>16-12-1965</t>
  </si>
  <si>
    <t>Laborer</t>
  </si>
  <si>
    <t>Vance</t>
  </si>
  <si>
    <t>Trujillo</t>
  </si>
  <si>
    <t>Rebecca Simpson</t>
  </si>
  <si>
    <t>vance.trujillo@bilearner.com</t>
  </si>
  <si>
    <t>Expert challenge education air none money wide.</t>
  </si>
  <si>
    <t>25-12-1957</t>
  </si>
  <si>
    <t>Charlie</t>
  </si>
  <si>
    <t>Koch</t>
  </si>
  <si>
    <t>Samantha Cardenas</t>
  </si>
  <si>
    <t>charlie.koch@bilearner.com</t>
  </si>
  <si>
    <t>Voluntary</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</si>
  <si>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</si>
  <si>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</si>
  <si>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</si>
  <si>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</si>
  <si>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</si>
  <si>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</si>
  <si>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</si>
  <si>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</si>
  <si>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</si>
  <si>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</si>
  <si>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</si>
  <si>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</si>
  <si>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</si>
  <si>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</si>
  <si>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</si>
  <si>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</si>
  <si>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</si>
  <si>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</si>
  <si>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</si>
  <si>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</si>
  <si>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</si>
  <si>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</si>
  <si>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</si>
  <si>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</si>
  <si>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</si>
  <si>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</si>
  <si>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</si>
  <si>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</si>
  <si>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Splicer</t>
  </si>
  <si>
    <t>Cristal</t>
  </si>
  <si>
    <t>Bolton</t>
  </si>
  <si>
    <t>Matthew Flores</t>
  </si>
  <si>
    <t>cristal.bolton@bilearner.com</t>
  </si>
  <si>
    <t>Miss onto none our discussion year.</t>
  </si>
  <si>
    <t>Lineman</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</si>
  <si>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</si>
  <si>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</si>
  <si>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</si>
  <si>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</si>
  <si>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</si>
  <si>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</si>
  <si>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</si>
  <si>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</si>
  <si>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</si>
  <si>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</si>
  <si>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</si>
  <si>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</si>
  <si>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</si>
  <si>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</si>
  <si>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</si>
  <si>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</si>
  <si>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White</t>
  </si>
  <si>
    <t>Brendon</t>
  </si>
  <si>
    <t>Mcconnell</t>
  </si>
  <si>
    <t>Victoria Krause</t>
  </si>
  <si>
    <t>brendon.mcconnell@bilearner.com</t>
  </si>
  <si>
    <t>Nature finish modern push former American.</t>
  </si>
  <si>
    <t>14-11-1990</t>
  </si>
  <si>
    <t>Kimora</t>
  </si>
  <si>
    <t>Parsons</t>
  </si>
  <si>
    <t>Jesse Hunt</t>
  </si>
  <si>
    <t>kimora.parsons@bilearner.com</t>
  </si>
  <si>
    <t>General - Sga</t>
  </si>
  <si>
    <t>Administrator</t>
  </si>
  <si>
    <t>Willie</t>
  </si>
  <si>
    <t>Patterson</t>
  </si>
  <si>
    <t>Shane Jones</t>
  </si>
  <si>
    <t>willie.patterson@bilearner.com</t>
  </si>
  <si>
    <t>Devyn</t>
  </si>
  <si>
    <t>Powers</t>
  </si>
  <si>
    <t>Jessica Murphy</t>
  </si>
  <si>
    <t>devyn.powers@bilearner.com</t>
  </si>
  <si>
    <t>Weston</t>
  </si>
  <si>
    <t>Preston</t>
  </si>
  <si>
    <t>Crystal Wallace</t>
  </si>
  <si>
    <t>weston.preston@bilearner.com</t>
  </si>
  <si>
    <t>Lennon</t>
  </si>
  <si>
    <t>Buchanan</t>
  </si>
  <si>
    <t>Tina Nelson</t>
  </si>
  <si>
    <t>lennon.buchanan@bilearner.com</t>
  </si>
  <si>
    <t>Vicente</t>
  </si>
  <si>
    <t>Merritt</t>
  </si>
  <si>
    <t>Ashley Smith</t>
  </si>
  <si>
    <t>vicente.merritt@bilearner.com</t>
  </si>
  <si>
    <t>Clerk</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</si>
  <si>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</si>
  <si>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</si>
  <si>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</si>
  <si>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</si>
  <si>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</si>
  <si>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</si>
  <si>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</si>
  <si>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</si>
  <si>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</si>
  <si>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</si>
  <si>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</si>
  <si>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</si>
  <si>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</si>
  <si>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</si>
  <si>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</si>
  <si>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</si>
  <si>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</si>
  <si>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</si>
  <si>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</si>
  <si>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</si>
  <si>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</si>
  <si>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CA</t>
  </si>
  <si>
    <t>Graham</t>
  </si>
  <si>
    <t>Rodriguez</t>
  </si>
  <si>
    <t>Kendra Murray</t>
  </si>
  <si>
    <t>graham.rodriguez@bilearner.com</t>
  </si>
  <si>
    <t>18-02-1981</t>
  </si>
  <si>
    <t>OR</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</si>
  <si>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</si>
  <si>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</si>
  <si>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</si>
  <si>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</si>
  <si>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</si>
  <si>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</si>
  <si>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</si>
  <si>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</si>
  <si>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</si>
  <si>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</si>
  <si>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</si>
  <si>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</si>
  <si>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</si>
  <si>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</si>
  <si>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</si>
  <si>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</si>
  <si>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</si>
  <si>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</si>
  <si>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</si>
  <si>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</si>
  <si>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</si>
  <si>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</si>
  <si>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</si>
  <si>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</si>
  <si>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</si>
  <si>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</si>
  <si>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</si>
  <si>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Splicing</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</si>
  <si>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</si>
  <si>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</si>
  <si>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</si>
  <si>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</si>
  <si>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</si>
  <si>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</si>
  <si>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</si>
  <si>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</si>
  <si>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</si>
  <si>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</si>
  <si>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</si>
  <si>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</si>
  <si>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</si>
  <si>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</si>
  <si>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</si>
  <si>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</si>
  <si>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</si>
  <si>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</si>
  <si>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</si>
  <si>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</si>
  <si>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</si>
  <si>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</si>
  <si>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</si>
  <si>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</si>
  <si>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</si>
  <si>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</si>
  <si>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</si>
  <si>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</si>
  <si>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</si>
  <si>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</si>
  <si>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</si>
  <si>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</si>
  <si>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</si>
  <si>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</si>
  <si>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</si>
  <si>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</si>
  <si>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</si>
  <si>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</si>
  <si>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</si>
  <si>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</si>
  <si>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</si>
  <si>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</si>
  <si>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</si>
  <si>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</si>
  <si>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</si>
  <si>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</si>
  <si>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Finance &amp; Accounting</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</si>
  <si>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</si>
  <si>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</si>
  <si>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</si>
  <si>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</si>
  <si>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</si>
  <si>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</si>
  <si>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</si>
  <si>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</si>
  <si>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</si>
  <si>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</si>
  <si>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</si>
  <si>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</si>
  <si>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</si>
  <si>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</si>
  <si>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</si>
  <si>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</si>
  <si>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</si>
  <si>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</si>
  <si>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</si>
  <si>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</si>
  <si>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</si>
  <si>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</si>
  <si>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</si>
  <si>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</si>
  <si>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Controller</t>
  </si>
  <si>
    <t>Deborah</t>
  </si>
  <si>
    <t>Love</t>
  </si>
  <si>
    <t>Eric Goodman</t>
  </si>
  <si>
    <t>deborah.love@bilearner.com</t>
  </si>
  <si>
    <t>Source doctor rock group this.</t>
  </si>
  <si>
    <t>25-06-1988</t>
  </si>
  <si>
    <t>Milagros</t>
  </si>
  <si>
    <t>Francis</t>
  </si>
  <si>
    <t>Caleb Schneider</t>
  </si>
  <si>
    <t>milagros.francis@bilearner.com</t>
  </si>
  <si>
    <t>Roberto</t>
  </si>
  <si>
    <t>Michael</t>
  </si>
  <si>
    <t>Cheryl Henry</t>
  </si>
  <si>
    <t>roberto.michael@bilearner.com</t>
  </si>
  <si>
    <t>Little imagine career he produce program.</t>
  </si>
  <si>
    <t>General - Eng</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</si>
  <si>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</si>
  <si>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</si>
  <si>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</si>
  <si>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</si>
  <si>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</si>
  <si>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</si>
  <si>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</si>
  <si>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</si>
  <si>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</si>
  <si>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</si>
  <si>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</si>
  <si>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</si>
  <si>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ND</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</si>
  <si>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</si>
  <si>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</si>
  <si>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</si>
  <si>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</si>
  <si>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</si>
  <si>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</si>
  <si>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</si>
  <si>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</si>
  <si>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</si>
  <si>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</si>
  <si>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</si>
  <si>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</si>
  <si>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</si>
  <si>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</si>
  <si>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</si>
  <si>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</si>
  <si>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</si>
  <si>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</si>
  <si>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</si>
  <si>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</si>
  <si>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</si>
  <si>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</si>
  <si>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</si>
  <si>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</si>
  <si>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</si>
  <si>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</si>
  <si>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</si>
  <si>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</si>
  <si>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</si>
  <si>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</si>
  <si>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</si>
  <si>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</si>
  <si>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</si>
  <si>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</si>
  <si>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</si>
  <si>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</si>
  <si>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</si>
  <si>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</si>
  <si>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</si>
  <si>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</si>
  <si>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</si>
  <si>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Accounting</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</si>
  <si>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</si>
  <si>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</si>
  <si>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</si>
  <si>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</si>
  <si>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</si>
  <si>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</si>
  <si>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</si>
  <si>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</si>
  <si>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</si>
  <si>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</si>
  <si>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</si>
  <si>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</si>
  <si>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</si>
  <si>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</si>
  <si>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</si>
  <si>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</si>
  <si>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</si>
  <si>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</si>
  <si>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</si>
  <si>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</si>
  <si>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</si>
  <si>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</si>
  <si>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</si>
  <si>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</si>
  <si>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</si>
  <si>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</si>
  <si>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</si>
  <si>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</si>
  <si>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</si>
  <si>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</si>
  <si>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</si>
  <si>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Engineers</t>
  </si>
  <si>
    <t>16-08-1959</t>
  </si>
  <si>
    <t>EmpID</t>
  </si>
  <si>
    <t>FirstName</t>
  </si>
  <si>
    <t>LastName</t>
  </si>
  <si>
    <t>StartDate</t>
  </si>
  <si>
    <t>ExitDate</t>
  </si>
  <si>
    <t>Title</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</si>
  <si>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</si>
  <si>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</si>
  <si>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</si>
  <si>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</si>
  <si>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</si>
  <si>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</si>
  <si>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</si>
  <si>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</si>
  <si>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</si>
  <si>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</si>
  <si>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</si>
  <si>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</si>
  <si>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</si>
  <si>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</si>
  <si>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</si>
  <si>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</si>
  <si>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</si>
  <si>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</si>
  <si>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</si>
  <si>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</si>
  <si>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Row Labels</t>
  </si>
  <si>
    <t>Grand Total</t>
  </si>
  <si>
    <t>Count of FirstName</t>
  </si>
  <si>
    <t>Column Labels</t>
  </si>
  <si>
    <t>HIGH</t>
  </si>
  <si>
    <t>LOW</t>
  </si>
  <si>
    <t>MED</t>
  </si>
  <si>
    <t>VERY HIGH</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</si>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</sst>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mmm\-yy"/>
    <numFmt numFmtId="165" formatCode="dd\-mmm\-yy"/>
    <numFmt numFmtId="166" formatCode="mm\-dd\-yyyy"/>
    <numFmt numFmtId="167" formatCode="dd\-mmmm\-yy"/>
    <numFmt numFmtId="168" formatCode="m\-d\-yyyy"/>
    <numFmt numFmtId="169" formatCode="d\-mmmm\-yy"/>
  </numFmts>
  <fonts count="2" x14ac:knownFonts="1">
    <font>
      <sz val="10"/>
      <color rgb="FF000000"/>
      <name val="Arial"/>
      <scheme val="minor"/>
    </font>
    <font>
      <sz val="10"/>
      <color theme="1"/>
      <name val="Arial"/>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horizontal="right"/>
    </xf>
    <xf numFmtId="0" fontId="1" fillId="0" borderId="0" xfId="0" applyFont="1" applyAlignment="1"/>
    <xf numFmtId="164" fontId="1" fillId="0" borderId="0" xfId="0" applyNumberFormat="1" applyFont="1" applyAlignment="1">
      <alignment horizontal="right"/>
    </xf>
    <xf numFmtId="165" fontId="1" fillId="0" borderId="0" xfId="0" applyNumberFormat="1" applyFont="1" applyAlignment="1">
      <alignment horizontal="right"/>
    </xf>
    <xf numFmtId="166" fontId="1" fillId="0" borderId="0" xfId="0" applyNumberFormat="1" applyFont="1" applyAlignment="1">
      <alignment horizontal="right"/>
    </xf>
    <xf numFmtId="167" fontId="1" fillId="0" borderId="0" xfId="0" applyNumberFormat="1" applyFont="1" applyAlignment="1">
      <alignment horizontal="right"/>
    </xf>
    <xf numFmtId="168" fontId="1" fillId="0" borderId="0" xfId="0" applyNumberFormat="1" applyFont="1" applyAlignment="1">
      <alignment horizontal="right"/>
    </xf>
    <xf numFmtId="169" fontId="1" fillId="0" borderId="0" xfId="0" applyNumberFormat="1" applyFont="1" applyAlignment="1">
      <alignment horizontal="right"/>
    </xf>
    <xf numFmtId="0" fontId="0" fillId="0" borderId="0" xfId="0"/>
    <xf numFmtId="0" fontId="0" fillId="2" borderId="0" xfId="0" applyFill="1"/>
    <xf numFmtId="0" fontId="1" fillId="2" borderId="0" xfId="0" applyFont="1" applyFill="1" applyAlignment="1">
      <alignment horizontal="right"/>
    </xf>
    <xf numFmtId="0" fontId="1" fillId="2" borderId="0" xfId="0" applyFont="1" applyFill="1" applyAlignment="1"/>
    <xf numFmtId="0" fontId="0"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alignment horizontal="center"/>
    </xf>
  </cellXfs>
  <cellStyles count="1">
    <cellStyle name="Normal" xfId="0" builtinId="0"/>
  </cellStyles>
  <dxfs count="3">
    <dxf>
      <fill>
        <patternFill>
          <bgColor theme="5"/>
        </patternFill>
      </fill>
    </dxf>
    <dxf>
      <fill>
        <patternFill patternType="none">
          <fgColor indexed="64"/>
          <bgColor indexed="65"/>
        </patternFill>
      </fill>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[Leelavathy P PROJECT .xlsx]Sheet2!PivotTable1</c:name>
    <c:fmtId val="0"/>
  </c:pivotSource>
  <c:chart>
    <c:title>
      <c:tx>
        <c:rich>
          <a:bodyPr/>
          <a:lstStyle/>
          <a:p>
            <a:pPr>
              <a:defRPr/>
            </a:pPr>
            <a:r>
              <a:rPr lang="en-US" sz="1400"/>
              <a:t>EMPLOYEE</a:t>
            </a:r>
            <a:r>
              <a:rPr lang="en-US" sz="1400" baseline="0"/>
              <a:t> PERFORMANCE ANALYSIS</a:t>
            </a:r>
            <a:endParaRPr lang="en-US" sz="1400"/>
          </a:p>
        </c:rich>
      </c:tx>
      <c:layout>
        <c:manualLayout>
          <c:xMode val="edge"/>
          <c:yMode val="edge"/>
          <c:x val="0.23300699912510936"/>
          <c:y val="6.7403032954214057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Sheet2!$B$3:$B$4</c:f>
              <c:strCache>
                <c:ptCount val="1"/>
                <c:pt idx="0">
                  <c:v>HIGH</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c:v>
                </c:pt>
                <c:pt idx="1">
                  <c:v>1</c:v>
                </c:pt>
                <c:pt idx="3">
                  <c:v>1</c:v>
                </c:pt>
                <c:pt idx="5">
                  <c:v>2</c:v>
                </c:pt>
                <c:pt idx="6">
                  <c:v>1</c:v>
                </c:pt>
                <c:pt idx="8">
                  <c:v>3</c:v>
                </c:pt>
                <c:pt idx="9">
                  <c:v>2</c:v>
                </c:pt>
              </c:numCache>
            </c:numRef>
          </c:val>
        </c:ser>
        <c:ser>
          <c:idx val="1"/>
          <c:order val="1"/>
          <c:tx>
            <c:strRef>
              <c:f>Sheet2!$C$3:$C$4</c:f>
              <c:strCache>
                <c:ptCount val="1"/>
                <c:pt idx="0">
                  <c:v>LOW</c:v>
                </c:pt>
              </c:strCache>
            </c:strRef>
          </c:tx>
          <c:invertIfNegative val="0"/>
          <c:trendline>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c:v>
                </c:pt>
                <c:pt idx="1">
                  <c:v>2</c:v>
                </c:pt>
                <c:pt idx="2">
                  <c:v>2</c:v>
                </c:pt>
                <c:pt idx="3">
                  <c:v>4</c:v>
                </c:pt>
                <c:pt idx="4">
                  <c:v>2</c:v>
                </c:pt>
                <c:pt idx="5">
                  <c:v>3</c:v>
                </c:pt>
                <c:pt idx="6">
                  <c:v>2</c:v>
                </c:pt>
                <c:pt idx="7">
                  <c:v>2</c:v>
                </c:pt>
                <c:pt idx="8">
                  <c:v>2</c:v>
                </c:pt>
                <c:pt idx="9">
                  <c:v>1</c:v>
                </c:pt>
              </c:numCache>
            </c:numRef>
          </c:val>
        </c:ser>
        <c:ser>
          <c:idx val="2"/>
          <c:order val="2"/>
          <c:tx>
            <c:strRef>
              <c:f>Sheet2!$D$3:$D$4</c:f>
              <c:strCache>
                <c:ptCount val="1"/>
                <c:pt idx="0">
                  <c:v>MED</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6">
                  <c:v>1</c:v>
                </c:pt>
                <c:pt idx="8">
                  <c:v>1</c:v>
                </c:pt>
              </c:numCache>
            </c:numRef>
          </c:val>
        </c:ser>
        <c:ser>
          <c:idx val="3"/>
          <c:order val="3"/>
          <c:tx>
            <c:strRef>
              <c:f>Sheet2!$E$3:$E$4</c:f>
              <c:strCache>
                <c:ptCount val="1"/>
                <c:pt idx="0">
                  <c:v>VERY HIGH</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4">
                  <c:v>1</c:v>
                </c:pt>
                <c:pt idx="8">
                  <c:v>1</c:v>
                </c:pt>
              </c:numCache>
            </c:numRef>
          </c:val>
        </c:ser>
        <c:dLbls>
          <c:showLegendKey val="0"/>
          <c:showVal val="0"/>
          <c:showCatName val="0"/>
          <c:showSerName val="0"/>
          <c:showPercent val="0"/>
          <c:showBubbleSize val="0"/>
        </c:dLbls>
        <c:gapWidth val="150"/>
        <c:axId val="207061760"/>
        <c:axId val="207063296"/>
      </c:barChart>
      <c:catAx>
        <c:axId val="207061760"/>
        <c:scaling>
          <c:orientation val="minMax"/>
        </c:scaling>
        <c:delete val="0"/>
        <c:axPos val="b"/>
        <c:majorTickMark val="out"/>
        <c:minorTickMark val="none"/>
        <c:tickLblPos val="nextTo"/>
        <c:crossAx val="207063296"/>
        <c:crosses val="autoZero"/>
        <c:auto val="1"/>
        <c:lblAlgn val="ctr"/>
        <c:lblOffset val="100"/>
        <c:noMultiLvlLbl val="0"/>
      </c:catAx>
      <c:valAx>
        <c:axId val="207063296"/>
        <c:scaling>
          <c:orientation val="minMax"/>
        </c:scaling>
        <c:delete val="0"/>
        <c:axPos val="l"/>
        <c:majorGridlines/>
        <c:numFmt formatCode="General" sourceLinked="1"/>
        <c:majorTickMark val="out"/>
        <c:minorTickMark val="none"/>
        <c:tickLblPos val="nextTo"/>
        <c:crossAx val="207061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457200</xdr:colOff>
      <xdr:row>1</xdr:row>
      <xdr:rowOff>114300</xdr:rowOff>
    </xdr:from>
    <xdr:to>
      <xdr:col>9</xdr:col>
      <xdr:colOff>285750</xdr:colOff>
      <xdr:row>16</xdr:row>
      <xdr:rowOff>66675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038725" y="2762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18</xdr:row>
      <xdr:rowOff>57150</xdr:rowOff>
    </xdr:from>
    <xdr:to>
      <xdr:col>6</xdr:col>
      <xdr:colOff>114300</xdr:colOff>
      <xdr:row>35</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dy" refreshedDate="45535.50805138889" createdVersion="4" refreshedVersion="4" minRefreshableVersion="3" recordCount="73">
  <cacheSource type="worksheet">
    <worksheetSource ref="A1:AA74" sheet="Sheet1"/>
  </cacheSource>
  <cacheFields count="27">
    <cacheField name="EmpID" numFmtId="0">
      <sharedItems containsSemiMixedTypes="0" containsString="0" containsNumber="1" containsInteger="1" minValue="3461" maxValue="3533"/>
    </cacheField>
    <cacheField name="FirstName" numFmtId="0">
      <sharedItems/>
    </cacheField>
    <cacheField name="LastName" numFmtId="0">
      <sharedItems/>
    </cacheField>
    <cacheField name="StartDate" numFmtId="0">
      <sharedItems containsSemiMixedTypes="0" containsNonDate="0" containsDate="1" containsString="0" minDate="2018-08-29T00:00:00" maxDate="2023-06-30T00:00:00"/>
    </cacheField>
    <cacheField name="ExitDate" numFmtId="0">
      <sharedItems containsNonDate="0" containsDate="1" containsString="0" containsBlank="1" minDate="2019-01-09T00:00:00" maxDate="2023-07-23T00:00:00"/>
    </cacheField>
    <cacheField name="Title" numFmtId="0">
      <sharedItems/>
    </cacheField>
    <cacheField name="Supervisor" numFmtId="0">
      <sharedItems/>
    </cacheField>
    <cacheField name="ADEmail" numFmtId="0">
      <sharedItems/>
    </cacheField>
    <cacheField name="BusinessUnit" numFmtId="0">
      <sharedItems count="10">
        <s v="EW"/>
        <s v="MSC"/>
        <s v="TNS"/>
        <s v="PYZ"/>
        <s v="WBL"/>
        <s v="NEL"/>
        <s v="PL"/>
        <s v="BPC"/>
        <s v="CCDR"/>
        <s v="SVG"/>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2-04-01T00:00:00" maxDate="1999-11-12T00:00:00"/>
    </cacheField>
    <cacheField name="State" numFmtId="0">
      <sharedItems/>
    </cacheField>
    <cacheField name="JobFunctionDescription" numFmtId="0">
      <sharedItems/>
    </cacheField>
    <cacheField name="GenderCode" numFmtId="0">
      <sharedItems count="2">
        <s v="Male"/>
        <s v="Female"/>
      </sharedItems>
    </cacheField>
    <cacheField name="LocationCode" numFmtId="0">
      <sharedItems containsSemiMixedTypes="0" containsString="0" containsNumber="1" containsInteger="1" minValue="1115" maxValue="96350"/>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s v="LOW"/>
        <s v="HIGH"/>
        <s v="MED"/>
        <m/>
        <s v="VERY 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
  <r>
    <n v="3461"/>
    <s v="Lincoln"/>
    <s v="Compton"/>
    <d v="2019-07-18T00:00:00"/>
    <d v="2021-10-01T00:00:00"/>
    <s v="Area Sales Manager"/>
    <s v="Tammy Conner"/>
    <s v="lincoln.compton@bilearner.com"/>
    <x v="0"/>
    <s v="Future Start"/>
    <x v="0"/>
    <s v="Zone C"/>
    <s v="Part-Time"/>
    <s v="Resignation"/>
    <s v="Base scene central unit per argue. Might last of."/>
    <s v="Sales"/>
    <s v="General - Con"/>
    <s v="29-12-1997"/>
    <s v="CO"/>
    <s v="Foreman"/>
    <x v="0"/>
    <n v="78046"/>
    <s v="Hispanic"/>
    <s v="Married"/>
    <s v="Needs Improvement"/>
    <n v="1"/>
    <x v="0"/>
  </r>
  <r>
    <n v="3462"/>
    <s v="Aliana"/>
    <s v="Nolan"/>
    <d v="2018-09-13T00:00:00"/>
    <d v="2021-09-17T00:00:00"/>
    <s v="Area Sales Manager"/>
    <s v="Brianna Mathews"/>
    <s v="aliana.nolan@bilearner.com"/>
    <x v="1"/>
    <s v="Active"/>
    <x v="1"/>
    <s v="Zone A"/>
    <s v="Full-Time"/>
    <s v="Involuntary"/>
    <s v="Yourself book budget product."/>
    <s v="Sales"/>
    <s v="Field Operations"/>
    <d v="1942-09-08T00:00:00"/>
    <s v="CO"/>
    <s v="Coordinator"/>
    <x v="0"/>
    <n v="27270"/>
    <s v="Hispanic"/>
    <s v="Divorced"/>
    <s v="Needs Improvement"/>
    <n v="3"/>
    <x v="1"/>
  </r>
  <r>
    <n v="3463"/>
    <s v="Kayden"/>
    <s v="Dodson"/>
    <d v="2020-04-30T00:00:00"/>
    <d v="2021-07-18T00:00:00"/>
    <s v="Area Sales Manager"/>
    <s v="Jessica Peters"/>
    <s v="kayden.dodson@bilearner.com"/>
    <x v="2"/>
    <s v="Active"/>
    <x v="2"/>
    <s v="Zone A"/>
    <s v="Temporary"/>
    <s v="Retirement"/>
    <s v="Paper can score else investment."/>
    <s v="Sales"/>
    <s v="Field Operations"/>
    <s v="21-06-1951"/>
    <s v="IN"/>
    <s v="Tower Hand"/>
    <x v="0"/>
    <n v="12703"/>
    <s v="Hispanic"/>
    <s v="Single"/>
    <s v="Fully Meets"/>
    <n v="1"/>
    <x v="2"/>
  </r>
  <r>
    <n v="3464"/>
    <s v="James"/>
    <s v="Duke"/>
    <d v="2018-12-03T00:00:00"/>
    <d v="2022-09-09T00:00:00"/>
    <s v="Area Sales Manager"/>
    <s v="Mark Harris"/>
    <s v="james.duke@bilearner.com"/>
    <x v="3"/>
    <s v="Active"/>
    <x v="1"/>
    <s v="Zone B"/>
    <s v="Full-Time"/>
    <s v="Involuntary"/>
    <s v="Stuff different color how."/>
    <s v="Sales"/>
    <s v="Shop (Fleet)"/>
    <s v="17-06-1998"/>
    <s v="MA"/>
    <s v="Mechanic"/>
    <x v="0"/>
    <n v="66835"/>
    <s v="Black"/>
    <s v="Widowed"/>
    <s v="Needs Improvement"/>
    <n v="5"/>
    <x v="2"/>
  </r>
  <r>
    <n v="3465"/>
    <s v="Willow"/>
    <s v="Stuart"/>
    <d v="2021-11-08T00:00:00"/>
    <m/>
    <s v="Area Sales Manager"/>
    <s v="Elizabeth Tapia"/>
    <s v="willow.stuart@bilearner.com"/>
    <x v="4"/>
    <s v="Active"/>
    <x v="0"/>
    <s v="Zone B"/>
    <s v="Full-Time"/>
    <s v="Unk"/>
    <m/>
    <s v="Sales"/>
    <s v="General - Con"/>
    <d v="1962-07-01T00:00:00"/>
    <s v="MA"/>
    <s v="Flagger"/>
    <x v="0"/>
    <n v="66150"/>
    <s v="Asian"/>
    <s v="Divorced"/>
    <s v="Needs Improvement"/>
    <n v="3"/>
    <x v="3"/>
  </r>
  <r>
    <n v="3466"/>
    <s v="Clayton"/>
    <s v="Walker"/>
    <d v="2022-04-13T00:00:00"/>
    <d v="2023-04-10T00:00:00"/>
    <s v="Area Sales Manager"/>
    <s v="Jon Holden"/>
    <s v="clayton.walker@bilearner.com"/>
    <x v="3"/>
    <s v="Active"/>
    <x v="2"/>
    <s v="Zone C"/>
    <s v="Full-Time"/>
    <s v="Retirement"/>
    <s v="Sign figure employee card education."/>
    <s v="IT/IS"/>
    <s v="Aerial"/>
    <s v="26-01-1979"/>
    <s v="KY"/>
    <s v="Supervisor"/>
    <x v="0"/>
    <n v="64288"/>
    <s v="Other"/>
    <s v="Married"/>
    <s v="Exceeds"/>
    <n v="4"/>
    <x v="1"/>
  </r>
  <r>
    <n v="3467"/>
    <s v="Celia"/>
    <s v="Curtis"/>
    <d v="2020-05-06T00:00:00"/>
    <m/>
    <s v="Area Sales Manager"/>
    <s v="Michael Odonnell"/>
    <s v="celia.curtis@bilearner.com"/>
    <x v="4"/>
    <s v="Active"/>
    <x v="1"/>
    <s v="Zone A"/>
    <s v="Part-Time"/>
    <s v="Unk"/>
    <m/>
    <s v="Sales"/>
    <s v="Fielders"/>
    <s v="14-05-1987"/>
    <s v="KY"/>
    <s v="Engineer"/>
    <x v="1"/>
    <n v="94333"/>
    <s v="Asian"/>
    <s v="Divorced"/>
    <s v="Exceeds"/>
    <n v="1"/>
    <x v="3"/>
  </r>
  <r>
    <n v="3468"/>
    <s v="Valentin"/>
    <s v="Reilly"/>
    <d v="2019-09-09T00:00:00"/>
    <m/>
    <s v="Area Sales Manager"/>
    <s v="Andres Parker"/>
    <s v="valentin.reilly@bilearner.com"/>
    <x v="5"/>
    <s v="Active"/>
    <x v="1"/>
    <s v="Zone B"/>
    <s v="Temporary"/>
    <s v="Unk"/>
    <m/>
    <s v="Sales"/>
    <s v="Wireline Construction"/>
    <s v="26-04-1998"/>
    <s v="KY"/>
    <s v="Foreman"/>
    <x v="1"/>
    <n v="45453"/>
    <s v="Black"/>
    <s v="Single"/>
    <s v="Fully Meets"/>
    <n v="4"/>
    <x v="3"/>
  </r>
  <r>
    <n v="3469"/>
    <s v="Ryland"/>
    <s v="Shepherd"/>
    <d v="2020-07-29T00:00:00"/>
    <d v="2023-01-05T00:00:00"/>
    <s v="Area Sales Manager"/>
    <s v="James Berry"/>
    <s v="ryland.shepherd@bilearner.com"/>
    <x v="6"/>
    <s v="Future Start"/>
    <x v="1"/>
    <s v="Zone B"/>
    <s v="Full-Time"/>
    <s v="Resignation"/>
    <s v="Right cut matter arrive difference."/>
    <s v="Sales"/>
    <s v="Field Operations"/>
    <s v="21-02-1945"/>
    <s v="TX"/>
    <s v="Driver"/>
    <x v="1"/>
    <n v="81905"/>
    <s v="Asian"/>
    <s v="Divorced"/>
    <s v="Needs Improvement"/>
    <n v="3"/>
    <x v="0"/>
  </r>
  <r>
    <n v="3470"/>
    <s v="Esteban"/>
    <s v="Gilbert"/>
    <d v="2018-11-14T00:00:00"/>
    <d v="2019-10-28T00:00:00"/>
    <s v="Area Sales Manager"/>
    <s v="Gail Ali"/>
    <s v="esteban.gilbert@bilearner.com"/>
    <x v="7"/>
    <s v="Future Start"/>
    <x v="1"/>
    <s v="Zone C"/>
    <s v="Part-Time"/>
    <s v="Retirement"/>
    <s v="Speak professor statement result."/>
    <s v="Sales"/>
    <s v="Field Operations"/>
    <s v="31-05-1997"/>
    <s v="TX"/>
    <s v="Technician"/>
    <x v="1"/>
    <n v="12491"/>
    <s v="Black"/>
    <s v="Married"/>
    <s v="Needs Improvement"/>
    <n v="3"/>
    <x v="0"/>
  </r>
  <r>
    <n v="3471"/>
    <s v="Jonathan"/>
    <s v="Adkins"/>
    <d v="2020-02-29T00:00:00"/>
    <m/>
    <s v="Area Sales Manager"/>
    <s v="John Marshall"/>
    <s v="jonathan.adkins@bilearner.com"/>
    <x v="8"/>
    <s v="Active"/>
    <x v="2"/>
    <s v="Zone C"/>
    <s v="Temporary"/>
    <s v="Unk"/>
    <m/>
    <s v="Sales"/>
    <s v="Field Operations"/>
    <d v="1967-03-01T00:00:00"/>
    <s v="TX"/>
    <s v="Foreman"/>
    <x v="0"/>
    <n v="64350"/>
    <s v="Asian"/>
    <s v="Married"/>
    <s v="Fully Meets"/>
    <n v="4"/>
    <x v="3"/>
  </r>
  <r>
    <n v="3472"/>
    <s v="Nevaeh"/>
    <s v="Soto"/>
    <d v="2023-01-15T00:00:00"/>
    <m/>
    <s v="Area Sales Manager"/>
    <s v="Jessica Chang"/>
    <s v="nevaeh.soto@bilearner.com"/>
    <x v="9"/>
    <s v="Active"/>
    <x v="1"/>
    <s v="Zone C"/>
    <s v="Full-Time"/>
    <s v="Unk"/>
    <m/>
    <s v="Sales"/>
    <s v="Project Management - Con"/>
    <d v="1982-12-01T00:00:00"/>
    <s v="TX"/>
    <s v="Director"/>
    <x v="0"/>
    <n v="74124"/>
    <s v="Other"/>
    <s v="Married"/>
    <s v="Exceeds"/>
    <n v="4"/>
    <x v="3"/>
  </r>
  <r>
    <n v="3473"/>
    <s v="Chaim"/>
    <s v="Mata"/>
    <d v="2023-06-29T00:00:00"/>
    <m/>
    <s v="Area Sales Manager"/>
    <s v="Desiree Vang"/>
    <s v="chaim.mata@bilearner.com"/>
    <x v="0"/>
    <s v="Active"/>
    <x v="2"/>
    <s v="Zone A"/>
    <s v="Temporary"/>
    <s v="Unk"/>
    <m/>
    <s v="Sales"/>
    <s v="Shop (Fleet)"/>
    <d v="1950-01-10T00:00:00"/>
    <s v="CO"/>
    <s v="Manager"/>
    <x v="0"/>
    <n v="33379"/>
    <s v="Hispanic"/>
    <s v="Widowed"/>
    <s v="Exceeds"/>
    <n v="2"/>
    <x v="3"/>
  </r>
  <r>
    <n v="3474"/>
    <s v="Arely"/>
    <s v="Patton"/>
    <d v="2020-03-09T00:00:00"/>
    <m/>
    <s v="Area Sales Manager"/>
    <s v="Andrew Goodman"/>
    <s v="arely.patton@bilearner.com"/>
    <x v="1"/>
    <s v="Active"/>
    <x v="0"/>
    <s v="Zone A"/>
    <s v="Temporary"/>
    <s v="Unk"/>
    <m/>
    <s v="Sales"/>
    <s v="Catv"/>
    <s v="16-12-1965"/>
    <s v="CO"/>
    <s v="Laborer"/>
    <x v="0"/>
    <n v="34481"/>
    <s v="Other"/>
    <s v="Divorced"/>
    <s v="Fully Meets"/>
    <n v="2"/>
    <x v="3"/>
  </r>
  <r>
    <n v="3475"/>
    <s v="Vance"/>
    <s v="Trujillo"/>
    <d v="2021-09-21T00:00:00"/>
    <d v="2023-04-13T00:00:00"/>
    <s v="Area Sales Manager"/>
    <s v="Rebecca Simpson"/>
    <s v="vance.trujillo@bilearner.com"/>
    <x v="2"/>
    <s v="Active"/>
    <x v="0"/>
    <s v="Zone C"/>
    <s v="Temporary"/>
    <s v="Resignation"/>
    <s v="Expert challenge education air none money wide."/>
    <s v="Sales"/>
    <s v="General - Con"/>
    <s v="25-12-1957"/>
    <s v="IN"/>
    <s v="Foreman"/>
    <x v="0"/>
    <n v="90406"/>
    <s v="Asian"/>
    <s v="Widowed"/>
    <s v="Fully Meets"/>
    <n v="2"/>
    <x v="1"/>
  </r>
  <r>
    <n v="3476"/>
    <s v="Charlie"/>
    <s v="Koch"/>
    <d v="2023-06-12T00:00:00"/>
    <d v="2023-07-06T00:00:00"/>
    <s v="Area Sales Manager"/>
    <s v="Samantha Cardenas"/>
    <s v="charlie.koch@bilearner.com"/>
    <x v="3"/>
    <s v="Active"/>
    <x v="2"/>
    <s v="Zone A"/>
    <s v="Temporary"/>
    <s v="Voluntary"/>
    <s v="Buy become improve guess business know."/>
    <s v="Sales"/>
    <s v="Fielders"/>
    <s v="20-06-1945"/>
    <s v="MA"/>
    <s v="Engineer"/>
    <x v="0"/>
    <n v="95774"/>
    <s v="Asian"/>
    <s v="Divorced"/>
    <s v="Needs Improvement"/>
    <n v="2"/>
    <x v="0"/>
  </r>
  <r>
    <n v="3477"/>
    <s v="Sonny"/>
    <s v="Horne"/>
    <d v="2019-04-07T00:00:00"/>
    <m/>
    <s v="Area Sales Manager"/>
    <s v="Nancy Johnson"/>
    <s v="sonny.horne@bilearner.com"/>
    <x v="3"/>
    <s v="Active"/>
    <x v="2"/>
    <s v="Zone A"/>
    <s v="Full-Time"/>
    <s v="Unk"/>
    <m/>
    <s v="IT/IS"/>
    <s v="Aerial"/>
    <d v="1969-03-12T00:00:00"/>
    <s v="KY"/>
    <s v="Laborer"/>
    <x v="1"/>
    <n v="16058"/>
    <s v="Asian"/>
    <s v="Widowed"/>
    <s v="Needs Improvement"/>
    <n v="2"/>
    <x v="3"/>
  </r>
  <r>
    <n v="3478"/>
    <s v="Thomas"/>
    <s v="Chandler"/>
    <d v="2018-09-17T00:00:00"/>
    <d v="2019-01-09T00:00:00"/>
    <s v="Area Sales Manager"/>
    <s v="Richard Hodges"/>
    <s v="thomas.chandler@bilearner.com"/>
    <x v="4"/>
    <s v="Active"/>
    <x v="0"/>
    <s v="Zone C"/>
    <s v="Temporary"/>
    <s v="Resignation"/>
    <s v="Read family dark scene scene guess."/>
    <s v="Sales"/>
    <s v="Wireline Construction"/>
    <d v="1957-10-10T00:00:00"/>
    <s v="KY"/>
    <s v="Groundman"/>
    <x v="1"/>
    <n v="45149"/>
    <s v="Hispanic"/>
    <s v="Married"/>
    <s v="Fully Meets"/>
    <n v="2"/>
    <x v="1"/>
  </r>
  <r>
    <n v="3479"/>
    <s v="Sarai"/>
    <s v="Stone"/>
    <d v="2022-08-02T00:00:00"/>
    <d v="2023-04-02T00:00:00"/>
    <s v="Area Sales Manager"/>
    <s v="Madison Wilson"/>
    <s v="sarai.stone@bilearner.com"/>
    <x v="5"/>
    <s v="Active"/>
    <x v="1"/>
    <s v="Zone A"/>
    <s v="Part-Time"/>
    <s v="Involuntary"/>
    <s v="Somebody great could yet."/>
    <s v="Sales"/>
    <s v="Project Management - Con"/>
    <s v="17-05-1962"/>
    <s v="TX"/>
    <s v="Technician"/>
    <x v="1"/>
    <n v="96336"/>
    <s v="Hispanic"/>
    <s v="Widowed"/>
    <s v="Fully Meets"/>
    <n v="2"/>
    <x v="4"/>
  </r>
  <r>
    <n v="3480"/>
    <s v="Jerimiah"/>
    <s v="Harmon"/>
    <d v="2022-09-08T00:00:00"/>
    <d v="2022-10-16T00:00:00"/>
    <s v="Area Sales Manager"/>
    <s v="Eric King"/>
    <s v="jerimiah.harmon@bilearner.com"/>
    <x v="6"/>
    <s v="Future Start"/>
    <x v="0"/>
    <s v="Zone C"/>
    <s v="Temporary"/>
    <s v="Retirement"/>
    <s v="View vote contain within fight cup party war."/>
    <s v="Sales"/>
    <s v="Catv"/>
    <d v="1946-09-08T00:00:00"/>
    <s v="TX"/>
    <s v="Supervisor"/>
    <x v="1"/>
    <n v="75671"/>
    <s v="Black"/>
    <s v="Widowed"/>
    <s v="Fully Meets"/>
    <n v="1"/>
    <x v="1"/>
  </r>
  <r>
    <n v="3481"/>
    <s v="Leland"/>
    <s v="Allen"/>
    <d v="2019-03-07T00:00:00"/>
    <d v="2021-05-31T00:00:00"/>
    <s v="Area Sales Manager"/>
    <s v="Brandon Harris"/>
    <s v="leland.allen@bilearner.com"/>
    <x v="7"/>
    <s v="Future Start"/>
    <x v="0"/>
    <s v="Zone C"/>
    <s v="Part-Time"/>
    <s v="Voluntary"/>
    <s v="Buy house certain wrong research chair."/>
    <s v="Sales"/>
    <s v="Wireline Construction"/>
    <d v="1965-11-12T00:00:00"/>
    <s v="TX"/>
    <s v="Splicer"/>
    <x v="0"/>
    <n v="61149"/>
    <s v="Other"/>
    <s v="Widowed"/>
    <s v="Fully Meets"/>
    <n v="4"/>
    <x v="1"/>
  </r>
  <r>
    <n v="3482"/>
    <s v="Cristal"/>
    <s v="Bolton"/>
    <d v="2019-10-29T00:00:00"/>
    <d v="2021-02-07T00:00:00"/>
    <s v="Area Sales Manager"/>
    <s v="Matthew Flores"/>
    <s v="cristal.bolton@bilearner.com"/>
    <x v="8"/>
    <s v="Future Start"/>
    <x v="0"/>
    <s v="Zone A"/>
    <s v="Temporary"/>
    <s v="Resignation"/>
    <s v="Miss onto none our discussion year."/>
    <s v="Sales"/>
    <s v="Catv"/>
    <d v="1990-11-02T00:00:00"/>
    <s v="TX"/>
    <s v="Lineman"/>
    <x v="0"/>
    <n v="57302"/>
    <s v="Asian"/>
    <s v="Divorced"/>
    <s v="Needs Improvement"/>
    <n v="2"/>
    <x v="0"/>
  </r>
  <r>
    <n v="3483"/>
    <s v="Jaslene"/>
    <s v="Harding"/>
    <d v="2021-09-26T00:00:00"/>
    <m/>
    <s v="Area Sales Manager"/>
    <s v="Krystal Hamilton"/>
    <s v="jaslene.harding@bilearner.com"/>
    <x v="9"/>
    <s v="Active"/>
    <x v="2"/>
    <s v="Zone B"/>
    <s v="Temporary"/>
    <s v="Unk"/>
    <m/>
    <s v="Sales"/>
    <s v="Project Management - Con"/>
    <s v="19-06-1964"/>
    <s v="CO"/>
    <s v="Coordinator"/>
    <x v="0"/>
    <n v="42605"/>
    <s v="Asian"/>
    <s v="Widowed"/>
    <s v="Fully Meets"/>
    <n v="1"/>
    <x v="3"/>
  </r>
  <r>
    <n v="3484"/>
    <s v="Albert"/>
    <s v="Gonzalez"/>
    <d v="2018-08-29T00:00:00"/>
    <m/>
    <s v="Area Sales Manager"/>
    <s v="Amber Hernandez"/>
    <s v="albert.gonzalez@bilearner.com"/>
    <x v="0"/>
    <s v="Active"/>
    <x v="2"/>
    <s v="Zone B"/>
    <s v="Full-Time"/>
    <s v="Unk"/>
    <m/>
    <s v="Sales"/>
    <s v="General - Con"/>
    <s v="18-07-1995"/>
    <s v="CO"/>
    <s v="Model Assistant"/>
    <x v="0"/>
    <n v="64036"/>
    <s v="Other"/>
    <s v="Single"/>
    <s v="Fully Meets"/>
    <n v="4"/>
    <x v="3"/>
  </r>
  <r>
    <n v="3485"/>
    <s v="Jaiden"/>
    <s v="Johnson"/>
    <d v="2021-10-26T00:00:00"/>
    <m/>
    <s v="Area Sales Manager"/>
    <s v="Patricia Smith"/>
    <s v="jaiden.johnson@bilearner.com"/>
    <x v="1"/>
    <s v="Active"/>
    <x v="1"/>
    <s v="Zone C"/>
    <s v="Full-Time"/>
    <s v="Unk"/>
    <m/>
    <s v="Sales"/>
    <s v="Field Operations"/>
    <s v="22-08-1994"/>
    <s v="CO"/>
    <s v="Laborer"/>
    <x v="0"/>
    <n v="23173"/>
    <s v="White"/>
    <s v="Widowed"/>
    <s v="Fully Meets"/>
    <n v="5"/>
    <x v="3"/>
  </r>
  <r>
    <n v="3486"/>
    <s v="Brendon"/>
    <s v="Mcconnell"/>
    <d v="2022-10-31T00:00:00"/>
    <d v="2023-06-08T00:00:00"/>
    <s v="Area Sales Manager"/>
    <s v="Victoria Krause"/>
    <s v="brendon.mcconnell@bilearner.com"/>
    <x v="2"/>
    <s v="Active"/>
    <x v="2"/>
    <s v="Zone C"/>
    <s v="Temporary"/>
    <s v="Involuntary"/>
    <s v="Nature finish modern push former American."/>
    <s v="Sales"/>
    <s v="Fielders"/>
    <s v="14-11-1990"/>
    <s v="IN"/>
    <s v="Engineer"/>
    <x v="0"/>
    <n v="19665"/>
    <s v="Other"/>
    <s v="Widowed"/>
    <s v="Fully Meets"/>
    <n v="4"/>
    <x v="0"/>
  </r>
  <r>
    <n v="3487"/>
    <s v="Kimora"/>
    <s v="Parsons"/>
    <d v="2023-03-15T00:00:00"/>
    <m/>
    <s v="Area Sales Manager"/>
    <s v="Jesse Hunt"/>
    <s v="kimora.parsons@bilearner.com"/>
    <x v="7"/>
    <s v="Active"/>
    <x v="1"/>
    <s v="Zone B"/>
    <s v="Part-Time"/>
    <s v="Unk"/>
    <m/>
    <s v="Sales"/>
    <s v="General - Sga"/>
    <d v="1994-01-02T00:00:00"/>
    <s v="KY"/>
    <s v="Administrator"/>
    <x v="1"/>
    <n v="41161"/>
    <s v="Other"/>
    <s v="Divorced"/>
    <s v="Fully Meets"/>
    <n v="4"/>
    <x v="3"/>
  </r>
  <r>
    <n v="3488"/>
    <s v="Willie"/>
    <s v="Patterson"/>
    <d v="2022-09-09T00:00:00"/>
    <m/>
    <s v="Area Sales Manager"/>
    <s v="Shane Jones"/>
    <s v="willie.patterson@bilearner.com"/>
    <x v="8"/>
    <s v="Active"/>
    <x v="1"/>
    <s v="Zone B"/>
    <s v="Full-Time"/>
    <s v="Unk"/>
    <m/>
    <s v="Sales"/>
    <s v="Wireline Construction"/>
    <d v="1997-12-11T00:00:00"/>
    <s v="KY"/>
    <s v="Lineman"/>
    <x v="1"/>
    <n v="52499"/>
    <s v="Asian"/>
    <s v="Single"/>
    <s v="Fully Meets"/>
    <n v="2"/>
    <x v="3"/>
  </r>
  <r>
    <n v="3489"/>
    <s v="Devyn"/>
    <s v="Powers"/>
    <d v="2022-03-04T00:00:00"/>
    <m/>
    <s v="Area Sales Manager"/>
    <s v="Jessica Murphy"/>
    <s v="devyn.powers@bilearner.com"/>
    <x v="0"/>
    <s v="Active"/>
    <x v="2"/>
    <s v="Zone A"/>
    <s v="Temporary"/>
    <s v="Unk"/>
    <m/>
    <s v="Sales"/>
    <s v="Field Operations"/>
    <d v="1953-02-05T00:00:00"/>
    <s v="TX"/>
    <s v="Laborer"/>
    <x v="1"/>
    <n v="25634"/>
    <s v="Black"/>
    <s v="Divorced"/>
    <s v="Fully Meets"/>
    <n v="2"/>
    <x v="3"/>
  </r>
  <r>
    <n v="3490"/>
    <s v="Weston"/>
    <s v="Preston"/>
    <d v="2019-02-11T00:00:00"/>
    <m/>
    <s v="Area Sales Manager"/>
    <s v="Crystal Wallace"/>
    <s v="weston.preston@bilearner.com"/>
    <x v="1"/>
    <s v="Active"/>
    <x v="2"/>
    <s v="Zone A"/>
    <s v="Part-Time"/>
    <s v="Unk"/>
    <m/>
    <s v="Sales"/>
    <s v="General - Sga"/>
    <d v="1991-10-07T00:00:00"/>
    <s v="TX"/>
    <s v="Director"/>
    <x v="1"/>
    <n v="37965"/>
    <s v="Hispanic"/>
    <s v="Divorced"/>
    <s v="Fully Meets"/>
    <n v="2"/>
    <x v="3"/>
  </r>
  <r>
    <n v="3491"/>
    <s v="Lennon"/>
    <s v="Buchanan"/>
    <d v="2021-01-26T00:00:00"/>
    <m/>
    <s v="Area Sales Manager"/>
    <s v="Tina Nelson"/>
    <s v="lennon.buchanan@bilearner.com"/>
    <x v="5"/>
    <s v="Active"/>
    <x v="1"/>
    <s v="Zone B"/>
    <s v="Full-Time"/>
    <s v="Unk"/>
    <m/>
    <s v="Sales"/>
    <s v="Field Operations"/>
    <d v="1973-02-06T00:00:00"/>
    <s v="TX"/>
    <s v="Driver"/>
    <x v="0"/>
    <n v="39504"/>
    <s v="White"/>
    <s v="Widowed"/>
    <s v="Fully Meets"/>
    <n v="5"/>
    <x v="3"/>
  </r>
  <r>
    <n v="3492"/>
    <s v="Vicente"/>
    <s v="Merritt"/>
    <d v="2019-11-26T00:00:00"/>
    <m/>
    <s v="Area Sales Manager"/>
    <s v="Ashley Smith"/>
    <s v="vicente.merritt@bilearner.com"/>
    <x v="6"/>
    <s v="Active"/>
    <x v="0"/>
    <s v="Zone C"/>
    <s v="Full-Time"/>
    <s v="Unk"/>
    <m/>
    <s v="Sales"/>
    <s v="General - Con"/>
    <d v="1993-08-01T00:00:00"/>
    <s v="CO"/>
    <s v="Clerk"/>
    <x v="0"/>
    <n v="31676"/>
    <s v="Asian"/>
    <s v="Married"/>
    <s v="Fully Meets"/>
    <n v="1"/>
    <x v="3"/>
  </r>
  <r>
    <n v="3493"/>
    <s v="Hugo"/>
    <s v="Clay"/>
    <d v="2019-07-15T00:00:00"/>
    <m/>
    <s v="Area Sales Manager"/>
    <s v="Eric Taylor"/>
    <s v="hugo.clay@bilearner.com"/>
    <x v="3"/>
    <s v="Active"/>
    <x v="0"/>
    <s v="Zone C"/>
    <s v="Full-Time"/>
    <s v="Unk"/>
    <m/>
    <s v="Sales"/>
    <s v="Project Management - Con"/>
    <s v="17-04-1984"/>
    <s v="CO"/>
    <s v="Project Manager"/>
    <x v="0"/>
    <n v="28784"/>
    <s v="Asian"/>
    <s v="Widowed"/>
    <s v="Fully Meets"/>
    <n v="5"/>
    <x v="3"/>
  </r>
  <r>
    <n v="3494"/>
    <s v="Cohen"/>
    <s v="Raymond"/>
    <d v="2020-06-18T00:00:00"/>
    <m/>
    <s v="Area Sales Manager"/>
    <s v="Jacob Snyder"/>
    <s v="cohen.raymond@bilearner.com"/>
    <x v="9"/>
    <s v="Active"/>
    <x v="1"/>
    <s v="Zone B"/>
    <s v="Full-Time"/>
    <s v="Unk"/>
    <m/>
    <s v="Sales"/>
    <s v="General - Con"/>
    <d v="1994-08-02T00:00:00"/>
    <s v="CO"/>
    <s v="Technician"/>
    <x v="0"/>
    <n v="90983"/>
    <s v="Black"/>
    <s v="Single"/>
    <s v="Fully Meets"/>
    <n v="4"/>
    <x v="3"/>
  </r>
  <r>
    <n v="3495"/>
    <s v="Tia"/>
    <s v="Ellis"/>
    <d v="2023-06-22T00:00:00"/>
    <d v="2023-07-22T00:00:00"/>
    <s v="Area Sales Manager"/>
    <s v="Daniel Cabrera"/>
    <s v="tia.ellis@bilearner.com"/>
    <x v="2"/>
    <s v="Active"/>
    <x v="2"/>
    <s v="Zone B"/>
    <s v="Temporary"/>
    <s v="Retirement"/>
    <s v="Night company image able suggest."/>
    <s v="Sales"/>
    <s v="Wireline Construction"/>
    <s v="27-01-1993"/>
    <s v="IN"/>
    <s v="Laborer"/>
    <x v="0"/>
    <n v="1115"/>
    <s v="Other"/>
    <s v="Married"/>
    <s v="Fully Meets"/>
    <n v="4"/>
    <x v="1"/>
  </r>
  <r>
    <n v="3496"/>
    <s v="Aspen"/>
    <s v="Bentley"/>
    <d v="2021-12-02T00:00:00"/>
    <m/>
    <s v="Area Sales Manager"/>
    <s v="Barbara Garcia"/>
    <s v="aspen.bentley@bilearner.com"/>
    <x v="4"/>
    <s v="Active"/>
    <x v="1"/>
    <s v="Zone A"/>
    <s v="Part-Time"/>
    <s v="Unk"/>
    <m/>
    <s v="Sales"/>
    <s v="General - Sga"/>
    <s v="19-09-1964"/>
    <s v="CA"/>
    <s v="Administrator"/>
    <x v="0"/>
    <n v="72233"/>
    <s v="Other"/>
    <s v="Widowed"/>
    <s v="Fully Meets"/>
    <n v="5"/>
    <x v="3"/>
  </r>
  <r>
    <n v="3497"/>
    <s v="Graham"/>
    <s v="Rodriguez"/>
    <d v="2021-12-08T00:00:00"/>
    <m/>
    <s v="Area Sales Manager"/>
    <s v="Kendra Murray"/>
    <s v="graham.rodriguez@bilearner.com"/>
    <x v="2"/>
    <s v="Active"/>
    <x v="2"/>
    <s v="Zone C"/>
    <s v="Temporary"/>
    <s v="Unk"/>
    <m/>
    <s v="Sales"/>
    <s v="Project Management - Con"/>
    <s v="18-02-1981"/>
    <s v="OR"/>
    <s v="Lineman"/>
    <x v="1"/>
    <n v="58210"/>
    <s v="Hispanic"/>
    <s v="Widowed"/>
    <s v="Fully Meets"/>
    <n v="1"/>
    <x v="3"/>
  </r>
  <r>
    <n v="3498"/>
    <s v="Joel"/>
    <s v="Mcmillan"/>
    <d v="2023-04-26T00:00:00"/>
    <d v="2023-06-22T00:00:00"/>
    <s v="Area Sales Manager"/>
    <s v="Peter Harvey"/>
    <s v="joel.mcmillan@bilearner.com"/>
    <x v="3"/>
    <s v="Active"/>
    <x v="0"/>
    <s v="Zone A"/>
    <s v="Full-Time"/>
    <s v="Voluntary"/>
    <s v="About allow article. For gas player magazine."/>
    <s v="Sales"/>
    <s v="General - Sga"/>
    <s v="17-10-1998"/>
    <s v="KY"/>
    <s v="Laborer"/>
    <x v="1"/>
    <n v="36087"/>
    <s v="White"/>
    <s v="Widowed"/>
    <s v="Fully Meets"/>
    <n v="2"/>
    <x v="0"/>
  </r>
  <r>
    <n v="3499"/>
    <s v="Maci"/>
    <s v="Frost"/>
    <d v="2018-09-25T00:00:00"/>
    <d v="2021-12-20T00:00:00"/>
    <s v="Area Sales Manager"/>
    <s v="Patrick Daniel"/>
    <s v="maci.frost@bilearner.com"/>
    <x v="4"/>
    <s v="Active"/>
    <x v="2"/>
    <s v="Zone C"/>
    <s v="Temporary"/>
    <s v="Involuntary"/>
    <s v="Seem hand dog. Us six beyond place fund well."/>
    <s v="Sales"/>
    <s v="Field Operations"/>
    <s v="16-01-1971"/>
    <s v="KY"/>
    <s v="Technician"/>
    <x v="1"/>
    <n v="61457"/>
    <s v="Asian"/>
    <s v="Widowed"/>
    <s v="Fully Meets"/>
    <n v="5"/>
    <x v="0"/>
  </r>
  <r>
    <n v="3500"/>
    <s v="Nevaeh"/>
    <s v="Lucas"/>
    <d v="2018-11-20T00:00:00"/>
    <d v="2020-06-21T00:00:00"/>
    <s v="Area Sales Manager"/>
    <s v="Bryan Douglas"/>
    <s v="nevaeh.lucas@bilearner.com"/>
    <x v="5"/>
    <s v="Active"/>
    <x v="0"/>
    <s v="Zone B"/>
    <s v="Part-Time"/>
    <s v="Voluntary"/>
    <s v="Game hour boy not write somebody owner."/>
    <s v="Sales"/>
    <s v="Shop (Fleet)"/>
    <s v="25-02-2000"/>
    <s v="TX"/>
    <s v="Mechanic"/>
    <x v="1"/>
    <n v="80424"/>
    <s v="White"/>
    <s v="Divorced"/>
    <s v="Fully Meets"/>
    <n v="1"/>
    <x v="0"/>
  </r>
  <r>
    <n v="3501"/>
    <s v="Garrett"/>
    <s v="Zimmerman"/>
    <d v="2020-08-30T00:00:00"/>
    <d v="2022-08-30T00:00:00"/>
    <s v="Area Sales Manager"/>
    <s v="Destiny Hopkins"/>
    <s v="garrett.zimmerman@bilearner.com"/>
    <x v="6"/>
    <s v="Future Start"/>
    <x v="2"/>
    <s v="Zone A"/>
    <s v="Part-Time"/>
    <s v="Retirement"/>
    <s v="Worker medical commercial participant tough leg."/>
    <s v="Sales"/>
    <s v="General - Con"/>
    <s v="19-04-1959"/>
    <s v="TX"/>
    <s v="Technician"/>
    <x v="0"/>
    <n v="6240"/>
    <s v="Other"/>
    <s v="Widowed"/>
    <s v="Fully Meets"/>
    <n v="4"/>
    <x v="1"/>
  </r>
  <r>
    <n v="3502"/>
    <s v="Eugene"/>
    <s v="Marks"/>
    <d v="2019-10-01T00:00:00"/>
    <m/>
    <s v="Area Sales Manager"/>
    <s v="Angela Morris"/>
    <s v="eugene.marks@bilearner.com"/>
    <x v="7"/>
    <s v="Active"/>
    <x v="0"/>
    <s v="Zone C"/>
    <s v="Temporary"/>
    <s v="Unk"/>
    <m/>
    <s v="Sales"/>
    <s v="Splicing"/>
    <s v="29-06-1976"/>
    <s v="TX"/>
    <s v="Electrician"/>
    <x v="0"/>
    <n v="49914"/>
    <s v="White"/>
    <s v="Married"/>
    <s v="Fully Meets"/>
    <n v="1"/>
    <x v="3"/>
  </r>
  <r>
    <n v="3503"/>
    <s v="Geovanni"/>
    <s v="Pugh"/>
    <d v="2022-01-20T00:00:00"/>
    <m/>
    <s v="Area Sales Manager"/>
    <s v="Erica Franklin"/>
    <s v="geovanni.pugh@bilearner.com"/>
    <x v="8"/>
    <s v="Active"/>
    <x v="2"/>
    <s v="Zone A"/>
    <s v="Temporary"/>
    <s v="Unk"/>
    <m/>
    <s v="Sales"/>
    <s v="Project Management - Con"/>
    <s v="27-07-1951"/>
    <s v="CO"/>
    <s v="Manager"/>
    <x v="0"/>
    <n v="71319"/>
    <s v="Other"/>
    <s v="Single"/>
    <s v="Fully Meets"/>
    <n v="4"/>
    <x v="3"/>
  </r>
  <r>
    <n v="3504"/>
    <s v="Javon"/>
    <s v="Kelley"/>
    <d v="2021-10-10T00:00:00"/>
    <m/>
    <s v="Area Sales Manager"/>
    <s v="Gabriela Orr"/>
    <s v="javon.kelley@bilearner.com"/>
    <x v="9"/>
    <s v="Active"/>
    <x v="0"/>
    <s v="Zone B"/>
    <s v="Part-Time"/>
    <s v="Unk"/>
    <m/>
    <s v="Sales"/>
    <s v="General - Con"/>
    <s v="23-08-1980"/>
    <s v="CO"/>
    <s v="Laborer"/>
    <x v="0"/>
    <n v="27992"/>
    <s v="Hispanic"/>
    <s v="Married"/>
    <s v="Fully Meets"/>
    <n v="2"/>
    <x v="3"/>
  </r>
  <r>
    <n v="3505"/>
    <s v="Amaya"/>
    <s v="Hicks"/>
    <d v="2020-08-29T00:00:00"/>
    <m/>
    <s v="Area Sales Manager"/>
    <s v="Michael Wilkins"/>
    <s v="amaya.hicks@bilearner.com"/>
    <x v="0"/>
    <s v="Active"/>
    <x v="1"/>
    <s v="Zone B"/>
    <s v="Temporary"/>
    <s v="Unk"/>
    <m/>
    <s v="Sales"/>
    <s v="Field Operations"/>
    <s v="24-07-1943"/>
    <s v="IN"/>
    <s v="Groundman"/>
    <x v="0"/>
    <n v="72324"/>
    <s v="Hispanic"/>
    <s v="Widowed"/>
    <s v="Fully Meets"/>
    <n v="1"/>
    <x v="3"/>
  </r>
  <r>
    <n v="3506"/>
    <s v="Laila"/>
    <s v="Woodard"/>
    <d v="2019-08-27T00:00:00"/>
    <d v="2023-05-10T00:00:00"/>
    <s v="Area Sales Manager"/>
    <s v="Jordan Vega"/>
    <s v="laila.woodard@bilearner.com"/>
    <x v="1"/>
    <s v="Active"/>
    <x v="0"/>
    <s v="Zone B"/>
    <s v="Temporary"/>
    <s v="Voluntary"/>
    <s v="Fund nor half early miss follow."/>
    <s v="Sales"/>
    <s v="Field Operations"/>
    <d v="1988-06-07T00:00:00"/>
    <s v="IN"/>
    <s v="Technician"/>
    <x v="0"/>
    <n v="38740"/>
    <s v="Other"/>
    <s v="Married"/>
    <s v="Fully Meets"/>
    <n v="2"/>
    <x v="0"/>
  </r>
  <r>
    <n v="3507"/>
    <s v="Ivan"/>
    <s v="Huff"/>
    <d v="2021-02-25T00:00:00"/>
    <d v="2023-04-07T00:00:00"/>
    <s v="Area Sales Manager"/>
    <s v="John Miller"/>
    <s v="ivan.huff@bilearner.com"/>
    <x v="2"/>
    <s v="Active"/>
    <x v="0"/>
    <s v="Zone A"/>
    <s v="Full-Time"/>
    <s v="Retirement"/>
    <s v="Line later deal stand sometimes too mind."/>
    <s v="Sales"/>
    <s v="Project Management - Con"/>
    <s v="24-03-1973"/>
    <s v="CA"/>
    <s v="Manager"/>
    <x v="0"/>
    <n v="9437"/>
    <s v="White"/>
    <s v="Single"/>
    <s v="Fully Meets"/>
    <n v="4"/>
    <x v="4"/>
  </r>
  <r>
    <n v="3508"/>
    <s v="Aidan"/>
    <s v="Harding"/>
    <d v="2021-07-13T00:00:00"/>
    <m/>
    <s v="Area Sales Manager"/>
    <s v="Trevor Adkins"/>
    <s v="aidan.harding@bilearner.com"/>
    <x v="8"/>
    <s v="Active"/>
    <x v="0"/>
    <s v="Zone B"/>
    <s v="Part-Time"/>
    <s v="Unk"/>
    <m/>
    <s v="Sales"/>
    <s v="Aerial"/>
    <s v="26-05-1942"/>
    <s v="OR"/>
    <s v="Laborer"/>
    <x v="0"/>
    <n v="9385"/>
    <s v="Asian"/>
    <s v="Single"/>
    <s v="Fully Meets"/>
    <n v="5"/>
    <x v="3"/>
  </r>
  <r>
    <n v="3509"/>
    <s v="Cruz"/>
    <s v="Boyer"/>
    <d v="2021-04-14T00:00:00"/>
    <m/>
    <s v="Area Sales Manager"/>
    <s v="Marcus Hunt"/>
    <s v="cruz.boyer@bilearner.com"/>
    <x v="7"/>
    <s v="Active"/>
    <x v="2"/>
    <s v="Zone C"/>
    <s v="Full-Time"/>
    <s v="Unk"/>
    <m/>
    <s v="Sales"/>
    <s v="General - Sga"/>
    <d v="1977-04-11T00:00:00"/>
    <s v="KY"/>
    <s v="Project Controls"/>
    <x v="1"/>
    <n v="75993"/>
    <s v="Black"/>
    <s v="Married"/>
    <s v="Fully Meets"/>
    <n v="2"/>
    <x v="3"/>
  </r>
  <r>
    <n v="3510"/>
    <s v="Raven"/>
    <s v="Koch"/>
    <d v="2020-02-10T00:00:00"/>
    <m/>
    <s v="Area Sales Manager"/>
    <s v="Jennifer King"/>
    <s v="raven.koch@bilearner.com"/>
    <x v="3"/>
    <s v="Active"/>
    <x v="2"/>
    <s v="Zone A"/>
    <s v="Full-Time"/>
    <s v="Unk"/>
    <m/>
    <s v="Sales"/>
    <s v="General - Con"/>
    <s v="17-10-1956"/>
    <s v="KY"/>
    <s v="Laborer"/>
    <x v="1"/>
    <n v="65329"/>
    <s v="Hispanic"/>
    <s v="Married"/>
    <s v="Fully Meets"/>
    <n v="2"/>
    <x v="3"/>
  </r>
  <r>
    <n v="3511"/>
    <s v="Karli"/>
    <s v="Barker"/>
    <d v="2021-08-17T00:00:00"/>
    <d v="2021-12-31T00:00:00"/>
    <s v="Area Sales Manager"/>
    <s v="Shawn Dudley"/>
    <s v="karli.barker@bilearner.com"/>
    <x v="4"/>
    <s v="Active"/>
    <x v="2"/>
    <s v="Zone B"/>
    <s v="Full-Time"/>
    <s v="Resignation"/>
    <s v="Tell paper every."/>
    <s v="Sales"/>
    <s v="Finance &amp; Accounting"/>
    <s v="18-02-1997"/>
    <s v="KY"/>
    <s v="Director"/>
    <x v="1"/>
    <n v="41111"/>
    <s v="Asian"/>
    <s v="Divorced"/>
    <s v="Fully Meets"/>
    <n v="4"/>
    <x v="1"/>
  </r>
  <r>
    <n v="3512"/>
    <s v="Tyrone"/>
    <s v="Sosa"/>
    <d v="2023-04-17T00:00:00"/>
    <d v="2023-06-22T00:00:00"/>
    <s v="Area Sales Manager"/>
    <s v="Lindsay Chang"/>
    <s v="tyrone.sosa@bilearner.com"/>
    <x v="5"/>
    <s v="Future Start"/>
    <x v="1"/>
    <s v="Zone C"/>
    <s v="Temporary"/>
    <s v="Voluntary"/>
    <s v="Why sport must page bad."/>
    <s v="Sales"/>
    <s v="Yard (Material Handling)"/>
    <s v="25-10-1996"/>
    <s v="TX"/>
    <s v="Coordinator"/>
    <x v="1"/>
    <n v="58860"/>
    <s v="Black"/>
    <s v="Single"/>
    <s v="Fully Meets"/>
    <n v="2"/>
    <x v="0"/>
  </r>
  <r>
    <n v="3513"/>
    <s v="Damaris"/>
    <s v="Cisneros"/>
    <d v="2022-09-02T00:00:00"/>
    <d v="2023-05-24T00:00:00"/>
    <s v="Area Sales Manager"/>
    <s v="Sharon Ruiz"/>
    <s v="damaris.cisneros@bilearner.com"/>
    <x v="6"/>
    <s v="Future Start"/>
    <x v="1"/>
    <s v="Zone C"/>
    <s v="Temporary"/>
    <s v="Involuntary"/>
    <s v="Something sense information final building."/>
    <s v="Sales"/>
    <s v="General - Con"/>
    <s v="13-11-1959"/>
    <s v="TX"/>
    <s v="Laborer"/>
    <x v="0"/>
    <n v="93051"/>
    <s v="Other"/>
    <s v="Married"/>
    <s v="Fully Meets"/>
    <n v="5"/>
    <x v="0"/>
  </r>
  <r>
    <n v="3514"/>
    <s v="Alexus"/>
    <s v="Estes"/>
    <d v="2020-04-15T00:00:00"/>
    <m/>
    <s v="Area Sales Manager"/>
    <s v="April Randolph"/>
    <s v="alexus.estes@bilearner.com"/>
    <x v="7"/>
    <s v="Active"/>
    <x v="0"/>
    <s v="Zone B"/>
    <s v="Part-Time"/>
    <s v="Unk"/>
    <m/>
    <s v="Sales"/>
    <s v="Wireline Construction"/>
    <d v="1958-03-01T00:00:00"/>
    <s v="TX"/>
    <s v="Manager"/>
    <x v="0"/>
    <n v="17419"/>
    <s v="Asian"/>
    <s v="Married"/>
    <s v="Fully Meets"/>
    <n v="1"/>
    <x v="3"/>
  </r>
  <r>
    <n v="3515"/>
    <s v="Kinsley"/>
    <s v="Flowers"/>
    <d v="2022-03-09T00:00:00"/>
    <d v="2022-12-10T00:00:00"/>
    <s v="Area Sales Manager"/>
    <s v="Mary Reilly"/>
    <s v="kinsley.flowers@bilearner.com"/>
    <x v="8"/>
    <s v="Future Start"/>
    <x v="2"/>
    <s v="Zone A"/>
    <s v="Part-Time"/>
    <s v="Retirement"/>
    <s v="School see rest firm I."/>
    <s v="Sales"/>
    <s v="Finance &amp; Accounting"/>
    <s v="29-04-1997"/>
    <s v="CO"/>
    <s v="Controller"/>
    <x v="0"/>
    <n v="59593"/>
    <s v="White"/>
    <s v="Single"/>
    <s v="Fully Meets"/>
    <n v="4"/>
    <x v="1"/>
  </r>
  <r>
    <n v="3516"/>
    <s v="Deborah"/>
    <s v="Love"/>
    <d v="2022-04-07T00:00:00"/>
    <d v="2023-01-22T00:00:00"/>
    <s v="Area Sales Manager"/>
    <s v="Eric Goodman"/>
    <s v="deborah.love@bilearner.com"/>
    <x v="9"/>
    <s v="Active"/>
    <x v="1"/>
    <s v="Zone B"/>
    <s v="Part-Time"/>
    <s v="Retirement"/>
    <s v="Source doctor rock group this."/>
    <s v="Sales"/>
    <s v="Project Management - Con"/>
    <s v="25-06-1988"/>
    <s v="CO"/>
    <s v="Coordinator"/>
    <x v="0"/>
    <n v="96350"/>
    <s v="Asian"/>
    <s v="Divorced"/>
    <s v="Fully Meets"/>
    <n v="5"/>
    <x v="0"/>
  </r>
  <r>
    <n v="3517"/>
    <s v="Milagros"/>
    <s v="Francis"/>
    <d v="2020-02-19T00:00:00"/>
    <m/>
    <s v="Area Sales Manager"/>
    <s v="Caleb Schneider"/>
    <s v="milagros.francis@bilearner.com"/>
    <x v="0"/>
    <s v="Active"/>
    <x v="2"/>
    <s v="Zone A"/>
    <s v="Part-Time"/>
    <s v="Unk"/>
    <m/>
    <s v="Sales"/>
    <s v="Splicing"/>
    <d v="1942-04-01T00:00:00"/>
    <s v="IN"/>
    <s v="Splicer"/>
    <x v="0"/>
    <n v="44469"/>
    <s v="Hispanic"/>
    <s v="Widowed"/>
    <s v="Fully Meets"/>
    <n v="4"/>
    <x v="3"/>
  </r>
  <r>
    <n v="3518"/>
    <s v="Roberto"/>
    <s v="Michael"/>
    <d v="2021-04-10T00:00:00"/>
    <d v="2022-07-04T00:00:00"/>
    <s v="Area Sales Manager"/>
    <s v="Cheryl Henry"/>
    <s v="roberto.michael@bilearner.com"/>
    <x v="1"/>
    <s v="Active"/>
    <x v="1"/>
    <s v="Zone B"/>
    <s v="Part-Time"/>
    <s v="Involuntary"/>
    <s v="Little imagine career he produce program."/>
    <s v="Sales"/>
    <s v="General - Eng"/>
    <s v="24-05-1969"/>
    <s v="CA"/>
    <s v="Coordinator"/>
    <x v="1"/>
    <n v="13249"/>
    <s v="Hispanic"/>
    <s v="Married"/>
    <s v="Fully Meets"/>
    <n v="2"/>
    <x v="0"/>
  </r>
  <r>
    <n v="3519"/>
    <s v="Elaine"/>
    <s v="Ewing"/>
    <d v="2021-12-19T00:00:00"/>
    <d v="2022-03-02T00:00:00"/>
    <s v="Area Sales Manager"/>
    <s v="Dan Hernandez"/>
    <s v="elaine.ewing@bilearner.com"/>
    <x v="2"/>
    <s v="Active"/>
    <x v="2"/>
    <s v="Zone C"/>
    <s v="Temporary"/>
    <s v="Resignation"/>
    <s v="Your very trip successful memory to while out."/>
    <s v="Sales"/>
    <s v="Aerial"/>
    <s v="28-03-1951"/>
    <s v="CA"/>
    <s v="Groundman"/>
    <x v="0"/>
    <n v="17123"/>
    <s v="Hispanic"/>
    <s v="Widowed"/>
    <s v="Fully Meets"/>
    <n v="2"/>
    <x v="0"/>
  </r>
  <r>
    <n v="3520"/>
    <s v="Caiden"/>
    <s v="Munoz"/>
    <d v="2020-12-13T00:00:00"/>
    <d v="2023-01-13T00:00:00"/>
    <s v="Area Sales Manager"/>
    <s v="Teresa Daniel"/>
    <s v="caiden.munoz@bilearner.com"/>
    <x v="2"/>
    <s v="Active"/>
    <x v="0"/>
    <s v="Zone C"/>
    <s v="Temporary"/>
    <s v="Involuntary"/>
    <s v="Red some option."/>
    <s v="Sales"/>
    <s v="Project Management - Con"/>
    <d v="1963-01-03T00:00:00"/>
    <s v="ND"/>
    <s v="Manager"/>
    <x v="1"/>
    <n v="18983"/>
    <s v="Black"/>
    <s v="Divorced"/>
    <s v="Fully Meets"/>
    <n v="1"/>
    <x v="1"/>
  </r>
  <r>
    <n v="3521"/>
    <s v="Jocelyn"/>
    <s v="Bradford"/>
    <d v="2019-02-26T00:00:00"/>
    <m/>
    <s v="Area Sales Manager"/>
    <s v="Melissa Decker"/>
    <s v="jocelyn.bradford@bilearner.com"/>
    <x v="4"/>
    <s v="Active"/>
    <x v="1"/>
    <s v="Zone C"/>
    <s v="Part-Time"/>
    <s v="Unk"/>
    <m/>
    <s v="Sales"/>
    <s v="General - Con"/>
    <s v="16-04-1949"/>
    <s v="KY"/>
    <s v="Electrician"/>
    <x v="1"/>
    <n v="51795"/>
    <s v="Asian"/>
    <s v="Divorced"/>
    <s v="Fully Meets"/>
    <n v="4"/>
    <x v="3"/>
  </r>
  <r>
    <n v="3522"/>
    <s v="Marques"/>
    <s v="Armstrong"/>
    <d v="2020-03-02T00:00:00"/>
    <m/>
    <s v="Area Sales Manager"/>
    <s v="Michael Nguyen"/>
    <s v="marques.armstrong@bilearner.com"/>
    <x v="7"/>
    <s v="Active"/>
    <x v="0"/>
    <s v="Zone C"/>
    <s v="Part-Time"/>
    <s v="Unk"/>
    <m/>
    <s v="Sales"/>
    <s v="Splicing"/>
    <d v="1983-12-10T00:00:00"/>
    <s v="KY"/>
    <s v="Splicer"/>
    <x v="1"/>
    <n v="34369"/>
    <s v="Other"/>
    <s v="Single"/>
    <s v="Fully Meets"/>
    <n v="1"/>
    <x v="3"/>
  </r>
  <r>
    <n v="3523"/>
    <s v="Rohan"/>
    <s v="Chapman"/>
    <d v="2021-06-25T00:00:00"/>
    <d v="2022-08-25T00:00:00"/>
    <s v="Area Sales Manager"/>
    <s v="Tony Mcconnell"/>
    <s v="rohan.chapman@bilearner.com"/>
    <x v="8"/>
    <s v="Active"/>
    <x v="0"/>
    <s v="Zone A"/>
    <s v="Temporary"/>
    <s v="Resignation"/>
    <s v="Theory grow future week house."/>
    <s v="Sales"/>
    <s v="General - Con"/>
    <s v="19-12-1978"/>
    <s v="KY"/>
    <s v="Laborer"/>
    <x v="1"/>
    <n v="23092"/>
    <s v="Other"/>
    <s v="Single"/>
    <s v="Fully Meets"/>
    <n v="2"/>
    <x v="0"/>
  </r>
  <r>
    <n v="3524"/>
    <s v="Emmanuel"/>
    <s v="Franklin"/>
    <d v="2021-07-26T00:00:00"/>
    <d v="2022-05-04T00:00:00"/>
    <s v="Area Sales Manager"/>
    <s v="Adam Gibson"/>
    <s v="emmanuel.franklin@bilearner.com"/>
    <x v="0"/>
    <s v="Future Start"/>
    <x v="1"/>
    <s v="Zone B"/>
    <s v="Full-Time"/>
    <s v="Resignation"/>
    <s v="Inside week also so."/>
    <s v="Sales"/>
    <s v="Field Operations"/>
    <d v="1999-11-11T00:00:00"/>
    <s v="TX"/>
    <s v="Laborer"/>
    <x v="0"/>
    <n v="6074"/>
    <s v="Asian"/>
    <s v="Divorced"/>
    <s v="Fully Meets"/>
    <n v="2"/>
    <x v="0"/>
  </r>
  <r>
    <n v="3525"/>
    <s v="Clayton"/>
    <s v="Mccormick"/>
    <d v="2022-07-03T00:00:00"/>
    <d v="2023-01-10T00:00:00"/>
    <s v="Area Sales Manager"/>
    <s v="Stephanie Duke"/>
    <s v="clayton.mccormick@bilearner.com"/>
    <x v="1"/>
    <s v="Future Start"/>
    <x v="1"/>
    <s v="Zone B"/>
    <s v="Temporary"/>
    <s v="Retirement"/>
    <s v="Surface vote old picture."/>
    <s v="Sales"/>
    <s v="General - Con"/>
    <s v="29-01-1967"/>
    <s v="TX"/>
    <s v="Foreman"/>
    <x v="0"/>
    <n v="72264"/>
    <s v="Hispanic"/>
    <s v="Single"/>
    <s v="Fully Meets"/>
    <n v="2"/>
    <x v="0"/>
  </r>
  <r>
    <n v="3526"/>
    <s v="Darius"/>
    <s v="Krause"/>
    <d v="2022-09-15T00:00:00"/>
    <m/>
    <s v="Area Sales Manager"/>
    <s v="Paige Flores MD"/>
    <s v="darius.krause@bilearner.com"/>
    <x v="5"/>
    <s v="Active"/>
    <x v="0"/>
    <s v="Zone B"/>
    <s v="Full-Time"/>
    <s v="Unk"/>
    <m/>
    <s v="Sales"/>
    <s v="General - Con"/>
    <s v="30-05-1948"/>
    <s v="TX"/>
    <s v="Foreman"/>
    <x v="0"/>
    <n v="28282"/>
    <s v="White"/>
    <s v="Widowed"/>
    <s v="Fully Meets"/>
    <n v="4"/>
    <x v="3"/>
  </r>
  <r>
    <n v="3527"/>
    <s v="Ahmed"/>
    <s v="Hawkins"/>
    <d v="2020-05-01T00:00:00"/>
    <d v="2021-02-25T00:00:00"/>
    <s v="Area Sales Manager"/>
    <s v="Hannah Snyder"/>
    <s v="ahmed.hawkins@bilearner.com"/>
    <x v="6"/>
    <s v="Active"/>
    <x v="0"/>
    <s v="Zone B"/>
    <s v="Temporary"/>
    <s v="Retirement"/>
    <s v="Especially thing recognize year fine shoulder."/>
    <s v="Sales"/>
    <s v="Aerial"/>
    <s v="15-10-1974"/>
    <s v="CO"/>
    <s v="Lineman"/>
    <x v="0"/>
    <n v="46645"/>
    <s v="Black"/>
    <s v="Married"/>
    <s v="Fully Meets"/>
    <n v="1"/>
    <x v="0"/>
  </r>
  <r>
    <n v="3528"/>
    <s v="Kymani"/>
    <s v="Benjamin"/>
    <d v="2022-10-13T00:00:00"/>
    <m/>
    <s v="Area Sales Manager"/>
    <s v="William Ayala"/>
    <s v="kymani.benjamin@bilearner.com"/>
    <x v="3"/>
    <s v="Active"/>
    <x v="0"/>
    <s v="Zone C"/>
    <s v="Part-Time"/>
    <s v="Unk"/>
    <m/>
    <s v="Sales"/>
    <s v="Finance &amp; Accounting"/>
    <s v="13-12-1991"/>
    <s v="CO"/>
    <s v="Accounting"/>
    <x v="0"/>
    <n v="10790"/>
    <s v="Hispanic"/>
    <s v="Widowed"/>
    <s v="Fully Meets"/>
    <n v="2"/>
    <x v="3"/>
  </r>
  <r>
    <n v="3529"/>
    <s v="Callum"/>
    <s v="Mcdaniel"/>
    <d v="2020-01-03T00:00:00"/>
    <d v="2020-08-24T00:00:00"/>
    <s v="Area Sales Manager"/>
    <s v="Samuel Moore"/>
    <s v="callum.mcdaniel@bilearner.com"/>
    <x v="9"/>
    <s v="Active"/>
    <x v="2"/>
    <s v="Zone C"/>
    <s v="Full-Time"/>
    <s v="Voluntary"/>
    <s v="Camera spring color about energy provide claim."/>
    <s v="Sales"/>
    <s v="Field Operations"/>
    <s v="18-06-1994"/>
    <s v="IN"/>
    <s v="Top Hand"/>
    <x v="0"/>
    <n v="67282"/>
    <s v="Hispanic"/>
    <s v="Single"/>
    <s v="Fully Meets"/>
    <n v="2"/>
    <x v="0"/>
  </r>
  <r>
    <n v="3530"/>
    <s v="Zariah"/>
    <s v="Black"/>
    <d v="2019-11-13T00:00:00"/>
    <m/>
    <s v="Area Sales Manager"/>
    <s v="Jenna Weaver"/>
    <s v="zariah.black@bilearner.com"/>
    <x v="2"/>
    <s v="Active"/>
    <x v="0"/>
    <s v="Zone B"/>
    <s v="Part-Time"/>
    <s v="Unk"/>
    <m/>
    <s v="Sales"/>
    <s v="Field Operations"/>
    <s v="16-06-1993"/>
    <s v="CA"/>
    <s v="Tower Hand"/>
    <x v="1"/>
    <n v="62321"/>
    <s v="Black"/>
    <s v="Widowed"/>
    <s v="Fully Meets"/>
    <n v="2"/>
    <x v="3"/>
  </r>
  <r>
    <n v="3531"/>
    <s v="Ronnie"/>
    <s v="Mayer"/>
    <d v="2023-06-17T00:00:00"/>
    <m/>
    <s v="Area Sales Manager"/>
    <s v="Dylan Blake"/>
    <s v="ronnie.mayer@bilearner.com"/>
    <x v="4"/>
    <s v="Active"/>
    <x v="0"/>
    <s v="Zone C"/>
    <s v="Full-Time"/>
    <s v="Unk"/>
    <m/>
    <s v="Sales"/>
    <s v="Project Management - Con"/>
    <s v="18-05-1943"/>
    <s v="CA"/>
    <s v="Project Manager"/>
    <x v="0"/>
    <n v="18409"/>
    <s v="Black"/>
    <s v="Divorced"/>
    <s v="Fully Meets"/>
    <n v="1"/>
    <x v="3"/>
  </r>
  <r>
    <n v="3532"/>
    <s v="Marlon"/>
    <s v="Ford"/>
    <d v="2021-10-14T00:00:00"/>
    <m/>
    <s v="Area Sales Manager"/>
    <s v="Monique Anderson"/>
    <s v="marlon.ford@bilearner.com"/>
    <x v="0"/>
    <s v="Active"/>
    <x v="2"/>
    <s v="Zone B"/>
    <s v="Full-Time"/>
    <s v="Unk"/>
    <m/>
    <s v="IT/IS"/>
    <s v="Wireless"/>
    <s v="27-11-1966"/>
    <s v="OR"/>
    <s v="Technician"/>
    <x v="1"/>
    <n v="40306"/>
    <s v="Black"/>
    <s v="Widowed"/>
    <s v="Fully Meets"/>
    <n v="1"/>
    <x v="3"/>
  </r>
  <r>
    <n v="3533"/>
    <s v="Slade"/>
    <s v="Griffith"/>
    <d v="2021-06-01T00:00:00"/>
    <d v="2023-07-16T00:00:00"/>
    <s v="Area Sales Manager"/>
    <s v="Kelsey Gibson"/>
    <s v="slade.griffith@bilearner.com"/>
    <x v="1"/>
    <s v="Active"/>
    <x v="1"/>
    <s v="Zone B"/>
    <s v="Full-Time"/>
    <s v="Voluntary"/>
    <s v="Pass language out side age evidence."/>
    <s v="Sales"/>
    <s v="General - Sga"/>
    <d v="1966-12-11T00:00:00"/>
    <s v="ND"/>
    <s v="Administrator"/>
    <x v="0"/>
    <n v="65183"/>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1">
        <item x="7"/>
        <item x="8"/>
        <item x="0"/>
        <item x="1"/>
        <item x="5"/>
        <item x="6"/>
        <item x="3"/>
        <item x="9"/>
        <item x="2"/>
        <item x="4"/>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axis="axisCol" showAll="0">
      <items count="6">
        <item x="1"/>
        <item x="0"/>
        <item x="2"/>
        <item x="4"/>
        <item h="1" x="3"/>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8" workbookViewId="0">
      <selection activeCell="I26" sqref="I26"/>
    </sheetView>
  </sheetViews>
  <sheetFormatPr defaultRowHeight="12.75" x14ac:dyDescent="0.2"/>
  <cols>
    <col min="1" max="1" width="18.5703125" bestFit="1" customWidth="1"/>
    <col min="2" max="2" width="17" customWidth="1"/>
    <col min="3" max="3" width="5.42578125" customWidth="1"/>
    <col min="4" max="4" width="5" customWidth="1"/>
    <col min="5" max="5" width="11" bestFit="1" customWidth="1"/>
    <col min="6" max="6" width="11.7109375" customWidth="1"/>
    <col min="7" max="7" width="11.7109375" bestFit="1" customWidth="1"/>
  </cols>
  <sheetData>
    <row r="1" spans="1:6" x14ac:dyDescent="0.2">
      <c r="A1" s="14" t="s">
        <v>483</v>
      </c>
      <c r="B1" t="s">
        <v>498</v>
      </c>
    </row>
    <row r="3" spans="1:6" x14ac:dyDescent="0.2">
      <c r="A3" s="14" t="s">
        <v>492</v>
      </c>
      <c r="B3" s="14" t="s">
        <v>493</v>
      </c>
    </row>
    <row r="4" spans="1:6" x14ac:dyDescent="0.2">
      <c r="A4" s="14" t="s">
        <v>490</v>
      </c>
      <c r="B4" t="s">
        <v>494</v>
      </c>
      <c r="C4" t="s">
        <v>495</v>
      </c>
      <c r="D4" t="s">
        <v>496</v>
      </c>
      <c r="E4" t="s">
        <v>497</v>
      </c>
      <c r="F4" t="s">
        <v>491</v>
      </c>
    </row>
    <row r="5" spans="1:6" x14ac:dyDescent="0.2">
      <c r="A5" s="15" t="s">
        <v>108</v>
      </c>
      <c r="B5" s="16">
        <v>1</v>
      </c>
      <c r="C5" s="16">
        <v>1</v>
      </c>
      <c r="D5" s="16"/>
      <c r="E5" s="16"/>
      <c r="F5" s="16">
        <v>2</v>
      </c>
    </row>
    <row r="6" spans="1:6" x14ac:dyDescent="0.2">
      <c r="A6" s="15" t="s">
        <v>116</v>
      </c>
      <c r="B6" s="16">
        <v>1</v>
      </c>
      <c r="C6" s="16">
        <v>2</v>
      </c>
      <c r="D6" s="16"/>
      <c r="E6" s="16"/>
      <c r="F6" s="16">
        <v>3</v>
      </c>
    </row>
    <row r="7" spans="1:6" x14ac:dyDescent="0.2">
      <c r="A7" s="15" t="s">
        <v>5</v>
      </c>
      <c r="B7" s="16"/>
      <c r="C7" s="16">
        <v>2</v>
      </c>
      <c r="D7" s="16"/>
      <c r="E7" s="16"/>
      <c r="F7" s="16">
        <v>2</v>
      </c>
    </row>
    <row r="8" spans="1:6" x14ac:dyDescent="0.2">
      <c r="A8" s="15" t="s">
        <v>25</v>
      </c>
      <c r="B8" s="16">
        <v>1</v>
      </c>
      <c r="C8" s="16">
        <v>4</v>
      </c>
      <c r="D8" s="16"/>
      <c r="E8" s="16"/>
      <c r="F8" s="16">
        <v>5</v>
      </c>
    </row>
    <row r="9" spans="1:6" x14ac:dyDescent="0.2">
      <c r="A9" s="15" t="s">
        <v>92</v>
      </c>
      <c r="B9" s="16"/>
      <c r="C9" s="16">
        <v>2</v>
      </c>
      <c r="D9" s="16"/>
      <c r="E9" s="16">
        <v>1</v>
      </c>
      <c r="F9" s="16">
        <v>3</v>
      </c>
    </row>
    <row r="10" spans="1:6" x14ac:dyDescent="0.2">
      <c r="A10" s="15" t="s">
        <v>99</v>
      </c>
      <c r="B10" s="16">
        <v>2</v>
      </c>
      <c r="C10" s="16">
        <v>3</v>
      </c>
      <c r="D10" s="16"/>
      <c r="E10" s="16"/>
      <c r="F10" s="16">
        <v>5</v>
      </c>
    </row>
    <row r="11" spans="1:6" x14ac:dyDescent="0.2">
      <c r="A11" s="15" t="s">
        <v>51</v>
      </c>
      <c r="B11" s="16">
        <v>1</v>
      </c>
      <c r="C11" s="16">
        <v>2</v>
      </c>
      <c r="D11" s="16">
        <v>1</v>
      </c>
      <c r="E11" s="16"/>
      <c r="F11" s="16">
        <v>4</v>
      </c>
    </row>
    <row r="12" spans="1:6" x14ac:dyDescent="0.2">
      <c r="A12" s="15" t="s">
        <v>121</v>
      </c>
      <c r="B12" s="16"/>
      <c r="C12" s="16">
        <v>2</v>
      </c>
      <c r="D12" s="16"/>
      <c r="E12" s="16"/>
      <c r="F12" s="16">
        <v>2</v>
      </c>
    </row>
    <row r="13" spans="1:6" x14ac:dyDescent="0.2">
      <c r="A13" s="15" t="s">
        <v>38</v>
      </c>
      <c r="B13" s="16">
        <v>3</v>
      </c>
      <c r="C13" s="16">
        <v>2</v>
      </c>
      <c r="D13" s="16">
        <v>1</v>
      </c>
      <c r="E13" s="16">
        <v>1</v>
      </c>
      <c r="F13" s="16">
        <v>7</v>
      </c>
    </row>
    <row r="14" spans="1:6" x14ac:dyDescent="0.2">
      <c r="A14" s="15" t="s">
        <v>64</v>
      </c>
      <c r="B14" s="16">
        <v>2</v>
      </c>
      <c r="C14" s="16">
        <v>1</v>
      </c>
      <c r="D14" s="16"/>
      <c r="E14" s="16"/>
      <c r="F14" s="16">
        <v>3</v>
      </c>
    </row>
    <row r="15" spans="1:6" x14ac:dyDescent="0.2">
      <c r="A15" s="15" t="s">
        <v>491</v>
      </c>
      <c r="B15" s="16">
        <v>11</v>
      </c>
      <c r="C15" s="16">
        <v>21</v>
      </c>
      <c r="D15" s="16">
        <v>2</v>
      </c>
      <c r="E15" s="16">
        <v>2</v>
      </c>
      <c r="F15" s="16">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B75"/>
  <sheetViews>
    <sheetView workbookViewId="0">
      <selection sqref="A1:AA74"/>
    </sheetView>
  </sheetViews>
  <sheetFormatPr defaultColWidth="12.5703125" defaultRowHeight="15.75" customHeight="1" x14ac:dyDescent="0.2"/>
  <cols>
    <col min="26" max="26" width="21.85546875" customWidth="1"/>
    <col min="27" max="27" width="17.28515625" customWidth="1"/>
  </cols>
  <sheetData>
    <row r="1" spans="1:28" s="9" customFormat="1" ht="12.75" x14ac:dyDescent="0.2">
      <c r="A1" s="10" t="s">
        <v>464</v>
      </c>
      <c r="B1" s="10" t="s">
        <v>465</v>
      </c>
      <c r="C1" s="10" t="s">
        <v>466</v>
      </c>
      <c r="D1" s="9" t="s">
        <v>467</v>
      </c>
      <c r="E1" s="9" t="s">
        <v>468</v>
      </c>
      <c r="F1" s="9" t="s">
        <v>469</v>
      </c>
      <c r="G1" s="9" t="s">
        <v>77</v>
      </c>
      <c r="H1" s="9" t="s">
        <v>470</v>
      </c>
      <c r="I1" s="10" t="s">
        <v>471</v>
      </c>
      <c r="J1" s="10" t="s">
        <v>472</v>
      </c>
      <c r="K1" s="10" t="s">
        <v>473</v>
      </c>
      <c r="L1" s="9" t="s">
        <v>474</v>
      </c>
      <c r="M1" s="10" t="s">
        <v>475</v>
      </c>
      <c r="N1" s="9" t="s">
        <v>476</v>
      </c>
      <c r="O1" s="9" t="s">
        <v>477</v>
      </c>
      <c r="P1" s="9" t="s">
        <v>478</v>
      </c>
      <c r="Q1" s="9" t="s">
        <v>479</v>
      </c>
      <c r="R1" s="9" t="s">
        <v>480</v>
      </c>
      <c r="S1" s="9" t="s">
        <v>481</v>
      </c>
      <c r="T1" s="9" t="s">
        <v>482</v>
      </c>
      <c r="U1" s="10" t="s">
        <v>483</v>
      </c>
      <c r="V1" s="9" t="s">
        <v>484</v>
      </c>
      <c r="W1" s="9" t="s">
        <v>485</v>
      </c>
      <c r="X1" s="9" t="s">
        <v>486</v>
      </c>
      <c r="Y1" s="10" t="s">
        <v>487</v>
      </c>
      <c r="Z1" s="10" t="s">
        <v>488</v>
      </c>
      <c r="AA1" s="13" t="s">
        <v>489</v>
      </c>
    </row>
    <row r="2" spans="1:28" ht="12.75" x14ac:dyDescent="0.2">
      <c r="A2" s="11">
        <v>3461</v>
      </c>
      <c r="B2" s="12" t="s">
        <v>0</v>
      </c>
      <c r="C2" s="12" t="s">
        <v>1</v>
      </c>
      <c r="D2" s="3">
        <v>43664</v>
      </c>
      <c r="E2" s="4">
        <v>44470</v>
      </c>
      <c r="F2" s="2" t="s">
        <v>2</v>
      </c>
      <c r="G2" s="2" t="s">
        <v>3</v>
      </c>
      <c r="H2" s="2" t="s">
        <v>4</v>
      </c>
      <c r="I2" s="12" t="s">
        <v>5</v>
      </c>
      <c r="J2" s="12" t="s">
        <v>6</v>
      </c>
      <c r="K2" s="12" t="s">
        <v>7</v>
      </c>
      <c r="L2" s="2" t="s">
        <v>8</v>
      </c>
      <c r="M2" s="12" t="s">
        <v>9</v>
      </c>
      <c r="N2" s="2" t="s">
        <v>10</v>
      </c>
      <c r="O2" s="2" t="s">
        <v>11</v>
      </c>
      <c r="P2" s="2" t="s">
        <v>12</v>
      </c>
      <c r="Q2" s="2" t="s">
        <v>13</v>
      </c>
      <c r="R2" s="2" t="s">
        <v>14</v>
      </c>
      <c r="S2" s="2" t="s">
        <v>15</v>
      </c>
      <c r="T2" s="2" t="s">
        <v>16</v>
      </c>
      <c r="U2" s="12" t="s">
        <v>17</v>
      </c>
      <c r="V2" s="1">
        <v>78046</v>
      </c>
      <c r="W2" s="2" t="s">
        <v>18</v>
      </c>
      <c r="X2" s="2" t="s">
        <v>19</v>
      </c>
      <c r="Y2" s="12" t="s">
        <v>20</v>
      </c>
      <c r="Z2" s="11">
        <v>1</v>
      </c>
      <c r="AA2" s="2" t="str">
        <f>IF(Z8&gt;=5,"VERY HIGH",IF(Z8&gt;=4,"HIGH",IF(Z8&gt;=3,"MED",IF(Z8&lt;=2,"LOW"))))</f>
        <v>LOW</v>
      </c>
      <c r="AB2" s="2"/>
    </row>
    <row r="3" spans="1:28" ht="12.75" x14ac:dyDescent="0.2">
      <c r="A3" s="11">
        <v>3462</v>
      </c>
      <c r="B3" s="12" t="s">
        <v>21</v>
      </c>
      <c r="C3" s="12" t="s">
        <v>22</v>
      </c>
      <c r="D3" s="3">
        <v>43356</v>
      </c>
      <c r="E3" s="3">
        <v>44456</v>
      </c>
      <c r="F3" s="2" t="s">
        <v>2</v>
      </c>
      <c r="G3" s="2" t="s">
        <v>23</v>
      </c>
      <c r="H3" s="2" t="s">
        <v>24</v>
      </c>
      <c r="I3" s="12" t="s">
        <v>25</v>
      </c>
      <c r="J3" s="12" t="s">
        <v>26</v>
      </c>
      <c r="K3" s="12" t="s">
        <v>27</v>
      </c>
      <c r="L3" s="2" t="s">
        <v>28</v>
      </c>
      <c r="M3" s="12" t="s">
        <v>7</v>
      </c>
      <c r="N3" s="2" t="s">
        <v>29</v>
      </c>
      <c r="O3" s="2" t="s">
        <v>30</v>
      </c>
      <c r="P3" s="2" t="s">
        <v>12</v>
      </c>
      <c r="Q3" s="2" t="s">
        <v>31</v>
      </c>
      <c r="R3" s="5">
        <v>15592</v>
      </c>
      <c r="S3" s="2" t="s">
        <v>15</v>
      </c>
      <c r="T3" s="2" t="s">
        <v>32</v>
      </c>
      <c r="U3" s="12" t="s">
        <v>17</v>
      </c>
      <c r="V3" s="1">
        <v>27270</v>
      </c>
      <c r="W3" s="2" t="s">
        <v>18</v>
      </c>
      <c r="X3" s="2" t="s">
        <v>33</v>
      </c>
      <c r="Y3" s="12" t="s">
        <v>20</v>
      </c>
      <c r="Z3" s="11">
        <v>3</v>
      </c>
      <c r="AA3" s="2" t="str">
        <f t="shared" ref="AA3:AA5" si="0">IF(Z9&gt;=5,"VERY HIGH",IF(Z9&gt;=4,"HIGH",IF(Z9&gt;=3,"MED",IF(Z9&lt;=2,"LOW"))))</f>
        <v>HIGH</v>
      </c>
      <c r="AB3" s="2"/>
    </row>
    <row r="4" spans="1:28" ht="12.75" x14ac:dyDescent="0.2">
      <c r="A4" s="11">
        <v>3463</v>
      </c>
      <c r="B4" s="12" t="s">
        <v>34</v>
      </c>
      <c r="C4" s="12" t="s">
        <v>35</v>
      </c>
      <c r="D4" s="3">
        <v>43951</v>
      </c>
      <c r="E4" s="3">
        <v>44395</v>
      </c>
      <c r="F4" s="2" t="s">
        <v>2</v>
      </c>
      <c r="G4" s="2" t="s">
        <v>36</v>
      </c>
      <c r="H4" s="2" t="s">
        <v>37</v>
      </c>
      <c r="I4" s="12" t="s">
        <v>38</v>
      </c>
      <c r="J4" s="12" t="s">
        <v>26</v>
      </c>
      <c r="K4" s="12" t="s">
        <v>9</v>
      </c>
      <c r="L4" s="2" t="s">
        <v>28</v>
      </c>
      <c r="M4" s="12" t="s">
        <v>39</v>
      </c>
      <c r="N4" s="2" t="s">
        <v>40</v>
      </c>
      <c r="O4" s="2" t="s">
        <v>41</v>
      </c>
      <c r="P4" s="2" t="s">
        <v>12</v>
      </c>
      <c r="Q4" s="2" t="s">
        <v>31</v>
      </c>
      <c r="R4" s="2" t="s">
        <v>42</v>
      </c>
      <c r="S4" s="2" t="s">
        <v>43</v>
      </c>
      <c r="T4" s="2" t="s">
        <v>44</v>
      </c>
      <c r="U4" s="12" t="s">
        <v>17</v>
      </c>
      <c r="V4" s="1">
        <v>12703</v>
      </c>
      <c r="W4" s="2" t="s">
        <v>18</v>
      </c>
      <c r="X4" s="2" t="s">
        <v>45</v>
      </c>
      <c r="Y4" s="12" t="s">
        <v>46</v>
      </c>
      <c r="Z4" s="11">
        <v>1</v>
      </c>
      <c r="AA4" s="2" t="str">
        <f t="shared" si="0"/>
        <v>MED</v>
      </c>
      <c r="AB4" s="2"/>
    </row>
    <row r="5" spans="1:28" ht="12.75" x14ac:dyDescent="0.2">
      <c r="A5" s="11">
        <v>3464</v>
      </c>
      <c r="B5" s="12" t="s">
        <v>47</v>
      </c>
      <c r="C5" s="12" t="s">
        <v>48</v>
      </c>
      <c r="D5" s="4">
        <v>43437</v>
      </c>
      <c r="E5" s="4">
        <v>44813</v>
      </c>
      <c r="F5" s="2" t="s">
        <v>2</v>
      </c>
      <c r="G5" s="2" t="s">
        <v>49</v>
      </c>
      <c r="H5" s="2" t="s">
        <v>50</v>
      </c>
      <c r="I5" s="12" t="s">
        <v>51</v>
      </c>
      <c r="J5" s="12" t="s">
        <v>26</v>
      </c>
      <c r="K5" s="12" t="s">
        <v>27</v>
      </c>
      <c r="L5" s="2" t="s">
        <v>52</v>
      </c>
      <c r="M5" s="12" t="s">
        <v>7</v>
      </c>
      <c r="N5" s="2" t="s">
        <v>29</v>
      </c>
      <c r="O5" s="2" t="s">
        <v>53</v>
      </c>
      <c r="P5" s="2" t="s">
        <v>12</v>
      </c>
      <c r="Q5" s="2" t="s">
        <v>54</v>
      </c>
      <c r="R5" s="2" t="s">
        <v>55</v>
      </c>
      <c r="S5" s="2" t="s">
        <v>56</v>
      </c>
      <c r="T5" s="2" t="s">
        <v>57</v>
      </c>
      <c r="U5" s="12" t="s">
        <v>17</v>
      </c>
      <c r="V5" s="1">
        <v>66835</v>
      </c>
      <c r="W5" s="2" t="s">
        <v>58</v>
      </c>
      <c r="X5" s="2" t="s">
        <v>59</v>
      </c>
      <c r="Y5" s="12" t="s">
        <v>20</v>
      </c>
      <c r="Z5" s="11">
        <v>5</v>
      </c>
      <c r="AA5" s="2" t="str">
        <f t="shared" si="0"/>
        <v>MED</v>
      </c>
      <c r="AB5" s="2"/>
    </row>
    <row r="6" spans="1:28" ht="12.75" hidden="1" x14ac:dyDescent="0.2">
      <c r="A6" s="11">
        <v>3465</v>
      </c>
      <c r="B6" s="12" t="s">
        <v>60</v>
      </c>
      <c r="C6" s="12" t="s">
        <v>61</v>
      </c>
      <c r="D6" s="4">
        <v>44508</v>
      </c>
      <c r="E6" s="2"/>
      <c r="F6" s="2" t="s">
        <v>2</v>
      </c>
      <c r="G6" s="2" t="s">
        <v>62</v>
      </c>
      <c r="H6" s="2" t="s">
        <v>63</v>
      </c>
      <c r="I6" s="12" t="s">
        <v>64</v>
      </c>
      <c r="J6" s="12" t="s">
        <v>26</v>
      </c>
      <c r="K6" s="12" t="s">
        <v>7</v>
      </c>
      <c r="L6" s="2" t="s">
        <v>52</v>
      </c>
      <c r="M6" s="12" t="s">
        <v>7</v>
      </c>
      <c r="N6" s="2" t="s">
        <v>65</v>
      </c>
      <c r="O6" s="2"/>
      <c r="P6" s="2" t="s">
        <v>12</v>
      </c>
      <c r="Q6" s="2" t="s">
        <v>13</v>
      </c>
      <c r="R6" s="5">
        <v>22828</v>
      </c>
      <c r="S6" s="2" t="s">
        <v>56</v>
      </c>
      <c r="T6" s="2" t="s">
        <v>66</v>
      </c>
      <c r="U6" s="12" t="s">
        <v>17</v>
      </c>
      <c r="V6" s="1">
        <v>66150</v>
      </c>
      <c r="W6" s="2" t="s">
        <v>67</v>
      </c>
      <c r="X6" s="2" t="s">
        <v>33</v>
      </c>
      <c r="Y6" s="12" t="s">
        <v>20</v>
      </c>
      <c r="Z6" s="11">
        <v>3</v>
      </c>
      <c r="AA6" s="2"/>
      <c r="AB6" s="2"/>
    </row>
    <row r="7" spans="1:28" ht="12.75" x14ac:dyDescent="0.2">
      <c r="A7" s="11">
        <v>3466</v>
      </c>
      <c r="B7" s="12" t="s">
        <v>68</v>
      </c>
      <c r="C7" s="12" t="s">
        <v>69</v>
      </c>
      <c r="D7" s="3">
        <v>44664</v>
      </c>
      <c r="E7" s="3">
        <v>45026</v>
      </c>
      <c r="F7" s="2" t="s">
        <v>2</v>
      </c>
      <c r="G7" s="2" t="s">
        <v>70</v>
      </c>
      <c r="H7" s="2" t="s">
        <v>71</v>
      </c>
      <c r="I7" s="12" t="s">
        <v>51</v>
      </c>
      <c r="J7" s="12" t="s">
        <v>26</v>
      </c>
      <c r="K7" s="12" t="s">
        <v>9</v>
      </c>
      <c r="L7" s="2" t="s">
        <v>8</v>
      </c>
      <c r="M7" s="12" t="s">
        <v>7</v>
      </c>
      <c r="N7" s="2" t="s">
        <v>40</v>
      </c>
      <c r="O7" s="2" t="s">
        <v>72</v>
      </c>
      <c r="P7" s="2" t="s">
        <v>73</v>
      </c>
      <c r="Q7" s="2" t="s">
        <v>74</v>
      </c>
      <c r="R7" s="2" t="s">
        <v>75</v>
      </c>
      <c r="S7" s="2" t="s">
        <v>76</v>
      </c>
      <c r="T7" s="2" t="s">
        <v>77</v>
      </c>
      <c r="U7" s="12" t="s">
        <v>17</v>
      </c>
      <c r="V7" s="1">
        <v>64288</v>
      </c>
      <c r="W7" s="2" t="s">
        <v>78</v>
      </c>
      <c r="X7" s="2" t="s">
        <v>19</v>
      </c>
      <c r="Y7" s="12" t="s">
        <v>79</v>
      </c>
      <c r="Z7" s="11">
        <v>4</v>
      </c>
      <c r="AA7" s="2" t="str">
        <f>IF(Z13&gt;=5,"VERY HIGH",IF(Z13&gt;=4,"HIGH",IF(Z13&gt;=3,"MED",IF(Z13&lt;=2,"LOW"))))</f>
        <v>HIGH</v>
      </c>
      <c r="AB7" s="2"/>
    </row>
    <row r="8" spans="1:28" ht="12.75" hidden="1" x14ac:dyDescent="0.2">
      <c r="A8" s="11">
        <v>3467</v>
      </c>
      <c r="B8" s="12" t="s">
        <v>80</v>
      </c>
      <c r="C8" s="12" t="s">
        <v>81</v>
      </c>
      <c r="D8" s="6">
        <v>43957</v>
      </c>
      <c r="E8" s="2"/>
      <c r="F8" s="2" t="s">
        <v>2</v>
      </c>
      <c r="G8" s="2" t="s">
        <v>82</v>
      </c>
      <c r="H8" s="2" t="s">
        <v>83</v>
      </c>
      <c r="I8" s="12" t="s">
        <v>64</v>
      </c>
      <c r="J8" s="12" t="s">
        <v>26</v>
      </c>
      <c r="K8" s="12" t="s">
        <v>27</v>
      </c>
      <c r="L8" s="2" t="s">
        <v>28</v>
      </c>
      <c r="M8" s="12" t="s">
        <v>9</v>
      </c>
      <c r="N8" s="2" t="s">
        <v>65</v>
      </c>
      <c r="O8" s="2"/>
      <c r="P8" s="2" t="s">
        <v>12</v>
      </c>
      <c r="Q8" s="2" t="s">
        <v>84</v>
      </c>
      <c r="R8" s="2" t="s">
        <v>85</v>
      </c>
      <c r="S8" s="2" t="s">
        <v>76</v>
      </c>
      <c r="T8" s="2" t="s">
        <v>86</v>
      </c>
      <c r="U8" s="12" t="s">
        <v>87</v>
      </c>
      <c r="V8" s="1">
        <v>94333</v>
      </c>
      <c r="W8" s="2" t="s">
        <v>67</v>
      </c>
      <c r="X8" s="2" t="s">
        <v>33</v>
      </c>
      <c r="Y8" s="12" t="s">
        <v>79</v>
      </c>
      <c r="Z8" s="11">
        <v>1</v>
      </c>
      <c r="AA8" s="2"/>
      <c r="AB8" s="2"/>
    </row>
    <row r="9" spans="1:28" ht="12.75" hidden="1" x14ac:dyDescent="0.2">
      <c r="A9" s="11">
        <v>3468</v>
      </c>
      <c r="B9" s="12" t="s">
        <v>88</v>
      </c>
      <c r="C9" s="12" t="s">
        <v>89</v>
      </c>
      <c r="D9" s="4">
        <v>43717</v>
      </c>
      <c r="E9" s="2"/>
      <c r="F9" s="2" t="s">
        <v>2</v>
      </c>
      <c r="G9" s="2" t="s">
        <v>90</v>
      </c>
      <c r="H9" s="2" t="s">
        <v>91</v>
      </c>
      <c r="I9" s="12" t="s">
        <v>92</v>
      </c>
      <c r="J9" s="12" t="s">
        <v>26</v>
      </c>
      <c r="K9" s="12" t="s">
        <v>27</v>
      </c>
      <c r="L9" s="2" t="s">
        <v>52</v>
      </c>
      <c r="M9" s="12" t="s">
        <v>39</v>
      </c>
      <c r="N9" s="2" t="s">
        <v>65</v>
      </c>
      <c r="O9" s="2"/>
      <c r="P9" s="2" t="s">
        <v>12</v>
      </c>
      <c r="Q9" s="2" t="s">
        <v>93</v>
      </c>
      <c r="R9" s="2" t="s">
        <v>94</v>
      </c>
      <c r="S9" s="2" t="s">
        <v>76</v>
      </c>
      <c r="T9" s="2" t="s">
        <v>16</v>
      </c>
      <c r="U9" s="12" t="s">
        <v>87</v>
      </c>
      <c r="V9" s="1">
        <v>45453</v>
      </c>
      <c r="W9" s="2" t="s">
        <v>58</v>
      </c>
      <c r="X9" s="2" t="s">
        <v>45</v>
      </c>
      <c r="Y9" s="12" t="s">
        <v>46</v>
      </c>
      <c r="Z9" s="11">
        <v>4</v>
      </c>
      <c r="AA9" s="2"/>
      <c r="AB9" s="2"/>
    </row>
    <row r="10" spans="1:28" ht="12.75" x14ac:dyDescent="0.2">
      <c r="A10" s="11">
        <v>3469</v>
      </c>
      <c r="B10" s="12" t="s">
        <v>95</v>
      </c>
      <c r="C10" s="12" t="s">
        <v>96</v>
      </c>
      <c r="D10" s="3">
        <v>44041</v>
      </c>
      <c r="E10" s="4">
        <v>44931</v>
      </c>
      <c r="F10" s="2" t="s">
        <v>2</v>
      </c>
      <c r="G10" s="2" t="s">
        <v>97</v>
      </c>
      <c r="H10" s="2" t="s">
        <v>98</v>
      </c>
      <c r="I10" s="12" t="s">
        <v>99</v>
      </c>
      <c r="J10" s="12" t="s">
        <v>6</v>
      </c>
      <c r="K10" s="12" t="s">
        <v>27</v>
      </c>
      <c r="L10" s="2" t="s">
        <v>52</v>
      </c>
      <c r="M10" s="12" t="s">
        <v>7</v>
      </c>
      <c r="N10" s="2" t="s">
        <v>10</v>
      </c>
      <c r="O10" s="2" t="s">
        <v>100</v>
      </c>
      <c r="P10" s="2" t="s">
        <v>12</v>
      </c>
      <c r="Q10" s="2" t="s">
        <v>31</v>
      </c>
      <c r="R10" s="2" t="s">
        <v>101</v>
      </c>
      <c r="S10" s="2" t="s">
        <v>102</v>
      </c>
      <c r="T10" s="2" t="s">
        <v>103</v>
      </c>
      <c r="U10" s="12" t="s">
        <v>87</v>
      </c>
      <c r="V10" s="1">
        <v>81905</v>
      </c>
      <c r="W10" s="2" t="s">
        <v>67</v>
      </c>
      <c r="X10" s="2" t="s">
        <v>33</v>
      </c>
      <c r="Y10" s="12" t="s">
        <v>20</v>
      </c>
      <c r="Z10" s="11">
        <v>3</v>
      </c>
      <c r="AA10" s="2" t="str">
        <f t="shared" ref="AA10:AA11" si="1">IF(Z16&gt;=5,"VERY HIGH",IF(Z16&gt;=4,"HIGH",IF(Z16&gt;=3,"MED",IF(Z16&lt;=2,"LOW"))))</f>
        <v>LOW</v>
      </c>
      <c r="AB10" s="2"/>
    </row>
    <row r="11" spans="1:28" ht="12.75" x14ac:dyDescent="0.2">
      <c r="A11" s="11">
        <v>3470</v>
      </c>
      <c r="B11" s="12" t="s">
        <v>104</v>
      </c>
      <c r="C11" s="12" t="s">
        <v>105</v>
      </c>
      <c r="D11" s="3">
        <v>43418</v>
      </c>
      <c r="E11" s="3">
        <v>43766</v>
      </c>
      <c r="F11" s="2" t="s">
        <v>2</v>
      </c>
      <c r="G11" s="2" t="s">
        <v>106</v>
      </c>
      <c r="H11" s="2" t="s">
        <v>107</v>
      </c>
      <c r="I11" s="12" t="s">
        <v>108</v>
      </c>
      <c r="J11" s="12" t="s">
        <v>6</v>
      </c>
      <c r="K11" s="12" t="s">
        <v>27</v>
      </c>
      <c r="L11" s="2" t="s">
        <v>8</v>
      </c>
      <c r="M11" s="12" t="s">
        <v>9</v>
      </c>
      <c r="N11" s="2" t="s">
        <v>40</v>
      </c>
      <c r="O11" s="2" t="s">
        <v>109</v>
      </c>
      <c r="P11" s="2" t="s">
        <v>12</v>
      </c>
      <c r="Q11" s="2" t="s">
        <v>31</v>
      </c>
      <c r="R11" s="2" t="s">
        <v>110</v>
      </c>
      <c r="S11" s="2" t="s">
        <v>102</v>
      </c>
      <c r="T11" s="2" t="s">
        <v>111</v>
      </c>
      <c r="U11" s="12" t="s">
        <v>87</v>
      </c>
      <c r="V11" s="1">
        <v>12491</v>
      </c>
      <c r="W11" s="2" t="s">
        <v>58</v>
      </c>
      <c r="X11" s="2" t="s">
        <v>19</v>
      </c>
      <c r="Y11" s="12" t="s">
        <v>20</v>
      </c>
      <c r="Z11" s="11">
        <v>3</v>
      </c>
      <c r="AA11" s="2" t="str">
        <f t="shared" si="1"/>
        <v>LOW</v>
      </c>
      <c r="AB11" s="2"/>
    </row>
    <row r="12" spans="1:28" ht="12.75" hidden="1" x14ac:dyDescent="0.2">
      <c r="A12" s="11">
        <v>3471</v>
      </c>
      <c r="B12" s="12" t="s">
        <v>112</v>
      </c>
      <c r="C12" s="12" t="s">
        <v>113</v>
      </c>
      <c r="D12" s="3">
        <v>43890</v>
      </c>
      <c r="E12" s="2"/>
      <c r="F12" s="2" t="s">
        <v>2</v>
      </c>
      <c r="G12" s="2" t="s">
        <v>114</v>
      </c>
      <c r="H12" s="2" t="s">
        <v>115</v>
      </c>
      <c r="I12" s="12" t="s">
        <v>116</v>
      </c>
      <c r="J12" s="12" t="s">
        <v>26</v>
      </c>
      <c r="K12" s="12" t="s">
        <v>9</v>
      </c>
      <c r="L12" s="2" t="s">
        <v>8</v>
      </c>
      <c r="M12" s="12" t="s">
        <v>39</v>
      </c>
      <c r="N12" s="2" t="s">
        <v>65</v>
      </c>
      <c r="O12" s="2"/>
      <c r="P12" s="2" t="s">
        <v>12</v>
      </c>
      <c r="Q12" s="2" t="s">
        <v>31</v>
      </c>
      <c r="R12" s="5">
        <v>24532</v>
      </c>
      <c r="S12" s="2" t="s">
        <v>102</v>
      </c>
      <c r="T12" s="2" t="s">
        <v>16</v>
      </c>
      <c r="U12" s="12" t="s">
        <v>17</v>
      </c>
      <c r="V12" s="1">
        <v>64350</v>
      </c>
      <c r="W12" s="2" t="s">
        <v>67</v>
      </c>
      <c r="X12" s="2" t="s">
        <v>19</v>
      </c>
      <c r="Y12" s="12" t="s">
        <v>46</v>
      </c>
      <c r="Z12" s="11">
        <v>4</v>
      </c>
      <c r="AA12" s="2"/>
      <c r="AB12" s="2"/>
    </row>
    <row r="13" spans="1:28" ht="12.75" hidden="1" x14ac:dyDescent="0.2">
      <c r="A13" s="11">
        <v>3472</v>
      </c>
      <c r="B13" s="12" t="s">
        <v>117</v>
      </c>
      <c r="C13" s="12" t="s">
        <v>118</v>
      </c>
      <c r="D13" s="3">
        <v>44941</v>
      </c>
      <c r="E13" s="2"/>
      <c r="F13" s="2" t="s">
        <v>2</v>
      </c>
      <c r="G13" s="2" t="s">
        <v>119</v>
      </c>
      <c r="H13" s="2" t="s">
        <v>120</v>
      </c>
      <c r="I13" s="12" t="s">
        <v>121</v>
      </c>
      <c r="J13" s="12" t="s">
        <v>26</v>
      </c>
      <c r="K13" s="12" t="s">
        <v>27</v>
      </c>
      <c r="L13" s="2" t="s">
        <v>8</v>
      </c>
      <c r="M13" s="12" t="s">
        <v>7</v>
      </c>
      <c r="N13" s="2" t="s">
        <v>65</v>
      </c>
      <c r="O13" s="2"/>
      <c r="P13" s="2" t="s">
        <v>12</v>
      </c>
      <c r="Q13" s="2" t="s">
        <v>122</v>
      </c>
      <c r="R13" s="5">
        <v>30286</v>
      </c>
      <c r="S13" s="2" t="s">
        <v>102</v>
      </c>
      <c r="T13" s="2" t="s">
        <v>123</v>
      </c>
      <c r="U13" s="12" t="s">
        <v>17</v>
      </c>
      <c r="V13" s="1">
        <v>74124</v>
      </c>
      <c r="W13" s="2" t="s">
        <v>78</v>
      </c>
      <c r="X13" s="2" t="s">
        <v>19</v>
      </c>
      <c r="Y13" s="12" t="s">
        <v>79</v>
      </c>
      <c r="Z13" s="11">
        <v>4</v>
      </c>
      <c r="AA13" s="2"/>
      <c r="AB13" s="2"/>
    </row>
    <row r="14" spans="1:28" ht="12.75" hidden="1" x14ac:dyDescent="0.2">
      <c r="A14" s="11">
        <v>3473</v>
      </c>
      <c r="B14" s="12" t="s">
        <v>124</v>
      </c>
      <c r="C14" s="12" t="s">
        <v>125</v>
      </c>
      <c r="D14" s="3">
        <v>45106</v>
      </c>
      <c r="E14" s="2"/>
      <c r="F14" s="2" t="s">
        <v>2</v>
      </c>
      <c r="G14" s="2" t="s">
        <v>126</v>
      </c>
      <c r="H14" s="2" t="s">
        <v>127</v>
      </c>
      <c r="I14" s="12" t="s">
        <v>5</v>
      </c>
      <c r="J14" s="12" t="s">
        <v>26</v>
      </c>
      <c r="K14" s="12" t="s">
        <v>9</v>
      </c>
      <c r="L14" s="2" t="s">
        <v>28</v>
      </c>
      <c r="M14" s="12" t="s">
        <v>39</v>
      </c>
      <c r="N14" s="2" t="s">
        <v>65</v>
      </c>
      <c r="O14" s="2"/>
      <c r="P14" s="2" t="s">
        <v>12</v>
      </c>
      <c r="Q14" s="2" t="s">
        <v>54</v>
      </c>
      <c r="R14" s="5">
        <v>18273</v>
      </c>
      <c r="S14" s="2" t="s">
        <v>15</v>
      </c>
      <c r="T14" s="2" t="s">
        <v>128</v>
      </c>
      <c r="U14" s="12" t="s">
        <v>17</v>
      </c>
      <c r="V14" s="1">
        <v>33379</v>
      </c>
      <c r="W14" s="2" t="s">
        <v>18</v>
      </c>
      <c r="X14" s="2" t="s">
        <v>59</v>
      </c>
      <c r="Y14" s="12" t="s">
        <v>79</v>
      </c>
      <c r="Z14" s="11">
        <v>2</v>
      </c>
      <c r="AA14" s="2"/>
      <c r="AB14" s="2"/>
    </row>
    <row r="15" spans="1:28" ht="12.75" hidden="1" x14ac:dyDescent="0.2">
      <c r="A15" s="11">
        <v>3474</v>
      </c>
      <c r="B15" s="12" t="s">
        <v>129</v>
      </c>
      <c r="C15" s="12" t="s">
        <v>130</v>
      </c>
      <c r="D15" s="4">
        <v>43899</v>
      </c>
      <c r="E15" s="2"/>
      <c r="F15" s="2" t="s">
        <v>2</v>
      </c>
      <c r="G15" s="2" t="s">
        <v>131</v>
      </c>
      <c r="H15" s="2" t="s">
        <v>132</v>
      </c>
      <c r="I15" s="12" t="s">
        <v>25</v>
      </c>
      <c r="J15" s="12" t="s">
        <v>26</v>
      </c>
      <c r="K15" s="12" t="s">
        <v>7</v>
      </c>
      <c r="L15" s="2" t="s">
        <v>28</v>
      </c>
      <c r="M15" s="12" t="s">
        <v>39</v>
      </c>
      <c r="N15" s="2" t="s">
        <v>65</v>
      </c>
      <c r="O15" s="2"/>
      <c r="P15" s="2" t="s">
        <v>12</v>
      </c>
      <c r="Q15" s="2" t="s">
        <v>133</v>
      </c>
      <c r="R15" s="2" t="s">
        <v>134</v>
      </c>
      <c r="S15" s="2" t="s">
        <v>15</v>
      </c>
      <c r="T15" s="2" t="s">
        <v>135</v>
      </c>
      <c r="U15" s="12" t="s">
        <v>17</v>
      </c>
      <c r="V15" s="1">
        <v>34481</v>
      </c>
      <c r="W15" s="2" t="s">
        <v>78</v>
      </c>
      <c r="X15" s="2" t="s">
        <v>33</v>
      </c>
      <c r="Y15" s="12" t="s">
        <v>46</v>
      </c>
      <c r="Z15" s="11">
        <v>2</v>
      </c>
      <c r="AA15" s="2"/>
      <c r="AB15" s="2"/>
    </row>
    <row r="16" spans="1:28" ht="12.75" x14ac:dyDescent="0.2">
      <c r="A16" s="11">
        <v>3475</v>
      </c>
      <c r="B16" s="12" t="s">
        <v>136</v>
      </c>
      <c r="C16" s="12" t="s">
        <v>137</v>
      </c>
      <c r="D16" s="3">
        <v>44460</v>
      </c>
      <c r="E16" s="3">
        <v>45029</v>
      </c>
      <c r="F16" s="2" t="s">
        <v>2</v>
      </c>
      <c r="G16" s="2" t="s">
        <v>138</v>
      </c>
      <c r="H16" s="2" t="s">
        <v>139</v>
      </c>
      <c r="I16" s="12" t="s">
        <v>38</v>
      </c>
      <c r="J16" s="12" t="s">
        <v>26</v>
      </c>
      <c r="K16" s="12" t="s">
        <v>7</v>
      </c>
      <c r="L16" s="2" t="s">
        <v>8</v>
      </c>
      <c r="M16" s="12" t="s">
        <v>39</v>
      </c>
      <c r="N16" s="2" t="s">
        <v>10</v>
      </c>
      <c r="O16" s="2" t="s">
        <v>140</v>
      </c>
      <c r="P16" s="2" t="s">
        <v>12</v>
      </c>
      <c r="Q16" s="2" t="s">
        <v>13</v>
      </c>
      <c r="R16" s="2" t="s">
        <v>141</v>
      </c>
      <c r="S16" s="2" t="s">
        <v>43</v>
      </c>
      <c r="T16" s="2" t="s">
        <v>16</v>
      </c>
      <c r="U16" s="12" t="s">
        <v>17</v>
      </c>
      <c r="V16" s="1">
        <v>90406</v>
      </c>
      <c r="W16" s="2" t="s">
        <v>67</v>
      </c>
      <c r="X16" s="2" t="s">
        <v>59</v>
      </c>
      <c r="Y16" s="12" t="s">
        <v>46</v>
      </c>
      <c r="Z16" s="11">
        <v>2</v>
      </c>
      <c r="AA16" s="2" t="str">
        <f t="shared" ref="AA16:AA17" si="2">IF(Z22&gt;=5,"VERY HIGH",IF(Z22&gt;=4,"HIGH",IF(Z22&gt;=3,"MED",IF(Z22&lt;=2,"LOW"))))</f>
        <v>HIGH</v>
      </c>
      <c r="AB16" s="2"/>
    </row>
    <row r="17" spans="1:28" ht="12.75" x14ac:dyDescent="0.2">
      <c r="A17" s="11">
        <v>3476</v>
      </c>
      <c r="B17" s="12" t="s">
        <v>142</v>
      </c>
      <c r="C17" s="12" t="s">
        <v>143</v>
      </c>
      <c r="D17" s="3">
        <v>45089</v>
      </c>
      <c r="E17" s="4">
        <v>45113</v>
      </c>
      <c r="F17" s="2" t="s">
        <v>2</v>
      </c>
      <c r="G17" s="2" t="s">
        <v>144</v>
      </c>
      <c r="H17" s="2" t="s">
        <v>145</v>
      </c>
      <c r="I17" s="12" t="s">
        <v>51</v>
      </c>
      <c r="J17" s="12" t="s">
        <v>26</v>
      </c>
      <c r="K17" s="12" t="s">
        <v>9</v>
      </c>
      <c r="L17" s="2" t="s">
        <v>28</v>
      </c>
      <c r="M17" s="12" t="s">
        <v>39</v>
      </c>
      <c r="N17" s="2" t="s">
        <v>146</v>
      </c>
      <c r="O17" s="2" t="s">
        <v>147</v>
      </c>
      <c r="P17" s="2" t="s">
        <v>12</v>
      </c>
      <c r="Q17" s="2" t="s">
        <v>84</v>
      </c>
      <c r="R17" s="2" t="s">
        <v>148</v>
      </c>
      <c r="S17" s="2" t="s">
        <v>56</v>
      </c>
      <c r="T17" s="2" t="s">
        <v>86</v>
      </c>
      <c r="U17" s="12" t="s">
        <v>17</v>
      </c>
      <c r="V17" s="1">
        <v>95774</v>
      </c>
      <c r="W17" s="2" t="s">
        <v>67</v>
      </c>
      <c r="X17" s="2" t="s">
        <v>33</v>
      </c>
      <c r="Y17" s="12" t="s">
        <v>20</v>
      </c>
      <c r="Z17" s="11">
        <v>2</v>
      </c>
      <c r="AA17" s="2" t="str">
        <f t="shared" si="2"/>
        <v>LOW</v>
      </c>
      <c r="AB17" s="2"/>
    </row>
    <row r="18" spans="1:28" ht="12.75" hidden="1" x14ac:dyDescent="0.2">
      <c r="A18" s="11">
        <v>3477</v>
      </c>
      <c r="B18" s="12" t="s">
        <v>149</v>
      </c>
      <c r="C18" s="12" t="s">
        <v>150</v>
      </c>
      <c r="D18" s="4">
        <v>43562</v>
      </c>
      <c r="E18" s="2"/>
      <c r="F18" s="2" t="s">
        <v>2</v>
      </c>
      <c r="G18" s="2" t="s">
        <v>151</v>
      </c>
      <c r="H18" s="2" t="s">
        <v>152</v>
      </c>
      <c r="I18" s="12" t="s">
        <v>51</v>
      </c>
      <c r="J18" s="12" t="s">
        <v>26</v>
      </c>
      <c r="K18" s="12" t="s">
        <v>9</v>
      </c>
      <c r="L18" s="2" t="s">
        <v>28</v>
      </c>
      <c r="M18" s="12" t="s">
        <v>7</v>
      </c>
      <c r="N18" s="2" t="s">
        <v>65</v>
      </c>
      <c r="O18" s="2"/>
      <c r="P18" s="2" t="s">
        <v>73</v>
      </c>
      <c r="Q18" s="2" t="s">
        <v>74</v>
      </c>
      <c r="R18" s="5">
        <v>25274</v>
      </c>
      <c r="S18" s="2" t="s">
        <v>76</v>
      </c>
      <c r="T18" s="2" t="s">
        <v>135</v>
      </c>
      <c r="U18" s="12" t="s">
        <v>87</v>
      </c>
      <c r="V18" s="1">
        <v>16058</v>
      </c>
      <c r="W18" s="2" t="s">
        <v>67</v>
      </c>
      <c r="X18" s="2" t="s">
        <v>59</v>
      </c>
      <c r="Y18" s="12" t="s">
        <v>20</v>
      </c>
      <c r="Z18" s="11">
        <v>2</v>
      </c>
      <c r="AA18" s="2"/>
      <c r="AB18" s="2"/>
    </row>
    <row r="19" spans="1:28" ht="12.75" x14ac:dyDescent="0.2">
      <c r="A19" s="11">
        <v>3478</v>
      </c>
      <c r="B19" s="12" t="s">
        <v>153</v>
      </c>
      <c r="C19" s="12" t="s">
        <v>154</v>
      </c>
      <c r="D19" s="3">
        <v>43360</v>
      </c>
      <c r="E19" s="4">
        <v>43474</v>
      </c>
      <c r="F19" s="2" t="s">
        <v>2</v>
      </c>
      <c r="G19" s="2" t="s">
        <v>155</v>
      </c>
      <c r="H19" s="2" t="s">
        <v>156</v>
      </c>
      <c r="I19" s="12" t="s">
        <v>64</v>
      </c>
      <c r="J19" s="12" t="s">
        <v>26</v>
      </c>
      <c r="K19" s="12" t="s">
        <v>7</v>
      </c>
      <c r="L19" s="2" t="s">
        <v>8</v>
      </c>
      <c r="M19" s="12" t="s">
        <v>39</v>
      </c>
      <c r="N19" s="2" t="s">
        <v>10</v>
      </c>
      <c r="O19" s="2" t="s">
        <v>157</v>
      </c>
      <c r="P19" s="2" t="s">
        <v>12</v>
      </c>
      <c r="Q19" s="2" t="s">
        <v>93</v>
      </c>
      <c r="R19" s="7">
        <v>21103</v>
      </c>
      <c r="S19" s="2" t="s">
        <v>76</v>
      </c>
      <c r="T19" s="2" t="s">
        <v>158</v>
      </c>
      <c r="U19" s="12" t="s">
        <v>87</v>
      </c>
      <c r="V19" s="1">
        <v>45149</v>
      </c>
      <c r="W19" s="2" t="s">
        <v>18</v>
      </c>
      <c r="X19" s="2" t="s">
        <v>19</v>
      </c>
      <c r="Y19" s="12" t="s">
        <v>46</v>
      </c>
      <c r="Z19" s="11">
        <v>2</v>
      </c>
      <c r="AA19" s="2" t="str">
        <f t="shared" ref="AA19:AA23" si="3">IF(Z25&gt;=5,"VERY HIGH",IF(Z25&gt;=4,"HIGH",IF(Z25&gt;=3,"MED",IF(Z25&lt;=2,"LOW"))))</f>
        <v>HIGH</v>
      </c>
      <c r="AB19" s="2"/>
    </row>
    <row r="20" spans="1:28" ht="12.75" x14ac:dyDescent="0.2">
      <c r="A20" s="11">
        <v>3479</v>
      </c>
      <c r="B20" s="12" t="s">
        <v>159</v>
      </c>
      <c r="C20" s="12" t="s">
        <v>160</v>
      </c>
      <c r="D20" s="4">
        <v>44775</v>
      </c>
      <c r="E20" s="4">
        <v>45018</v>
      </c>
      <c r="F20" s="2" t="s">
        <v>2</v>
      </c>
      <c r="G20" s="2" t="s">
        <v>161</v>
      </c>
      <c r="H20" s="2" t="s">
        <v>162</v>
      </c>
      <c r="I20" s="12" t="s">
        <v>92</v>
      </c>
      <c r="J20" s="12" t="s">
        <v>26</v>
      </c>
      <c r="K20" s="12" t="s">
        <v>27</v>
      </c>
      <c r="L20" s="2" t="s">
        <v>28</v>
      </c>
      <c r="M20" s="12" t="s">
        <v>9</v>
      </c>
      <c r="N20" s="2" t="s">
        <v>29</v>
      </c>
      <c r="O20" s="2" t="s">
        <v>163</v>
      </c>
      <c r="P20" s="2" t="s">
        <v>12</v>
      </c>
      <c r="Q20" s="2" t="s">
        <v>122</v>
      </c>
      <c r="R20" s="2" t="s">
        <v>164</v>
      </c>
      <c r="S20" s="2" t="s">
        <v>102</v>
      </c>
      <c r="T20" s="2" t="s">
        <v>111</v>
      </c>
      <c r="U20" s="12" t="s">
        <v>87</v>
      </c>
      <c r="V20" s="1">
        <v>96336</v>
      </c>
      <c r="W20" s="2" t="s">
        <v>18</v>
      </c>
      <c r="X20" s="2" t="s">
        <v>59</v>
      </c>
      <c r="Y20" s="12" t="s">
        <v>46</v>
      </c>
      <c r="Z20" s="11">
        <v>2</v>
      </c>
      <c r="AA20" s="2" t="str">
        <f t="shared" si="3"/>
        <v>VERY HIGH</v>
      </c>
      <c r="AB20" s="2"/>
    </row>
    <row r="21" spans="1:28" ht="12.75" x14ac:dyDescent="0.2">
      <c r="A21" s="11">
        <v>3480</v>
      </c>
      <c r="B21" s="12" t="s">
        <v>165</v>
      </c>
      <c r="C21" s="12" t="s">
        <v>166</v>
      </c>
      <c r="D21" s="4">
        <v>44812</v>
      </c>
      <c r="E21" s="3">
        <v>44850</v>
      </c>
      <c r="F21" s="2" t="s">
        <v>2</v>
      </c>
      <c r="G21" s="2" t="s">
        <v>167</v>
      </c>
      <c r="H21" s="2" t="s">
        <v>168</v>
      </c>
      <c r="I21" s="12" t="s">
        <v>99</v>
      </c>
      <c r="J21" s="12" t="s">
        <v>6</v>
      </c>
      <c r="K21" s="12" t="s">
        <v>7</v>
      </c>
      <c r="L21" s="2" t="s">
        <v>8</v>
      </c>
      <c r="M21" s="12" t="s">
        <v>39</v>
      </c>
      <c r="N21" s="2" t="s">
        <v>40</v>
      </c>
      <c r="O21" s="2" t="s">
        <v>169</v>
      </c>
      <c r="P21" s="2" t="s">
        <v>12</v>
      </c>
      <c r="Q21" s="2" t="s">
        <v>133</v>
      </c>
      <c r="R21" s="5">
        <v>17053</v>
      </c>
      <c r="S21" s="2" t="s">
        <v>102</v>
      </c>
      <c r="T21" s="2" t="s">
        <v>77</v>
      </c>
      <c r="U21" s="12" t="s">
        <v>87</v>
      </c>
      <c r="V21" s="1">
        <v>75671</v>
      </c>
      <c r="W21" s="2" t="s">
        <v>58</v>
      </c>
      <c r="X21" s="2" t="s">
        <v>59</v>
      </c>
      <c r="Y21" s="12" t="s">
        <v>46</v>
      </c>
      <c r="Z21" s="11">
        <v>1</v>
      </c>
      <c r="AA21" s="2" t="str">
        <f t="shared" si="3"/>
        <v>HIGH</v>
      </c>
      <c r="AB21" s="2"/>
    </row>
    <row r="22" spans="1:28" ht="12.75" x14ac:dyDescent="0.2">
      <c r="A22" s="11">
        <v>3481</v>
      </c>
      <c r="B22" s="12" t="s">
        <v>170</v>
      </c>
      <c r="C22" s="12" t="s">
        <v>171</v>
      </c>
      <c r="D22" s="4">
        <v>43531</v>
      </c>
      <c r="E22" s="8">
        <v>44347</v>
      </c>
      <c r="F22" s="2" t="s">
        <v>2</v>
      </c>
      <c r="G22" s="2" t="s">
        <v>172</v>
      </c>
      <c r="H22" s="2" t="s">
        <v>173</v>
      </c>
      <c r="I22" s="12" t="s">
        <v>108</v>
      </c>
      <c r="J22" s="12" t="s">
        <v>6</v>
      </c>
      <c r="K22" s="12" t="s">
        <v>7</v>
      </c>
      <c r="L22" s="2" t="s">
        <v>8</v>
      </c>
      <c r="M22" s="12" t="s">
        <v>9</v>
      </c>
      <c r="N22" s="2" t="s">
        <v>146</v>
      </c>
      <c r="O22" s="2" t="s">
        <v>174</v>
      </c>
      <c r="P22" s="2" t="s">
        <v>12</v>
      </c>
      <c r="Q22" s="2" t="s">
        <v>93</v>
      </c>
      <c r="R22" s="7">
        <v>24058</v>
      </c>
      <c r="S22" s="2" t="s">
        <v>102</v>
      </c>
      <c r="T22" s="2" t="s">
        <v>175</v>
      </c>
      <c r="U22" s="12" t="s">
        <v>17</v>
      </c>
      <c r="V22" s="1">
        <v>61149</v>
      </c>
      <c r="W22" s="2" t="s">
        <v>78</v>
      </c>
      <c r="X22" s="2" t="s">
        <v>59</v>
      </c>
      <c r="Y22" s="12" t="s">
        <v>46</v>
      </c>
      <c r="Z22" s="11">
        <v>4</v>
      </c>
      <c r="AA22" s="2" t="str">
        <f t="shared" si="3"/>
        <v>HIGH</v>
      </c>
      <c r="AB22" s="2"/>
    </row>
    <row r="23" spans="1:28" ht="12.75" x14ac:dyDescent="0.2">
      <c r="A23" s="11">
        <v>3482</v>
      </c>
      <c r="B23" s="12" t="s">
        <v>176</v>
      </c>
      <c r="C23" s="12" t="s">
        <v>177</v>
      </c>
      <c r="D23" s="3">
        <v>43767</v>
      </c>
      <c r="E23" s="4">
        <v>44234</v>
      </c>
      <c r="F23" s="2" t="s">
        <v>2</v>
      </c>
      <c r="G23" s="2" t="s">
        <v>178</v>
      </c>
      <c r="H23" s="2" t="s">
        <v>179</v>
      </c>
      <c r="I23" s="12" t="s">
        <v>116</v>
      </c>
      <c r="J23" s="12" t="s">
        <v>6</v>
      </c>
      <c r="K23" s="12" t="s">
        <v>7</v>
      </c>
      <c r="L23" s="2" t="s">
        <v>28</v>
      </c>
      <c r="M23" s="12" t="s">
        <v>39</v>
      </c>
      <c r="N23" s="2" t="s">
        <v>10</v>
      </c>
      <c r="O23" s="2" t="s">
        <v>180</v>
      </c>
      <c r="P23" s="2" t="s">
        <v>12</v>
      </c>
      <c r="Q23" s="2" t="s">
        <v>133</v>
      </c>
      <c r="R23" s="5">
        <v>33179</v>
      </c>
      <c r="S23" s="2" t="s">
        <v>102</v>
      </c>
      <c r="T23" s="2" t="s">
        <v>181</v>
      </c>
      <c r="U23" s="12" t="s">
        <v>17</v>
      </c>
      <c r="V23" s="1">
        <v>57302</v>
      </c>
      <c r="W23" s="2" t="s">
        <v>67</v>
      </c>
      <c r="X23" s="2" t="s">
        <v>33</v>
      </c>
      <c r="Y23" s="12" t="s">
        <v>20</v>
      </c>
      <c r="Z23" s="11">
        <v>2</v>
      </c>
      <c r="AA23" s="2" t="str">
        <f t="shared" si="3"/>
        <v>LOW</v>
      </c>
      <c r="AB23" s="2"/>
    </row>
    <row r="24" spans="1:28" ht="12.75" hidden="1" x14ac:dyDescent="0.2">
      <c r="A24" s="11">
        <v>3483</v>
      </c>
      <c r="B24" s="12" t="s">
        <v>182</v>
      </c>
      <c r="C24" s="12" t="s">
        <v>183</v>
      </c>
      <c r="D24" s="3">
        <v>44465</v>
      </c>
      <c r="E24" s="2"/>
      <c r="F24" s="2" t="s">
        <v>2</v>
      </c>
      <c r="G24" s="2" t="s">
        <v>184</v>
      </c>
      <c r="H24" s="2" t="s">
        <v>185</v>
      </c>
      <c r="I24" s="12" t="s">
        <v>121</v>
      </c>
      <c r="J24" s="12" t="s">
        <v>26</v>
      </c>
      <c r="K24" s="12" t="s">
        <v>9</v>
      </c>
      <c r="L24" s="2" t="s">
        <v>52</v>
      </c>
      <c r="M24" s="12" t="s">
        <v>39</v>
      </c>
      <c r="N24" s="2" t="s">
        <v>65</v>
      </c>
      <c r="O24" s="2"/>
      <c r="P24" s="2" t="s">
        <v>12</v>
      </c>
      <c r="Q24" s="2" t="s">
        <v>122</v>
      </c>
      <c r="R24" s="2" t="s">
        <v>186</v>
      </c>
      <c r="S24" s="2" t="s">
        <v>15</v>
      </c>
      <c r="T24" s="2" t="s">
        <v>32</v>
      </c>
      <c r="U24" s="12" t="s">
        <v>17</v>
      </c>
      <c r="V24" s="1">
        <v>42605</v>
      </c>
      <c r="W24" s="2" t="s">
        <v>67</v>
      </c>
      <c r="X24" s="2" t="s">
        <v>59</v>
      </c>
      <c r="Y24" s="12" t="s">
        <v>46</v>
      </c>
      <c r="Z24" s="11">
        <v>1</v>
      </c>
      <c r="AA24" s="2"/>
      <c r="AB24" s="2"/>
    </row>
    <row r="25" spans="1:28" ht="12.75" hidden="1" x14ac:dyDescent="0.2">
      <c r="A25" s="11">
        <v>3484</v>
      </c>
      <c r="B25" s="12" t="s">
        <v>187</v>
      </c>
      <c r="C25" s="12" t="s">
        <v>188</v>
      </c>
      <c r="D25" s="3">
        <v>43341</v>
      </c>
      <c r="E25" s="2"/>
      <c r="F25" s="2" t="s">
        <v>2</v>
      </c>
      <c r="G25" s="2" t="s">
        <v>189</v>
      </c>
      <c r="H25" s="2" t="s">
        <v>190</v>
      </c>
      <c r="I25" s="12" t="s">
        <v>5</v>
      </c>
      <c r="J25" s="12" t="s">
        <v>26</v>
      </c>
      <c r="K25" s="12" t="s">
        <v>9</v>
      </c>
      <c r="L25" s="2" t="s">
        <v>52</v>
      </c>
      <c r="M25" s="12" t="s">
        <v>7</v>
      </c>
      <c r="N25" s="2" t="s">
        <v>65</v>
      </c>
      <c r="O25" s="2"/>
      <c r="P25" s="2" t="s">
        <v>12</v>
      </c>
      <c r="Q25" s="2" t="s">
        <v>13</v>
      </c>
      <c r="R25" s="2" t="s">
        <v>191</v>
      </c>
      <c r="S25" s="2" t="s">
        <v>15</v>
      </c>
      <c r="T25" s="2" t="s">
        <v>192</v>
      </c>
      <c r="U25" s="12" t="s">
        <v>17</v>
      </c>
      <c r="V25" s="1">
        <v>64036</v>
      </c>
      <c r="W25" s="2" t="s">
        <v>78</v>
      </c>
      <c r="X25" s="2" t="s">
        <v>45</v>
      </c>
      <c r="Y25" s="12" t="s">
        <v>46</v>
      </c>
      <c r="Z25" s="11">
        <v>4</v>
      </c>
      <c r="AA25" s="2"/>
      <c r="AB25" s="2"/>
    </row>
    <row r="26" spans="1:28" ht="12.75" hidden="1" x14ac:dyDescent="0.2">
      <c r="A26" s="11">
        <v>3485</v>
      </c>
      <c r="B26" s="12" t="s">
        <v>193</v>
      </c>
      <c r="C26" s="12" t="s">
        <v>194</v>
      </c>
      <c r="D26" s="3">
        <v>44495</v>
      </c>
      <c r="E26" s="2"/>
      <c r="F26" s="2" t="s">
        <v>2</v>
      </c>
      <c r="G26" s="2" t="s">
        <v>195</v>
      </c>
      <c r="H26" s="2" t="s">
        <v>196</v>
      </c>
      <c r="I26" s="12" t="s">
        <v>25</v>
      </c>
      <c r="J26" s="12" t="s">
        <v>26</v>
      </c>
      <c r="K26" s="12" t="s">
        <v>27</v>
      </c>
      <c r="L26" s="2" t="s">
        <v>8</v>
      </c>
      <c r="M26" s="12" t="s">
        <v>7</v>
      </c>
      <c r="N26" s="2" t="s">
        <v>65</v>
      </c>
      <c r="O26" s="2"/>
      <c r="P26" s="2" t="s">
        <v>12</v>
      </c>
      <c r="Q26" s="2" t="s">
        <v>31</v>
      </c>
      <c r="R26" s="2" t="s">
        <v>197</v>
      </c>
      <c r="S26" s="2" t="s">
        <v>15</v>
      </c>
      <c r="T26" s="2" t="s">
        <v>135</v>
      </c>
      <c r="U26" s="12" t="s">
        <v>17</v>
      </c>
      <c r="V26" s="1">
        <v>23173</v>
      </c>
      <c r="W26" s="2" t="s">
        <v>198</v>
      </c>
      <c r="X26" s="2" t="s">
        <v>59</v>
      </c>
      <c r="Y26" s="12" t="s">
        <v>46</v>
      </c>
      <c r="Z26" s="11">
        <v>5</v>
      </c>
      <c r="AA26" s="2"/>
      <c r="AB26" s="2"/>
    </row>
    <row r="27" spans="1:28" ht="12.75" x14ac:dyDescent="0.2">
      <c r="A27" s="11">
        <v>3486</v>
      </c>
      <c r="B27" s="12" t="s">
        <v>199</v>
      </c>
      <c r="C27" s="12" t="s">
        <v>200</v>
      </c>
      <c r="D27" s="3">
        <v>44865</v>
      </c>
      <c r="E27" s="4">
        <v>45085</v>
      </c>
      <c r="F27" s="2" t="s">
        <v>2</v>
      </c>
      <c r="G27" s="2" t="s">
        <v>201</v>
      </c>
      <c r="H27" s="2" t="s">
        <v>202</v>
      </c>
      <c r="I27" s="12" t="s">
        <v>38</v>
      </c>
      <c r="J27" s="12" t="s">
        <v>26</v>
      </c>
      <c r="K27" s="12" t="s">
        <v>9</v>
      </c>
      <c r="L27" s="2" t="s">
        <v>8</v>
      </c>
      <c r="M27" s="12" t="s">
        <v>39</v>
      </c>
      <c r="N27" s="2" t="s">
        <v>29</v>
      </c>
      <c r="O27" s="2" t="s">
        <v>203</v>
      </c>
      <c r="P27" s="2" t="s">
        <v>12</v>
      </c>
      <c r="Q27" s="2" t="s">
        <v>84</v>
      </c>
      <c r="R27" s="2" t="s">
        <v>204</v>
      </c>
      <c r="S27" s="2" t="s">
        <v>43</v>
      </c>
      <c r="T27" s="2" t="s">
        <v>86</v>
      </c>
      <c r="U27" s="12" t="s">
        <v>17</v>
      </c>
      <c r="V27" s="1">
        <v>19665</v>
      </c>
      <c r="W27" s="2" t="s">
        <v>78</v>
      </c>
      <c r="X27" s="2" t="s">
        <v>59</v>
      </c>
      <c r="Y27" s="12" t="s">
        <v>46</v>
      </c>
      <c r="Z27" s="11">
        <v>4</v>
      </c>
      <c r="AA27" s="2" t="str">
        <f>IF(Z33&gt;=5,"VERY HIGH",IF(Z33&gt;=4,"HIGH",IF(Z33&gt;=3,"MED",IF(Z33&lt;=2,"LOW"))))</f>
        <v>LOW</v>
      </c>
      <c r="AB27" s="2"/>
    </row>
    <row r="28" spans="1:28" ht="12.75" hidden="1" x14ac:dyDescent="0.2">
      <c r="A28" s="11">
        <v>3487</v>
      </c>
      <c r="B28" s="12" t="s">
        <v>205</v>
      </c>
      <c r="C28" s="12" t="s">
        <v>206</v>
      </c>
      <c r="D28" s="3">
        <v>45000</v>
      </c>
      <c r="E28" s="2"/>
      <c r="F28" s="2" t="s">
        <v>2</v>
      </c>
      <c r="G28" s="2" t="s">
        <v>207</v>
      </c>
      <c r="H28" s="2" t="s">
        <v>208</v>
      </c>
      <c r="I28" s="12" t="s">
        <v>108</v>
      </c>
      <c r="J28" s="12" t="s">
        <v>26</v>
      </c>
      <c r="K28" s="12" t="s">
        <v>27</v>
      </c>
      <c r="L28" s="2" t="s">
        <v>52</v>
      </c>
      <c r="M28" s="12" t="s">
        <v>9</v>
      </c>
      <c r="N28" s="2" t="s">
        <v>65</v>
      </c>
      <c r="O28" s="2"/>
      <c r="P28" s="2" t="s">
        <v>12</v>
      </c>
      <c r="Q28" s="2" t="s">
        <v>209</v>
      </c>
      <c r="R28" s="5">
        <v>34336</v>
      </c>
      <c r="S28" s="2" t="s">
        <v>76</v>
      </c>
      <c r="T28" s="2" t="s">
        <v>210</v>
      </c>
      <c r="U28" s="12" t="s">
        <v>87</v>
      </c>
      <c r="V28" s="1">
        <v>41161</v>
      </c>
      <c r="W28" s="2" t="s">
        <v>78</v>
      </c>
      <c r="X28" s="2" t="s">
        <v>33</v>
      </c>
      <c r="Y28" s="12" t="s">
        <v>46</v>
      </c>
      <c r="Z28" s="11">
        <v>4</v>
      </c>
      <c r="AA28" s="2"/>
      <c r="AB28" s="2"/>
    </row>
    <row r="29" spans="1:28" ht="12.75" hidden="1" x14ac:dyDescent="0.2">
      <c r="A29" s="11">
        <v>3488</v>
      </c>
      <c r="B29" s="12" t="s">
        <v>211</v>
      </c>
      <c r="C29" s="12" t="s">
        <v>212</v>
      </c>
      <c r="D29" s="4">
        <v>44813</v>
      </c>
      <c r="E29" s="2"/>
      <c r="F29" s="2" t="s">
        <v>2</v>
      </c>
      <c r="G29" s="2" t="s">
        <v>213</v>
      </c>
      <c r="H29" s="2" t="s">
        <v>214</v>
      </c>
      <c r="I29" s="12" t="s">
        <v>116</v>
      </c>
      <c r="J29" s="12" t="s">
        <v>26</v>
      </c>
      <c r="K29" s="12" t="s">
        <v>27</v>
      </c>
      <c r="L29" s="2" t="s">
        <v>52</v>
      </c>
      <c r="M29" s="12" t="s">
        <v>7</v>
      </c>
      <c r="N29" s="2" t="s">
        <v>65</v>
      </c>
      <c r="O29" s="2"/>
      <c r="P29" s="2" t="s">
        <v>12</v>
      </c>
      <c r="Q29" s="2" t="s">
        <v>93</v>
      </c>
      <c r="R29" s="7">
        <v>35775</v>
      </c>
      <c r="S29" s="2" t="s">
        <v>76</v>
      </c>
      <c r="T29" s="2" t="s">
        <v>181</v>
      </c>
      <c r="U29" s="12" t="s">
        <v>87</v>
      </c>
      <c r="V29" s="1">
        <v>52499</v>
      </c>
      <c r="W29" s="2" t="s">
        <v>67</v>
      </c>
      <c r="X29" s="2" t="s">
        <v>45</v>
      </c>
      <c r="Y29" s="12" t="s">
        <v>46</v>
      </c>
      <c r="Z29" s="11">
        <v>2</v>
      </c>
      <c r="AA29" s="2"/>
      <c r="AB29" s="2"/>
    </row>
    <row r="30" spans="1:28" ht="12.75" hidden="1" x14ac:dyDescent="0.2">
      <c r="A30" s="11">
        <v>3489</v>
      </c>
      <c r="B30" s="12" t="s">
        <v>215</v>
      </c>
      <c r="C30" s="12" t="s">
        <v>216</v>
      </c>
      <c r="D30" s="4">
        <v>44624</v>
      </c>
      <c r="E30" s="2"/>
      <c r="F30" s="2" t="s">
        <v>2</v>
      </c>
      <c r="G30" s="2" t="s">
        <v>217</v>
      </c>
      <c r="H30" s="2" t="s">
        <v>218</v>
      </c>
      <c r="I30" s="12" t="s">
        <v>5</v>
      </c>
      <c r="J30" s="12" t="s">
        <v>26</v>
      </c>
      <c r="K30" s="12" t="s">
        <v>9</v>
      </c>
      <c r="L30" s="2" t="s">
        <v>28</v>
      </c>
      <c r="M30" s="12" t="s">
        <v>39</v>
      </c>
      <c r="N30" s="2" t="s">
        <v>65</v>
      </c>
      <c r="O30" s="2"/>
      <c r="P30" s="2" t="s">
        <v>12</v>
      </c>
      <c r="Q30" s="2" t="s">
        <v>31</v>
      </c>
      <c r="R30" s="5">
        <v>19395</v>
      </c>
      <c r="S30" s="2" t="s">
        <v>102</v>
      </c>
      <c r="T30" s="2" t="s">
        <v>135</v>
      </c>
      <c r="U30" s="12" t="s">
        <v>87</v>
      </c>
      <c r="V30" s="1">
        <v>25634</v>
      </c>
      <c r="W30" s="2" t="s">
        <v>58</v>
      </c>
      <c r="X30" s="2" t="s">
        <v>33</v>
      </c>
      <c r="Y30" s="12" t="s">
        <v>46</v>
      </c>
      <c r="Z30" s="11">
        <v>2</v>
      </c>
      <c r="AA30" s="2"/>
      <c r="AB30" s="2"/>
    </row>
    <row r="31" spans="1:28" ht="12.75" hidden="1" x14ac:dyDescent="0.2">
      <c r="A31" s="11">
        <v>3490</v>
      </c>
      <c r="B31" s="12" t="s">
        <v>219</v>
      </c>
      <c r="C31" s="12" t="s">
        <v>220</v>
      </c>
      <c r="D31" s="3">
        <v>43507</v>
      </c>
      <c r="E31" s="2"/>
      <c r="F31" s="2" t="s">
        <v>2</v>
      </c>
      <c r="G31" s="2" t="s">
        <v>221</v>
      </c>
      <c r="H31" s="2" t="s">
        <v>222</v>
      </c>
      <c r="I31" s="12" t="s">
        <v>25</v>
      </c>
      <c r="J31" s="12" t="s">
        <v>26</v>
      </c>
      <c r="K31" s="12" t="s">
        <v>9</v>
      </c>
      <c r="L31" s="2" t="s">
        <v>28</v>
      </c>
      <c r="M31" s="12" t="s">
        <v>9</v>
      </c>
      <c r="N31" s="2" t="s">
        <v>65</v>
      </c>
      <c r="O31" s="2"/>
      <c r="P31" s="2" t="s">
        <v>12</v>
      </c>
      <c r="Q31" s="2" t="s">
        <v>209</v>
      </c>
      <c r="R31" s="5">
        <v>33518</v>
      </c>
      <c r="S31" s="2" t="s">
        <v>102</v>
      </c>
      <c r="T31" s="2" t="s">
        <v>123</v>
      </c>
      <c r="U31" s="12" t="s">
        <v>87</v>
      </c>
      <c r="V31" s="1">
        <v>37965</v>
      </c>
      <c r="W31" s="2" t="s">
        <v>18</v>
      </c>
      <c r="X31" s="2" t="s">
        <v>33</v>
      </c>
      <c r="Y31" s="12" t="s">
        <v>46</v>
      </c>
      <c r="Z31" s="11">
        <v>2</v>
      </c>
      <c r="AA31" s="2"/>
      <c r="AB31" s="2"/>
    </row>
    <row r="32" spans="1:28" ht="12.75" hidden="1" x14ac:dyDescent="0.2">
      <c r="A32" s="11">
        <v>3491</v>
      </c>
      <c r="B32" s="12" t="s">
        <v>223</v>
      </c>
      <c r="C32" s="12" t="s">
        <v>224</v>
      </c>
      <c r="D32" s="3">
        <v>44222</v>
      </c>
      <c r="E32" s="2"/>
      <c r="F32" s="2" t="s">
        <v>2</v>
      </c>
      <c r="G32" s="2" t="s">
        <v>225</v>
      </c>
      <c r="H32" s="2" t="s">
        <v>226</v>
      </c>
      <c r="I32" s="12" t="s">
        <v>92</v>
      </c>
      <c r="J32" s="12" t="s">
        <v>26</v>
      </c>
      <c r="K32" s="12" t="s">
        <v>27</v>
      </c>
      <c r="L32" s="2" t="s">
        <v>52</v>
      </c>
      <c r="M32" s="12" t="s">
        <v>7</v>
      </c>
      <c r="N32" s="2" t="s">
        <v>65</v>
      </c>
      <c r="O32" s="2"/>
      <c r="P32" s="2" t="s">
        <v>12</v>
      </c>
      <c r="Q32" s="2" t="s">
        <v>31</v>
      </c>
      <c r="R32" s="5">
        <v>26701</v>
      </c>
      <c r="S32" s="2" t="s">
        <v>102</v>
      </c>
      <c r="T32" s="2" t="s">
        <v>103</v>
      </c>
      <c r="U32" s="12" t="s">
        <v>17</v>
      </c>
      <c r="V32" s="1">
        <v>39504</v>
      </c>
      <c r="W32" s="2" t="s">
        <v>198</v>
      </c>
      <c r="X32" s="2" t="s">
        <v>59</v>
      </c>
      <c r="Y32" s="12" t="s">
        <v>46</v>
      </c>
      <c r="Z32" s="11">
        <v>5</v>
      </c>
      <c r="AA32" s="2"/>
      <c r="AB32" s="2"/>
    </row>
    <row r="33" spans="1:28" ht="12.75" hidden="1" x14ac:dyDescent="0.2">
      <c r="A33" s="11">
        <v>3492</v>
      </c>
      <c r="B33" s="12" t="s">
        <v>227</v>
      </c>
      <c r="C33" s="12" t="s">
        <v>228</v>
      </c>
      <c r="D33" s="3">
        <v>43795</v>
      </c>
      <c r="E33" s="2"/>
      <c r="F33" s="2" t="s">
        <v>2</v>
      </c>
      <c r="G33" s="2" t="s">
        <v>229</v>
      </c>
      <c r="H33" s="2" t="s">
        <v>230</v>
      </c>
      <c r="I33" s="12" t="s">
        <v>99</v>
      </c>
      <c r="J33" s="12" t="s">
        <v>26</v>
      </c>
      <c r="K33" s="12" t="s">
        <v>7</v>
      </c>
      <c r="L33" s="2" t="s">
        <v>8</v>
      </c>
      <c r="M33" s="12" t="s">
        <v>7</v>
      </c>
      <c r="N33" s="2" t="s">
        <v>65</v>
      </c>
      <c r="O33" s="2"/>
      <c r="P33" s="2" t="s">
        <v>12</v>
      </c>
      <c r="Q33" s="2" t="s">
        <v>13</v>
      </c>
      <c r="R33" s="5">
        <v>34182</v>
      </c>
      <c r="S33" s="2" t="s">
        <v>15</v>
      </c>
      <c r="T33" s="2" t="s">
        <v>231</v>
      </c>
      <c r="U33" s="12" t="s">
        <v>17</v>
      </c>
      <c r="V33" s="1">
        <v>31676</v>
      </c>
      <c r="W33" s="2" t="s">
        <v>67</v>
      </c>
      <c r="X33" s="2" t="s">
        <v>19</v>
      </c>
      <c r="Y33" s="12" t="s">
        <v>46</v>
      </c>
      <c r="Z33" s="11">
        <v>1</v>
      </c>
      <c r="AA33" s="2"/>
      <c r="AB33" s="2"/>
    </row>
    <row r="34" spans="1:28" ht="12.75" hidden="1" x14ac:dyDescent="0.2">
      <c r="A34" s="11">
        <v>3493</v>
      </c>
      <c r="B34" s="12" t="s">
        <v>232</v>
      </c>
      <c r="C34" s="12" t="s">
        <v>233</v>
      </c>
      <c r="D34" s="3">
        <v>43661</v>
      </c>
      <c r="E34" s="2"/>
      <c r="F34" s="2" t="s">
        <v>2</v>
      </c>
      <c r="G34" s="2" t="s">
        <v>234</v>
      </c>
      <c r="H34" s="2" t="s">
        <v>235</v>
      </c>
      <c r="I34" s="12" t="s">
        <v>51</v>
      </c>
      <c r="J34" s="12" t="s">
        <v>26</v>
      </c>
      <c r="K34" s="12" t="s">
        <v>7</v>
      </c>
      <c r="L34" s="2" t="s">
        <v>8</v>
      </c>
      <c r="M34" s="12" t="s">
        <v>7</v>
      </c>
      <c r="N34" s="2" t="s">
        <v>65</v>
      </c>
      <c r="O34" s="2"/>
      <c r="P34" s="2" t="s">
        <v>12</v>
      </c>
      <c r="Q34" s="2" t="s">
        <v>122</v>
      </c>
      <c r="R34" s="2" t="s">
        <v>236</v>
      </c>
      <c r="S34" s="2" t="s">
        <v>15</v>
      </c>
      <c r="T34" s="2" t="s">
        <v>237</v>
      </c>
      <c r="U34" s="12" t="s">
        <v>17</v>
      </c>
      <c r="V34" s="1">
        <v>28784</v>
      </c>
      <c r="W34" s="2" t="s">
        <v>67</v>
      </c>
      <c r="X34" s="2" t="s">
        <v>59</v>
      </c>
      <c r="Y34" s="12" t="s">
        <v>46</v>
      </c>
      <c r="Z34" s="11">
        <v>5</v>
      </c>
      <c r="AA34" s="2"/>
      <c r="AB34" s="2"/>
    </row>
    <row r="35" spans="1:28" ht="12.75" hidden="1" x14ac:dyDescent="0.2">
      <c r="A35" s="11">
        <v>3494</v>
      </c>
      <c r="B35" s="12" t="s">
        <v>238</v>
      </c>
      <c r="C35" s="12" t="s">
        <v>239</v>
      </c>
      <c r="D35" s="3">
        <v>44000</v>
      </c>
      <c r="E35" s="2"/>
      <c r="F35" s="2" t="s">
        <v>2</v>
      </c>
      <c r="G35" s="2" t="s">
        <v>240</v>
      </c>
      <c r="H35" s="2" t="s">
        <v>241</v>
      </c>
      <c r="I35" s="12" t="s">
        <v>121</v>
      </c>
      <c r="J35" s="12" t="s">
        <v>26</v>
      </c>
      <c r="K35" s="12" t="s">
        <v>27</v>
      </c>
      <c r="L35" s="2" t="s">
        <v>52</v>
      </c>
      <c r="M35" s="12" t="s">
        <v>7</v>
      </c>
      <c r="N35" s="2" t="s">
        <v>65</v>
      </c>
      <c r="O35" s="2"/>
      <c r="P35" s="2" t="s">
        <v>12</v>
      </c>
      <c r="Q35" s="2" t="s">
        <v>13</v>
      </c>
      <c r="R35" s="5">
        <v>34548</v>
      </c>
      <c r="S35" s="2" t="s">
        <v>15</v>
      </c>
      <c r="T35" s="2" t="s">
        <v>111</v>
      </c>
      <c r="U35" s="12" t="s">
        <v>17</v>
      </c>
      <c r="V35" s="1">
        <v>90983</v>
      </c>
      <c r="W35" s="2" t="s">
        <v>58</v>
      </c>
      <c r="X35" s="2" t="s">
        <v>45</v>
      </c>
      <c r="Y35" s="12" t="s">
        <v>46</v>
      </c>
      <c r="Z35" s="11">
        <v>4</v>
      </c>
      <c r="AA35" s="2"/>
      <c r="AB35" s="2"/>
    </row>
    <row r="36" spans="1:28" ht="12.75" x14ac:dyDescent="0.2">
      <c r="A36" s="11">
        <v>3495</v>
      </c>
      <c r="B36" s="12" t="s">
        <v>242</v>
      </c>
      <c r="C36" s="12" t="s">
        <v>243</v>
      </c>
      <c r="D36" s="3">
        <v>45099</v>
      </c>
      <c r="E36" s="3">
        <v>45129</v>
      </c>
      <c r="F36" s="2" t="s">
        <v>2</v>
      </c>
      <c r="G36" s="2" t="s">
        <v>244</v>
      </c>
      <c r="H36" s="2" t="s">
        <v>245</v>
      </c>
      <c r="I36" s="12" t="s">
        <v>38</v>
      </c>
      <c r="J36" s="12" t="s">
        <v>26</v>
      </c>
      <c r="K36" s="12" t="s">
        <v>9</v>
      </c>
      <c r="L36" s="2" t="s">
        <v>52</v>
      </c>
      <c r="M36" s="12" t="s">
        <v>39</v>
      </c>
      <c r="N36" s="2" t="s">
        <v>40</v>
      </c>
      <c r="O36" s="2" t="s">
        <v>246</v>
      </c>
      <c r="P36" s="2" t="s">
        <v>12</v>
      </c>
      <c r="Q36" s="2" t="s">
        <v>93</v>
      </c>
      <c r="R36" s="2" t="s">
        <v>247</v>
      </c>
      <c r="S36" s="2" t="s">
        <v>43</v>
      </c>
      <c r="T36" s="2" t="s">
        <v>135</v>
      </c>
      <c r="U36" s="12" t="s">
        <v>17</v>
      </c>
      <c r="V36" s="1">
        <v>1115</v>
      </c>
      <c r="W36" s="2" t="s">
        <v>78</v>
      </c>
      <c r="X36" s="2" t="s">
        <v>19</v>
      </c>
      <c r="Y36" s="12" t="s">
        <v>46</v>
      </c>
      <c r="Z36" s="11">
        <v>4</v>
      </c>
      <c r="AA36" s="2" t="str">
        <f>IF(Z42&gt;=5,"VERY HIGH",IF(Z42&gt;=4,"HIGH",IF(Z42&gt;=3,"MED",IF(Z42&lt;=2,"LOW"))))</f>
        <v>HIGH</v>
      </c>
      <c r="AB36" s="2"/>
    </row>
    <row r="37" spans="1:28" ht="12.75" hidden="1" x14ac:dyDescent="0.2">
      <c r="A37" s="11">
        <v>3496</v>
      </c>
      <c r="B37" s="12" t="s">
        <v>248</v>
      </c>
      <c r="C37" s="12" t="s">
        <v>249</v>
      </c>
      <c r="D37" s="4">
        <v>44532</v>
      </c>
      <c r="E37" s="2"/>
      <c r="F37" s="2" t="s">
        <v>2</v>
      </c>
      <c r="G37" s="2" t="s">
        <v>250</v>
      </c>
      <c r="H37" s="2" t="s">
        <v>251</v>
      </c>
      <c r="I37" s="12" t="s">
        <v>64</v>
      </c>
      <c r="J37" s="12" t="s">
        <v>26</v>
      </c>
      <c r="K37" s="12" t="s">
        <v>27</v>
      </c>
      <c r="L37" s="2" t="s">
        <v>28</v>
      </c>
      <c r="M37" s="12" t="s">
        <v>9</v>
      </c>
      <c r="N37" s="2" t="s">
        <v>65</v>
      </c>
      <c r="O37" s="2"/>
      <c r="P37" s="2" t="s">
        <v>12</v>
      </c>
      <c r="Q37" s="2" t="s">
        <v>209</v>
      </c>
      <c r="R37" s="2" t="s">
        <v>252</v>
      </c>
      <c r="S37" s="2" t="s">
        <v>253</v>
      </c>
      <c r="T37" s="2" t="s">
        <v>210</v>
      </c>
      <c r="U37" s="12" t="s">
        <v>17</v>
      </c>
      <c r="V37" s="1">
        <v>72233</v>
      </c>
      <c r="W37" s="2" t="s">
        <v>78</v>
      </c>
      <c r="X37" s="2" t="s">
        <v>59</v>
      </c>
      <c r="Y37" s="12" t="s">
        <v>46</v>
      </c>
      <c r="Z37" s="11">
        <v>5</v>
      </c>
      <c r="AA37" s="2"/>
      <c r="AB37" s="2"/>
    </row>
    <row r="38" spans="1:28" ht="12.75" hidden="1" x14ac:dyDescent="0.2">
      <c r="A38" s="11">
        <v>3497</v>
      </c>
      <c r="B38" s="12" t="s">
        <v>254</v>
      </c>
      <c r="C38" s="12" t="s">
        <v>255</v>
      </c>
      <c r="D38" s="4">
        <v>44538</v>
      </c>
      <c r="E38" s="2"/>
      <c r="F38" s="2" t="s">
        <v>2</v>
      </c>
      <c r="G38" s="2" t="s">
        <v>256</v>
      </c>
      <c r="H38" s="2" t="s">
        <v>257</v>
      </c>
      <c r="I38" s="12" t="s">
        <v>38</v>
      </c>
      <c r="J38" s="12" t="s">
        <v>26</v>
      </c>
      <c r="K38" s="12" t="s">
        <v>9</v>
      </c>
      <c r="L38" s="2" t="s">
        <v>8</v>
      </c>
      <c r="M38" s="12" t="s">
        <v>39</v>
      </c>
      <c r="N38" s="2" t="s">
        <v>65</v>
      </c>
      <c r="O38" s="2"/>
      <c r="P38" s="2" t="s">
        <v>12</v>
      </c>
      <c r="Q38" s="2" t="s">
        <v>122</v>
      </c>
      <c r="R38" s="2" t="s">
        <v>258</v>
      </c>
      <c r="S38" s="2" t="s">
        <v>259</v>
      </c>
      <c r="T38" s="2" t="s">
        <v>181</v>
      </c>
      <c r="U38" s="12" t="s">
        <v>87</v>
      </c>
      <c r="V38" s="1">
        <v>58210</v>
      </c>
      <c r="W38" s="2" t="s">
        <v>18</v>
      </c>
      <c r="X38" s="2" t="s">
        <v>59</v>
      </c>
      <c r="Y38" s="12" t="s">
        <v>46</v>
      </c>
      <c r="Z38" s="11">
        <v>1</v>
      </c>
      <c r="AA38" s="2"/>
      <c r="AB38" s="2"/>
    </row>
    <row r="39" spans="1:28" ht="12.75" x14ac:dyDescent="0.2">
      <c r="A39" s="11">
        <v>3498</v>
      </c>
      <c r="B39" s="12" t="s">
        <v>260</v>
      </c>
      <c r="C39" s="12" t="s">
        <v>261</v>
      </c>
      <c r="D39" s="3">
        <v>45042</v>
      </c>
      <c r="E39" s="3">
        <v>45099</v>
      </c>
      <c r="F39" s="2" t="s">
        <v>2</v>
      </c>
      <c r="G39" s="2" t="s">
        <v>262</v>
      </c>
      <c r="H39" s="2" t="s">
        <v>263</v>
      </c>
      <c r="I39" s="12" t="s">
        <v>51</v>
      </c>
      <c r="J39" s="12" t="s">
        <v>26</v>
      </c>
      <c r="K39" s="12" t="s">
        <v>7</v>
      </c>
      <c r="L39" s="2" t="s">
        <v>28</v>
      </c>
      <c r="M39" s="12" t="s">
        <v>7</v>
      </c>
      <c r="N39" s="2" t="s">
        <v>146</v>
      </c>
      <c r="O39" s="2" t="s">
        <v>264</v>
      </c>
      <c r="P39" s="2" t="s">
        <v>12</v>
      </c>
      <c r="Q39" s="2" t="s">
        <v>209</v>
      </c>
      <c r="R39" s="2" t="s">
        <v>265</v>
      </c>
      <c r="S39" s="2" t="s">
        <v>76</v>
      </c>
      <c r="T39" s="2" t="s">
        <v>135</v>
      </c>
      <c r="U39" s="12" t="s">
        <v>87</v>
      </c>
      <c r="V39" s="1">
        <v>36087</v>
      </c>
      <c r="W39" s="2" t="s">
        <v>198</v>
      </c>
      <c r="X39" s="2" t="s">
        <v>59</v>
      </c>
      <c r="Y39" s="12" t="s">
        <v>46</v>
      </c>
      <c r="Z39" s="11">
        <v>2</v>
      </c>
      <c r="AA39" s="2" t="str">
        <f t="shared" ref="AA39:AA42" si="4">IF(Z45&gt;=5,"VERY HIGH",IF(Z45&gt;=4,"HIGH",IF(Z45&gt;=3,"MED",IF(Z45&lt;=2,"LOW"))))</f>
        <v>LOW</v>
      </c>
      <c r="AB39" s="2"/>
    </row>
    <row r="40" spans="1:28" ht="12.75" x14ac:dyDescent="0.2">
      <c r="A40" s="11">
        <v>3499</v>
      </c>
      <c r="B40" s="12" t="s">
        <v>266</v>
      </c>
      <c r="C40" s="12" t="s">
        <v>267</v>
      </c>
      <c r="D40" s="3">
        <v>43368</v>
      </c>
      <c r="E40" s="3">
        <v>44550</v>
      </c>
      <c r="F40" s="2" t="s">
        <v>2</v>
      </c>
      <c r="G40" s="2" t="s">
        <v>268</v>
      </c>
      <c r="H40" s="2" t="s">
        <v>269</v>
      </c>
      <c r="I40" s="12" t="s">
        <v>64</v>
      </c>
      <c r="J40" s="12" t="s">
        <v>26</v>
      </c>
      <c r="K40" s="12" t="s">
        <v>9</v>
      </c>
      <c r="L40" s="2" t="s">
        <v>8</v>
      </c>
      <c r="M40" s="12" t="s">
        <v>39</v>
      </c>
      <c r="N40" s="2" t="s">
        <v>29</v>
      </c>
      <c r="O40" s="2" t="s">
        <v>270</v>
      </c>
      <c r="P40" s="2" t="s">
        <v>12</v>
      </c>
      <c r="Q40" s="2" t="s">
        <v>31</v>
      </c>
      <c r="R40" s="2" t="s">
        <v>271</v>
      </c>
      <c r="S40" s="2" t="s">
        <v>76</v>
      </c>
      <c r="T40" s="2" t="s">
        <v>111</v>
      </c>
      <c r="U40" s="12" t="s">
        <v>87</v>
      </c>
      <c r="V40" s="1">
        <v>61457</v>
      </c>
      <c r="W40" s="2" t="s">
        <v>67</v>
      </c>
      <c r="X40" s="2" t="s">
        <v>59</v>
      </c>
      <c r="Y40" s="12" t="s">
        <v>46</v>
      </c>
      <c r="Z40" s="11">
        <v>5</v>
      </c>
      <c r="AA40" s="2" t="str">
        <f t="shared" si="4"/>
        <v>LOW</v>
      </c>
      <c r="AB40" s="2"/>
    </row>
    <row r="41" spans="1:28" ht="12.75" x14ac:dyDescent="0.2">
      <c r="A41" s="11">
        <v>3500</v>
      </c>
      <c r="B41" s="12" t="s">
        <v>117</v>
      </c>
      <c r="C41" s="12" t="s">
        <v>272</v>
      </c>
      <c r="D41" s="3">
        <v>43424</v>
      </c>
      <c r="E41" s="3">
        <v>44003</v>
      </c>
      <c r="F41" s="2" t="s">
        <v>2</v>
      </c>
      <c r="G41" s="2" t="s">
        <v>273</v>
      </c>
      <c r="H41" s="2" t="s">
        <v>274</v>
      </c>
      <c r="I41" s="12" t="s">
        <v>92</v>
      </c>
      <c r="J41" s="12" t="s">
        <v>26</v>
      </c>
      <c r="K41" s="12" t="s">
        <v>7</v>
      </c>
      <c r="L41" s="2" t="s">
        <v>52</v>
      </c>
      <c r="M41" s="12" t="s">
        <v>9</v>
      </c>
      <c r="N41" s="2" t="s">
        <v>146</v>
      </c>
      <c r="O41" s="2" t="s">
        <v>275</v>
      </c>
      <c r="P41" s="2" t="s">
        <v>12</v>
      </c>
      <c r="Q41" s="2" t="s">
        <v>54</v>
      </c>
      <c r="R41" s="2" t="s">
        <v>276</v>
      </c>
      <c r="S41" s="2" t="s">
        <v>102</v>
      </c>
      <c r="T41" s="2" t="s">
        <v>57</v>
      </c>
      <c r="U41" s="12" t="s">
        <v>87</v>
      </c>
      <c r="V41" s="1">
        <v>80424</v>
      </c>
      <c r="W41" s="2" t="s">
        <v>198</v>
      </c>
      <c r="X41" s="2" t="s">
        <v>33</v>
      </c>
      <c r="Y41" s="12" t="s">
        <v>46</v>
      </c>
      <c r="Z41" s="11">
        <v>1</v>
      </c>
      <c r="AA41" s="2" t="str">
        <f t="shared" si="4"/>
        <v>LOW</v>
      </c>
      <c r="AB41" s="2"/>
    </row>
    <row r="42" spans="1:28" ht="12.75" x14ac:dyDescent="0.2">
      <c r="A42" s="11">
        <v>3501</v>
      </c>
      <c r="B42" s="12" t="s">
        <v>277</v>
      </c>
      <c r="C42" s="12" t="s">
        <v>278</v>
      </c>
      <c r="D42" s="3">
        <v>44073</v>
      </c>
      <c r="E42" s="3">
        <v>44803</v>
      </c>
      <c r="F42" s="2" t="s">
        <v>2</v>
      </c>
      <c r="G42" s="2" t="s">
        <v>279</v>
      </c>
      <c r="H42" s="2" t="s">
        <v>280</v>
      </c>
      <c r="I42" s="12" t="s">
        <v>99</v>
      </c>
      <c r="J42" s="12" t="s">
        <v>6</v>
      </c>
      <c r="K42" s="12" t="s">
        <v>9</v>
      </c>
      <c r="L42" s="2" t="s">
        <v>28</v>
      </c>
      <c r="M42" s="12" t="s">
        <v>9</v>
      </c>
      <c r="N42" s="2" t="s">
        <v>40</v>
      </c>
      <c r="O42" s="2" t="s">
        <v>281</v>
      </c>
      <c r="P42" s="2" t="s">
        <v>12</v>
      </c>
      <c r="Q42" s="2" t="s">
        <v>13</v>
      </c>
      <c r="R42" s="2" t="s">
        <v>282</v>
      </c>
      <c r="S42" s="2" t="s">
        <v>102</v>
      </c>
      <c r="T42" s="2" t="s">
        <v>111</v>
      </c>
      <c r="U42" s="12" t="s">
        <v>17</v>
      </c>
      <c r="V42" s="1">
        <v>6240</v>
      </c>
      <c r="W42" s="2" t="s">
        <v>78</v>
      </c>
      <c r="X42" s="2" t="s">
        <v>59</v>
      </c>
      <c r="Y42" s="12" t="s">
        <v>46</v>
      </c>
      <c r="Z42" s="11">
        <v>4</v>
      </c>
      <c r="AA42" s="2" t="str">
        <f t="shared" si="4"/>
        <v>HIGH</v>
      </c>
      <c r="AB42" s="2"/>
    </row>
    <row r="43" spans="1:28" ht="12.75" hidden="1" x14ac:dyDescent="0.2">
      <c r="A43" s="11">
        <v>3502</v>
      </c>
      <c r="B43" s="12" t="s">
        <v>283</v>
      </c>
      <c r="C43" s="12" t="s">
        <v>284</v>
      </c>
      <c r="D43" s="4">
        <v>43739</v>
      </c>
      <c r="E43" s="2"/>
      <c r="F43" s="2" t="s">
        <v>2</v>
      </c>
      <c r="G43" s="2" t="s">
        <v>285</v>
      </c>
      <c r="H43" s="2" t="s">
        <v>286</v>
      </c>
      <c r="I43" s="12" t="s">
        <v>108</v>
      </c>
      <c r="J43" s="12" t="s">
        <v>26</v>
      </c>
      <c r="K43" s="12" t="s">
        <v>7</v>
      </c>
      <c r="L43" s="2" t="s">
        <v>8</v>
      </c>
      <c r="M43" s="12" t="s">
        <v>39</v>
      </c>
      <c r="N43" s="2" t="s">
        <v>65</v>
      </c>
      <c r="O43" s="2"/>
      <c r="P43" s="2" t="s">
        <v>12</v>
      </c>
      <c r="Q43" s="2" t="s">
        <v>287</v>
      </c>
      <c r="R43" s="2" t="s">
        <v>288</v>
      </c>
      <c r="S43" s="2" t="s">
        <v>102</v>
      </c>
      <c r="T43" s="2" t="s">
        <v>289</v>
      </c>
      <c r="U43" s="12" t="s">
        <v>17</v>
      </c>
      <c r="V43" s="1">
        <v>49914</v>
      </c>
      <c r="W43" s="2" t="s">
        <v>198</v>
      </c>
      <c r="X43" s="2" t="s">
        <v>19</v>
      </c>
      <c r="Y43" s="12" t="s">
        <v>46</v>
      </c>
      <c r="Z43" s="11">
        <v>1</v>
      </c>
      <c r="AA43" s="2"/>
      <c r="AB43" s="2"/>
    </row>
    <row r="44" spans="1:28" ht="12.75" hidden="1" x14ac:dyDescent="0.2">
      <c r="A44" s="11">
        <v>3503</v>
      </c>
      <c r="B44" s="12" t="s">
        <v>290</v>
      </c>
      <c r="C44" s="12" t="s">
        <v>291</v>
      </c>
      <c r="D44" s="3">
        <v>44581</v>
      </c>
      <c r="E44" s="2"/>
      <c r="F44" s="2" t="s">
        <v>2</v>
      </c>
      <c r="G44" s="2" t="s">
        <v>292</v>
      </c>
      <c r="H44" s="2" t="s">
        <v>293</v>
      </c>
      <c r="I44" s="12" t="s">
        <v>116</v>
      </c>
      <c r="J44" s="12" t="s">
        <v>26</v>
      </c>
      <c r="K44" s="12" t="s">
        <v>9</v>
      </c>
      <c r="L44" s="2" t="s">
        <v>28</v>
      </c>
      <c r="M44" s="12" t="s">
        <v>39</v>
      </c>
      <c r="N44" s="2" t="s">
        <v>65</v>
      </c>
      <c r="O44" s="2"/>
      <c r="P44" s="2" t="s">
        <v>12</v>
      </c>
      <c r="Q44" s="2" t="s">
        <v>122</v>
      </c>
      <c r="R44" s="2" t="s">
        <v>294</v>
      </c>
      <c r="S44" s="2" t="s">
        <v>15</v>
      </c>
      <c r="T44" s="2" t="s">
        <v>128</v>
      </c>
      <c r="U44" s="12" t="s">
        <v>17</v>
      </c>
      <c r="V44" s="1">
        <v>71319</v>
      </c>
      <c r="W44" s="2" t="s">
        <v>78</v>
      </c>
      <c r="X44" s="2" t="s">
        <v>45</v>
      </c>
      <c r="Y44" s="12" t="s">
        <v>46</v>
      </c>
      <c r="Z44" s="11">
        <v>4</v>
      </c>
      <c r="AA44" s="2"/>
      <c r="AB44" s="2"/>
    </row>
    <row r="45" spans="1:28" ht="12.75" hidden="1" x14ac:dyDescent="0.2">
      <c r="A45" s="11">
        <v>3504</v>
      </c>
      <c r="B45" s="12" t="s">
        <v>295</v>
      </c>
      <c r="C45" s="12" t="s">
        <v>296</v>
      </c>
      <c r="D45" s="3">
        <v>44479</v>
      </c>
      <c r="E45" s="2"/>
      <c r="F45" s="2" t="s">
        <v>2</v>
      </c>
      <c r="G45" s="2" t="s">
        <v>297</v>
      </c>
      <c r="H45" s="2" t="s">
        <v>298</v>
      </c>
      <c r="I45" s="12" t="s">
        <v>121</v>
      </c>
      <c r="J45" s="12" t="s">
        <v>26</v>
      </c>
      <c r="K45" s="12" t="s">
        <v>7</v>
      </c>
      <c r="L45" s="2" t="s">
        <v>52</v>
      </c>
      <c r="M45" s="12" t="s">
        <v>9</v>
      </c>
      <c r="N45" s="2" t="s">
        <v>65</v>
      </c>
      <c r="O45" s="2"/>
      <c r="P45" s="2" t="s">
        <v>12</v>
      </c>
      <c r="Q45" s="2" t="s">
        <v>13</v>
      </c>
      <c r="R45" s="2" t="s">
        <v>299</v>
      </c>
      <c r="S45" s="2" t="s">
        <v>15</v>
      </c>
      <c r="T45" s="2" t="s">
        <v>135</v>
      </c>
      <c r="U45" s="12" t="s">
        <v>17</v>
      </c>
      <c r="V45" s="1">
        <v>27992</v>
      </c>
      <c r="W45" s="2" t="s">
        <v>18</v>
      </c>
      <c r="X45" s="2" t="s">
        <v>19</v>
      </c>
      <c r="Y45" s="12" t="s">
        <v>46</v>
      </c>
      <c r="Z45" s="11">
        <v>2</v>
      </c>
      <c r="AA45" s="2"/>
      <c r="AB45" s="2"/>
    </row>
    <row r="46" spans="1:28" ht="12.75" hidden="1" x14ac:dyDescent="0.2">
      <c r="A46" s="11">
        <v>3505</v>
      </c>
      <c r="B46" s="12" t="s">
        <v>300</v>
      </c>
      <c r="C46" s="12" t="s">
        <v>301</v>
      </c>
      <c r="D46" s="3">
        <v>44072</v>
      </c>
      <c r="E46" s="2"/>
      <c r="F46" s="2" t="s">
        <v>2</v>
      </c>
      <c r="G46" s="2" t="s">
        <v>302</v>
      </c>
      <c r="H46" s="2" t="s">
        <v>303</v>
      </c>
      <c r="I46" s="12" t="s">
        <v>5</v>
      </c>
      <c r="J46" s="12" t="s">
        <v>26</v>
      </c>
      <c r="K46" s="12" t="s">
        <v>27</v>
      </c>
      <c r="L46" s="2" t="s">
        <v>52</v>
      </c>
      <c r="M46" s="12" t="s">
        <v>39</v>
      </c>
      <c r="N46" s="2" t="s">
        <v>65</v>
      </c>
      <c r="O46" s="2"/>
      <c r="P46" s="2" t="s">
        <v>12</v>
      </c>
      <c r="Q46" s="2" t="s">
        <v>31</v>
      </c>
      <c r="R46" s="2" t="s">
        <v>304</v>
      </c>
      <c r="S46" s="2" t="s">
        <v>43</v>
      </c>
      <c r="T46" s="2" t="s">
        <v>158</v>
      </c>
      <c r="U46" s="12" t="s">
        <v>17</v>
      </c>
      <c r="V46" s="1">
        <v>72324</v>
      </c>
      <c r="W46" s="2" t="s">
        <v>18</v>
      </c>
      <c r="X46" s="2" t="s">
        <v>59</v>
      </c>
      <c r="Y46" s="12" t="s">
        <v>46</v>
      </c>
      <c r="Z46" s="11">
        <v>1</v>
      </c>
      <c r="AA46" s="2"/>
      <c r="AB46" s="2"/>
    </row>
    <row r="47" spans="1:28" ht="12.75" x14ac:dyDescent="0.2">
      <c r="A47" s="11">
        <v>3506</v>
      </c>
      <c r="B47" s="12" t="s">
        <v>305</v>
      </c>
      <c r="C47" s="12" t="s">
        <v>306</v>
      </c>
      <c r="D47" s="3">
        <v>43704</v>
      </c>
      <c r="E47" s="8">
        <v>45056</v>
      </c>
      <c r="F47" s="2" t="s">
        <v>2</v>
      </c>
      <c r="G47" s="2" t="s">
        <v>307</v>
      </c>
      <c r="H47" s="2" t="s">
        <v>308</v>
      </c>
      <c r="I47" s="12" t="s">
        <v>25</v>
      </c>
      <c r="J47" s="12" t="s">
        <v>26</v>
      </c>
      <c r="K47" s="12" t="s">
        <v>7</v>
      </c>
      <c r="L47" s="2" t="s">
        <v>52</v>
      </c>
      <c r="M47" s="12" t="s">
        <v>39</v>
      </c>
      <c r="N47" s="2" t="s">
        <v>146</v>
      </c>
      <c r="O47" s="2" t="s">
        <v>309</v>
      </c>
      <c r="P47" s="2" t="s">
        <v>12</v>
      </c>
      <c r="Q47" s="2" t="s">
        <v>31</v>
      </c>
      <c r="R47" s="5">
        <v>32301</v>
      </c>
      <c r="S47" s="2" t="s">
        <v>43</v>
      </c>
      <c r="T47" s="2" t="s">
        <v>111</v>
      </c>
      <c r="U47" s="12" t="s">
        <v>17</v>
      </c>
      <c r="V47" s="1">
        <v>38740</v>
      </c>
      <c r="W47" s="2" t="s">
        <v>78</v>
      </c>
      <c r="X47" s="2" t="s">
        <v>19</v>
      </c>
      <c r="Y47" s="12" t="s">
        <v>46</v>
      </c>
      <c r="Z47" s="11">
        <v>2</v>
      </c>
      <c r="AA47" s="2" t="str">
        <f t="shared" ref="AA47:AA48" si="5">IF(Z53&gt;=5,"VERY HIGH",IF(Z53&gt;=4,"HIGH",IF(Z53&gt;=3,"MED",IF(Z53&lt;=2,"LOW"))))</f>
        <v>LOW</v>
      </c>
      <c r="AB47" s="2"/>
    </row>
    <row r="48" spans="1:28" ht="12.75" x14ac:dyDescent="0.2">
      <c r="A48" s="11">
        <v>3507</v>
      </c>
      <c r="B48" s="12" t="s">
        <v>310</v>
      </c>
      <c r="C48" s="12" t="s">
        <v>311</v>
      </c>
      <c r="D48" s="3">
        <v>44252</v>
      </c>
      <c r="E48" s="4">
        <v>45023</v>
      </c>
      <c r="F48" s="2" t="s">
        <v>2</v>
      </c>
      <c r="G48" s="2" t="s">
        <v>312</v>
      </c>
      <c r="H48" s="2" t="s">
        <v>313</v>
      </c>
      <c r="I48" s="12" t="s">
        <v>38</v>
      </c>
      <c r="J48" s="12" t="s">
        <v>26</v>
      </c>
      <c r="K48" s="12" t="s">
        <v>7</v>
      </c>
      <c r="L48" s="2" t="s">
        <v>28</v>
      </c>
      <c r="M48" s="12" t="s">
        <v>7</v>
      </c>
      <c r="N48" s="2" t="s">
        <v>40</v>
      </c>
      <c r="O48" s="2" t="s">
        <v>314</v>
      </c>
      <c r="P48" s="2" t="s">
        <v>12</v>
      </c>
      <c r="Q48" s="2" t="s">
        <v>122</v>
      </c>
      <c r="R48" s="2" t="s">
        <v>315</v>
      </c>
      <c r="S48" s="2" t="s">
        <v>253</v>
      </c>
      <c r="T48" s="2" t="s">
        <v>128</v>
      </c>
      <c r="U48" s="12" t="s">
        <v>17</v>
      </c>
      <c r="V48" s="1">
        <v>9437</v>
      </c>
      <c r="W48" s="2" t="s">
        <v>198</v>
      </c>
      <c r="X48" s="2" t="s">
        <v>45</v>
      </c>
      <c r="Y48" s="12" t="s">
        <v>46</v>
      </c>
      <c r="Z48" s="11">
        <v>4</v>
      </c>
      <c r="AA48" s="2" t="str">
        <f t="shared" si="5"/>
        <v>VERY HIGH</v>
      </c>
      <c r="AB48" s="2"/>
    </row>
    <row r="49" spans="1:28" ht="12.75" hidden="1" x14ac:dyDescent="0.2">
      <c r="A49" s="11">
        <v>3508</v>
      </c>
      <c r="B49" s="12" t="s">
        <v>316</v>
      </c>
      <c r="C49" s="12" t="s">
        <v>183</v>
      </c>
      <c r="D49" s="3">
        <v>44390</v>
      </c>
      <c r="E49" s="2"/>
      <c r="F49" s="2" t="s">
        <v>2</v>
      </c>
      <c r="G49" s="2" t="s">
        <v>317</v>
      </c>
      <c r="H49" s="2" t="s">
        <v>318</v>
      </c>
      <c r="I49" s="12" t="s">
        <v>116</v>
      </c>
      <c r="J49" s="12" t="s">
        <v>26</v>
      </c>
      <c r="K49" s="12" t="s">
        <v>7</v>
      </c>
      <c r="L49" s="2" t="s">
        <v>52</v>
      </c>
      <c r="M49" s="12" t="s">
        <v>9</v>
      </c>
      <c r="N49" s="2" t="s">
        <v>65</v>
      </c>
      <c r="O49" s="2"/>
      <c r="P49" s="2" t="s">
        <v>12</v>
      </c>
      <c r="Q49" s="2" t="s">
        <v>74</v>
      </c>
      <c r="R49" s="2" t="s">
        <v>319</v>
      </c>
      <c r="S49" s="2" t="s">
        <v>259</v>
      </c>
      <c r="T49" s="2" t="s">
        <v>135</v>
      </c>
      <c r="U49" s="12" t="s">
        <v>17</v>
      </c>
      <c r="V49" s="1">
        <v>9385</v>
      </c>
      <c r="W49" s="2" t="s">
        <v>67</v>
      </c>
      <c r="X49" s="2" t="s">
        <v>45</v>
      </c>
      <c r="Y49" s="12" t="s">
        <v>46</v>
      </c>
      <c r="Z49" s="11">
        <v>5</v>
      </c>
      <c r="AA49" s="2"/>
      <c r="AB49" s="2"/>
    </row>
    <row r="50" spans="1:28" ht="12.75" hidden="1" x14ac:dyDescent="0.2">
      <c r="A50" s="11">
        <v>3509</v>
      </c>
      <c r="B50" s="12" t="s">
        <v>320</v>
      </c>
      <c r="C50" s="12" t="s">
        <v>321</v>
      </c>
      <c r="D50" s="3">
        <v>44300</v>
      </c>
      <c r="E50" s="2"/>
      <c r="F50" s="2" t="s">
        <v>2</v>
      </c>
      <c r="G50" s="2" t="s">
        <v>322</v>
      </c>
      <c r="H50" s="2" t="s">
        <v>323</v>
      </c>
      <c r="I50" s="12" t="s">
        <v>108</v>
      </c>
      <c r="J50" s="12" t="s">
        <v>26</v>
      </c>
      <c r="K50" s="12" t="s">
        <v>9</v>
      </c>
      <c r="L50" s="2" t="s">
        <v>8</v>
      </c>
      <c r="M50" s="12" t="s">
        <v>7</v>
      </c>
      <c r="N50" s="2" t="s">
        <v>65</v>
      </c>
      <c r="O50" s="2"/>
      <c r="P50" s="2" t="s">
        <v>12</v>
      </c>
      <c r="Q50" s="2" t="s">
        <v>209</v>
      </c>
      <c r="R50" s="5">
        <v>28226</v>
      </c>
      <c r="S50" s="2" t="s">
        <v>76</v>
      </c>
      <c r="T50" s="2" t="s">
        <v>324</v>
      </c>
      <c r="U50" s="12" t="s">
        <v>87</v>
      </c>
      <c r="V50" s="1">
        <v>75993</v>
      </c>
      <c r="W50" s="2" t="s">
        <v>58</v>
      </c>
      <c r="X50" s="2" t="s">
        <v>19</v>
      </c>
      <c r="Y50" s="12" t="s">
        <v>46</v>
      </c>
      <c r="Z50" s="11">
        <v>2</v>
      </c>
      <c r="AA50" s="2"/>
      <c r="AB50" s="2"/>
    </row>
    <row r="51" spans="1:28" ht="12.75" hidden="1" x14ac:dyDescent="0.2">
      <c r="A51" s="11">
        <v>3510</v>
      </c>
      <c r="B51" s="12" t="s">
        <v>325</v>
      </c>
      <c r="C51" s="12" t="s">
        <v>143</v>
      </c>
      <c r="D51" s="3">
        <v>43871</v>
      </c>
      <c r="E51" s="2"/>
      <c r="F51" s="2" t="s">
        <v>2</v>
      </c>
      <c r="G51" s="2" t="s">
        <v>326</v>
      </c>
      <c r="H51" s="2" t="s">
        <v>327</v>
      </c>
      <c r="I51" s="12" t="s">
        <v>51</v>
      </c>
      <c r="J51" s="12" t="s">
        <v>26</v>
      </c>
      <c r="K51" s="12" t="s">
        <v>9</v>
      </c>
      <c r="L51" s="2" t="s">
        <v>28</v>
      </c>
      <c r="M51" s="12" t="s">
        <v>7</v>
      </c>
      <c r="N51" s="2" t="s">
        <v>65</v>
      </c>
      <c r="O51" s="2"/>
      <c r="P51" s="2" t="s">
        <v>12</v>
      </c>
      <c r="Q51" s="2" t="s">
        <v>13</v>
      </c>
      <c r="R51" s="2" t="s">
        <v>328</v>
      </c>
      <c r="S51" s="2" t="s">
        <v>76</v>
      </c>
      <c r="T51" s="2" t="s">
        <v>135</v>
      </c>
      <c r="U51" s="12" t="s">
        <v>87</v>
      </c>
      <c r="V51" s="1">
        <v>65329</v>
      </c>
      <c r="W51" s="2" t="s">
        <v>18</v>
      </c>
      <c r="X51" s="2" t="s">
        <v>19</v>
      </c>
      <c r="Y51" s="12" t="s">
        <v>46</v>
      </c>
      <c r="Z51" s="11">
        <v>2</v>
      </c>
      <c r="AA51" s="2"/>
      <c r="AB51" s="2"/>
    </row>
    <row r="52" spans="1:28" ht="12.75" x14ac:dyDescent="0.2">
      <c r="A52" s="11">
        <v>3511</v>
      </c>
      <c r="B52" s="12" t="s">
        <v>329</v>
      </c>
      <c r="C52" s="12" t="s">
        <v>330</v>
      </c>
      <c r="D52" s="3">
        <v>44425</v>
      </c>
      <c r="E52" s="3">
        <v>44561</v>
      </c>
      <c r="F52" s="2" t="s">
        <v>2</v>
      </c>
      <c r="G52" s="2" t="s">
        <v>331</v>
      </c>
      <c r="H52" s="2" t="s">
        <v>332</v>
      </c>
      <c r="I52" s="12" t="s">
        <v>64</v>
      </c>
      <c r="J52" s="12" t="s">
        <v>26</v>
      </c>
      <c r="K52" s="12" t="s">
        <v>9</v>
      </c>
      <c r="L52" s="2" t="s">
        <v>52</v>
      </c>
      <c r="M52" s="12" t="s">
        <v>7</v>
      </c>
      <c r="N52" s="2" t="s">
        <v>10</v>
      </c>
      <c r="O52" s="2" t="s">
        <v>333</v>
      </c>
      <c r="P52" s="2" t="s">
        <v>12</v>
      </c>
      <c r="Q52" s="2" t="s">
        <v>334</v>
      </c>
      <c r="R52" s="2" t="s">
        <v>335</v>
      </c>
      <c r="S52" s="2" t="s">
        <v>76</v>
      </c>
      <c r="T52" s="2" t="s">
        <v>123</v>
      </c>
      <c r="U52" s="12" t="s">
        <v>87</v>
      </c>
      <c r="V52" s="1">
        <v>41111</v>
      </c>
      <c r="W52" s="2" t="s">
        <v>67</v>
      </c>
      <c r="X52" s="2" t="s">
        <v>33</v>
      </c>
      <c r="Y52" s="12" t="s">
        <v>46</v>
      </c>
      <c r="Z52" s="11">
        <v>4</v>
      </c>
      <c r="AA52" s="2" t="str">
        <f t="shared" ref="AA52:AA54" si="6">IF(Z58&gt;=5,"VERY HIGH",IF(Z58&gt;=4,"HIGH",IF(Z58&gt;=3,"MED",IF(Z58&lt;=2,"LOW"))))</f>
        <v>HIGH</v>
      </c>
      <c r="AB52" s="2"/>
    </row>
    <row r="53" spans="1:28" ht="12.75" x14ac:dyDescent="0.2">
      <c r="A53" s="11">
        <v>3512</v>
      </c>
      <c r="B53" s="12" t="s">
        <v>336</v>
      </c>
      <c r="C53" s="12" t="s">
        <v>337</v>
      </c>
      <c r="D53" s="3">
        <v>45033</v>
      </c>
      <c r="E53" s="3">
        <v>45099</v>
      </c>
      <c r="F53" s="2" t="s">
        <v>2</v>
      </c>
      <c r="G53" s="2" t="s">
        <v>338</v>
      </c>
      <c r="H53" s="2" t="s">
        <v>339</v>
      </c>
      <c r="I53" s="12" t="s">
        <v>92</v>
      </c>
      <c r="J53" s="12" t="s">
        <v>6</v>
      </c>
      <c r="K53" s="12" t="s">
        <v>27</v>
      </c>
      <c r="L53" s="2" t="s">
        <v>8</v>
      </c>
      <c r="M53" s="12" t="s">
        <v>39</v>
      </c>
      <c r="N53" s="2" t="s">
        <v>146</v>
      </c>
      <c r="O53" s="2" t="s">
        <v>340</v>
      </c>
      <c r="P53" s="2" t="s">
        <v>12</v>
      </c>
      <c r="Q53" s="2" t="s">
        <v>341</v>
      </c>
      <c r="R53" s="2" t="s">
        <v>342</v>
      </c>
      <c r="S53" s="2" t="s">
        <v>102</v>
      </c>
      <c r="T53" s="2" t="s">
        <v>32</v>
      </c>
      <c r="U53" s="12" t="s">
        <v>87</v>
      </c>
      <c r="V53" s="1">
        <v>58860</v>
      </c>
      <c r="W53" s="2" t="s">
        <v>58</v>
      </c>
      <c r="X53" s="2" t="s">
        <v>45</v>
      </c>
      <c r="Y53" s="12" t="s">
        <v>46</v>
      </c>
      <c r="Z53" s="11">
        <v>2</v>
      </c>
      <c r="AA53" s="2" t="str">
        <f t="shared" si="6"/>
        <v>LOW</v>
      </c>
      <c r="AB53" s="2"/>
    </row>
    <row r="54" spans="1:28" ht="12.75" x14ac:dyDescent="0.2">
      <c r="A54" s="11">
        <v>3513</v>
      </c>
      <c r="B54" s="12" t="s">
        <v>343</v>
      </c>
      <c r="C54" s="12" t="s">
        <v>344</v>
      </c>
      <c r="D54" s="4">
        <v>44806</v>
      </c>
      <c r="E54" s="8">
        <v>45070</v>
      </c>
      <c r="F54" s="2" t="s">
        <v>2</v>
      </c>
      <c r="G54" s="2" t="s">
        <v>345</v>
      </c>
      <c r="H54" s="2" t="s">
        <v>346</v>
      </c>
      <c r="I54" s="12" t="s">
        <v>99</v>
      </c>
      <c r="J54" s="12" t="s">
        <v>6</v>
      </c>
      <c r="K54" s="12" t="s">
        <v>27</v>
      </c>
      <c r="L54" s="2" t="s">
        <v>8</v>
      </c>
      <c r="M54" s="12" t="s">
        <v>39</v>
      </c>
      <c r="N54" s="2" t="s">
        <v>29</v>
      </c>
      <c r="O54" s="2" t="s">
        <v>347</v>
      </c>
      <c r="P54" s="2" t="s">
        <v>12</v>
      </c>
      <c r="Q54" s="2" t="s">
        <v>13</v>
      </c>
      <c r="R54" s="2" t="s">
        <v>348</v>
      </c>
      <c r="S54" s="2" t="s">
        <v>102</v>
      </c>
      <c r="T54" s="2" t="s">
        <v>135</v>
      </c>
      <c r="U54" s="12" t="s">
        <v>17</v>
      </c>
      <c r="V54" s="1">
        <v>93051</v>
      </c>
      <c r="W54" s="2" t="s">
        <v>78</v>
      </c>
      <c r="X54" s="2" t="s">
        <v>19</v>
      </c>
      <c r="Y54" s="12" t="s">
        <v>46</v>
      </c>
      <c r="Z54" s="11">
        <v>5</v>
      </c>
      <c r="AA54" s="2" t="str">
        <f t="shared" si="6"/>
        <v>LOW</v>
      </c>
      <c r="AB54" s="2"/>
    </row>
    <row r="55" spans="1:28" ht="12.75" hidden="1" x14ac:dyDescent="0.2">
      <c r="A55" s="11">
        <v>3514</v>
      </c>
      <c r="B55" s="12" t="s">
        <v>349</v>
      </c>
      <c r="C55" s="12" t="s">
        <v>350</v>
      </c>
      <c r="D55" s="3">
        <v>43936</v>
      </c>
      <c r="E55" s="2"/>
      <c r="F55" s="2" t="s">
        <v>2</v>
      </c>
      <c r="G55" s="2" t="s">
        <v>351</v>
      </c>
      <c r="H55" s="2" t="s">
        <v>352</v>
      </c>
      <c r="I55" s="12" t="s">
        <v>108</v>
      </c>
      <c r="J55" s="12" t="s">
        <v>26</v>
      </c>
      <c r="K55" s="12" t="s">
        <v>7</v>
      </c>
      <c r="L55" s="2" t="s">
        <v>52</v>
      </c>
      <c r="M55" s="12" t="s">
        <v>9</v>
      </c>
      <c r="N55" s="2" t="s">
        <v>65</v>
      </c>
      <c r="O55" s="2"/>
      <c r="P55" s="2" t="s">
        <v>12</v>
      </c>
      <c r="Q55" s="2" t="s">
        <v>93</v>
      </c>
      <c r="R55" s="5">
        <v>21245</v>
      </c>
      <c r="S55" s="2" t="s">
        <v>102</v>
      </c>
      <c r="T55" s="2" t="s">
        <v>128</v>
      </c>
      <c r="U55" s="12" t="s">
        <v>17</v>
      </c>
      <c r="V55" s="1">
        <v>17419</v>
      </c>
      <c r="W55" s="2" t="s">
        <v>67</v>
      </c>
      <c r="X55" s="2" t="s">
        <v>19</v>
      </c>
      <c r="Y55" s="12" t="s">
        <v>46</v>
      </c>
      <c r="Z55" s="11">
        <v>1</v>
      </c>
      <c r="AA55" s="2"/>
      <c r="AB55" s="2"/>
    </row>
    <row r="56" spans="1:28" ht="12.75" x14ac:dyDescent="0.2">
      <c r="A56" s="11">
        <v>3515</v>
      </c>
      <c r="B56" s="12" t="s">
        <v>353</v>
      </c>
      <c r="C56" s="12" t="s">
        <v>354</v>
      </c>
      <c r="D56" s="4">
        <v>44629</v>
      </c>
      <c r="E56" s="3">
        <v>44905</v>
      </c>
      <c r="F56" s="2" t="s">
        <v>2</v>
      </c>
      <c r="G56" s="2" t="s">
        <v>355</v>
      </c>
      <c r="H56" s="2" t="s">
        <v>356</v>
      </c>
      <c r="I56" s="12" t="s">
        <v>116</v>
      </c>
      <c r="J56" s="12" t="s">
        <v>6</v>
      </c>
      <c r="K56" s="12" t="s">
        <v>9</v>
      </c>
      <c r="L56" s="2" t="s">
        <v>28</v>
      </c>
      <c r="M56" s="12" t="s">
        <v>9</v>
      </c>
      <c r="N56" s="2" t="s">
        <v>40</v>
      </c>
      <c r="O56" s="2" t="s">
        <v>357</v>
      </c>
      <c r="P56" s="2" t="s">
        <v>12</v>
      </c>
      <c r="Q56" s="2" t="s">
        <v>334</v>
      </c>
      <c r="R56" s="2" t="s">
        <v>358</v>
      </c>
      <c r="S56" s="2" t="s">
        <v>15</v>
      </c>
      <c r="T56" s="2" t="s">
        <v>359</v>
      </c>
      <c r="U56" s="12" t="s">
        <v>17</v>
      </c>
      <c r="V56" s="1">
        <v>59593</v>
      </c>
      <c r="W56" s="2" t="s">
        <v>198</v>
      </c>
      <c r="X56" s="2" t="s">
        <v>45</v>
      </c>
      <c r="Y56" s="12" t="s">
        <v>46</v>
      </c>
      <c r="Z56" s="11">
        <v>4</v>
      </c>
      <c r="AA56" s="2" t="str">
        <f t="shared" ref="AA56:AA57" si="7">IF(Z62&gt;=5,"VERY HIGH",IF(Z62&gt;=4,"HIGH",IF(Z62&gt;=3,"MED",IF(Z62&lt;=2,"LOW"))))</f>
        <v>HIGH</v>
      </c>
      <c r="AB56" s="2"/>
    </row>
    <row r="57" spans="1:28" ht="12.75" x14ac:dyDescent="0.2">
      <c r="A57" s="11">
        <v>3516</v>
      </c>
      <c r="B57" s="12" t="s">
        <v>360</v>
      </c>
      <c r="C57" s="12" t="s">
        <v>361</v>
      </c>
      <c r="D57" s="4">
        <v>44658</v>
      </c>
      <c r="E57" s="3">
        <v>44948</v>
      </c>
      <c r="F57" s="2" t="s">
        <v>2</v>
      </c>
      <c r="G57" s="2" t="s">
        <v>362</v>
      </c>
      <c r="H57" s="2" t="s">
        <v>363</v>
      </c>
      <c r="I57" s="12" t="s">
        <v>121</v>
      </c>
      <c r="J57" s="12" t="s">
        <v>26</v>
      </c>
      <c r="K57" s="12" t="s">
        <v>27</v>
      </c>
      <c r="L57" s="2" t="s">
        <v>52</v>
      </c>
      <c r="M57" s="12" t="s">
        <v>9</v>
      </c>
      <c r="N57" s="2" t="s">
        <v>40</v>
      </c>
      <c r="O57" s="2" t="s">
        <v>364</v>
      </c>
      <c r="P57" s="2" t="s">
        <v>12</v>
      </c>
      <c r="Q57" s="2" t="s">
        <v>122</v>
      </c>
      <c r="R57" s="2" t="s">
        <v>365</v>
      </c>
      <c r="S57" s="2" t="s">
        <v>15</v>
      </c>
      <c r="T57" s="2" t="s">
        <v>32</v>
      </c>
      <c r="U57" s="12" t="s">
        <v>17</v>
      </c>
      <c r="V57" s="1">
        <v>96350</v>
      </c>
      <c r="W57" s="2" t="s">
        <v>67</v>
      </c>
      <c r="X57" s="2" t="s">
        <v>33</v>
      </c>
      <c r="Y57" s="12" t="s">
        <v>46</v>
      </c>
      <c r="Z57" s="11">
        <v>5</v>
      </c>
      <c r="AA57" s="2" t="str">
        <f t="shared" si="7"/>
        <v>LOW</v>
      </c>
      <c r="AB57" s="2"/>
    </row>
    <row r="58" spans="1:28" ht="12.75" hidden="1" x14ac:dyDescent="0.2">
      <c r="A58" s="11">
        <v>3517</v>
      </c>
      <c r="B58" s="12" t="s">
        <v>366</v>
      </c>
      <c r="C58" s="12" t="s">
        <v>367</v>
      </c>
      <c r="D58" s="3">
        <v>43880</v>
      </c>
      <c r="E58" s="2"/>
      <c r="F58" s="2" t="s">
        <v>2</v>
      </c>
      <c r="G58" s="2" t="s">
        <v>368</v>
      </c>
      <c r="H58" s="2" t="s">
        <v>369</v>
      </c>
      <c r="I58" s="12" t="s">
        <v>5</v>
      </c>
      <c r="J58" s="12" t="s">
        <v>26</v>
      </c>
      <c r="K58" s="12" t="s">
        <v>9</v>
      </c>
      <c r="L58" s="2" t="s">
        <v>28</v>
      </c>
      <c r="M58" s="12" t="s">
        <v>9</v>
      </c>
      <c r="N58" s="2" t="s">
        <v>65</v>
      </c>
      <c r="O58" s="2"/>
      <c r="P58" s="2" t="s">
        <v>12</v>
      </c>
      <c r="Q58" s="2" t="s">
        <v>287</v>
      </c>
      <c r="R58" s="5">
        <v>15432</v>
      </c>
      <c r="S58" s="2" t="s">
        <v>43</v>
      </c>
      <c r="T58" s="2" t="s">
        <v>175</v>
      </c>
      <c r="U58" s="12" t="s">
        <v>17</v>
      </c>
      <c r="V58" s="1">
        <v>44469</v>
      </c>
      <c r="W58" s="2" t="s">
        <v>18</v>
      </c>
      <c r="X58" s="2" t="s">
        <v>59</v>
      </c>
      <c r="Y58" s="12" t="s">
        <v>46</v>
      </c>
      <c r="Z58" s="11">
        <v>4</v>
      </c>
      <c r="AA58" s="2"/>
      <c r="AB58" s="2"/>
    </row>
    <row r="59" spans="1:28" ht="12.75" x14ac:dyDescent="0.2">
      <c r="A59" s="11">
        <v>3518</v>
      </c>
      <c r="B59" s="12" t="s">
        <v>370</v>
      </c>
      <c r="C59" s="12" t="s">
        <v>371</v>
      </c>
      <c r="D59" s="3">
        <v>44296</v>
      </c>
      <c r="E59" s="4">
        <v>44746</v>
      </c>
      <c r="F59" s="2" t="s">
        <v>2</v>
      </c>
      <c r="G59" s="2" t="s">
        <v>372</v>
      </c>
      <c r="H59" s="2" t="s">
        <v>373</v>
      </c>
      <c r="I59" s="12" t="s">
        <v>25</v>
      </c>
      <c r="J59" s="12" t="s">
        <v>26</v>
      </c>
      <c r="K59" s="12" t="s">
        <v>27</v>
      </c>
      <c r="L59" s="2" t="s">
        <v>52</v>
      </c>
      <c r="M59" s="12" t="s">
        <v>9</v>
      </c>
      <c r="N59" s="2" t="s">
        <v>29</v>
      </c>
      <c r="O59" s="2" t="s">
        <v>374</v>
      </c>
      <c r="P59" s="2" t="s">
        <v>12</v>
      </c>
      <c r="Q59" s="2" t="s">
        <v>375</v>
      </c>
      <c r="R59" s="2" t="s">
        <v>376</v>
      </c>
      <c r="S59" s="2" t="s">
        <v>253</v>
      </c>
      <c r="T59" s="2" t="s">
        <v>32</v>
      </c>
      <c r="U59" s="12" t="s">
        <v>87</v>
      </c>
      <c r="V59" s="1">
        <v>13249</v>
      </c>
      <c r="W59" s="2" t="s">
        <v>18</v>
      </c>
      <c r="X59" s="2" t="s">
        <v>19</v>
      </c>
      <c r="Y59" s="12" t="s">
        <v>46</v>
      </c>
      <c r="Z59" s="11">
        <v>2</v>
      </c>
      <c r="AA59" s="2" t="str">
        <f t="shared" ref="AA59:AA61" si="8">IF(Z65&gt;=5,"VERY HIGH",IF(Z65&gt;=4,"HIGH",IF(Z65&gt;=3,"MED",IF(Z65&lt;=2,"LOW"))))</f>
        <v>LOW</v>
      </c>
      <c r="AB59" s="2"/>
    </row>
    <row r="60" spans="1:28" ht="12.75" x14ac:dyDescent="0.2">
      <c r="A60" s="11">
        <v>3519</v>
      </c>
      <c r="B60" s="12" t="s">
        <v>377</v>
      </c>
      <c r="C60" s="12" t="s">
        <v>378</v>
      </c>
      <c r="D60" s="3">
        <v>44549</v>
      </c>
      <c r="E60" s="4">
        <v>44622</v>
      </c>
      <c r="F60" s="2" t="s">
        <v>2</v>
      </c>
      <c r="G60" s="2" t="s">
        <v>379</v>
      </c>
      <c r="H60" s="2" t="s">
        <v>380</v>
      </c>
      <c r="I60" s="12" t="s">
        <v>38</v>
      </c>
      <c r="J60" s="12" t="s">
        <v>26</v>
      </c>
      <c r="K60" s="12" t="s">
        <v>9</v>
      </c>
      <c r="L60" s="2" t="s">
        <v>8</v>
      </c>
      <c r="M60" s="12" t="s">
        <v>39</v>
      </c>
      <c r="N60" s="2" t="s">
        <v>10</v>
      </c>
      <c r="O60" s="2" t="s">
        <v>381</v>
      </c>
      <c r="P60" s="2" t="s">
        <v>12</v>
      </c>
      <c r="Q60" s="2" t="s">
        <v>74</v>
      </c>
      <c r="R60" s="2" t="s">
        <v>382</v>
      </c>
      <c r="S60" s="2" t="s">
        <v>253</v>
      </c>
      <c r="T60" s="2" t="s">
        <v>158</v>
      </c>
      <c r="U60" s="12" t="s">
        <v>17</v>
      </c>
      <c r="V60" s="1">
        <v>17123</v>
      </c>
      <c r="W60" s="2" t="s">
        <v>18</v>
      </c>
      <c r="X60" s="2" t="s">
        <v>59</v>
      </c>
      <c r="Y60" s="12" t="s">
        <v>46</v>
      </c>
      <c r="Z60" s="11">
        <v>2</v>
      </c>
      <c r="AA60" s="2" t="str">
        <f t="shared" si="8"/>
        <v>LOW</v>
      </c>
      <c r="AB60" s="2"/>
    </row>
    <row r="61" spans="1:28" ht="12.75" x14ac:dyDescent="0.2">
      <c r="A61" s="11">
        <v>3520</v>
      </c>
      <c r="B61" s="12" t="s">
        <v>383</v>
      </c>
      <c r="C61" s="12" t="s">
        <v>384</v>
      </c>
      <c r="D61" s="3">
        <v>44178</v>
      </c>
      <c r="E61" s="3">
        <v>44939</v>
      </c>
      <c r="F61" s="2" t="s">
        <v>2</v>
      </c>
      <c r="G61" s="2" t="s">
        <v>385</v>
      </c>
      <c r="H61" s="2" t="s">
        <v>386</v>
      </c>
      <c r="I61" s="12" t="s">
        <v>38</v>
      </c>
      <c r="J61" s="12" t="s">
        <v>26</v>
      </c>
      <c r="K61" s="12" t="s">
        <v>7</v>
      </c>
      <c r="L61" s="2" t="s">
        <v>8</v>
      </c>
      <c r="M61" s="12" t="s">
        <v>39</v>
      </c>
      <c r="N61" s="2" t="s">
        <v>29</v>
      </c>
      <c r="O61" s="2" t="s">
        <v>387</v>
      </c>
      <c r="P61" s="2" t="s">
        <v>12</v>
      </c>
      <c r="Q61" s="2" t="s">
        <v>122</v>
      </c>
      <c r="R61" s="5">
        <v>23014</v>
      </c>
      <c r="S61" s="2" t="s">
        <v>388</v>
      </c>
      <c r="T61" s="2" t="s">
        <v>128</v>
      </c>
      <c r="U61" s="12" t="s">
        <v>87</v>
      </c>
      <c r="V61" s="1">
        <v>18983</v>
      </c>
      <c r="W61" s="2" t="s">
        <v>58</v>
      </c>
      <c r="X61" s="2" t="s">
        <v>33</v>
      </c>
      <c r="Y61" s="12" t="s">
        <v>46</v>
      </c>
      <c r="Z61" s="11">
        <v>1</v>
      </c>
      <c r="AA61" s="2" t="str">
        <f t="shared" si="8"/>
        <v>HIGH</v>
      </c>
      <c r="AB61" s="2"/>
    </row>
    <row r="62" spans="1:28" ht="12.75" hidden="1" x14ac:dyDescent="0.2">
      <c r="A62" s="11">
        <v>3521</v>
      </c>
      <c r="B62" s="12" t="s">
        <v>389</v>
      </c>
      <c r="C62" s="12" t="s">
        <v>390</v>
      </c>
      <c r="D62" s="3">
        <v>43522</v>
      </c>
      <c r="E62" s="2"/>
      <c r="F62" s="2" t="s">
        <v>2</v>
      </c>
      <c r="G62" s="2" t="s">
        <v>391</v>
      </c>
      <c r="H62" s="2" t="s">
        <v>392</v>
      </c>
      <c r="I62" s="12" t="s">
        <v>64</v>
      </c>
      <c r="J62" s="12" t="s">
        <v>26</v>
      </c>
      <c r="K62" s="12" t="s">
        <v>27</v>
      </c>
      <c r="L62" s="2" t="s">
        <v>8</v>
      </c>
      <c r="M62" s="12" t="s">
        <v>9</v>
      </c>
      <c r="N62" s="2" t="s">
        <v>65</v>
      </c>
      <c r="O62" s="2"/>
      <c r="P62" s="2" t="s">
        <v>12</v>
      </c>
      <c r="Q62" s="2" t="s">
        <v>13</v>
      </c>
      <c r="R62" s="2" t="s">
        <v>393</v>
      </c>
      <c r="S62" s="2" t="s">
        <v>76</v>
      </c>
      <c r="T62" s="2" t="s">
        <v>289</v>
      </c>
      <c r="U62" s="12" t="s">
        <v>87</v>
      </c>
      <c r="V62" s="1">
        <v>51795</v>
      </c>
      <c r="W62" s="2" t="s">
        <v>67</v>
      </c>
      <c r="X62" s="2" t="s">
        <v>33</v>
      </c>
      <c r="Y62" s="12" t="s">
        <v>46</v>
      </c>
      <c r="Z62" s="11">
        <v>4</v>
      </c>
      <c r="AA62" s="2"/>
      <c r="AB62" s="2"/>
    </row>
    <row r="63" spans="1:28" ht="12.75" hidden="1" x14ac:dyDescent="0.2">
      <c r="A63" s="11">
        <v>3522</v>
      </c>
      <c r="B63" s="12" t="s">
        <v>394</v>
      </c>
      <c r="C63" s="12" t="s">
        <v>395</v>
      </c>
      <c r="D63" s="4">
        <v>43892</v>
      </c>
      <c r="E63" s="2"/>
      <c r="F63" s="2" t="s">
        <v>2</v>
      </c>
      <c r="G63" s="2" t="s">
        <v>396</v>
      </c>
      <c r="H63" s="2" t="s">
        <v>397</v>
      </c>
      <c r="I63" s="12" t="s">
        <v>108</v>
      </c>
      <c r="J63" s="12" t="s">
        <v>26</v>
      </c>
      <c r="K63" s="12" t="s">
        <v>7</v>
      </c>
      <c r="L63" s="2" t="s">
        <v>8</v>
      </c>
      <c r="M63" s="12" t="s">
        <v>9</v>
      </c>
      <c r="N63" s="2" t="s">
        <v>65</v>
      </c>
      <c r="O63" s="2"/>
      <c r="P63" s="2" t="s">
        <v>12</v>
      </c>
      <c r="Q63" s="2" t="s">
        <v>287</v>
      </c>
      <c r="R63" s="7">
        <v>30660</v>
      </c>
      <c r="S63" s="2" t="s">
        <v>76</v>
      </c>
      <c r="T63" s="2" t="s">
        <v>175</v>
      </c>
      <c r="U63" s="12" t="s">
        <v>87</v>
      </c>
      <c r="V63" s="1">
        <v>34369</v>
      </c>
      <c r="W63" s="2" t="s">
        <v>78</v>
      </c>
      <c r="X63" s="2" t="s">
        <v>45</v>
      </c>
      <c r="Y63" s="12" t="s">
        <v>46</v>
      </c>
      <c r="Z63" s="11">
        <v>1</v>
      </c>
      <c r="AA63" s="2"/>
      <c r="AB63" s="2"/>
    </row>
    <row r="64" spans="1:28" ht="12.75" x14ac:dyDescent="0.2">
      <c r="A64" s="11">
        <v>3523</v>
      </c>
      <c r="B64" s="12" t="s">
        <v>398</v>
      </c>
      <c r="C64" s="12" t="s">
        <v>399</v>
      </c>
      <c r="D64" s="3">
        <v>44372</v>
      </c>
      <c r="E64" s="3">
        <v>44798</v>
      </c>
      <c r="F64" s="2" t="s">
        <v>2</v>
      </c>
      <c r="G64" s="2" t="s">
        <v>400</v>
      </c>
      <c r="H64" s="2" t="s">
        <v>401</v>
      </c>
      <c r="I64" s="12" t="s">
        <v>116</v>
      </c>
      <c r="J64" s="12" t="s">
        <v>26</v>
      </c>
      <c r="K64" s="12" t="s">
        <v>7</v>
      </c>
      <c r="L64" s="2" t="s">
        <v>28</v>
      </c>
      <c r="M64" s="12" t="s">
        <v>39</v>
      </c>
      <c r="N64" s="2" t="s">
        <v>10</v>
      </c>
      <c r="O64" s="2" t="s">
        <v>402</v>
      </c>
      <c r="P64" s="2" t="s">
        <v>12</v>
      </c>
      <c r="Q64" s="2" t="s">
        <v>13</v>
      </c>
      <c r="R64" s="2" t="s">
        <v>403</v>
      </c>
      <c r="S64" s="2" t="s">
        <v>76</v>
      </c>
      <c r="T64" s="2" t="s">
        <v>135</v>
      </c>
      <c r="U64" s="12" t="s">
        <v>87</v>
      </c>
      <c r="V64" s="1">
        <v>23092</v>
      </c>
      <c r="W64" s="2" t="s">
        <v>78</v>
      </c>
      <c r="X64" s="2" t="s">
        <v>45</v>
      </c>
      <c r="Y64" s="12" t="s">
        <v>46</v>
      </c>
      <c r="Z64" s="11">
        <v>2</v>
      </c>
      <c r="AA64" s="2" t="str">
        <f t="shared" ref="AA64:AA66" si="9">IF(Z70&gt;=5,"VERY HIGH",IF(Z70&gt;=4,"HIGH",IF(Z70&gt;=3,"MED",IF(Z70&lt;=2,"LOW"))))</f>
        <v>LOW</v>
      </c>
      <c r="AB64" s="2"/>
    </row>
    <row r="65" spans="1:28" ht="12.75" x14ac:dyDescent="0.2">
      <c r="A65" s="11">
        <v>3524</v>
      </c>
      <c r="B65" s="12" t="s">
        <v>404</v>
      </c>
      <c r="C65" s="12" t="s">
        <v>405</v>
      </c>
      <c r="D65" s="3">
        <v>44403</v>
      </c>
      <c r="E65" s="6">
        <v>44685</v>
      </c>
      <c r="F65" s="2" t="s">
        <v>2</v>
      </c>
      <c r="G65" s="2" t="s">
        <v>406</v>
      </c>
      <c r="H65" s="2" t="s">
        <v>407</v>
      </c>
      <c r="I65" s="12" t="s">
        <v>5</v>
      </c>
      <c r="J65" s="12" t="s">
        <v>6</v>
      </c>
      <c r="K65" s="12" t="s">
        <v>27</v>
      </c>
      <c r="L65" s="2" t="s">
        <v>52</v>
      </c>
      <c r="M65" s="12" t="s">
        <v>7</v>
      </c>
      <c r="N65" s="2" t="s">
        <v>10</v>
      </c>
      <c r="O65" s="2" t="s">
        <v>408</v>
      </c>
      <c r="P65" s="2" t="s">
        <v>12</v>
      </c>
      <c r="Q65" s="2" t="s">
        <v>31</v>
      </c>
      <c r="R65" s="7">
        <v>36475</v>
      </c>
      <c r="S65" s="2" t="s">
        <v>102</v>
      </c>
      <c r="T65" s="2" t="s">
        <v>135</v>
      </c>
      <c r="U65" s="12" t="s">
        <v>17</v>
      </c>
      <c r="V65" s="1">
        <v>6074</v>
      </c>
      <c r="W65" s="2" t="s">
        <v>67</v>
      </c>
      <c r="X65" s="2" t="s">
        <v>33</v>
      </c>
      <c r="Y65" s="12" t="s">
        <v>46</v>
      </c>
      <c r="Z65" s="11">
        <v>2</v>
      </c>
      <c r="AA65" s="2" t="str">
        <f t="shared" si="9"/>
        <v>LOW</v>
      </c>
      <c r="AB65" s="2"/>
    </row>
    <row r="66" spans="1:28" ht="12.75" x14ac:dyDescent="0.2">
      <c r="A66" s="11">
        <v>3525</v>
      </c>
      <c r="B66" s="12" t="s">
        <v>68</v>
      </c>
      <c r="C66" s="12" t="s">
        <v>409</v>
      </c>
      <c r="D66" s="4">
        <v>44745</v>
      </c>
      <c r="E66" s="3">
        <v>44936</v>
      </c>
      <c r="F66" s="2" t="s">
        <v>2</v>
      </c>
      <c r="G66" s="2" t="s">
        <v>410</v>
      </c>
      <c r="H66" s="2" t="s">
        <v>411</v>
      </c>
      <c r="I66" s="12" t="s">
        <v>25</v>
      </c>
      <c r="J66" s="12" t="s">
        <v>6</v>
      </c>
      <c r="K66" s="12" t="s">
        <v>27</v>
      </c>
      <c r="L66" s="2" t="s">
        <v>52</v>
      </c>
      <c r="M66" s="12" t="s">
        <v>39</v>
      </c>
      <c r="N66" s="2" t="s">
        <v>40</v>
      </c>
      <c r="O66" s="2" t="s">
        <v>412</v>
      </c>
      <c r="P66" s="2" t="s">
        <v>12</v>
      </c>
      <c r="Q66" s="2" t="s">
        <v>13</v>
      </c>
      <c r="R66" s="2" t="s">
        <v>413</v>
      </c>
      <c r="S66" s="2" t="s">
        <v>102</v>
      </c>
      <c r="T66" s="2" t="s">
        <v>16</v>
      </c>
      <c r="U66" s="12" t="s">
        <v>17</v>
      </c>
      <c r="V66" s="1">
        <v>72264</v>
      </c>
      <c r="W66" s="2" t="s">
        <v>18</v>
      </c>
      <c r="X66" s="2" t="s">
        <v>45</v>
      </c>
      <c r="Y66" s="12" t="s">
        <v>46</v>
      </c>
      <c r="Z66" s="11">
        <v>2</v>
      </c>
      <c r="AA66" s="2" t="str">
        <f t="shared" si="9"/>
        <v>LOW</v>
      </c>
      <c r="AB66" s="2"/>
    </row>
    <row r="67" spans="1:28" ht="12.75" hidden="1" x14ac:dyDescent="0.2">
      <c r="A67" s="11">
        <v>3526</v>
      </c>
      <c r="B67" s="12" t="s">
        <v>414</v>
      </c>
      <c r="C67" s="12" t="s">
        <v>415</v>
      </c>
      <c r="D67" s="3">
        <v>44819</v>
      </c>
      <c r="E67" s="2"/>
      <c r="F67" s="2" t="s">
        <v>2</v>
      </c>
      <c r="G67" s="2" t="s">
        <v>416</v>
      </c>
      <c r="H67" s="2" t="s">
        <v>417</v>
      </c>
      <c r="I67" s="12" t="s">
        <v>92</v>
      </c>
      <c r="J67" s="12" t="s">
        <v>26</v>
      </c>
      <c r="K67" s="12" t="s">
        <v>7</v>
      </c>
      <c r="L67" s="2" t="s">
        <v>52</v>
      </c>
      <c r="M67" s="12" t="s">
        <v>7</v>
      </c>
      <c r="N67" s="2" t="s">
        <v>65</v>
      </c>
      <c r="O67" s="2"/>
      <c r="P67" s="2" t="s">
        <v>12</v>
      </c>
      <c r="Q67" s="2" t="s">
        <v>13</v>
      </c>
      <c r="R67" s="2" t="s">
        <v>418</v>
      </c>
      <c r="S67" s="2" t="s">
        <v>102</v>
      </c>
      <c r="T67" s="2" t="s">
        <v>16</v>
      </c>
      <c r="U67" s="12" t="s">
        <v>17</v>
      </c>
      <c r="V67" s="1">
        <v>28282</v>
      </c>
      <c r="W67" s="2" t="s">
        <v>198</v>
      </c>
      <c r="X67" s="2" t="s">
        <v>59</v>
      </c>
      <c r="Y67" s="12" t="s">
        <v>46</v>
      </c>
      <c r="Z67" s="11">
        <v>4</v>
      </c>
      <c r="AA67" s="2"/>
      <c r="AB67" s="2"/>
    </row>
    <row r="68" spans="1:28" ht="12.75" x14ac:dyDescent="0.2">
      <c r="A68" s="11">
        <v>3527</v>
      </c>
      <c r="B68" s="12" t="s">
        <v>419</v>
      </c>
      <c r="C68" s="12" t="s">
        <v>420</v>
      </c>
      <c r="D68" s="6">
        <v>43952</v>
      </c>
      <c r="E68" s="3">
        <v>44252</v>
      </c>
      <c r="F68" s="2" t="s">
        <v>2</v>
      </c>
      <c r="G68" s="2" t="s">
        <v>421</v>
      </c>
      <c r="H68" s="2" t="s">
        <v>422</v>
      </c>
      <c r="I68" s="12" t="s">
        <v>99</v>
      </c>
      <c r="J68" s="12" t="s">
        <v>26</v>
      </c>
      <c r="K68" s="12" t="s">
        <v>7</v>
      </c>
      <c r="L68" s="2" t="s">
        <v>52</v>
      </c>
      <c r="M68" s="12" t="s">
        <v>39</v>
      </c>
      <c r="N68" s="2" t="s">
        <v>40</v>
      </c>
      <c r="O68" s="2" t="s">
        <v>423</v>
      </c>
      <c r="P68" s="2" t="s">
        <v>12</v>
      </c>
      <c r="Q68" s="2" t="s">
        <v>74</v>
      </c>
      <c r="R68" s="2" t="s">
        <v>424</v>
      </c>
      <c r="S68" s="2" t="s">
        <v>15</v>
      </c>
      <c r="T68" s="2" t="s">
        <v>181</v>
      </c>
      <c r="U68" s="12" t="s">
        <v>17</v>
      </c>
      <c r="V68" s="1">
        <v>46645</v>
      </c>
      <c r="W68" s="2" t="s">
        <v>58</v>
      </c>
      <c r="X68" s="2" t="s">
        <v>19</v>
      </c>
      <c r="Y68" s="12" t="s">
        <v>46</v>
      </c>
      <c r="Z68" s="11">
        <v>1</v>
      </c>
      <c r="AA68" s="2" t="str">
        <f>IF(Z74&gt;=5,"VERY HIGH",IF(Z74&gt;=4,"HIGH",IF(Z74&gt;=3,"MED",IF(Z74&lt;=2,"LOW"))))</f>
        <v>LOW</v>
      </c>
      <c r="AB68" s="2"/>
    </row>
    <row r="69" spans="1:28" ht="12.75" hidden="1" x14ac:dyDescent="0.2">
      <c r="A69" s="11">
        <v>3528</v>
      </c>
      <c r="B69" s="12" t="s">
        <v>425</v>
      </c>
      <c r="C69" s="12" t="s">
        <v>426</v>
      </c>
      <c r="D69" s="3">
        <v>44847</v>
      </c>
      <c r="E69" s="2"/>
      <c r="F69" s="2" t="s">
        <v>2</v>
      </c>
      <c r="G69" s="2" t="s">
        <v>427</v>
      </c>
      <c r="H69" s="2" t="s">
        <v>428</v>
      </c>
      <c r="I69" s="12" t="s">
        <v>51</v>
      </c>
      <c r="J69" s="12" t="s">
        <v>26</v>
      </c>
      <c r="K69" s="12" t="s">
        <v>7</v>
      </c>
      <c r="L69" s="2" t="s">
        <v>8</v>
      </c>
      <c r="M69" s="12" t="s">
        <v>9</v>
      </c>
      <c r="N69" s="2" t="s">
        <v>65</v>
      </c>
      <c r="O69" s="2"/>
      <c r="P69" s="2" t="s">
        <v>12</v>
      </c>
      <c r="Q69" s="2" t="s">
        <v>334</v>
      </c>
      <c r="R69" s="2" t="s">
        <v>429</v>
      </c>
      <c r="S69" s="2" t="s">
        <v>15</v>
      </c>
      <c r="T69" s="2" t="s">
        <v>430</v>
      </c>
      <c r="U69" s="12" t="s">
        <v>17</v>
      </c>
      <c r="V69" s="1">
        <v>10790</v>
      </c>
      <c r="W69" s="2" t="s">
        <v>18</v>
      </c>
      <c r="X69" s="2" t="s">
        <v>59</v>
      </c>
      <c r="Y69" s="12" t="s">
        <v>46</v>
      </c>
      <c r="Z69" s="11">
        <v>2</v>
      </c>
      <c r="AA69" s="2"/>
      <c r="AB69" s="2"/>
    </row>
    <row r="70" spans="1:28" ht="12.75" x14ac:dyDescent="0.2">
      <c r="A70" s="11">
        <v>3529</v>
      </c>
      <c r="B70" s="12" t="s">
        <v>431</v>
      </c>
      <c r="C70" s="12" t="s">
        <v>432</v>
      </c>
      <c r="D70" s="4">
        <v>43833</v>
      </c>
      <c r="E70" s="3">
        <v>44067</v>
      </c>
      <c r="F70" s="2" t="s">
        <v>2</v>
      </c>
      <c r="G70" s="2" t="s">
        <v>433</v>
      </c>
      <c r="H70" s="2" t="s">
        <v>434</v>
      </c>
      <c r="I70" s="12" t="s">
        <v>121</v>
      </c>
      <c r="J70" s="12" t="s">
        <v>26</v>
      </c>
      <c r="K70" s="12" t="s">
        <v>9</v>
      </c>
      <c r="L70" s="2" t="s">
        <v>8</v>
      </c>
      <c r="M70" s="12" t="s">
        <v>7</v>
      </c>
      <c r="N70" s="2" t="s">
        <v>146</v>
      </c>
      <c r="O70" s="2" t="s">
        <v>435</v>
      </c>
      <c r="P70" s="2" t="s">
        <v>12</v>
      </c>
      <c r="Q70" s="2" t="s">
        <v>31</v>
      </c>
      <c r="R70" s="2" t="s">
        <v>436</v>
      </c>
      <c r="S70" s="2" t="s">
        <v>43</v>
      </c>
      <c r="T70" s="2" t="s">
        <v>437</v>
      </c>
      <c r="U70" s="12" t="s">
        <v>17</v>
      </c>
      <c r="V70" s="1">
        <v>67282</v>
      </c>
      <c r="W70" s="2" t="s">
        <v>18</v>
      </c>
      <c r="X70" s="2" t="s">
        <v>45</v>
      </c>
      <c r="Y70" s="12" t="s">
        <v>46</v>
      </c>
      <c r="Z70" s="11">
        <v>2</v>
      </c>
      <c r="AA70" s="2" t="str">
        <f>IF(Z76&gt;=5,"VERY HIGH",IF(Z76&gt;=4,"HIGH",IF(Z76&gt;=3,"MED",IF(Z76&lt;=2,"LOW"))))</f>
        <v>LOW</v>
      </c>
      <c r="AB70" s="2"/>
    </row>
    <row r="71" spans="1:28" ht="12.75" hidden="1" x14ac:dyDescent="0.2">
      <c r="A71" s="11">
        <v>3530</v>
      </c>
      <c r="B71" s="12" t="s">
        <v>438</v>
      </c>
      <c r="C71" s="12" t="s">
        <v>58</v>
      </c>
      <c r="D71" s="3">
        <v>43782</v>
      </c>
      <c r="E71" s="2"/>
      <c r="F71" s="2" t="s">
        <v>2</v>
      </c>
      <c r="G71" s="2" t="s">
        <v>439</v>
      </c>
      <c r="H71" s="2" t="s">
        <v>440</v>
      </c>
      <c r="I71" s="12" t="s">
        <v>38</v>
      </c>
      <c r="J71" s="12" t="s">
        <v>26</v>
      </c>
      <c r="K71" s="12" t="s">
        <v>7</v>
      </c>
      <c r="L71" s="2" t="s">
        <v>52</v>
      </c>
      <c r="M71" s="12" t="s">
        <v>9</v>
      </c>
      <c r="N71" s="2" t="s">
        <v>65</v>
      </c>
      <c r="O71" s="2"/>
      <c r="P71" s="2" t="s">
        <v>12</v>
      </c>
      <c r="Q71" s="2" t="s">
        <v>31</v>
      </c>
      <c r="R71" s="2" t="s">
        <v>441</v>
      </c>
      <c r="S71" s="2" t="s">
        <v>253</v>
      </c>
      <c r="T71" s="2" t="s">
        <v>44</v>
      </c>
      <c r="U71" s="12" t="s">
        <v>87</v>
      </c>
      <c r="V71" s="1">
        <v>62321</v>
      </c>
      <c r="W71" s="2" t="s">
        <v>58</v>
      </c>
      <c r="X71" s="2" t="s">
        <v>59</v>
      </c>
      <c r="Y71" s="12" t="s">
        <v>46</v>
      </c>
      <c r="Z71" s="11">
        <v>2</v>
      </c>
      <c r="AA71" s="2"/>
      <c r="AB71" s="2"/>
    </row>
    <row r="72" spans="1:28" ht="12.75" hidden="1" x14ac:dyDescent="0.2">
      <c r="A72" s="11">
        <v>3531</v>
      </c>
      <c r="B72" s="12" t="s">
        <v>442</v>
      </c>
      <c r="C72" s="12" t="s">
        <v>443</v>
      </c>
      <c r="D72" s="3">
        <v>45094</v>
      </c>
      <c r="E72" s="2"/>
      <c r="F72" s="2" t="s">
        <v>2</v>
      </c>
      <c r="G72" s="2" t="s">
        <v>444</v>
      </c>
      <c r="H72" s="2" t="s">
        <v>445</v>
      </c>
      <c r="I72" s="12" t="s">
        <v>64</v>
      </c>
      <c r="J72" s="12" t="s">
        <v>26</v>
      </c>
      <c r="K72" s="12" t="s">
        <v>7</v>
      </c>
      <c r="L72" s="2" t="s">
        <v>8</v>
      </c>
      <c r="M72" s="12" t="s">
        <v>7</v>
      </c>
      <c r="N72" s="2" t="s">
        <v>65</v>
      </c>
      <c r="O72" s="2"/>
      <c r="P72" s="2" t="s">
        <v>12</v>
      </c>
      <c r="Q72" s="2" t="s">
        <v>122</v>
      </c>
      <c r="R72" s="2" t="s">
        <v>446</v>
      </c>
      <c r="S72" s="2" t="s">
        <v>253</v>
      </c>
      <c r="T72" s="2" t="s">
        <v>237</v>
      </c>
      <c r="U72" s="12" t="s">
        <v>17</v>
      </c>
      <c r="V72" s="1">
        <v>18409</v>
      </c>
      <c r="W72" s="2" t="s">
        <v>58</v>
      </c>
      <c r="X72" s="2" t="s">
        <v>33</v>
      </c>
      <c r="Y72" s="12" t="s">
        <v>46</v>
      </c>
      <c r="Z72" s="11">
        <v>1</v>
      </c>
      <c r="AA72" s="2"/>
      <c r="AB72" s="2"/>
    </row>
    <row r="73" spans="1:28" ht="12.75" hidden="1" x14ac:dyDescent="0.2">
      <c r="A73" s="11">
        <v>3532</v>
      </c>
      <c r="B73" s="12" t="s">
        <v>447</v>
      </c>
      <c r="C73" s="12" t="s">
        <v>448</v>
      </c>
      <c r="D73" s="3">
        <v>44483</v>
      </c>
      <c r="E73" s="2"/>
      <c r="F73" s="2" t="s">
        <v>2</v>
      </c>
      <c r="G73" s="2" t="s">
        <v>449</v>
      </c>
      <c r="H73" s="2" t="s">
        <v>450</v>
      </c>
      <c r="I73" s="12" t="s">
        <v>5</v>
      </c>
      <c r="J73" s="12" t="s">
        <v>26</v>
      </c>
      <c r="K73" s="12" t="s">
        <v>9</v>
      </c>
      <c r="L73" s="2" t="s">
        <v>52</v>
      </c>
      <c r="M73" s="12" t="s">
        <v>7</v>
      </c>
      <c r="N73" s="2" t="s">
        <v>65</v>
      </c>
      <c r="O73" s="2"/>
      <c r="P73" s="2" t="s">
        <v>73</v>
      </c>
      <c r="Q73" s="2" t="s">
        <v>451</v>
      </c>
      <c r="R73" s="2" t="s">
        <v>452</v>
      </c>
      <c r="S73" s="2" t="s">
        <v>259</v>
      </c>
      <c r="T73" s="2" t="s">
        <v>111</v>
      </c>
      <c r="U73" s="12" t="s">
        <v>87</v>
      </c>
      <c r="V73" s="1">
        <v>40306</v>
      </c>
      <c r="W73" s="2" t="s">
        <v>58</v>
      </c>
      <c r="X73" s="2" t="s">
        <v>59</v>
      </c>
      <c r="Y73" s="12" t="s">
        <v>46</v>
      </c>
      <c r="Z73" s="11">
        <v>1</v>
      </c>
      <c r="AA73" s="2"/>
      <c r="AB73" s="2"/>
    </row>
    <row r="74" spans="1:28" ht="12.75" x14ac:dyDescent="0.2">
      <c r="A74" s="11">
        <v>3533</v>
      </c>
      <c r="B74" s="12" t="s">
        <v>453</v>
      </c>
      <c r="C74" s="12" t="s">
        <v>454</v>
      </c>
      <c r="D74" s="4">
        <v>44348</v>
      </c>
      <c r="E74" s="3">
        <v>45123</v>
      </c>
      <c r="F74" s="2" t="s">
        <v>2</v>
      </c>
      <c r="G74" s="2" t="s">
        <v>455</v>
      </c>
      <c r="H74" s="2" t="s">
        <v>456</v>
      </c>
      <c r="I74" s="12" t="s">
        <v>25</v>
      </c>
      <c r="J74" s="12" t="s">
        <v>26</v>
      </c>
      <c r="K74" s="12" t="s">
        <v>27</v>
      </c>
      <c r="L74" s="2" t="s">
        <v>52</v>
      </c>
      <c r="M74" s="12" t="s">
        <v>7</v>
      </c>
      <c r="N74" s="2" t="s">
        <v>146</v>
      </c>
      <c r="O74" s="2" t="s">
        <v>457</v>
      </c>
      <c r="P74" s="2" t="s">
        <v>12</v>
      </c>
      <c r="Q74" s="2" t="s">
        <v>209</v>
      </c>
      <c r="R74" s="7">
        <v>24452</v>
      </c>
      <c r="S74" s="2" t="s">
        <v>388</v>
      </c>
      <c r="T74" s="2" t="s">
        <v>210</v>
      </c>
      <c r="U74" s="12" t="s">
        <v>17</v>
      </c>
      <c r="V74" s="1">
        <v>65183</v>
      </c>
      <c r="W74" s="2" t="s">
        <v>198</v>
      </c>
      <c r="X74" s="2" t="s">
        <v>19</v>
      </c>
      <c r="Y74" s="12" t="s">
        <v>46</v>
      </c>
      <c r="Z74" s="11">
        <v>2</v>
      </c>
      <c r="AA74" s="2" t="str">
        <f>IF(Z80&gt;=5,"VERY HIGH",IF(Z80&gt;=4,"HIGH",IF(Z80&gt;=3,"MED",IF(Z80&lt;=2,"LOW"))))</f>
        <v>LOW</v>
      </c>
      <c r="AB74" s="2"/>
    </row>
    <row r="75" spans="1:28" ht="12.75" hidden="1" x14ac:dyDescent="0.2">
      <c r="A75" s="11">
        <v>3534</v>
      </c>
      <c r="B75" s="12" t="s">
        <v>458</v>
      </c>
      <c r="C75" s="12" t="s">
        <v>459</v>
      </c>
      <c r="D75" s="3">
        <v>43357</v>
      </c>
      <c r="E75" s="2"/>
      <c r="F75" s="2" t="s">
        <v>2</v>
      </c>
      <c r="G75" s="2" t="s">
        <v>460</v>
      </c>
      <c r="H75" s="2" t="s">
        <v>461</v>
      </c>
      <c r="I75" s="12" t="s">
        <v>38</v>
      </c>
      <c r="J75" s="12" t="s">
        <v>26</v>
      </c>
      <c r="K75" s="12" t="s">
        <v>7</v>
      </c>
      <c r="L75" s="2" t="s">
        <v>28</v>
      </c>
      <c r="M75" s="12" t="s">
        <v>7</v>
      </c>
      <c r="N75" s="2" t="s">
        <v>65</v>
      </c>
      <c r="O75" s="2"/>
      <c r="P75" s="2" t="s">
        <v>12</v>
      </c>
      <c r="Q75" s="2" t="s">
        <v>462</v>
      </c>
      <c r="R75" s="2" t="s">
        <v>463</v>
      </c>
      <c r="S75" s="2" t="s">
        <v>76</v>
      </c>
      <c r="T75" s="2" t="s">
        <v>86</v>
      </c>
      <c r="U75" s="12" t="s">
        <v>87</v>
      </c>
      <c r="V75" s="1">
        <v>97002</v>
      </c>
      <c r="W75" s="2" t="s">
        <v>67</v>
      </c>
      <c r="X75" s="2" t="s">
        <v>45</v>
      </c>
      <c r="Y75" s="12" t="s">
        <v>46</v>
      </c>
      <c r="Z75" s="11">
        <v>4</v>
      </c>
      <c r="AA75" s="2"/>
      <c r="AB75" s="2"/>
    </row>
  </sheetData>
  <autoFilter ref="E1:E75">
    <filterColumn colId="0">
      <colorFilter dxfId="1"/>
    </filterColumn>
  </autoFilter>
  <conditionalFormatting sqref="E1:E75">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sandy</dc:creator>
  <cp:lastModifiedBy>sandy</cp:lastModifiedBy>
  <dcterms:created xsi:type="dcterms:W3CDTF">2024-08-31T06:33:44Z</dcterms:created>
  <dcterms:modified xsi:type="dcterms:W3CDTF">2024-08-31T07:23:46Z</dcterms:modified>
</cp:coreProperties>
</file>