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oman\Студ клуб\Балкажан\"/>
    </mc:Choice>
  </mc:AlternateContent>
  <xr:revisionPtr revIDLastSave="0" documentId="13_ncr:1_{62814EAD-538D-4D19-8385-4AF50568C1D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Стоимость" sheetId="1" r:id="rId1"/>
    <sheet name="Назначение" sheetId="2" r:id="rId2"/>
    <sheet name="Статус" sheetId="3" r:id="rId3"/>
  </sheets>
  <definedNames>
    <definedName name="_xlnm.Print_Area" localSheetId="1">Назначение!$A$1:$B$60</definedName>
    <definedName name="_xlnm.Print_Area" localSheetId="2">Статус!$A$1:$B$60</definedName>
    <definedName name="_xlnm.Print_Area" localSheetId="0">Стоимость!$A$1:$D$63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3" l="1"/>
  <c r="A5" i="3"/>
  <c r="A6" i="3"/>
  <c r="A8" i="3"/>
  <c r="A9" i="3"/>
  <c r="A10" i="3"/>
  <c r="A11" i="3"/>
  <c r="A12" i="3"/>
  <c r="A13" i="3"/>
  <c r="A14" i="3"/>
  <c r="A15" i="3"/>
  <c r="A16" i="3"/>
  <c r="A17" i="3"/>
  <c r="A18" i="3"/>
  <c r="A20" i="3"/>
  <c r="A21" i="3"/>
  <c r="A23" i="3"/>
  <c r="A24" i="3"/>
  <c r="A26" i="3"/>
  <c r="A28" i="3"/>
  <c r="A29" i="3"/>
  <c r="A30" i="3"/>
  <c r="A31" i="3"/>
  <c r="A32" i="3"/>
  <c r="A33" i="3"/>
  <c r="A34" i="3"/>
  <c r="A35" i="3"/>
  <c r="A36" i="3"/>
  <c r="A37" i="3"/>
  <c r="A39" i="3"/>
  <c r="A40" i="3"/>
  <c r="A41" i="3"/>
  <c r="A42" i="3"/>
  <c r="A44" i="3"/>
  <c r="A45" i="3"/>
  <c r="A46" i="3"/>
  <c r="A47" i="3"/>
  <c r="A48" i="3"/>
  <c r="A50" i="3"/>
  <c r="A51" i="3"/>
  <c r="A52" i="3"/>
  <c r="A54" i="3"/>
  <c r="A55" i="3"/>
  <c r="A56" i="3"/>
  <c r="A57" i="3"/>
  <c r="A58" i="3"/>
  <c r="A59" i="3"/>
  <c r="A60" i="3"/>
  <c r="A3" i="3"/>
  <c r="A8" i="2"/>
  <c r="A9" i="2"/>
  <c r="A10" i="2"/>
  <c r="A11" i="2"/>
  <c r="A12" i="2"/>
  <c r="A13" i="2"/>
  <c r="A14" i="2"/>
  <c r="A15" i="2"/>
  <c r="A16" i="2"/>
  <c r="A17" i="2"/>
  <c r="A18" i="2"/>
  <c r="A20" i="2"/>
  <c r="A21" i="2"/>
  <c r="A23" i="2"/>
  <c r="A24" i="2"/>
  <c r="A26" i="2"/>
  <c r="A28" i="2"/>
  <c r="A29" i="2"/>
  <c r="A30" i="2"/>
  <c r="A31" i="2"/>
  <c r="A32" i="2"/>
  <c r="A33" i="2"/>
  <c r="A34" i="2"/>
  <c r="A35" i="2"/>
  <c r="A36" i="2"/>
  <c r="A37" i="2"/>
  <c r="A39" i="2"/>
  <c r="A40" i="2"/>
  <c r="A41" i="2"/>
  <c r="A42" i="2"/>
  <c r="A44" i="2"/>
  <c r="A45" i="2"/>
  <c r="A46" i="2"/>
  <c r="A47" i="2"/>
  <c r="A48" i="2"/>
  <c r="A50" i="2"/>
  <c r="A51" i="2"/>
  <c r="A52" i="2"/>
  <c r="A54" i="2"/>
  <c r="A55" i="2"/>
  <c r="A56" i="2"/>
  <c r="A57" i="2"/>
  <c r="A58" i="2"/>
  <c r="A59" i="2"/>
  <c r="A60" i="2"/>
  <c r="A4" i="2"/>
  <c r="A5" i="2"/>
  <c r="A6" i="2"/>
  <c r="A3" i="2"/>
  <c r="B63" i="1"/>
</calcChain>
</file>

<file path=xl/sharedStrings.xml><?xml version="1.0" encoding="utf-8"?>
<sst xmlns="http://schemas.openxmlformats.org/spreadsheetml/2006/main" count="169" uniqueCount="113">
  <si>
    <t>Лагерь студенческого актива КФ МГТУ им. Н.Э. Баумана «БАКЛАЖАН»</t>
  </si>
  <si>
    <t>Наименование</t>
  </si>
  <si>
    <t>Цена за ед. товара</t>
  </si>
  <si>
    <t>Количество</t>
  </si>
  <si>
    <t>Стоимость</t>
  </si>
  <si>
    <t>Комментарий</t>
  </si>
  <si>
    <t>Бельевая веревка</t>
  </si>
  <si>
    <t>500 метров</t>
  </si>
  <si>
    <t>Крепеж</t>
  </si>
  <si>
    <t>Керосин</t>
  </si>
  <si>
    <t>Фонтаны (огоньки)</t>
  </si>
  <si>
    <t>4 шт</t>
  </si>
  <si>
    <t>1 шт</t>
  </si>
  <si>
    <t>Тубус</t>
  </si>
  <si>
    <t>3 шт</t>
  </si>
  <si>
    <t>Ацетон</t>
  </si>
  <si>
    <t>2 литра</t>
  </si>
  <si>
    <t>1 литр</t>
  </si>
  <si>
    <t>20 шт</t>
  </si>
  <si>
    <t>Трос</t>
  </si>
  <si>
    <t>2 шт</t>
  </si>
  <si>
    <t>Формы для кексов</t>
  </si>
  <si>
    <t>Ватман</t>
  </si>
  <si>
    <t>15шт</t>
  </si>
  <si>
    <t xml:space="preserve">Карандаши простые </t>
  </si>
  <si>
    <t>10шт</t>
  </si>
  <si>
    <t>Ластик</t>
  </si>
  <si>
    <t>4шт</t>
  </si>
  <si>
    <t>Кисти (Размер 20)</t>
  </si>
  <si>
    <t>3шт</t>
  </si>
  <si>
    <t>Мусорные пакеты</t>
  </si>
  <si>
    <t>240л\15шт  35л\30шт</t>
  </si>
  <si>
    <t>1 пачка</t>
  </si>
  <si>
    <t>Зажигалки длинные</t>
  </si>
  <si>
    <t>Перчатки строительные</t>
  </si>
  <si>
    <t xml:space="preserve">10пар </t>
  </si>
  <si>
    <t>Мешки строительные</t>
  </si>
  <si>
    <t>20шт</t>
  </si>
  <si>
    <t>5шт</t>
  </si>
  <si>
    <t>Спички</t>
  </si>
  <si>
    <t>Скотч</t>
  </si>
  <si>
    <t>Молярка</t>
  </si>
  <si>
    <t>Двусторон. Скотч</t>
  </si>
  <si>
    <t>1шт</t>
  </si>
  <si>
    <t>Лезвия для канц.ножей (больших)</t>
  </si>
  <si>
    <t>1пачка</t>
  </si>
  <si>
    <t>Канц.нож (большой)</t>
  </si>
  <si>
    <t>Точилки</t>
  </si>
  <si>
    <t>Ручки</t>
  </si>
  <si>
    <t>Шарики</t>
  </si>
  <si>
    <t>Цветная печать, ломинирование и т.д.</t>
  </si>
  <si>
    <t>Петарды</t>
  </si>
  <si>
    <t xml:space="preserve">Стаканы большие </t>
  </si>
  <si>
    <t>Дудки и шарики для пинг понга</t>
  </si>
  <si>
    <t>Батарейки</t>
  </si>
  <si>
    <t>Веревки</t>
  </si>
  <si>
    <t>Ночные мероприятия</t>
  </si>
  <si>
    <t>Лента атласная, 25 м, толшина 6 мм</t>
  </si>
  <si>
    <t>Бейджи</t>
  </si>
  <si>
    <t>Значки "Баклажан"</t>
  </si>
  <si>
    <t>Мерч</t>
  </si>
  <si>
    <t>Форт Бойярд, Факелы</t>
  </si>
  <si>
    <t xml:space="preserve">Наклейки </t>
  </si>
  <si>
    <t>Быт</t>
  </si>
  <si>
    <t>Форт Бойярд, Оборудование станций</t>
  </si>
  <si>
    <t>300р/кг</t>
  </si>
  <si>
    <t>Форт боярд, мастера игры</t>
  </si>
  <si>
    <t>Быт, Оборудование станций</t>
  </si>
  <si>
    <t xml:space="preserve">Огромные гвозди </t>
  </si>
  <si>
    <t>Быт/Оборудование станций</t>
  </si>
  <si>
    <t>Пластыри</t>
  </si>
  <si>
    <t xml:space="preserve">Бинты </t>
  </si>
  <si>
    <t xml:space="preserve">Зеленка </t>
  </si>
  <si>
    <t>Перекись</t>
  </si>
  <si>
    <t>Хлоргесидин НЕ спиртовой</t>
  </si>
  <si>
    <t>10 пластин</t>
  </si>
  <si>
    <t>Оградительная лента/Волчатник</t>
  </si>
  <si>
    <t xml:space="preserve">Пластиковые коробки </t>
  </si>
  <si>
    <t>Быт (отрядный)</t>
  </si>
  <si>
    <t>Украшения отрядных комнат</t>
  </si>
  <si>
    <t>Антураж</t>
  </si>
  <si>
    <t>Бюрократия</t>
  </si>
  <si>
    <t>Закрытие</t>
  </si>
  <si>
    <t>Стаканы прозрачные</t>
  </si>
  <si>
    <t>5 пачек</t>
  </si>
  <si>
    <t>Пряжа для вязания 30м</t>
  </si>
  <si>
    <t>Аптечка (От горла)</t>
  </si>
  <si>
    <t>Аптечка (От живота)</t>
  </si>
  <si>
    <t>Аптечка (От ран)</t>
  </si>
  <si>
    <t>550/150</t>
  </si>
  <si>
    <t>2шт</t>
  </si>
  <si>
    <t>12шт</t>
  </si>
  <si>
    <t>160/3м</t>
  </si>
  <si>
    <t>Пеноплекс (лист 34-39)</t>
  </si>
  <si>
    <t>2 пачки</t>
  </si>
  <si>
    <t>Брусы 40x40</t>
  </si>
  <si>
    <t>500шт</t>
  </si>
  <si>
    <t>6 шт</t>
  </si>
  <si>
    <t>1 уп</t>
  </si>
  <si>
    <t>Активированный уголь</t>
  </si>
  <si>
    <t>Панкреатин</t>
  </si>
  <si>
    <t>Фанера 1.5x1.5 метра</t>
  </si>
  <si>
    <t>Верёвки/миксер</t>
  </si>
  <si>
    <t xml:space="preserve">Быт </t>
  </si>
  <si>
    <t>4+4 шт</t>
  </si>
  <si>
    <t>10 шт</t>
  </si>
  <si>
    <t>3 уп</t>
  </si>
  <si>
    <t>ИТОГО</t>
  </si>
  <si>
    <t>Куплено</t>
  </si>
  <si>
    <t>Экипировка</t>
  </si>
  <si>
    <t>куплено</t>
  </si>
  <si>
    <t>есть</t>
  </si>
  <si>
    <t>шарики есть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</si>
</sst>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0"/>
      <name val="Times New Roman"/>
      <family val="1"/>
    </font>
    <font>
      <sz val="14"/>
      <color theme="1"/>
      <name val="Times New Roman"/>
      <family val="1"/>
    </font>
    <font>
      <sz val="14"/>
      <color theme="1"/>
      <name val="Times New Roman"/>
      <family val="1"/>
      <charset val="204"/>
    </font>
    <font>
      <sz val="3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ck">
        <color auto="1"/>
      </bottom>
      <diagonal/>
    </border>
    <border>
      <left/>
      <right/>
      <top style="thin">
        <color indexed="64"/>
      </top>
      <bottom style="thick">
        <color auto="1"/>
      </bottom>
      <diagonal/>
    </border>
    <border>
      <left/>
      <right style="thin">
        <color indexed="64"/>
      </right>
      <top style="thin">
        <color indexed="64"/>
      </top>
      <bottom style="thick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/>
    </xf>
    <xf numFmtId="0" fontId="0" fillId="0" borderId="14" xfId="0" applyBorder="1"/>
    <xf numFmtId="0" fontId="0" fillId="0" borderId="3" xfId="0" applyBorder="1"/>
    <xf numFmtId="0" fontId="0" fillId="0" borderId="0" xfId="0" applyBorder="1"/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"/>
  <sheetViews>
    <sheetView zoomScale="85" zoomScaleNormal="85" workbookViewId="0">
      <selection activeCell="E61" sqref="E61"/>
    </sheetView>
  </sheetViews>
  <sheetFormatPr defaultColWidth="8.88671875" defaultRowHeight="18" x14ac:dyDescent="0.3"/>
  <cols>
    <col min="1" max="1" width="35.33203125" style="5" customWidth="1"/>
    <col min="2" max="2" width="16.88671875" style="5" customWidth="1"/>
    <col min="3" max="3" width="19.33203125" style="5" customWidth="1"/>
    <col min="4" max="4" width="12.5546875" style="5" bestFit="1" customWidth="1"/>
    <col min="5" max="5" width="47.88671875" style="5" customWidth="1"/>
    <col min="6" max="6" width="44.33203125" style="5" customWidth="1"/>
    <col min="7" max="7" width="12.6640625" style="5" customWidth="1"/>
    <col min="8" max="8" width="8.88671875" style="5"/>
    <col min="9" max="9" width="24.33203125" style="5" customWidth="1"/>
    <col min="10" max="10" width="32.6640625" style="5" customWidth="1"/>
    <col min="11" max="11" width="13.6640625" style="5" customWidth="1"/>
    <col min="12" max="16384" width="8.88671875" style="5"/>
  </cols>
  <sheetData>
    <row r="1" spans="1:8" ht="38.4" customHeight="1" thickBot="1" x14ac:dyDescent="0.35">
      <c r="A1" s="26" t="s">
        <v>0</v>
      </c>
      <c r="B1" s="27"/>
      <c r="C1" s="27"/>
      <c r="D1" s="28"/>
      <c r="E1" s="9"/>
      <c r="F1" s="9"/>
      <c r="G1" s="9"/>
      <c r="H1" s="9"/>
    </row>
    <row r="2" spans="1:8" ht="35.4" thickTop="1" x14ac:dyDescent="0.3">
      <c r="A2" s="2" t="s">
        <v>1</v>
      </c>
      <c r="B2" s="2" t="s">
        <v>2</v>
      </c>
      <c r="C2" s="2" t="s">
        <v>3</v>
      </c>
      <c r="D2" s="2" t="s">
        <v>4</v>
      </c>
      <c r="E2" s="10"/>
      <c r="F2" s="10"/>
      <c r="G2" s="10"/>
      <c r="H2" s="10"/>
    </row>
    <row r="3" spans="1:8" x14ac:dyDescent="0.3">
      <c r="A3" s="12" t="s">
        <v>52</v>
      </c>
      <c r="B3" s="13">
        <v>15</v>
      </c>
      <c r="C3" s="13" t="s">
        <v>37</v>
      </c>
      <c r="D3" s="14">
        <v>300</v>
      </c>
      <c r="E3" s="11"/>
      <c r="F3" s="11"/>
      <c r="G3" s="11"/>
    </row>
    <row r="4" spans="1:8" ht="36" x14ac:dyDescent="0.3">
      <c r="A4" s="12" t="s">
        <v>53</v>
      </c>
      <c r="B4" s="13">
        <v>50</v>
      </c>
      <c r="C4" s="13" t="s">
        <v>104</v>
      </c>
      <c r="D4" s="14">
        <v>400</v>
      </c>
      <c r="E4" s="11"/>
      <c r="F4" s="11"/>
      <c r="G4" s="11"/>
    </row>
    <row r="5" spans="1:8" x14ac:dyDescent="0.3">
      <c r="A5" s="12" t="s">
        <v>62</v>
      </c>
      <c r="B5" s="13">
        <v>350</v>
      </c>
      <c r="C5" s="13" t="s">
        <v>96</v>
      </c>
      <c r="D5" s="14">
        <v>350</v>
      </c>
      <c r="E5" s="11"/>
      <c r="F5" s="11"/>
      <c r="G5" s="11"/>
    </row>
    <row r="6" spans="1:8" x14ac:dyDescent="0.3">
      <c r="A6" s="12" t="s">
        <v>49</v>
      </c>
      <c r="B6" s="13">
        <v>150</v>
      </c>
      <c r="C6" s="13" t="s">
        <v>94</v>
      </c>
      <c r="D6" s="14">
        <v>300</v>
      </c>
      <c r="E6" s="11"/>
      <c r="F6" s="11"/>
      <c r="G6" s="11"/>
    </row>
    <row r="7" spans="1:8" x14ac:dyDescent="0.3">
      <c r="A7" s="15"/>
      <c r="B7" s="16"/>
      <c r="C7" s="16"/>
      <c r="D7" s="17"/>
      <c r="E7" s="11"/>
      <c r="F7" s="11"/>
      <c r="G7" s="11"/>
    </row>
    <row r="8" spans="1:8" x14ac:dyDescent="0.3">
      <c r="A8" s="12" t="s">
        <v>68</v>
      </c>
      <c r="B8" s="13" t="s">
        <v>65</v>
      </c>
      <c r="C8" s="13" t="s">
        <v>25</v>
      </c>
      <c r="D8" s="14">
        <v>50</v>
      </c>
      <c r="E8" s="11"/>
      <c r="F8" s="11"/>
      <c r="G8" s="11"/>
    </row>
    <row r="9" spans="1:8" x14ac:dyDescent="0.3">
      <c r="A9" s="18" t="s">
        <v>21</v>
      </c>
      <c r="B9" s="19">
        <v>50</v>
      </c>
      <c r="C9" s="19" t="s">
        <v>105</v>
      </c>
      <c r="D9" s="20">
        <v>500</v>
      </c>
      <c r="E9" s="11"/>
      <c r="F9" s="11"/>
      <c r="G9" s="11"/>
    </row>
    <row r="10" spans="1:8" x14ac:dyDescent="0.3">
      <c r="A10" s="18" t="s">
        <v>15</v>
      </c>
      <c r="B10" s="19">
        <v>500</v>
      </c>
      <c r="C10" s="19" t="s">
        <v>16</v>
      </c>
      <c r="D10" s="20">
        <v>1000</v>
      </c>
      <c r="E10" s="11"/>
      <c r="F10" s="11"/>
      <c r="G10" s="11"/>
    </row>
    <row r="11" spans="1:8" x14ac:dyDescent="0.3">
      <c r="A11" s="18" t="s">
        <v>9</v>
      </c>
      <c r="B11" s="19">
        <v>150</v>
      </c>
      <c r="C11" s="19" t="s">
        <v>17</v>
      </c>
      <c r="D11" s="20">
        <v>150</v>
      </c>
      <c r="E11" s="11"/>
      <c r="F11" s="11"/>
      <c r="G11" s="11"/>
    </row>
    <row r="12" spans="1:8" x14ac:dyDescent="0.3">
      <c r="A12" s="18" t="s">
        <v>93</v>
      </c>
      <c r="B12" s="19">
        <v>500</v>
      </c>
      <c r="C12" s="19" t="s">
        <v>11</v>
      </c>
      <c r="D12" s="20">
        <v>2000</v>
      </c>
      <c r="E12" s="11"/>
      <c r="F12" s="11"/>
      <c r="G12" s="11"/>
    </row>
    <row r="13" spans="1:8" x14ac:dyDescent="0.3">
      <c r="A13" s="18" t="s">
        <v>95</v>
      </c>
      <c r="B13" s="19" t="s">
        <v>92</v>
      </c>
      <c r="C13" s="19" t="s">
        <v>14</v>
      </c>
      <c r="D13" s="20">
        <v>480</v>
      </c>
      <c r="E13" s="11"/>
      <c r="F13" s="11"/>
      <c r="G13" s="11"/>
    </row>
    <row r="14" spans="1:8" x14ac:dyDescent="0.3">
      <c r="A14" s="18" t="s">
        <v>19</v>
      </c>
      <c r="B14" s="19">
        <v>750</v>
      </c>
      <c r="C14" s="19" t="s">
        <v>20</v>
      </c>
      <c r="D14" s="20">
        <v>1500</v>
      </c>
      <c r="E14" s="11"/>
      <c r="F14" s="11"/>
      <c r="G14" s="11"/>
    </row>
    <row r="15" spans="1:8" x14ac:dyDescent="0.3">
      <c r="A15" s="18" t="s">
        <v>8</v>
      </c>
      <c r="B15" s="19">
        <v>500</v>
      </c>
      <c r="C15" s="19" t="s">
        <v>12</v>
      </c>
      <c r="D15" s="20">
        <v>500</v>
      </c>
      <c r="E15" s="11"/>
      <c r="F15" s="11"/>
      <c r="G15" s="11"/>
    </row>
    <row r="16" spans="1:8" x14ac:dyDescent="0.3">
      <c r="A16" s="12" t="s">
        <v>36</v>
      </c>
      <c r="B16" s="13">
        <v>25</v>
      </c>
      <c r="C16" s="13" t="s">
        <v>37</v>
      </c>
      <c r="D16" s="14">
        <v>500</v>
      </c>
      <c r="E16" s="11"/>
      <c r="F16" s="11"/>
      <c r="G16" s="11"/>
    </row>
    <row r="17" spans="1:7" x14ac:dyDescent="0.3">
      <c r="A17" s="18" t="s">
        <v>13</v>
      </c>
      <c r="B17" s="19">
        <v>500</v>
      </c>
      <c r="C17" s="19" t="s">
        <v>12</v>
      </c>
      <c r="D17" s="20">
        <v>500</v>
      </c>
      <c r="E17" s="11"/>
      <c r="F17" s="11"/>
      <c r="G17" s="11"/>
    </row>
    <row r="18" spans="1:7" x14ac:dyDescent="0.3">
      <c r="A18" s="18" t="s">
        <v>101</v>
      </c>
      <c r="B18" s="19">
        <v>600</v>
      </c>
      <c r="C18" s="19" t="s">
        <v>12</v>
      </c>
      <c r="D18" s="20">
        <v>600</v>
      </c>
      <c r="E18" s="11"/>
      <c r="F18" s="11"/>
      <c r="G18" s="11"/>
    </row>
    <row r="19" spans="1:7" x14ac:dyDescent="0.3">
      <c r="A19" s="15"/>
      <c r="B19" s="16"/>
      <c r="C19" s="16"/>
      <c r="D19" s="17"/>
      <c r="E19" s="11"/>
      <c r="F19" s="11"/>
      <c r="G19" s="11"/>
    </row>
    <row r="20" spans="1:7" x14ac:dyDescent="0.3">
      <c r="A20" s="12" t="s">
        <v>6</v>
      </c>
      <c r="B20" s="13">
        <v>250</v>
      </c>
      <c r="C20" s="13" t="s">
        <v>7</v>
      </c>
      <c r="D20" s="14">
        <v>2500</v>
      </c>
      <c r="E20" s="11"/>
      <c r="F20" s="11"/>
      <c r="G20" s="11"/>
    </row>
    <row r="21" spans="1:7" x14ac:dyDescent="0.3">
      <c r="A21" s="18" t="s">
        <v>76</v>
      </c>
      <c r="B21" s="19">
        <v>150</v>
      </c>
      <c r="C21" s="13" t="s">
        <v>27</v>
      </c>
      <c r="D21" s="14">
        <v>600</v>
      </c>
      <c r="E21" s="11"/>
      <c r="F21" s="11"/>
      <c r="G21" s="11"/>
    </row>
    <row r="22" spans="1:7" x14ac:dyDescent="0.3">
      <c r="A22" s="15"/>
      <c r="B22" s="16"/>
      <c r="C22" s="16"/>
      <c r="D22" s="17"/>
      <c r="E22" s="11"/>
      <c r="F22" s="11"/>
      <c r="G22" s="11"/>
    </row>
    <row r="23" spans="1:7" x14ac:dyDescent="0.3">
      <c r="A23" s="21" t="s">
        <v>83</v>
      </c>
      <c r="B23" s="13">
        <v>150</v>
      </c>
      <c r="C23" s="13" t="s">
        <v>32</v>
      </c>
      <c r="D23" s="14">
        <v>150</v>
      </c>
      <c r="E23" s="11"/>
      <c r="F23" s="11"/>
      <c r="G23" s="11"/>
    </row>
    <row r="24" spans="1:7" x14ac:dyDescent="0.3">
      <c r="A24" s="12" t="s">
        <v>85</v>
      </c>
      <c r="B24" s="13">
        <v>150</v>
      </c>
      <c r="C24" s="13" t="s">
        <v>97</v>
      </c>
      <c r="D24" s="14">
        <v>900</v>
      </c>
      <c r="E24" s="11"/>
      <c r="F24" s="11"/>
      <c r="G24" s="11"/>
    </row>
    <row r="25" spans="1:7" x14ac:dyDescent="0.3">
      <c r="A25" s="15"/>
      <c r="B25" s="16"/>
      <c r="C25" s="16"/>
      <c r="D25" s="17"/>
      <c r="E25" s="11"/>
      <c r="F25" s="11"/>
      <c r="G25" s="11"/>
    </row>
    <row r="26" spans="1:7" x14ac:dyDescent="0.3">
      <c r="A26" s="18" t="s">
        <v>79</v>
      </c>
      <c r="B26" s="19">
        <v>2000</v>
      </c>
      <c r="C26" s="19" t="s">
        <v>14</v>
      </c>
      <c r="D26" s="20">
        <v>6000</v>
      </c>
      <c r="E26" s="11"/>
      <c r="F26" s="11"/>
      <c r="G26" s="11"/>
    </row>
    <row r="27" spans="1:7" x14ac:dyDescent="0.3">
      <c r="A27" s="15"/>
      <c r="B27" s="16"/>
      <c r="C27" s="16"/>
      <c r="D27" s="17"/>
      <c r="E27" s="11"/>
      <c r="F27" s="11"/>
      <c r="G27" s="11"/>
    </row>
    <row r="28" spans="1:7" x14ac:dyDescent="0.3">
      <c r="A28" s="12" t="s">
        <v>77</v>
      </c>
      <c r="B28" s="13">
        <v>120</v>
      </c>
      <c r="C28" s="13" t="s">
        <v>38</v>
      </c>
      <c r="D28" s="14">
        <v>600</v>
      </c>
      <c r="E28" s="11"/>
      <c r="F28" s="11"/>
      <c r="G28" s="11"/>
    </row>
    <row r="29" spans="1:7" x14ac:dyDescent="0.3">
      <c r="A29" s="12" t="s">
        <v>47</v>
      </c>
      <c r="B29" s="13">
        <v>75</v>
      </c>
      <c r="C29" s="13" t="s">
        <v>90</v>
      </c>
      <c r="D29" s="14">
        <v>150</v>
      </c>
      <c r="E29" s="11"/>
      <c r="F29" s="11"/>
      <c r="G29" s="11"/>
    </row>
    <row r="30" spans="1:7" x14ac:dyDescent="0.3">
      <c r="A30" s="12" t="s">
        <v>40</v>
      </c>
      <c r="B30" s="13">
        <v>150</v>
      </c>
      <c r="C30" s="13" t="s">
        <v>91</v>
      </c>
      <c r="D30" s="14">
        <v>1800</v>
      </c>
      <c r="E30" s="11"/>
      <c r="F30" s="11"/>
      <c r="G30" s="11"/>
    </row>
    <row r="31" spans="1:7" x14ac:dyDescent="0.3">
      <c r="A31" s="12" t="s">
        <v>48</v>
      </c>
      <c r="B31" s="13">
        <v>300</v>
      </c>
      <c r="C31" s="13" t="s">
        <v>32</v>
      </c>
      <c r="D31" s="14">
        <v>300</v>
      </c>
      <c r="E31" s="11"/>
      <c r="F31" s="11"/>
      <c r="G31" s="11"/>
    </row>
    <row r="32" spans="1:7" x14ac:dyDescent="0.3">
      <c r="A32" s="12" t="s">
        <v>22</v>
      </c>
      <c r="B32" s="13">
        <v>40</v>
      </c>
      <c r="C32" s="13" t="s">
        <v>23</v>
      </c>
      <c r="D32" s="14">
        <v>600</v>
      </c>
      <c r="E32" s="11"/>
      <c r="F32" s="11"/>
      <c r="G32" s="11"/>
    </row>
    <row r="33" spans="1:7" x14ac:dyDescent="0.3">
      <c r="A33" s="12" t="s">
        <v>24</v>
      </c>
      <c r="B33" s="13">
        <v>25</v>
      </c>
      <c r="C33" s="13" t="s">
        <v>25</v>
      </c>
      <c r="D33" s="14">
        <v>250</v>
      </c>
      <c r="E33" s="11"/>
      <c r="F33" s="11"/>
      <c r="G33" s="11"/>
    </row>
    <row r="34" spans="1:7" x14ac:dyDescent="0.3">
      <c r="A34" s="12" t="s">
        <v>26</v>
      </c>
      <c r="B34" s="13">
        <v>50</v>
      </c>
      <c r="C34" s="13" t="s">
        <v>27</v>
      </c>
      <c r="D34" s="14">
        <v>200</v>
      </c>
      <c r="E34" s="11"/>
      <c r="F34" s="11"/>
      <c r="G34" s="11"/>
    </row>
    <row r="35" spans="1:7" x14ac:dyDescent="0.3">
      <c r="A35" s="12" t="s">
        <v>28</v>
      </c>
      <c r="B35" s="13">
        <v>35</v>
      </c>
      <c r="C35" s="13" t="s">
        <v>29</v>
      </c>
      <c r="D35" s="14">
        <v>105</v>
      </c>
      <c r="E35" s="11"/>
      <c r="F35" s="11"/>
      <c r="G35" s="11"/>
    </row>
    <row r="36" spans="1:7" ht="36" x14ac:dyDescent="0.3">
      <c r="A36" s="12" t="s">
        <v>30</v>
      </c>
      <c r="B36" s="13" t="s">
        <v>89</v>
      </c>
      <c r="C36" s="13" t="s">
        <v>31</v>
      </c>
      <c r="D36" s="14">
        <v>700</v>
      </c>
      <c r="E36" s="11"/>
      <c r="F36" s="11"/>
      <c r="G36" s="11"/>
    </row>
    <row r="37" spans="1:7" x14ac:dyDescent="0.3">
      <c r="A37" s="12" t="s">
        <v>34</v>
      </c>
      <c r="B37" s="13">
        <v>25</v>
      </c>
      <c r="C37" s="13" t="s">
        <v>35</v>
      </c>
      <c r="D37" s="14">
        <v>250</v>
      </c>
      <c r="E37" s="11"/>
      <c r="F37" s="11"/>
      <c r="G37" s="11"/>
    </row>
    <row r="38" spans="1:7" x14ac:dyDescent="0.3">
      <c r="A38" s="15"/>
      <c r="B38" s="16"/>
      <c r="C38" s="16"/>
      <c r="D38" s="17"/>
      <c r="E38" s="11"/>
      <c r="F38" s="11"/>
      <c r="G38" s="11"/>
    </row>
    <row r="39" spans="1:7" x14ac:dyDescent="0.3">
      <c r="A39" s="12" t="s">
        <v>41</v>
      </c>
      <c r="B39" s="13">
        <v>110</v>
      </c>
      <c r="C39" s="13" t="s">
        <v>38</v>
      </c>
      <c r="D39" s="14">
        <v>550</v>
      </c>
      <c r="E39" s="11"/>
      <c r="F39" s="11"/>
      <c r="G39" s="11"/>
    </row>
    <row r="40" spans="1:7" x14ac:dyDescent="0.3">
      <c r="A40" s="12" t="s">
        <v>42</v>
      </c>
      <c r="B40" s="13">
        <v>150</v>
      </c>
      <c r="C40" s="13" t="s">
        <v>43</v>
      </c>
      <c r="D40" s="14">
        <v>150</v>
      </c>
      <c r="E40" s="11"/>
      <c r="F40" s="11"/>
      <c r="G40" s="11"/>
    </row>
    <row r="41" spans="1:7" ht="36" x14ac:dyDescent="0.3">
      <c r="A41" s="12" t="s">
        <v>44</v>
      </c>
      <c r="B41" s="13">
        <v>150</v>
      </c>
      <c r="C41" s="13" t="s">
        <v>45</v>
      </c>
      <c r="D41" s="14">
        <v>150</v>
      </c>
      <c r="E41" s="11"/>
      <c r="F41" s="11"/>
      <c r="G41" s="11"/>
    </row>
    <row r="42" spans="1:7" x14ac:dyDescent="0.3">
      <c r="A42" s="12" t="s">
        <v>46</v>
      </c>
      <c r="B42" s="13">
        <v>250</v>
      </c>
      <c r="C42" s="13" t="s">
        <v>43</v>
      </c>
      <c r="D42" s="14">
        <v>250</v>
      </c>
      <c r="E42" s="11"/>
      <c r="F42" s="11"/>
      <c r="G42" s="11"/>
    </row>
    <row r="43" spans="1:7" x14ac:dyDescent="0.3">
      <c r="A43" s="15"/>
      <c r="B43" s="16"/>
      <c r="C43" s="16"/>
      <c r="D43" s="17"/>
      <c r="E43" s="11"/>
      <c r="F43" s="11"/>
      <c r="G43" s="11"/>
    </row>
    <row r="44" spans="1:7" x14ac:dyDescent="0.3">
      <c r="A44" s="12" t="s">
        <v>33</v>
      </c>
      <c r="B44" s="13">
        <v>200</v>
      </c>
      <c r="C44" s="13" t="s">
        <v>27</v>
      </c>
      <c r="D44" s="14">
        <v>800</v>
      </c>
      <c r="E44" s="11"/>
      <c r="F44" s="11"/>
      <c r="G44" s="11"/>
    </row>
    <row r="45" spans="1:7" x14ac:dyDescent="0.3">
      <c r="A45" s="12" t="s">
        <v>51</v>
      </c>
      <c r="B45" s="13">
        <v>100</v>
      </c>
      <c r="C45" s="13" t="s">
        <v>84</v>
      </c>
      <c r="D45" s="14">
        <v>500</v>
      </c>
      <c r="E45" s="11"/>
      <c r="F45" s="11"/>
      <c r="G45" s="11"/>
    </row>
    <row r="46" spans="1:7" x14ac:dyDescent="0.3">
      <c r="A46" s="12" t="s">
        <v>54</v>
      </c>
      <c r="B46" s="13">
        <v>50</v>
      </c>
      <c r="C46" s="13" t="s">
        <v>18</v>
      </c>
      <c r="D46" s="14">
        <v>1000</v>
      </c>
      <c r="E46" s="11"/>
      <c r="F46" s="11"/>
      <c r="G46" s="11"/>
    </row>
    <row r="47" spans="1:7" x14ac:dyDescent="0.3">
      <c r="A47" s="12" t="s">
        <v>39</v>
      </c>
      <c r="B47" s="13">
        <v>150</v>
      </c>
      <c r="C47" s="13" t="s">
        <v>43</v>
      </c>
      <c r="D47" s="14">
        <v>150</v>
      </c>
      <c r="E47" s="11"/>
      <c r="F47" s="11"/>
      <c r="G47" s="11"/>
    </row>
    <row r="48" spans="1:7" x14ac:dyDescent="0.3">
      <c r="A48" s="12" t="s">
        <v>109</v>
      </c>
      <c r="B48" s="13">
        <v>2000</v>
      </c>
      <c r="C48" s="13" t="s">
        <v>12</v>
      </c>
      <c r="D48" s="14">
        <v>2000</v>
      </c>
      <c r="E48" s="11"/>
      <c r="F48" s="11"/>
      <c r="G48" s="11"/>
    </row>
    <row r="49" spans="1:7" x14ac:dyDescent="0.3">
      <c r="A49" s="18" t="s">
        <v>10</v>
      </c>
      <c r="B49" s="19">
        <v>500</v>
      </c>
      <c r="C49" s="19" t="s">
        <v>11</v>
      </c>
      <c r="D49" s="20">
        <v>2000</v>
      </c>
      <c r="E49" s="11"/>
      <c r="F49" s="11"/>
      <c r="G49" s="11"/>
    </row>
    <row r="50" spans="1:7" x14ac:dyDescent="0.3">
      <c r="A50" s="15"/>
      <c r="B50" s="16"/>
      <c r="C50" s="16"/>
      <c r="D50" s="17"/>
      <c r="E50" s="11"/>
      <c r="F50" s="11"/>
      <c r="G50" s="11"/>
    </row>
    <row r="51" spans="1:7" ht="36" x14ac:dyDescent="0.3">
      <c r="A51" s="12" t="s">
        <v>50</v>
      </c>
      <c r="B51" s="13">
        <v>80</v>
      </c>
      <c r="C51" s="13">
        <v>60</v>
      </c>
      <c r="D51" s="14">
        <v>4800</v>
      </c>
      <c r="E51" s="11"/>
      <c r="F51" s="11"/>
      <c r="G51" s="11"/>
    </row>
    <row r="52" spans="1:7" x14ac:dyDescent="0.3">
      <c r="A52" s="18" t="s">
        <v>57</v>
      </c>
      <c r="B52" s="19">
        <v>300</v>
      </c>
      <c r="C52" s="19" t="s">
        <v>12</v>
      </c>
      <c r="D52" s="20">
        <v>300</v>
      </c>
      <c r="E52" s="11"/>
      <c r="F52" s="11"/>
      <c r="G52" s="11"/>
    </row>
    <row r="53" spans="1:7" x14ac:dyDescent="0.3">
      <c r="A53" s="18" t="s">
        <v>59</v>
      </c>
      <c r="B53" s="19">
        <v>100</v>
      </c>
      <c r="C53" s="19">
        <v>40</v>
      </c>
      <c r="D53" s="20">
        <v>4000</v>
      </c>
      <c r="E53" s="11"/>
      <c r="F53" s="11"/>
      <c r="G53" s="11"/>
    </row>
    <row r="54" spans="1:7" x14ac:dyDescent="0.3">
      <c r="A54" s="15"/>
      <c r="B54" s="16"/>
      <c r="C54" s="16"/>
      <c r="D54" s="17"/>
      <c r="E54" s="11"/>
      <c r="F54" s="11"/>
      <c r="G54" s="11"/>
    </row>
    <row r="55" spans="1:7" x14ac:dyDescent="0.3">
      <c r="A55" s="18" t="s">
        <v>70</v>
      </c>
      <c r="B55" s="19">
        <v>300</v>
      </c>
      <c r="C55" s="19" t="s">
        <v>98</v>
      </c>
      <c r="D55" s="20">
        <v>300</v>
      </c>
      <c r="E55" s="11"/>
      <c r="F55" s="11"/>
      <c r="G55" s="11"/>
    </row>
    <row r="56" spans="1:7" x14ac:dyDescent="0.3">
      <c r="A56" s="18" t="s">
        <v>71</v>
      </c>
      <c r="B56" s="19">
        <v>30</v>
      </c>
      <c r="C56" s="19" t="s">
        <v>106</v>
      </c>
      <c r="D56" s="20">
        <v>90</v>
      </c>
      <c r="E56" s="11"/>
      <c r="F56" s="11"/>
      <c r="G56" s="11"/>
    </row>
    <row r="57" spans="1:7" x14ac:dyDescent="0.3">
      <c r="A57" s="18" t="s">
        <v>72</v>
      </c>
      <c r="B57" s="19">
        <v>50</v>
      </c>
      <c r="C57" s="19" t="s">
        <v>12</v>
      </c>
      <c r="D57" s="20">
        <v>50</v>
      </c>
      <c r="E57" s="11"/>
      <c r="F57" s="11"/>
      <c r="G57" s="11"/>
    </row>
    <row r="58" spans="1:7" x14ac:dyDescent="0.3">
      <c r="A58" s="18" t="s">
        <v>73</v>
      </c>
      <c r="B58" s="19">
        <v>30</v>
      </c>
      <c r="C58" s="19" t="s">
        <v>14</v>
      </c>
      <c r="D58" s="20">
        <v>90</v>
      </c>
      <c r="E58" s="11"/>
      <c r="F58" s="11"/>
      <c r="G58" s="11"/>
    </row>
    <row r="59" spans="1:7" x14ac:dyDescent="0.3">
      <c r="A59" s="18" t="s">
        <v>74</v>
      </c>
      <c r="B59" s="19">
        <v>60</v>
      </c>
      <c r="C59" s="19" t="s">
        <v>14</v>
      </c>
      <c r="D59" s="20">
        <v>180</v>
      </c>
      <c r="E59" s="11"/>
      <c r="F59" s="11"/>
      <c r="G59" s="11"/>
    </row>
    <row r="60" spans="1:7" x14ac:dyDescent="0.3">
      <c r="A60" s="18" t="s">
        <v>99</v>
      </c>
      <c r="B60" s="19">
        <v>20</v>
      </c>
      <c r="C60" s="19" t="s">
        <v>75</v>
      </c>
      <c r="D60" s="20">
        <v>200</v>
      </c>
      <c r="E60" s="11"/>
      <c r="F60" s="11"/>
      <c r="G60" s="11"/>
    </row>
    <row r="61" spans="1:7" x14ac:dyDescent="0.3">
      <c r="A61" s="18" t="s">
        <v>100</v>
      </c>
      <c r="B61" s="19">
        <v>110</v>
      </c>
      <c r="C61" s="19" t="s">
        <v>20</v>
      </c>
      <c r="D61" s="20">
        <v>210</v>
      </c>
      <c r="E61" s="11"/>
      <c r="F61" s="11"/>
      <c r="G61" s="11"/>
    </row>
    <row r="62" spans="1:7" x14ac:dyDescent="0.3">
      <c r="A62" s="15"/>
      <c r="B62" s="16"/>
      <c r="C62" s="16"/>
      <c r="D62" s="17"/>
      <c r="E62" s="11"/>
      <c r="F62" s="11"/>
      <c r="G62" s="11"/>
    </row>
    <row r="63" spans="1:7" ht="63.6" customHeight="1" x14ac:dyDescent="0.3">
      <c r="A63" s="22" t="s">
        <v>107</v>
      </c>
      <c r="B63" s="29">
        <f>SUM(D3:D61)</f>
        <v>42005</v>
      </c>
      <c r="C63" s="29"/>
      <c r="D63" s="30"/>
      <c r="E63" s="7"/>
    </row>
  </sheetData>
  <mergeCells count="2">
    <mergeCell ref="A1:D1"/>
    <mergeCell ref="B63:D6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0"/>
  <sheetViews>
    <sheetView topLeftCell="A31" workbookViewId="0">
      <selection activeCell="A48" sqref="A48"/>
    </sheetView>
  </sheetViews>
  <sheetFormatPr defaultRowHeight="14.4" x14ac:dyDescent="0.3"/>
  <cols>
    <col min="1" max="1" width="41" bestFit="1" customWidth="1"/>
    <col min="2" max="2" width="42.88671875" bestFit="1" customWidth="1"/>
  </cols>
  <sheetData>
    <row r="1" spans="1:4" ht="35.4" customHeight="1" thickTop="1" thickBot="1" x14ac:dyDescent="0.35">
      <c r="A1" s="31" t="s">
        <v>0</v>
      </c>
      <c r="B1" s="32"/>
      <c r="C1" s="8"/>
      <c r="D1" s="8"/>
    </row>
    <row r="2" spans="1:4" ht="18" thickTop="1" x14ac:dyDescent="0.3">
      <c r="A2" s="1" t="s">
        <v>1</v>
      </c>
      <c r="B2" s="3" t="s">
        <v>5</v>
      </c>
    </row>
    <row r="3" spans="1:4" ht="18" x14ac:dyDescent="0.3">
      <c r="A3" s="4" t="str">
        <f>LEFT(Стоимость!A3, 100)</f>
        <v xml:space="preserve">Стаканы большие </v>
      </c>
      <c r="B3" s="5" t="s">
        <v>81</v>
      </c>
    </row>
    <row r="4" spans="1:4" ht="18" x14ac:dyDescent="0.3">
      <c r="A4" s="4" t="str">
        <f>LEFT(Стоимость!A4, 100)</f>
        <v>Дудки и шарики для пинг понга</v>
      </c>
      <c r="B4" s="5" t="s">
        <v>81</v>
      </c>
    </row>
    <row r="5" spans="1:4" ht="18" x14ac:dyDescent="0.3">
      <c r="A5" s="4" t="str">
        <f>LEFT(Стоимость!A5, 100)</f>
        <v xml:space="preserve">Наклейки </v>
      </c>
      <c r="B5" s="5" t="s">
        <v>81</v>
      </c>
    </row>
    <row r="6" spans="1:4" ht="18" x14ac:dyDescent="0.3">
      <c r="A6" s="4" t="str">
        <f>LEFT(Стоимость!A6, 100)</f>
        <v>Шарики</v>
      </c>
      <c r="B6" s="5" t="s">
        <v>81</v>
      </c>
    </row>
    <row r="7" spans="1:4" ht="18" x14ac:dyDescent="0.3">
      <c r="A7" s="6"/>
      <c r="B7" s="6"/>
    </row>
    <row r="8" spans="1:4" ht="18" x14ac:dyDescent="0.3">
      <c r="A8" s="4" t="str">
        <f>LEFT(Стоимость!A8, 100)</f>
        <v xml:space="preserve">Огромные гвозди </v>
      </c>
      <c r="B8" s="5" t="s">
        <v>66</v>
      </c>
    </row>
    <row r="9" spans="1:4" ht="18" x14ac:dyDescent="0.3">
      <c r="A9" s="4" t="str">
        <f>LEFT(Стоимость!A9, 100)</f>
        <v>Формы для кексов</v>
      </c>
      <c r="B9" s="5" t="s">
        <v>61</v>
      </c>
    </row>
    <row r="10" spans="1:4" ht="18" x14ac:dyDescent="0.3">
      <c r="A10" s="4" t="str">
        <f>LEFT(Стоимость!A10, 100)</f>
        <v>Ацетон</v>
      </c>
      <c r="B10" s="5" t="s">
        <v>61</v>
      </c>
    </row>
    <row r="11" spans="1:4" ht="18" x14ac:dyDescent="0.3">
      <c r="A11" s="4" t="str">
        <f>LEFT(Стоимость!A11, 100)</f>
        <v>Керосин</v>
      </c>
      <c r="B11" s="5" t="s">
        <v>61</v>
      </c>
    </row>
    <row r="12" spans="1:4" ht="18" x14ac:dyDescent="0.3">
      <c r="A12" s="4" t="str">
        <f>LEFT(Стоимость!A12, 100)</f>
        <v>Пеноплекс (лист 34-39)</v>
      </c>
      <c r="B12" s="5" t="s">
        <v>61</v>
      </c>
    </row>
    <row r="13" spans="1:4" ht="18" x14ac:dyDescent="0.3">
      <c r="A13" s="4" t="str">
        <f>LEFT(Стоимость!A13, 100)</f>
        <v>Брусы 40x40</v>
      </c>
      <c r="B13" s="5" t="s">
        <v>64</v>
      </c>
    </row>
    <row r="14" spans="1:4" ht="18" x14ac:dyDescent="0.3">
      <c r="A14" s="4" t="str">
        <f>LEFT(Стоимость!A14, 100)</f>
        <v>Трос</v>
      </c>
      <c r="B14" s="5" t="s">
        <v>64</v>
      </c>
    </row>
    <row r="15" spans="1:4" ht="18" x14ac:dyDescent="0.3">
      <c r="A15" s="4" t="str">
        <f>LEFT(Стоимость!A15, 100)</f>
        <v>Крепеж</v>
      </c>
      <c r="B15" s="5" t="s">
        <v>64</v>
      </c>
    </row>
    <row r="16" spans="1:4" ht="18" x14ac:dyDescent="0.3">
      <c r="A16" s="4" t="str">
        <f>LEFT(Стоимость!A16, 100)</f>
        <v>Мешки строительные</v>
      </c>
      <c r="B16" s="5" t="s">
        <v>64</v>
      </c>
    </row>
    <row r="17" spans="1:2" ht="18" x14ac:dyDescent="0.3">
      <c r="A17" s="4" t="str">
        <f>LEFT(Стоимость!A17, 100)</f>
        <v>Тубус</v>
      </c>
      <c r="B17" s="5" t="s">
        <v>64</v>
      </c>
    </row>
    <row r="18" spans="1:2" ht="18" x14ac:dyDescent="0.3">
      <c r="A18" s="4" t="str">
        <f>LEFT(Стоимость!A18, 100)</f>
        <v>Фанера 1.5x1.5 метра</v>
      </c>
      <c r="B18" s="5" t="s">
        <v>64</v>
      </c>
    </row>
    <row r="19" spans="1:2" ht="18" x14ac:dyDescent="0.3">
      <c r="A19" s="6"/>
      <c r="B19" s="6"/>
    </row>
    <row r="20" spans="1:2" ht="18" x14ac:dyDescent="0.3">
      <c r="A20" s="4" t="str">
        <f>LEFT(Стоимость!A20, 100)</f>
        <v>Бельевая веревка</v>
      </c>
      <c r="B20" s="5" t="s">
        <v>55</v>
      </c>
    </row>
    <row r="21" spans="1:2" ht="18" x14ac:dyDescent="0.3">
      <c r="A21" s="4" t="str">
        <f>LEFT(Стоимость!A21, 100)</f>
        <v>Оградительная лента/Волчатник</v>
      </c>
      <c r="B21" s="5" t="s">
        <v>102</v>
      </c>
    </row>
    <row r="22" spans="1:2" ht="18" x14ac:dyDescent="0.3">
      <c r="A22" s="6"/>
      <c r="B22" s="6"/>
    </row>
    <row r="23" spans="1:2" ht="18" x14ac:dyDescent="0.3">
      <c r="A23" s="4" t="str">
        <f>LEFT(Стоимость!A23, 100)</f>
        <v>Стаканы прозрачные</v>
      </c>
      <c r="B23" s="5" t="s">
        <v>82</v>
      </c>
    </row>
    <row r="24" spans="1:2" ht="18" x14ac:dyDescent="0.3">
      <c r="A24" s="4" t="str">
        <f>LEFT(Стоимость!A24, 100)</f>
        <v>Пряжа для вязания 30м</v>
      </c>
      <c r="B24" s="5" t="s">
        <v>82</v>
      </c>
    </row>
    <row r="25" spans="1:2" ht="18" x14ac:dyDescent="0.3">
      <c r="A25" s="6"/>
      <c r="B25" s="6"/>
    </row>
    <row r="26" spans="1:2" ht="18" x14ac:dyDescent="0.3">
      <c r="A26" s="4" t="str">
        <f>LEFT(Стоимость!A26, 100)</f>
        <v>Украшения отрядных комнат</v>
      </c>
      <c r="B26" s="5" t="s">
        <v>80</v>
      </c>
    </row>
    <row r="27" spans="1:2" ht="18" x14ac:dyDescent="0.3">
      <c r="A27" s="6"/>
      <c r="B27" s="6"/>
    </row>
    <row r="28" spans="1:2" ht="18" x14ac:dyDescent="0.3">
      <c r="A28" s="4" t="str">
        <f>LEFT(Стоимость!A28, 100)</f>
        <v xml:space="preserve">Пластиковые коробки </v>
      </c>
      <c r="B28" s="5" t="s">
        <v>78</v>
      </c>
    </row>
    <row r="29" spans="1:2" ht="18" x14ac:dyDescent="0.3">
      <c r="A29" s="4" t="str">
        <f>LEFT(Стоимость!A29, 100)</f>
        <v>Точилки</v>
      </c>
      <c r="B29" s="5" t="s">
        <v>63</v>
      </c>
    </row>
    <row r="30" spans="1:2" ht="18" x14ac:dyDescent="0.3">
      <c r="A30" s="4" t="str">
        <f>LEFT(Стоимость!A30, 100)</f>
        <v>Скотч</v>
      </c>
      <c r="B30" s="5" t="s">
        <v>69</v>
      </c>
    </row>
    <row r="31" spans="1:2" ht="18" x14ac:dyDescent="0.3">
      <c r="A31" s="4" t="str">
        <f>LEFT(Стоимость!A31, 100)</f>
        <v>Ручки</v>
      </c>
      <c r="B31" s="5" t="s">
        <v>78</v>
      </c>
    </row>
    <row r="32" spans="1:2" ht="18" x14ac:dyDescent="0.3">
      <c r="A32" s="4" t="str">
        <f>LEFT(Стоимость!A32, 100)</f>
        <v>Ватман</v>
      </c>
      <c r="B32" s="5" t="s">
        <v>78</v>
      </c>
    </row>
    <row r="33" spans="1:2" ht="18" x14ac:dyDescent="0.3">
      <c r="A33" s="4" t="str">
        <f>LEFT(Стоимость!A33, 100)</f>
        <v xml:space="preserve">Карандаши простые </v>
      </c>
      <c r="B33" s="5" t="s">
        <v>103</v>
      </c>
    </row>
    <row r="34" spans="1:2" ht="18" x14ac:dyDescent="0.3">
      <c r="A34" s="4" t="str">
        <f>LEFT(Стоимость!A34, 100)</f>
        <v>Ластик</v>
      </c>
      <c r="B34" s="5" t="s">
        <v>103</v>
      </c>
    </row>
    <row r="35" spans="1:2" ht="18" x14ac:dyDescent="0.3">
      <c r="A35" s="4" t="str">
        <f>LEFT(Стоимость!A35, 100)</f>
        <v>Кисти (Размер 20)</v>
      </c>
      <c r="B35" s="5" t="s">
        <v>78</v>
      </c>
    </row>
    <row r="36" spans="1:2" ht="18" x14ac:dyDescent="0.3">
      <c r="A36" s="4" t="str">
        <f>LEFT(Стоимость!A36, 100)</f>
        <v>Мусорные пакеты</v>
      </c>
      <c r="B36" s="5" t="s">
        <v>63</v>
      </c>
    </row>
    <row r="37" spans="1:2" ht="19.95" customHeight="1" x14ac:dyDescent="0.3">
      <c r="A37" s="4" t="str">
        <f>LEFT(Стоимость!A37, 100)</f>
        <v>Перчатки строительные</v>
      </c>
      <c r="B37" s="5" t="s">
        <v>63</v>
      </c>
    </row>
    <row r="38" spans="1:2" ht="19.95" customHeight="1" x14ac:dyDescent="0.3">
      <c r="A38" s="6"/>
      <c r="B38" s="6"/>
    </row>
    <row r="39" spans="1:2" ht="19.95" customHeight="1" x14ac:dyDescent="0.3">
      <c r="A39" s="4" t="str">
        <f>LEFT(Стоимость!A39, 100)</f>
        <v>Молярка</v>
      </c>
      <c r="B39" s="5" t="s">
        <v>67</v>
      </c>
    </row>
    <row r="40" spans="1:2" ht="19.95" customHeight="1" x14ac:dyDescent="0.3">
      <c r="A40" s="4" t="str">
        <f>LEFT(Стоимость!A40, 100)</f>
        <v>Двусторон. Скотч</v>
      </c>
      <c r="B40" s="5" t="s">
        <v>67</v>
      </c>
    </row>
    <row r="41" spans="1:2" ht="19.95" customHeight="1" x14ac:dyDescent="0.3">
      <c r="A41" s="4" t="str">
        <f>LEFT(Стоимость!A41, 100)</f>
        <v>Лезвия для канц.ножей (больших)</v>
      </c>
      <c r="B41" s="5" t="s">
        <v>67</v>
      </c>
    </row>
    <row r="42" spans="1:2" ht="19.95" customHeight="1" x14ac:dyDescent="0.3">
      <c r="A42" s="4" t="str">
        <f>LEFT(Стоимость!A42, 100)</f>
        <v>Канц.нож (большой)</v>
      </c>
      <c r="B42" s="5" t="s">
        <v>67</v>
      </c>
    </row>
    <row r="43" spans="1:2" ht="19.95" customHeight="1" x14ac:dyDescent="0.3">
      <c r="A43" s="6"/>
      <c r="B43" s="6"/>
    </row>
    <row r="44" spans="1:2" ht="19.95" customHeight="1" x14ac:dyDescent="0.3">
      <c r="A44" s="4" t="str">
        <f>LEFT(Стоимость!A44, 100)</f>
        <v>Зажигалки длинные</v>
      </c>
      <c r="B44" s="5" t="s">
        <v>56</v>
      </c>
    </row>
    <row r="45" spans="1:2" ht="19.95" customHeight="1" x14ac:dyDescent="0.3">
      <c r="A45" s="4" t="str">
        <f>LEFT(Стоимость!A45, 100)</f>
        <v>Петарды</v>
      </c>
      <c r="B45" s="5" t="s">
        <v>56</v>
      </c>
    </row>
    <row r="46" spans="1:2" ht="19.95" customHeight="1" x14ac:dyDescent="0.3">
      <c r="A46" s="4" t="str">
        <f>LEFT(Стоимость!A46, 100)</f>
        <v>Батарейки</v>
      </c>
      <c r="B46" s="5" t="s">
        <v>56</v>
      </c>
    </row>
    <row r="47" spans="1:2" ht="19.95" customHeight="1" x14ac:dyDescent="0.3">
      <c r="A47" s="4" t="str">
        <f>LEFT(Стоимость!A47, 100)</f>
        <v>Спички</v>
      </c>
      <c r="B47" s="5" t="s">
        <v>56</v>
      </c>
    </row>
    <row r="48" spans="1:2" ht="19.95" customHeight="1" x14ac:dyDescent="0.3">
      <c r="A48" s="4" t="str">
        <f>LEFT(Стоимость!A49, 100)</f>
        <v>Фонтаны (огоньки)</v>
      </c>
      <c r="B48" s="5" t="s">
        <v>56</v>
      </c>
    </row>
    <row r="49" spans="1:2" ht="19.95" customHeight="1" x14ac:dyDescent="0.3">
      <c r="A49" s="6"/>
      <c r="B49" s="6"/>
    </row>
    <row r="50" spans="1:2" ht="36" x14ac:dyDescent="0.3">
      <c r="A50" s="4" t="str">
        <f>LEFT(Стоимость!A51, 100)</f>
        <v>Цветная печать, ломинирование и т.д.</v>
      </c>
      <c r="B50" s="5" t="s">
        <v>58</v>
      </c>
    </row>
    <row r="51" spans="1:2" ht="18" x14ac:dyDescent="0.3">
      <c r="A51" s="4" t="str">
        <f>LEFT(Стоимость!A52, 100)</f>
        <v>Лента атласная, 25 м, толшина 6 мм</v>
      </c>
      <c r="B51" s="5" t="s">
        <v>58</v>
      </c>
    </row>
    <row r="52" spans="1:2" ht="18" x14ac:dyDescent="0.3">
      <c r="A52" s="4" t="str">
        <f>LEFT(Стоимость!A53, 100)</f>
        <v>Значки "Баклажан"</v>
      </c>
      <c r="B52" s="5" t="s">
        <v>60</v>
      </c>
    </row>
    <row r="53" spans="1:2" ht="18" x14ac:dyDescent="0.3">
      <c r="A53" s="6"/>
      <c r="B53" s="6"/>
    </row>
    <row r="54" spans="1:2" ht="18" x14ac:dyDescent="0.3">
      <c r="A54" s="4" t="str">
        <f>LEFT(Стоимость!A55, 100)</f>
        <v>Пластыри</v>
      </c>
      <c r="B54" s="5" t="s">
        <v>88</v>
      </c>
    </row>
    <row r="55" spans="1:2" ht="18" x14ac:dyDescent="0.3">
      <c r="A55" s="4" t="str">
        <f>LEFT(Стоимость!A56, 100)</f>
        <v xml:space="preserve">Бинты </v>
      </c>
      <c r="B55" s="5" t="s">
        <v>88</v>
      </c>
    </row>
    <row r="56" spans="1:2" ht="18" x14ac:dyDescent="0.3">
      <c r="A56" s="4" t="str">
        <f>LEFT(Стоимость!A57, 100)</f>
        <v xml:space="preserve">Зеленка </v>
      </c>
      <c r="B56" s="5" t="s">
        <v>88</v>
      </c>
    </row>
    <row r="57" spans="1:2" ht="18" x14ac:dyDescent="0.3">
      <c r="A57" s="4" t="str">
        <f>LEFT(Стоимость!A58, 100)</f>
        <v>Перекись</v>
      </c>
      <c r="B57" s="5" t="s">
        <v>88</v>
      </c>
    </row>
    <row r="58" spans="1:2" ht="18" x14ac:dyDescent="0.3">
      <c r="A58" s="4" t="str">
        <f>LEFT(Стоимость!A59, 100)</f>
        <v>Хлоргесидин НЕ спиртовой</v>
      </c>
      <c r="B58" s="5" t="s">
        <v>86</v>
      </c>
    </row>
    <row r="59" spans="1:2" ht="18" x14ac:dyDescent="0.3">
      <c r="A59" s="4" t="str">
        <f>LEFT(Стоимость!A60, 100)</f>
        <v>Активированный уголь</v>
      </c>
      <c r="B59" s="5" t="s">
        <v>87</v>
      </c>
    </row>
    <row r="60" spans="1:2" ht="18" x14ac:dyDescent="0.3">
      <c r="A60" s="4" t="str">
        <f>LEFT(Стоимость!A61, 100)</f>
        <v>Панкреатин</v>
      </c>
      <c r="B60" s="5" t="s">
        <v>87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75D94-B8BB-4A07-B367-527459B63FC1}">
  <dimension ref="A1:C60"/>
  <sheetViews>
    <sheetView tabSelected="1" topLeftCell="A3" workbookViewId="0">
      <selection activeCell="C16" sqref="C16"/>
    </sheetView>
  </sheetViews>
  <sheetFormatPr defaultRowHeight="14.4" x14ac:dyDescent="0.3"/>
  <cols>
    <col min="1" max="1" width="41" bestFit="1" customWidth="1"/>
    <col min="2" max="2" width="27.5546875" customWidth="1"/>
    <col min="3" max="3" width="18.109375" customWidth="1"/>
  </cols>
  <sheetData>
    <row r="1" spans="1:3" ht="59.4" customHeight="1" thickTop="1" thickBot="1" x14ac:dyDescent="0.35">
      <c r="A1" s="31" t="s">
        <v>0</v>
      </c>
      <c r="B1" s="32"/>
    </row>
    <row r="2" spans="1:3" ht="19.95" customHeight="1" thickTop="1" x14ac:dyDescent="0.3">
      <c r="A2" s="1" t="s">
        <v>1</v>
      </c>
      <c r="B2" s="1" t="s">
        <v>108</v>
      </c>
    </row>
    <row r="3" spans="1:3" ht="19.95" customHeight="1" x14ac:dyDescent="0.3">
      <c r="A3" s="13" t="str">
        <f>LEFT(Стоимость!A3, 100)</f>
        <v xml:space="preserve">Стаканы большие </v>
      </c>
      <c r="B3" s="23"/>
    </row>
    <row r="4" spans="1:3" ht="19.95" customHeight="1" x14ac:dyDescent="0.3">
      <c r="A4" s="13" t="str">
        <f>LEFT(Стоимость!A4, 100)</f>
        <v>Дудки и шарики для пинг понга</v>
      </c>
      <c r="B4" s="24"/>
      <c r="C4" t="s">
        <v>112</v>
      </c>
    </row>
    <row r="5" spans="1:3" ht="19.95" customHeight="1" x14ac:dyDescent="0.3">
      <c r="A5" s="13" t="str">
        <f>LEFT(Стоимость!A5, 100)</f>
        <v xml:space="preserve">Наклейки </v>
      </c>
      <c r="B5" s="24"/>
    </row>
    <row r="6" spans="1:3" ht="19.95" customHeight="1" x14ac:dyDescent="0.3">
      <c r="A6" s="13" t="str">
        <f>LEFT(Стоимость!A6, 100)</f>
        <v>Шарики</v>
      </c>
      <c r="B6" s="24"/>
    </row>
    <row r="7" spans="1:3" ht="19.95" customHeight="1" x14ac:dyDescent="0.3">
      <c r="A7" s="16"/>
      <c r="B7" s="17"/>
    </row>
    <row r="8" spans="1:3" ht="19.95" customHeight="1" x14ac:dyDescent="0.3">
      <c r="A8" s="13" t="str">
        <f>LEFT(Стоимость!A8, 100)</f>
        <v xml:space="preserve">Огромные гвозди </v>
      </c>
      <c r="B8" s="24"/>
    </row>
    <row r="9" spans="1:3" ht="19.95" customHeight="1" x14ac:dyDescent="0.3">
      <c r="A9" s="13" t="str">
        <f>LEFT(Стоимость!A9, 100)</f>
        <v>Формы для кексов</v>
      </c>
      <c r="B9" s="24"/>
    </row>
    <row r="10" spans="1:3" ht="19.95" customHeight="1" x14ac:dyDescent="0.3">
      <c r="A10" s="13" t="str">
        <f>LEFT(Стоимость!A10, 100)</f>
        <v>Ацетон</v>
      </c>
      <c r="B10" s="24"/>
    </row>
    <row r="11" spans="1:3" ht="19.95" customHeight="1" x14ac:dyDescent="0.3">
      <c r="A11" s="13" t="str">
        <f>LEFT(Стоимость!A11, 100)</f>
        <v>Керосин</v>
      </c>
      <c r="B11" s="24"/>
    </row>
    <row r="12" spans="1:3" ht="19.95" customHeight="1" x14ac:dyDescent="0.3">
      <c r="A12" s="13" t="str">
        <f>LEFT(Стоимость!A12, 100)</f>
        <v>Пеноплекс (лист 34-39)</v>
      </c>
      <c r="B12" s="24" t="s">
        <v>111</v>
      </c>
    </row>
    <row r="13" spans="1:3" ht="19.95" customHeight="1" x14ac:dyDescent="0.3">
      <c r="A13" s="13" t="str">
        <f>LEFT(Стоимость!A13, 100)</f>
        <v>Брусы 40x40</v>
      </c>
      <c r="B13" s="24"/>
    </row>
    <row r="14" spans="1:3" ht="19.95" customHeight="1" x14ac:dyDescent="0.3">
      <c r="A14" s="13" t="str">
        <f>LEFT(Стоимость!A14, 100)</f>
        <v>Трос</v>
      </c>
      <c r="B14" s="24"/>
    </row>
    <row r="15" spans="1:3" ht="19.95" customHeight="1" x14ac:dyDescent="0.3">
      <c r="A15" s="13" t="str">
        <f>LEFT(Стоимость!A15, 100)</f>
        <v>Крепеж</v>
      </c>
      <c r="B15" s="24" t="s">
        <v>111</v>
      </c>
    </row>
    <row r="16" spans="1:3" ht="19.95" customHeight="1" x14ac:dyDescent="0.3">
      <c r="A16" s="13" t="str">
        <f>LEFT(Стоимость!A16, 100)</f>
        <v>Мешки строительные</v>
      </c>
      <c r="B16" s="24"/>
    </row>
    <row r="17" spans="1:2" ht="19.95" customHeight="1" x14ac:dyDescent="0.3">
      <c r="A17" s="13" t="str">
        <f>LEFT(Стоимость!A17, 100)</f>
        <v>Тубус</v>
      </c>
      <c r="B17" s="24"/>
    </row>
    <row r="18" spans="1:2" ht="19.95" customHeight="1" x14ac:dyDescent="0.3">
      <c r="A18" s="13" t="str">
        <f>LEFT(Стоимость!A18, 100)</f>
        <v>Фанера 1.5x1.5 метра</v>
      </c>
      <c r="B18" s="24"/>
    </row>
    <row r="19" spans="1:2" ht="19.95" customHeight="1" x14ac:dyDescent="0.3">
      <c r="A19" s="16"/>
      <c r="B19" s="17"/>
    </row>
    <row r="20" spans="1:2" ht="19.95" customHeight="1" x14ac:dyDescent="0.3">
      <c r="A20" s="13" t="str">
        <f>LEFT(Стоимость!A20, 100)</f>
        <v>Бельевая веревка</v>
      </c>
      <c r="B20" s="24"/>
    </row>
    <row r="21" spans="1:2" ht="19.95" customHeight="1" x14ac:dyDescent="0.3">
      <c r="A21" s="13" t="str">
        <f>LEFT(Стоимость!A21, 100)</f>
        <v>Оградительная лента/Волчатник</v>
      </c>
      <c r="B21" s="24"/>
    </row>
    <row r="22" spans="1:2" ht="19.95" customHeight="1" x14ac:dyDescent="0.3">
      <c r="A22" s="16"/>
      <c r="B22" s="17"/>
    </row>
    <row r="23" spans="1:2" ht="19.95" customHeight="1" x14ac:dyDescent="0.3">
      <c r="A23" s="13" t="str">
        <f>LEFT(Стоимость!A23, 100)</f>
        <v>Стаканы прозрачные</v>
      </c>
      <c r="B23" s="24"/>
    </row>
    <row r="24" spans="1:2" ht="19.95" customHeight="1" x14ac:dyDescent="0.3">
      <c r="A24" s="13" t="str">
        <f>LEFT(Стоимость!A24, 100)</f>
        <v>Пряжа для вязания 30м</v>
      </c>
      <c r="B24" s="24"/>
    </row>
    <row r="25" spans="1:2" ht="19.95" customHeight="1" x14ac:dyDescent="0.3">
      <c r="A25" s="16"/>
      <c r="B25" s="17"/>
    </row>
    <row r="26" spans="1:2" ht="19.95" customHeight="1" x14ac:dyDescent="0.3">
      <c r="A26" s="13" t="str">
        <f>LEFT(Стоимость!A26, 100)</f>
        <v>Украшения отрядных комнат</v>
      </c>
      <c r="B26" s="24"/>
    </row>
    <row r="27" spans="1:2" ht="19.95" customHeight="1" x14ac:dyDescent="0.3">
      <c r="A27" s="16"/>
      <c r="B27" s="17"/>
    </row>
    <row r="28" spans="1:2" ht="19.95" customHeight="1" x14ac:dyDescent="0.3">
      <c r="A28" s="13" t="str">
        <f>LEFT(Стоимость!A28, 100)</f>
        <v xml:space="preserve">Пластиковые коробки </v>
      </c>
      <c r="B28" s="24"/>
    </row>
    <row r="29" spans="1:2" ht="19.95" customHeight="1" x14ac:dyDescent="0.3">
      <c r="A29" s="13" t="str">
        <f>LEFT(Стоимость!A29, 100)</f>
        <v>Точилки</v>
      </c>
      <c r="B29" s="24"/>
    </row>
    <row r="30" spans="1:2" ht="19.95" customHeight="1" x14ac:dyDescent="0.3">
      <c r="A30" s="13" t="str">
        <f>LEFT(Стоимость!A30, 100)</f>
        <v>Скотч</v>
      </c>
      <c r="B30" s="24"/>
    </row>
    <row r="31" spans="1:2" ht="19.95" customHeight="1" x14ac:dyDescent="0.3">
      <c r="A31" s="13" t="str">
        <f>LEFT(Стоимость!A31, 100)</f>
        <v>Ручки</v>
      </c>
      <c r="B31" s="24"/>
    </row>
    <row r="32" spans="1:2" ht="19.95" customHeight="1" x14ac:dyDescent="0.3">
      <c r="A32" s="13" t="str">
        <f>LEFT(Стоимость!A32, 100)</f>
        <v>Ватман</v>
      </c>
      <c r="B32" s="24"/>
    </row>
    <row r="33" spans="1:2" ht="19.95" customHeight="1" x14ac:dyDescent="0.3">
      <c r="A33" s="13" t="str">
        <f>LEFT(Стоимость!A33, 100)</f>
        <v xml:space="preserve">Карандаши простые </v>
      </c>
      <c r="B33" s="24"/>
    </row>
    <row r="34" spans="1:2" ht="19.95" customHeight="1" x14ac:dyDescent="0.3">
      <c r="A34" s="13" t="str">
        <f>LEFT(Стоимость!A34, 100)</f>
        <v>Ластик</v>
      </c>
      <c r="B34" s="24"/>
    </row>
    <row r="35" spans="1:2" ht="19.95" customHeight="1" x14ac:dyDescent="0.3">
      <c r="A35" s="13" t="str">
        <f>LEFT(Стоимость!A35, 100)</f>
        <v>Кисти (Размер 20)</v>
      </c>
      <c r="B35" s="24"/>
    </row>
    <row r="36" spans="1:2" ht="19.95" customHeight="1" x14ac:dyDescent="0.3">
      <c r="A36" s="13" t="str">
        <f>LEFT(Стоимость!A36, 100)</f>
        <v>Мусорные пакеты</v>
      </c>
      <c r="B36" s="24"/>
    </row>
    <row r="37" spans="1:2" ht="19.95" customHeight="1" x14ac:dyDescent="0.3">
      <c r="A37" s="13" t="str">
        <f>LEFT(Стоимость!A37, 100)</f>
        <v>Перчатки строительные</v>
      </c>
      <c r="B37" s="24"/>
    </row>
    <row r="38" spans="1:2" ht="19.95" customHeight="1" x14ac:dyDescent="0.3">
      <c r="A38" s="16"/>
      <c r="B38" s="17"/>
    </row>
    <row r="39" spans="1:2" ht="19.95" customHeight="1" x14ac:dyDescent="0.3">
      <c r="A39" s="13" t="str">
        <f>LEFT(Стоимость!A39, 100)</f>
        <v>Молярка</v>
      </c>
      <c r="B39" s="24"/>
    </row>
    <row r="40" spans="1:2" ht="19.95" customHeight="1" x14ac:dyDescent="0.3">
      <c r="A40" s="13" t="str">
        <f>LEFT(Стоимость!A40, 100)</f>
        <v>Двусторон. Скотч</v>
      </c>
      <c r="B40" s="24"/>
    </row>
    <row r="41" spans="1:2" ht="19.95" customHeight="1" x14ac:dyDescent="0.3">
      <c r="A41" s="13" t="str">
        <f>LEFT(Стоимость!A41, 100)</f>
        <v>Лезвия для канц.ножей (больших)</v>
      </c>
      <c r="B41" s="24"/>
    </row>
    <row r="42" spans="1:2" ht="19.95" customHeight="1" x14ac:dyDescent="0.3">
      <c r="A42" s="13" t="str">
        <f>LEFT(Стоимость!A42, 100)</f>
        <v>Канц.нож (большой)</v>
      </c>
      <c r="B42" s="24"/>
    </row>
    <row r="43" spans="1:2" ht="19.95" customHeight="1" x14ac:dyDescent="0.3">
      <c r="A43" s="16"/>
      <c r="B43" s="17"/>
    </row>
    <row r="44" spans="1:2" ht="19.95" customHeight="1" x14ac:dyDescent="0.3">
      <c r="A44" s="13" t="str">
        <f>LEFT(Стоимость!A44, 100)</f>
        <v>Зажигалки длинные</v>
      </c>
      <c r="B44" s="24"/>
    </row>
    <row r="45" spans="1:2" ht="19.95" customHeight="1" x14ac:dyDescent="0.3">
      <c r="A45" s="13" t="str">
        <f>LEFT(Стоимость!A45, 100)</f>
        <v>Петарды</v>
      </c>
      <c r="B45" s="24"/>
    </row>
    <row r="46" spans="1:2" ht="19.95" customHeight="1" x14ac:dyDescent="0.3">
      <c r="A46" s="13" t="str">
        <f>LEFT(Стоимость!A46, 100)</f>
        <v>Батарейки</v>
      </c>
      <c r="B46" s="24" t="s">
        <v>110</v>
      </c>
    </row>
    <row r="47" spans="1:2" ht="19.95" customHeight="1" x14ac:dyDescent="0.3">
      <c r="A47" s="13" t="str">
        <f>LEFT(Стоимость!A47, 100)</f>
        <v>Спички</v>
      </c>
      <c r="B47" s="24"/>
    </row>
    <row r="48" spans="1:2" ht="19.95" customHeight="1" x14ac:dyDescent="0.3">
      <c r="A48" s="13" t="str">
        <f>LEFT(Стоимость!A49, 100)</f>
        <v>Фонтаны (огоньки)</v>
      </c>
      <c r="B48" s="24"/>
    </row>
    <row r="49" spans="1:2" ht="19.95" customHeight="1" x14ac:dyDescent="0.3">
      <c r="A49" s="16"/>
      <c r="B49" s="17"/>
    </row>
    <row r="50" spans="1:2" ht="36" x14ac:dyDescent="0.3">
      <c r="A50" s="13" t="str">
        <f>LEFT(Стоимость!A51, 100)</f>
        <v>Цветная печать, ломинирование и т.д.</v>
      </c>
      <c r="B50" s="24" t="s">
        <v>110</v>
      </c>
    </row>
    <row r="51" spans="1:2" ht="19.95" customHeight="1" x14ac:dyDescent="0.3">
      <c r="A51" s="13" t="str">
        <f>LEFT(Стоимость!A52, 100)</f>
        <v>Лента атласная, 25 м, толшина 6 мм</v>
      </c>
      <c r="B51" s="24" t="s">
        <v>110</v>
      </c>
    </row>
    <row r="52" spans="1:2" ht="19.95" customHeight="1" x14ac:dyDescent="0.3">
      <c r="A52" s="13" t="str">
        <f>LEFT(Стоимость!A53, 100)</f>
        <v>Значки "Баклажан"</v>
      </c>
      <c r="B52" s="24" t="s">
        <v>110</v>
      </c>
    </row>
    <row r="53" spans="1:2" ht="19.95" customHeight="1" x14ac:dyDescent="0.3">
      <c r="A53" s="16"/>
      <c r="B53" s="17"/>
    </row>
    <row r="54" spans="1:2" ht="19.95" customHeight="1" x14ac:dyDescent="0.3">
      <c r="A54" s="13" t="str">
        <f>LEFT(Стоимость!A55, 100)</f>
        <v>Пластыри</v>
      </c>
      <c r="B54" s="24"/>
    </row>
    <row r="55" spans="1:2" ht="19.95" customHeight="1" x14ac:dyDescent="0.3">
      <c r="A55" s="13" t="str">
        <f>LEFT(Стоимость!A56, 100)</f>
        <v xml:space="preserve">Бинты </v>
      </c>
      <c r="B55" s="24"/>
    </row>
    <row r="56" spans="1:2" ht="19.95" customHeight="1" x14ac:dyDescent="0.3">
      <c r="A56" s="13" t="str">
        <f>LEFT(Стоимость!A57, 100)</f>
        <v xml:space="preserve">Зеленка </v>
      </c>
      <c r="B56" s="24"/>
    </row>
    <row r="57" spans="1:2" ht="19.95" customHeight="1" x14ac:dyDescent="0.3">
      <c r="A57" s="13" t="str">
        <f>LEFT(Стоимость!A58, 100)</f>
        <v>Перекись</v>
      </c>
      <c r="B57" s="24"/>
    </row>
    <row r="58" spans="1:2" ht="19.95" customHeight="1" x14ac:dyDescent="0.3">
      <c r="A58" s="13" t="str">
        <f>LEFT(Стоимость!A59, 100)</f>
        <v>Хлоргесидин НЕ спиртовой</v>
      </c>
      <c r="B58" s="24"/>
    </row>
    <row r="59" spans="1:2" ht="19.95" customHeight="1" x14ac:dyDescent="0.3">
      <c r="A59" s="13" t="str">
        <f>LEFT(Стоимость!A60, 100)</f>
        <v>Активированный уголь</v>
      </c>
      <c r="B59" s="24"/>
    </row>
    <row r="60" spans="1:2" ht="19.95" customHeight="1" x14ac:dyDescent="0.3">
      <c r="A60" s="13" t="str">
        <f>LEFT(Стоимость!A61, 100)</f>
        <v>Панкреатин</v>
      </c>
      <c r="B60" s="25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Стоимость</vt:lpstr>
      <vt:lpstr>Назначение</vt:lpstr>
      <vt:lpstr>Статус</vt:lpstr>
      <vt:lpstr>Назначение!Print_Area</vt:lpstr>
      <vt:lpstr>Статус!Print_Area</vt:lpstr>
      <vt:lpstr>Стоимость!Print_Area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Lee</dc:creator>
  <cp:lastModifiedBy>Roman Lee</cp:lastModifiedBy>
  <cp:lastPrinted>2023-11-13T18:26:49Z</cp:lastPrinted>
  <dcterms:created xsi:type="dcterms:W3CDTF">2015-06-05T18:17:20Z</dcterms:created>
  <dcterms:modified xsi:type="dcterms:W3CDTF">2023-11-23T11:00:26Z</dcterms:modified>
</cp:coreProperties>
</file>