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his/Downloads/software/calc/"/>
    </mc:Choice>
  </mc:AlternateContent>
  <xr:revisionPtr revIDLastSave="0" documentId="13_ncr:1_{7ADEF35C-1597-E842-8DF3-ED0FCAFA761B}" xr6:coauthVersionLast="45" xr6:coauthVersionMax="45" xr10:uidLastSave="{00000000-0000-0000-0000-000000000000}"/>
  <bookViews>
    <workbookView xWindow="0" yWindow="460" windowWidth="28800" windowHeight="18000" xr2:uid="{DA39B67D-F421-2C4F-BD70-93B617D682BE}"/>
  </bookViews>
  <sheets>
    <sheet name="all_apps" sheetId="1" r:id="rId1"/>
    <sheet name="apk_info" sheetId="18" r:id="rId2"/>
    <sheet name="web_info" sheetId="20" r:id="rId3"/>
    <sheet name="apps_info" sheetId="21" r:id="rId4"/>
    <sheet name="Histograms_combine (2)" sheetId="24" r:id="rId5"/>
    <sheet name="197apks" sheetId="23" r:id="rId6"/>
    <sheet name="188apks" sheetId="25" r:id="rId7"/>
    <sheet name="email_signup" sheetId="2" r:id="rId8"/>
    <sheet name="adf" sheetId="3" r:id="rId9"/>
    <sheet name="Histograms_android" sheetId="5" r:id="rId10"/>
    <sheet name="Histograms_web" sheetId="7" r:id="rId11"/>
    <sheet name="Histograms_combine" sheetId="9" r:id="rId12"/>
    <sheet name="Piechart_combine" sheetId="15" r:id="rId13"/>
    <sheet name="Piechart_combine (2)" sheetId="16" r:id="rId14"/>
    <sheet name="lai_time" sheetId="10" r:id="rId15"/>
    <sheet name="lac_time" sheetId="11" r:id="rId16"/>
    <sheet name="adf_time" sheetId="12" r:id="rId17"/>
    <sheet name="adf_time_web" sheetId="13" r:id="rId18"/>
    <sheet name="combine_time" sheetId="14" r:id="rId19"/>
  </sheets>
  <definedNames>
    <definedName name="_xlnm._FilterDatabase" localSheetId="0" hidden="1">all_apps!$A$1:$K$1436</definedName>
    <definedName name="_xlnm._FilterDatabase" localSheetId="1" hidden="1">apk_info!$A$1:$S$1436</definedName>
    <definedName name="_xlnm._FilterDatabase" localSheetId="3" hidden="1">apps_info!$A$1:$S$1438</definedName>
    <definedName name="_xlnm._FilterDatabase" localSheetId="2" hidden="1">web_info!$A$1:$S$1436</definedName>
    <definedName name="apkinfo" localSheetId="1">apk_info!$A$2:$S$1436</definedName>
    <definedName name="webinfo" localSheetId="2">web_info!$A$2:$S$1436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49" i="21" l="1"/>
  <c r="B1443" i="21"/>
  <c r="B1451" i="2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2" i="1"/>
  <c r="L1437" i="1" l="1"/>
  <c r="M1437" i="1"/>
  <c r="N143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2" i="1"/>
  <c r="S1437" i="18" l="1"/>
  <c r="S1438" i="18" s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3" i="1"/>
  <c r="K4" i="1"/>
  <c r="K5" i="1"/>
  <c r="K6" i="1"/>
  <c r="K7" i="1"/>
  <c r="K8" i="1"/>
  <c r="K9" i="1"/>
  <c r="K10" i="1"/>
  <c r="K11" i="1"/>
  <c r="K12" i="1"/>
  <c r="K13" i="1"/>
  <c r="K2" i="1"/>
  <c r="A1437" i="20"/>
  <c r="A1438" i="20" s="1"/>
  <c r="A1437" i="18"/>
  <c r="A1438" i="18" s="1"/>
  <c r="C1437" i="20"/>
  <c r="D1437" i="20"/>
  <c r="D1438" i="20" s="1"/>
  <c r="E1437" i="20"/>
  <c r="F1437" i="20"/>
  <c r="G1437" i="20"/>
  <c r="G1438" i="20" s="1"/>
  <c r="H1437" i="20"/>
  <c r="H1438" i="20" s="1"/>
  <c r="I1437" i="20"/>
  <c r="I1438" i="20" s="1"/>
  <c r="J1437" i="20"/>
  <c r="J1438" i="20" s="1"/>
  <c r="K1437" i="20"/>
  <c r="K1438" i="20" s="1"/>
  <c r="L1437" i="20"/>
  <c r="L1438" i="20" s="1"/>
  <c r="M1437" i="20"/>
  <c r="M1438" i="20" s="1"/>
  <c r="N1437" i="20"/>
  <c r="N1438" i="20" s="1"/>
  <c r="O1437" i="20"/>
  <c r="O1438" i="20" s="1"/>
  <c r="P1437" i="20"/>
  <c r="P1438" i="20" s="1"/>
  <c r="Q1437" i="20"/>
  <c r="Q1438" i="20" s="1"/>
  <c r="R1437" i="20"/>
  <c r="R1438" i="20" s="1"/>
  <c r="S1437" i="20"/>
  <c r="S1438" i="20" s="1"/>
  <c r="B1437" i="20"/>
  <c r="B1438" i="20" s="1"/>
  <c r="C1437" i="18"/>
  <c r="C1438" i="18" s="1"/>
  <c r="D1437" i="18"/>
  <c r="D1438" i="18" s="1"/>
  <c r="E1437" i="18"/>
  <c r="E1438" i="18" s="1"/>
  <c r="F1437" i="18"/>
  <c r="F1438" i="18" s="1"/>
  <c r="G1437" i="18"/>
  <c r="G1438" i="18" s="1"/>
  <c r="H1437" i="18"/>
  <c r="H1438" i="18" s="1"/>
  <c r="I1437" i="18"/>
  <c r="I1438" i="18" s="1"/>
  <c r="J1437" i="18"/>
  <c r="J1438" i="18" s="1"/>
  <c r="K1437" i="18"/>
  <c r="K1438" i="18" s="1"/>
  <c r="L1437" i="18"/>
  <c r="L1438" i="18" s="1"/>
  <c r="M1437" i="18"/>
  <c r="M1438" i="18" s="1"/>
  <c r="N1437" i="18"/>
  <c r="N1438" i="18" s="1"/>
  <c r="O1437" i="18"/>
  <c r="O1438" i="18" s="1"/>
  <c r="P1437" i="18"/>
  <c r="P1438" i="18" s="1"/>
  <c r="Q1437" i="18"/>
  <c r="Q1438" i="18" s="1"/>
  <c r="R1437" i="18"/>
  <c r="R1438" i="18" s="1"/>
  <c r="B1437" i="18"/>
  <c r="B1438" i="18" s="1"/>
  <c r="J1437" i="1"/>
  <c r="E1437" i="1"/>
  <c r="F1437" i="1"/>
  <c r="G1437" i="1"/>
  <c r="H1437" i="1"/>
  <c r="I1437" i="1"/>
  <c r="D1437" i="1"/>
  <c r="C1437" i="1"/>
  <c r="B1437" i="1"/>
  <c r="C1438" i="20" l="1"/>
  <c r="F1438" i="20"/>
  <c r="E1438" i="20"/>
  <c r="K1437" i="1"/>
  <c r="D2" i="21" l="1"/>
  <c r="E2" i="2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D90" i="21"/>
  <c r="E90" i="21"/>
  <c r="F90" i="21"/>
  <c r="G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D92" i="21"/>
  <c r="E92" i="21"/>
  <c r="F92" i="21"/>
  <c r="G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D93" i="21"/>
  <c r="E93" i="21"/>
  <c r="F93" i="21"/>
  <c r="G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D94" i="21"/>
  <c r="E94" i="21"/>
  <c r="F94" i="21"/>
  <c r="G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D95" i="21"/>
  <c r="E95" i="21"/>
  <c r="F95" i="21"/>
  <c r="G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D96" i="21"/>
  <c r="E96" i="21"/>
  <c r="F96" i="21"/>
  <c r="G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D97" i="21"/>
  <c r="E97" i="21"/>
  <c r="F97" i="21"/>
  <c r="G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D98" i="21"/>
  <c r="E98" i="21"/>
  <c r="F98" i="21"/>
  <c r="G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D99" i="21"/>
  <c r="E99" i="21"/>
  <c r="F99" i="21"/>
  <c r="G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D100" i="21"/>
  <c r="E100" i="21"/>
  <c r="F100" i="21"/>
  <c r="G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D101" i="21"/>
  <c r="E101" i="21"/>
  <c r="F101" i="21"/>
  <c r="G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D102" i="21"/>
  <c r="E102" i="21"/>
  <c r="F102" i="21"/>
  <c r="G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D103" i="21"/>
  <c r="E103" i="21"/>
  <c r="F103" i="21"/>
  <c r="G103" i="21"/>
  <c r="H103" i="21"/>
  <c r="I103" i="21"/>
  <c r="J103" i="21"/>
  <c r="K103" i="21"/>
  <c r="L103" i="21"/>
  <c r="M103" i="21"/>
  <c r="N103" i="21"/>
  <c r="O103" i="21"/>
  <c r="P103" i="21"/>
  <c r="Q103" i="21"/>
  <c r="R103" i="21"/>
  <c r="S103" i="21"/>
  <c r="D104" i="21"/>
  <c r="E104" i="21"/>
  <c r="F104" i="21"/>
  <c r="G104" i="21"/>
  <c r="H104" i="21"/>
  <c r="I104" i="21"/>
  <c r="J104" i="21"/>
  <c r="K104" i="21"/>
  <c r="L104" i="21"/>
  <c r="M104" i="21"/>
  <c r="N104" i="21"/>
  <c r="O104" i="21"/>
  <c r="P104" i="21"/>
  <c r="Q104" i="21"/>
  <c r="R104" i="21"/>
  <c r="S104" i="21"/>
  <c r="D105" i="21"/>
  <c r="E105" i="21"/>
  <c r="F105" i="21"/>
  <c r="G105" i="21"/>
  <c r="H105" i="21"/>
  <c r="I105" i="21"/>
  <c r="J105" i="21"/>
  <c r="K105" i="21"/>
  <c r="L105" i="21"/>
  <c r="M105" i="21"/>
  <c r="N105" i="21"/>
  <c r="O105" i="21"/>
  <c r="P105" i="21"/>
  <c r="Q105" i="21"/>
  <c r="R105" i="21"/>
  <c r="S105" i="21"/>
  <c r="D106" i="21"/>
  <c r="E106" i="21"/>
  <c r="F106" i="21"/>
  <c r="G106" i="21"/>
  <c r="H106" i="21"/>
  <c r="I106" i="21"/>
  <c r="J106" i="21"/>
  <c r="K106" i="21"/>
  <c r="L106" i="21"/>
  <c r="M106" i="21"/>
  <c r="N106" i="21"/>
  <c r="O106" i="21"/>
  <c r="P106" i="21"/>
  <c r="Q106" i="21"/>
  <c r="R106" i="21"/>
  <c r="S106" i="21"/>
  <c r="D107" i="21"/>
  <c r="E107" i="21"/>
  <c r="F107" i="21"/>
  <c r="G107" i="21"/>
  <c r="H107" i="21"/>
  <c r="I107" i="21"/>
  <c r="J107" i="21"/>
  <c r="K107" i="21"/>
  <c r="L107" i="21"/>
  <c r="M107" i="21"/>
  <c r="N107" i="21"/>
  <c r="O107" i="21"/>
  <c r="P107" i="21"/>
  <c r="Q107" i="21"/>
  <c r="R107" i="21"/>
  <c r="S107" i="21"/>
  <c r="D108" i="21"/>
  <c r="E108" i="21"/>
  <c r="F108" i="21"/>
  <c r="G108" i="21"/>
  <c r="H108" i="21"/>
  <c r="I108" i="21"/>
  <c r="J108" i="21"/>
  <c r="K108" i="21"/>
  <c r="L108" i="21"/>
  <c r="M108" i="21"/>
  <c r="N108" i="21"/>
  <c r="O108" i="21"/>
  <c r="P108" i="21"/>
  <c r="Q108" i="21"/>
  <c r="R108" i="21"/>
  <c r="S108" i="21"/>
  <c r="D109" i="21"/>
  <c r="E109" i="21"/>
  <c r="F109" i="21"/>
  <c r="G109" i="21"/>
  <c r="H109" i="21"/>
  <c r="I109" i="21"/>
  <c r="J109" i="21"/>
  <c r="K109" i="21"/>
  <c r="L109" i="21"/>
  <c r="M109" i="21"/>
  <c r="N109" i="21"/>
  <c r="O109" i="21"/>
  <c r="P109" i="21"/>
  <c r="Q109" i="21"/>
  <c r="R109" i="21"/>
  <c r="S109" i="21"/>
  <c r="D110" i="21"/>
  <c r="E110" i="21"/>
  <c r="F110" i="21"/>
  <c r="G110" i="21"/>
  <c r="H110" i="21"/>
  <c r="I110" i="21"/>
  <c r="J110" i="21"/>
  <c r="K110" i="21"/>
  <c r="L110" i="21"/>
  <c r="M110" i="21"/>
  <c r="N110" i="21"/>
  <c r="O110" i="21"/>
  <c r="P110" i="21"/>
  <c r="Q110" i="21"/>
  <c r="R110" i="21"/>
  <c r="S110" i="21"/>
  <c r="D111" i="21"/>
  <c r="E111" i="21"/>
  <c r="F111" i="21"/>
  <c r="G111" i="21"/>
  <c r="H111" i="21"/>
  <c r="I111" i="21"/>
  <c r="J111" i="21"/>
  <c r="K111" i="21"/>
  <c r="L111" i="21"/>
  <c r="M111" i="21"/>
  <c r="N111" i="21"/>
  <c r="O111" i="21"/>
  <c r="P111" i="21"/>
  <c r="Q111" i="21"/>
  <c r="R111" i="21"/>
  <c r="S111" i="21"/>
  <c r="D112" i="21"/>
  <c r="E112" i="21"/>
  <c r="F112" i="21"/>
  <c r="G112" i="21"/>
  <c r="H112" i="21"/>
  <c r="I112" i="21"/>
  <c r="J112" i="21"/>
  <c r="K112" i="21"/>
  <c r="L112" i="21"/>
  <c r="M112" i="21"/>
  <c r="N112" i="21"/>
  <c r="O112" i="21"/>
  <c r="P112" i="21"/>
  <c r="Q112" i="21"/>
  <c r="R112" i="21"/>
  <c r="S112" i="21"/>
  <c r="D113" i="21"/>
  <c r="E113" i="21"/>
  <c r="F113" i="21"/>
  <c r="G113" i="21"/>
  <c r="H113" i="21"/>
  <c r="I113" i="21"/>
  <c r="J113" i="21"/>
  <c r="K113" i="21"/>
  <c r="L113" i="21"/>
  <c r="M113" i="21"/>
  <c r="N113" i="21"/>
  <c r="O113" i="21"/>
  <c r="P113" i="21"/>
  <c r="Q113" i="21"/>
  <c r="R113" i="21"/>
  <c r="S113" i="21"/>
  <c r="D114" i="21"/>
  <c r="E114" i="21"/>
  <c r="F114" i="21"/>
  <c r="G114" i="21"/>
  <c r="H114" i="21"/>
  <c r="I114" i="21"/>
  <c r="J114" i="21"/>
  <c r="K114" i="21"/>
  <c r="L114" i="21"/>
  <c r="M114" i="21"/>
  <c r="N114" i="21"/>
  <c r="O114" i="21"/>
  <c r="P114" i="21"/>
  <c r="Q114" i="21"/>
  <c r="R114" i="21"/>
  <c r="S114" i="21"/>
  <c r="D115" i="21"/>
  <c r="E115" i="21"/>
  <c r="F115" i="21"/>
  <c r="G115" i="21"/>
  <c r="H115" i="21"/>
  <c r="I115" i="21"/>
  <c r="J115" i="21"/>
  <c r="K115" i="21"/>
  <c r="L115" i="21"/>
  <c r="M115" i="21"/>
  <c r="N115" i="21"/>
  <c r="O115" i="21"/>
  <c r="P115" i="21"/>
  <c r="Q115" i="21"/>
  <c r="R115" i="21"/>
  <c r="S115" i="21"/>
  <c r="D116" i="21"/>
  <c r="E116" i="21"/>
  <c r="F116" i="21"/>
  <c r="G116" i="21"/>
  <c r="H116" i="21"/>
  <c r="I116" i="21"/>
  <c r="J116" i="21"/>
  <c r="K116" i="21"/>
  <c r="L116" i="21"/>
  <c r="M116" i="21"/>
  <c r="N116" i="21"/>
  <c r="O116" i="21"/>
  <c r="P116" i="21"/>
  <c r="Q116" i="21"/>
  <c r="R116" i="21"/>
  <c r="S116" i="21"/>
  <c r="D117" i="21"/>
  <c r="E117" i="21"/>
  <c r="F117" i="21"/>
  <c r="G117" i="21"/>
  <c r="H117" i="21"/>
  <c r="I117" i="21"/>
  <c r="J117" i="21"/>
  <c r="K117" i="21"/>
  <c r="L117" i="21"/>
  <c r="M117" i="21"/>
  <c r="N117" i="21"/>
  <c r="O117" i="21"/>
  <c r="P117" i="21"/>
  <c r="Q117" i="21"/>
  <c r="R117" i="21"/>
  <c r="S117" i="21"/>
  <c r="D118" i="21"/>
  <c r="E118" i="21"/>
  <c r="F118" i="21"/>
  <c r="G118" i="21"/>
  <c r="H118" i="21"/>
  <c r="I118" i="21"/>
  <c r="J118" i="21"/>
  <c r="K118" i="21"/>
  <c r="L118" i="21"/>
  <c r="M118" i="21"/>
  <c r="N118" i="21"/>
  <c r="O118" i="21"/>
  <c r="P118" i="21"/>
  <c r="Q118" i="21"/>
  <c r="R118" i="21"/>
  <c r="S118" i="21"/>
  <c r="D119" i="21"/>
  <c r="E119" i="21"/>
  <c r="F119" i="21"/>
  <c r="G119" i="21"/>
  <c r="H119" i="21"/>
  <c r="I119" i="21"/>
  <c r="J119" i="21"/>
  <c r="K119" i="21"/>
  <c r="L119" i="21"/>
  <c r="M119" i="21"/>
  <c r="N119" i="21"/>
  <c r="O119" i="21"/>
  <c r="P119" i="21"/>
  <c r="Q119" i="21"/>
  <c r="R119" i="21"/>
  <c r="S119" i="21"/>
  <c r="D120" i="21"/>
  <c r="E120" i="21"/>
  <c r="F120" i="21"/>
  <c r="G120" i="21"/>
  <c r="H120" i="21"/>
  <c r="I120" i="21"/>
  <c r="J120" i="21"/>
  <c r="K120" i="21"/>
  <c r="L120" i="21"/>
  <c r="M120" i="21"/>
  <c r="N120" i="21"/>
  <c r="O120" i="21"/>
  <c r="P120" i="21"/>
  <c r="Q120" i="21"/>
  <c r="R120" i="21"/>
  <c r="S120" i="21"/>
  <c r="D121" i="21"/>
  <c r="E121" i="21"/>
  <c r="F121" i="21"/>
  <c r="G121" i="21"/>
  <c r="H121" i="21"/>
  <c r="I121" i="21"/>
  <c r="J121" i="21"/>
  <c r="K121" i="21"/>
  <c r="L121" i="21"/>
  <c r="M121" i="21"/>
  <c r="N121" i="21"/>
  <c r="O121" i="21"/>
  <c r="P121" i="21"/>
  <c r="Q121" i="21"/>
  <c r="R121" i="21"/>
  <c r="S121" i="21"/>
  <c r="D122" i="21"/>
  <c r="E122" i="21"/>
  <c r="F122" i="21"/>
  <c r="G122" i="21"/>
  <c r="H122" i="21"/>
  <c r="I122" i="21"/>
  <c r="J122" i="21"/>
  <c r="K122" i="21"/>
  <c r="L122" i="21"/>
  <c r="M122" i="21"/>
  <c r="N122" i="21"/>
  <c r="O122" i="21"/>
  <c r="P122" i="21"/>
  <c r="Q122" i="21"/>
  <c r="R122" i="21"/>
  <c r="S122" i="21"/>
  <c r="D123" i="21"/>
  <c r="E123" i="21"/>
  <c r="F123" i="21"/>
  <c r="G123" i="21"/>
  <c r="H123" i="21"/>
  <c r="I123" i="21"/>
  <c r="J123" i="21"/>
  <c r="K123" i="21"/>
  <c r="L123" i="21"/>
  <c r="M123" i="21"/>
  <c r="N123" i="21"/>
  <c r="O123" i="21"/>
  <c r="P123" i="21"/>
  <c r="Q123" i="21"/>
  <c r="R123" i="21"/>
  <c r="S123" i="21"/>
  <c r="D124" i="21"/>
  <c r="E124" i="21"/>
  <c r="F124" i="21"/>
  <c r="G124" i="21"/>
  <c r="H124" i="21"/>
  <c r="I124" i="21"/>
  <c r="J124" i="21"/>
  <c r="K124" i="21"/>
  <c r="L124" i="21"/>
  <c r="M124" i="21"/>
  <c r="N124" i="21"/>
  <c r="O124" i="21"/>
  <c r="P124" i="21"/>
  <c r="Q124" i="21"/>
  <c r="R124" i="21"/>
  <c r="S124" i="21"/>
  <c r="D125" i="21"/>
  <c r="E125" i="21"/>
  <c r="F125" i="21"/>
  <c r="G125" i="21"/>
  <c r="H125" i="21"/>
  <c r="I125" i="21"/>
  <c r="J125" i="21"/>
  <c r="K125" i="21"/>
  <c r="L125" i="21"/>
  <c r="M125" i="21"/>
  <c r="N125" i="21"/>
  <c r="O125" i="21"/>
  <c r="P125" i="21"/>
  <c r="Q125" i="21"/>
  <c r="R125" i="21"/>
  <c r="S125" i="21"/>
  <c r="D126" i="21"/>
  <c r="E126" i="21"/>
  <c r="F126" i="21"/>
  <c r="G126" i="21"/>
  <c r="H126" i="21"/>
  <c r="I126" i="21"/>
  <c r="J126" i="21"/>
  <c r="K126" i="21"/>
  <c r="L126" i="21"/>
  <c r="M126" i="21"/>
  <c r="N126" i="21"/>
  <c r="O126" i="21"/>
  <c r="P126" i="21"/>
  <c r="Q126" i="21"/>
  <c r="R126" i="21"/>
  <c r="S126" i="21"/>
  <c r="D127" i="21"/>
  <c r="E127" i="21"/>
  <c r="F127" i="21"/>
  <c r="G127" i="21"/>
  <c r="H127" i="21"/>
  <c r="I127" i="21"/>
  <c r="J127" i="21"/>
  <c r="K127" i="21"/>
  <c r="L127" i="21"/>
  <c r="M127" i="21"/>
  <c r="N127" i="21"/>
  <c r="O127" i="21"/>
  <c r="P127" i="21"/>
  <c r="Q127" i="21"/>
  <c r="R127" i="21"/>
  <c r="S127" i="21"/>
  <c r="D128" i="21"/>
  <c r="E128" i="21"/>
  <c r="F128" i="21"/>
  <c r="G128" i="21"/>
  <c r="H128" i="21"/>
  <c r="I128" i="21"/>
  <c r="J128" i="21"/>
  <c r="K128" i="21"/>
  <c r="L128" i="21"/>
  <c r="M128" i="21"/>
  <c r="N128" i="21"/>
  <c r="O128" i="21"/>
  <c r="P128" i="21"/>
  <c r="Q128" i="21"/>
  <c r="R128" i="21"/>
  <c r="S128" i="21"/>
  <c r="D129" i="21"/>
  <c r="E129" i="21"/>
  <c r="F129" i="21"/>
  <c r="G129" i="21"/>
  <c r="H129" i="21"/>
  <c r="I129" i="21"/>
  <c r="J129" i="21"/>
  <c r="K129" i="21"/>
  <c r="L129" i="21"/>
  <c r="M129" i="21"/>
  <c r="N129" i="21"/>
  <c r="O129" i="21"/>
  <c r="P129" i="21"/>
  <c r="Q129" i="21"/>
  <c r="R129" i="21"/>
  <c r="S129" i="21"/>
  <c r="D130" i="21"/>
  <c r="E130" i="21"/>
  <c r="F130" i="21"/>
  <c r="G130" i="21"/>
  <c r="H130" i="21"/>
  <c r="I130" i="21"/>
  <c r="J130" i="21"/>
  <c r="K130" i="21"/>
  <c r="L130" i="21"/>
  <c r="M130" i="21"/>
  <c r="N130" i="21"/>
  <c r="O130" i="21"/>
  <c r="P130" i="21"/>
  <c r="Q130" i="21"/>
  <c r="R130" i="21"/>
  <c r="S130" i="21"/>
  <c r="D131" i="21"/>
  <c r="E131" i="21"/>
  <c r="F131" i="21"/>
  <c r="G131" i="21"/>
  <c r="H131" i="21"/>
  <c r="I131" i="21"/>
  <c r="J131" i="21"/>
  <c r="K131" i="21"/>
  <c r="L131" i="21"/>
  <c r="M131" i="21"/>
  <c r="N131" i="21"/>
  <c r="O131" i="21"/>
  <c r="P131" i="21"/>
  <c r="Q131" i="21"/>
  <c r="R131" i="21"/>
  <c r="S131" i="21"/>
  <c r="D132" i="21"/>
  <c r="E132" i="21"/>
  <c r="F132" i="21"/>
  <c r="G132" i="21"/>
  <c r="H132" i="21"/>
  <c r="I132" i="21"/>
  <c r="J132" i="21"/>
  <c r="K132" i="21"/>
  <c r="L132" i="21"/>
  <c r="M132" i="21"/>
  <c r="N132" i="21"/>
  <c r="O132" i="21"/>
  <c r="P132" i="21"/>
  <c r="Q132" i="21"/>
  <c r="R132" i="21"/>
  <c r="S132" i="21"/>
  <c r="D133" i="21"/>
  <c r="E133" i="21"/>
  <c r="F133" i="21"/>
  <c r="G133" i="21"/>
  <c r="H133" i="21"/>
  <c r="I133" i="21"/>
  <c r="J133" i="21"/>
  <c r="K133" i="21"/>
  <c r="L133" i="21"/>
  <c r="M133" i="21"/>
  <c r="N133" i="21"/>
  <c r="O133" i="21"/>
  <c r="P133" i="21"/>
  <c r="Q133" i="21"/>
  <c r="R133" i="21"/>
  <c r="S133" i="21"/>
  <c r="D134" i="21"/>
  <c r="E134" i="21"/>
  <c r="F134" i="21"/>
  <c r="G134" i="21"/>
  <c r="H134" i="21"/>
  <c r="I134" i="21"/>
  <c r="J134" i="21"/>
  <c r="K134" i="21"/>
  <c r="L134" i="21"/>
  <c r="M134" i="21"/>
  <c r="N134" i="21"/>
  <c r="O134" i="21"/>
  <c r="P134" i="21"/>
  <c r="Q134" i="21"/>
  <c r="R134" i="21"/>
  <c r="S134" i="21"/>
  <c r="D135" i="21"/>
  <c r="E135" i="21"/>
  <c r="F135" i="21"/>
  <c r="G135" i="21"/>
  <c r="H135" i="21"/>
  <c r="I135" i="21"/>
  <c r="J135" i="21"/>
  <c r="K135" i="21"/>
  <c r="L135" i="21"/>
  <c r="M135" i="21"/>
  <c r="N135" i="21"/>
  <c r="O135" i="21"/>
  <c r="P135" i="21"/>
  <c r="Q135" i="21"/>
  <c r="R135" i="21"/>
  <c r="S135" i="21"/>
  <c r="D136" i="21"/>
  <c r="E136" i="21"/>
  <c r="F136" i="21"/>
  <c r="G136" i="21"/>
  <c r="H136" i="21"/>
  <c r="I136" i="21"/>
  <c r="J136" i="21"/>
  <c r="K136" i="21"/>
  <c r="L136" i="21"/>
  <c r="M136" i="21"/>
  <c r="N136" i="21"/>
  <c r="O136" i="21"/>
  <c r="P136" i="21"/>
  <c r="Q136" i="21"/>
  <c r="R136" i="21"/>
  <c r="S136" i="21"/>
  <c r="D137" i="21"/>
  <c r="E137" i="21"/>
  <c r="F137" i="21"/>
  <c r="G137" i="21"/>
  <c r="H137" i="21"/>
  <c r="I137" i="21"/>
  <c r="J137" i="21"/>
  <c r="K137" i="21"/>
  <c r="L137" i="21"/>
  <c r="M137" i="21"/>
  <c r="N137" i="21"/>
  <c r="O137" i="21"/>
  <c r="P137" i="21"/>
  <c r="Q137" i="21"/>
  <c r="R137" i="21"/>
  <c r="S137" i="21"/>
  <c r="D138" i="21"/>
  <c r="E138" i="21"/>
  <c r="F138" i="21"/>
  <c r="G138" i="21"/>
  <c r="H138" i="21"/>
  <c r="I138" i="21"/>
  <c r="J138" i="21"/>
  <c r="K138" i="21"/>
  <c r="L138" i="21"/>
  <c r="M138" i="21"/>
  <c r="N138" i="21"/>
  <c r="O138" i="21"/>
  <c r="P138" i="21"/>
  <c r="Q138" i="21"/>
  <c r="R138" i="21"/>
  <c r="S138" i="21"/>
  <c r="D139" i="21"/>
  <c r="E139" i="21"/>
  <c r="F139" i="21"/>
  <c r="G139" i="21"/>
  <c r="H139" i="21"/>
  <c r="I139" i="21"/>
  <c r="J139" i="21"/>
  <c r="K139" i="21"/>
  <c r="L139" i="21"/>
  <c r="M139" i="21"/>
  <c r="N139" i="21"/>
  <c r="O139" i="21"/>
  <c r="P139" i="21"/>
  <c r="Q139" i="21"/>
  <c r="R139" i="21"/>
  <c r="S139" i="21"/>
  <c r="D140" i="21"/>
  <c r="E140" i="21"/>
  <c r="F140" i="21"/>
  <c r="G140" i="21"/>
  <c r="H140" i="21"/>
  <c r="I140" i="21"/>
  <c r="J140" i="21"/>
  <c r="K140" i="21"/>
  <c r="L140" i="21"/>
  <c r="M140" i="21"/>
  <c r="N140" i="21"/>
  <c r="O140" i="21"/>
  <c r="P140" i="21"/>
  <c r="Q140" i="21"/>
  <c r="R140" i="21"/>
  <c r="S140" i="21"/>
  <c r="D141" i="21"/>
  <c r="E141" i="21"/>
  <c r="F141" i="21"/>
  <c r="G141" i="21"/>
  <c r="H141" i="21"/>
  <c r="I141" i="21"/>
  <c r="J141" i="21"/>
  <c r="K141" i="21"/>
  <c r="L141" i="21"/>
  <c r="M141" i="21"/>
  <c r="N141" i="21"/>
  <c r="O141" i="21"/>
  <c r="P141" i="21"/>
  <c r="Q141" i="21"/>
  <c r="R141" i="21"/>
  <c r="S141" i="21"/>
  <c r="D142" i="21"/>
  <c r="E142" i="21"/>
  <c r="F142" i="21"/>
  <c r="G142" i="21"/>
  <c r="H142" i="21"/>
  <c r="I142" i="21"/>
  <c r="J142" i="21"/>
  <c r="K142" i="21"/>
  <c r="L142" i="21"/>
  <c r="M142" i="21"/>
  <c r="N142" i="21"/>
  <c r="O142" i="21"/>
  <c r="P142" i="21"/>
  <c r="Q142" i="21"/>
  <c r="R142" i="21"/>
  <c r="S142" i="21"/>
  <c r="D143" i="21"/>
  <c r="E143" i="21"/>
  <c r="F143" i="21"/>
  <c r="G143" i="21"/>
  <c r="H143" i="21"/>
  <c r="I143" i="21"/>
  <c r="J143" i="21"/>
  <c r="K143" i="21"/>
  <c r="L143" i="21"/>
  <c r="M143" i="21"/>
  <c r="N143" i="21"/>
  <c r="O143" i="21"/>
  <c r="P143" i="21"/>
  <c r="Q143" i="21"/>
  <c r="R143" i="21"/>
  <c r="S143" i="21"/>
  <c r="D144" i="21"/>
  <c r="E144" i="21"/>
  <c r="F144" i="21"/>
  <c r="G144" i="21"/>
  <c r="H144" i="21"/>
  <c r="I144" i="21"/>
  <c r="J144" i="21"/>
  <c r="K144" i="21"/>
  <c r="L144" i="21"/>
  <c r="M144" i="21"/>
  <c r="N144" i="21"/>
  <c r="O144" i="21"/>
  <c r="P144" i="21"/>
  <c r="Q144" i="21"/>
  <c r="R144" i="21"/>
  <c r="S144" i="21"/>
  <c r="D145" i="21"/>
  <c r="E145" i="21"/>
  <c r="F145" i="21"/>
  <c r="G145" i="21"/>
  <c r="H145" i="21"/>
  <c r="I145" i="21"/>
  <c r="J145" i="21"/>
  <c r="K145" i="21"/>
  <c r="L145" i="21"/>
  <c r="M145" i="21"/>
  <c r="N145" i="21"/>
  <c r="O145" i="21"/>
  <c r="P145" i="21"/>
  <c r="Q145" i="21"/>
  <c r="R145" i="21"/>
  <c r="S145" i="21"/>
  <c r="D146" i="21"/>
  <c r="E146" i="21"/>
  <c r="F146" i="21"/>
  <c r="G146" i="21"/>
  <c r="H146" i="21"/>
  <c r="I146" i="21"/>
  <c r="J146" i="21"/>
  <c r="K146" i="21"/>
  <c r="L146" i="21"/>
  <c r="M146" i="21"/>
  <c r="N146" i="21"/>
  <c r="O146" i="21"/>
  <c r="P146" i="21"/>
  <c r="Q146" i="21"/>
  <c r="R146" i="21"/>
  <c r="S146" i="21"/>
  <c r="D147" i="21"/>
  <c r="E147" i="21"/>
  <c r="F147" i="21"/>
  <c r="G147" i="21"/>
  <c r="H147" i="21"/>
  <c r="I147" i="21"/>
  <c r="J147" i="21"/>
  <c r="K147" i="21"/>
  <c r="L147" i="21"/>
  <c r="M147" i="21"/>
  <c r="N147" i="21"/>
  <c r="O147" i="21"/>
  <c r="P147" i="21"/>
  <c r="Q147" i="21"/>
  <c r="R147" i="21"/>
  <c r="S147" i="21"/>
  <c r="D148" i="21"/>
  <c r="E148" i="21"/>
  <c r="F148" i="21"/>
  <c r="G148" i="21"/>
  <c r="H148" i="21"/>
  <c r="I148" i="21"/>
  <c r="J148" i="21"/>
  <c r="K148" i="21"/>
  <c r="L148" i="21"/>
  <c r="M148" i="21"/>
  <c r="N148" i="21"/>
  <c r="O148" i="21"/>
  <c r="P148" i="21"/>
  <c r="Q148" i="21"/>
  <c r="R148" i="21"/>
  <c r="S148" i="21"/>
  <c r="D149" i="21"/>
  <c r="E149" i="21"/>
  <c r="F149" i="21"/>
  <c r="G149" i="21"/>
  <c r="H149" i="21"/>
  <c r="I149" i="21"/>
  <c r="J149" i="21"/>
  <c r="K149" i="21"/>
  <c r="L149" i="21"/>
  <c r="M149" i="21"/>
  <c r="N149" i="21"/>
  <c r="O149" i="21"/>
  <c r="P149" i="21"/>
  <c r="Q149" i="21"/>
  <c r="R149" i="21"/>
  <c r="S149" i="21"/>
  <c r="D150" i="21"/>
  <c r="E150" i="21"/>
  <c r="F150" i="21"/>
  <c r="G150" i="21"/>
  <c r="H150" i="21"/>
  <c r="I150" i="21"/>
  <c r="J150" i="21"/>
  <c r="K150" i="21"/>
  <c r="L150" i="21"/>
  <c r="M150" i="21"/>
  <c r="N150" i="21"/>
  <c r="O150" i="21"/>
  <c r="P150" i="21"/>
  <c r="Q150" i="21"/>
  <c r="R150" i="21"/>
  <c r="S150" i="21"/>
  <c r="D151" i="21"/>
  <c r="E151" i="21"/>
  <c r="F151" i="21"/>
  <c r="G151" i="21"/>
  <c r="H151" i="21"/>
  <c r="I151" i="21"/>
  <c r="J151" i="21"/>
  <c r="K151" i="21"/>
  <c r="L151" i="21"/>
  <c r="M151" i="21"/>
  <c r="N151" i="21"/>
  <c r="O151" i="21"/>
  <c r="P151" i="21"/>
  <c r="Q151" i="21"/>
  <c r="R151" i="21"/>
  <c r="S151" i="21"/>
  <c r="D152" i="21"/>
  <c r="E152" i="21"/>
  <c r="F152" i="21"/>
  <c r="G152" i="21"/>
  <c r="H152" i="21"/>
  <c r="I152" i="21"/>
  <c r="J152" i="21"/>
  <c r="K152" i="21"/>
  <c r="L152" i="21"/>
  <c r="M152" i="21"/>
  <c r="N152" i="21"/>
  <c r="O152" i="21"/>
  <c r="P152" i="21"/>
  <c r="Q152" i="21"/>
  <c r="R152" i="21"/>
  <c r="S152" i="21"/>
  <c r="D153" i="21"/>
  <c r="E153" i="21"/>
  <c r="F153" i="21"/>
  <c r="G153" i="21"/>
  <c r="H153" i="21"/>
  <c r="I153" i="21"/>
  <c r="J153" i="21"/>
  <c r="K153" i="21"/>
  <c r="L153" i="21"/>
  <c r="M153" i="21"/>
  <c r="N153" i="21"/>
  <c r="O153" i="21"/>
  <c r="P153" i="21"/>
  <c r="Q153" i="21"/>
  <c r="R153" i="21"/>
  <c r="S153" i="21"/>
  <c r="D154" i="21"/>
  <c r="E154" i="21"/>
  <c r="F154" i="21"/>
  <c r="G154" i="21"/>
  <c r="H154" i="21"/>
  <c r="I154" i="21"/>
  <c r="J154" i="21"/>
  <c r="K154" i="21"/>
  <c r="L154" i="21"/>
  <c r="M154" i="21"/>
  <c r="N154" i="21"/>
  <c r="O154" i="21"/>
  <c r="P154" i="21"/>
  <c r="Q154" i="21"/>
  <c r="R154" i="21"/>
  <c r="S154" i="21"/>
  <c r="D155" i="21"/>
  <c r="E155" i="21"/>
  <c r="F155" i="21"/>
  <c r="G155" i="21"/>
  <c r="H155" i="21"/>
  <c r="I155" i="21"/>
  <c r="J155" i="21"/>
  <c r="K155" i="21"/>
  <c r="L155" i="21"/>
  <c r="M155" i="21"/>
  <c r="N155" i="21"/>
  <c r="O155" i="21"/>
  <c r="P155" i="21"/>
  <c r="Q155" i="21"/>
  <c r="R155" i="21"/>
  <c r="S155" i="21"/>
  <c r="D156" i="21"/>
  <c r="E156" i="21"/>
  <c r="F156" i="21"/>
  <c r="G156" i="21"/>
  <c r="H156" i="21"/>
  <c r="I156" i="21"/>
  <c r="J156" i="21"/>
  <c r="K156" i="21"/>
  <c r="L156" i="21"/>
  <c r="M156" i="21"/>
  <c r="N156" i="21"/>
  <c r="O156" i="21"/>
  <c r="P156" i="21"/>
  <c r="Q156" i="21"/>
  <c r="R156" i="21"/>
  <c r="S156" i="21"/>
  <c r="D157" i="21"/>
  <c r="E157" i="21"/>
  <c r="F157" i="21"/>
  <c r="G157" i="21"/>
  <c r="H157" i="21"/>
  <c r="I157" i="21"/>
  <c r="J157" i="21"/>
  <c r="K157" i="21"/>
  <c r="L157" i="21"/>
  <c r="M157" i="21"/>
  <c r="N157" i="21"/>
  <c r="O157" i="21"/>
  <c r="P157" i="21"/>
  <c r="Q157" i="21"/>
  <c r="R157" i="21"/>
  <c r="S157" i="21"/>
  <c r="D158" i="21"/>
  <c r="E158" i="21"/>
  <c r="F158" i="21"/>
  <c r="G158" i="21"/>
  <c r="H158" i="21"/>
  <c r="I158" i="21"/>
  <c r="J158" i="21"/>
  <c r="K158" i="21"/>
  <c r="L158" i="21"/>
  <c r="M158" i="21"/>
  <c r="N158" i="21"/>
  <c r="O158" i="21"/>
  <c r="P158" i="21"/>
  <c r="Q158" i="21"/>
  <c r="R158" i="21"/>
  <c r="S158" i="21"/>
  <c r="D159" i="21"/>
  <c r="E159" i="21"/>
  <c r="F159" i="21"/>
  <c r="G159" i="21"/>
  <c r="H159" i="21"/>
  <c r="I159" i="21"/>
  <c r="J159" i="21"/>
  <c r="K159" i="21"/>
  <c r="L159" i="21"/>
  <c r="M159" i="21"/>
  <c r="N159" i="21"/>
  <c r="O159" i="21"/>
  <c r="P159" i="21"/>
  <c r="Q159" i="21"/>
  <c r="R159" i="21"/>
  <c r="S159" i="21"/>
  <c r="D160" i="21"/>
  <c r="E160" i="21"/>
  <c r="F160" i="21"/>
  <c r="G160" i="21"/>
  <c r="H160" i="21"/>
  <c r="I160" i="21"/>
  <c r="J160" i="21"/>
  <c r="K160" i="21"/>
  <c r="L160" i="21"/>
  <c r="M160" i="21"/>
  <c r="N160" i="21"/>
  <c r="O160" i="21"/>
  <c r="P160" i="21"/>
  <c r="Q160" i="21"/>
  <c r="R160" i="21"/>
  <c r="S160" i="21"/>
  <c r="D161" i="21"/>
  <c r="E161" i="21"/>
  <c r="F161" i="21"/>
  <c r="G161" i="21"/>
  <c r="H161" i="21"/>
  <c r="I161" i="21"/>
  <c r="J161" i="21"/>
  <c r="K161" i="21"/>
  <c r="L161" i="21"/>
  <c r="M161" i="21"/>
  <c r="N161" i="21"/>
  <c r="O161" i="21"/>
  <c r="P161" i="21"/>
  <c r="Q161" i="21"/>
  <c r="R161" i="21"/>
  <c r="S161" i="21"/>
  <c r="D162" i="21"/>
  <c r="E162" i="21"/>
  <c r="F162" i="21"/>
  <c r="G162" i="21"/>
  <c r="H162" i="21"/>
  <c r="I162" i="21"/>
  <c r="J162" i="21"/>
  <c r="K162" i="21"/>
  <c r="L162" i="21"/>
  <c r="M162" i="21"/>
  <c r="N162" i="21"/>
  <c r="O162" i="21"/>
  <c r="P162" i="21"/>
  <c r="Q162" i="21"/>
  <c r="R162" i="21"/>
  <c r="S162" i="21"/>
  <c r="D163" i="21"/>
  <c r="E163" i="21"/>
  <c r="F163" i="21"/>
  <c r="G163" i="21"/>
  <c r="H163" i="21"/>
  <c r="I163" i="21"/>
  <c r="J163" i="21"/>
  <c r="K163" i="21"/>
  <c r="L163" i="21"/>
  <c r="M163" i="21"/>
  <c r="N163" i="21"/>
  <c r="O163" i="21"/>
  <c r="P163" i="21"/>
  <c r="Q163" i="21"/>
  <c r="R163" i="21"/>
  <c r="S163" i="21"/>
  <c r="D164" i="21"/>
  <c r="E164" i="21"/>
  <c r="F164" i="21"/>
  <c r="G164" i="21"/>
  <c r="H164" i="21"/>
  <c r="I164" i="21"/>
  <c r="J164" i="21"/>
  <c r="K164" i="21"/>
  <c r="L164" i="21"/>
  <c r="M164" i="21"/>
  <c r="N164" i="21"/>
  <c r="O164" i="21"/>
  <c r="P164" i="21"/>
  <c r="Q164" i="21"/>
  <c r="R164" i="21"/>
  <c r="S164" i="21"/>
  <c r="D165" i="21"/>
  <c r="E165" i="21"/>
  <c r="F165" i="21"/>
  <c r="G165" i="21"/>
  <c r="H165" i="21"/>
  <c r="I165" i="21"/>
  <c r="J165" i="21"/>
  <c r="K165" i="21"/>
  <c r="L165" i="21"/>
  <c r="M165" i="21"/>
  <c r="N165" i="21"/>
  <c r="O165" i="21"/>
  <c r="P165" i="21"/>
  <c r="Q165" i="21"/>
  <c r="R165" i="21"/>
  <c r="S165" i="21"/>
  <c r="D166" i="21"/>
  <c r="E166" i="21"/>
  <c r="F166" i="21"/>
  <c r="G166" i="21"/>
  <c r="H166" i="21"/>
  <c r="I166" i="21"/>
  <c r="J166" i="21"/>
  <c r="K166" i="21"/>
  <c r="L166" i="21"/>
  <c r="M166" i="21"/>
  <c r="N166" i="21"/>
  <c r="O166" i="21"/>
  <c r="P166" i="21"/>
  <c r="Q166" i="21"/>
  <c r="R166" i="21"/>
  <c r="S166" i="21"/>
  <c r="D167" i="21"/>
  <c r="E167" i="21"/>
  <c r="F167" i="21"/>
  <c r="G167" i="21"/>
  <c r="H167" i="21"/>
  <c r="I167" i="21"/>
  <c r="J167" i="21"/>
  <c r="K167" i="21"/>
  <c r="L167" i="21"/>
  <c r="M167" i="21"/>
  <c r="N167" i="21"/>
  <c r="O167" i="21"/>
  <c r="P167" i="21"/>
  <c r="Q167" i="21"/>
  <c r="R167" i="21"/>
  <c r="S167" i="21"/>
  <c r="D168" i="21"/>
  <c r="E168" i="21"/>
  <c r="F168" i="21"/>
  <c r="G168" i="21"/>
  <c r="H168" i="21"/>
  <c r="I168" i="21"/>
  <c r="J168" i="21"/>
  <c r="K168" i="21"/>
  <c r="L168" i="21"/>
  <c r="M168" i="21"/>
  <c r="N168" i="21"/>
  <c r="O168" i="21"/>
  <c r="P168" i="21"/>
  <c r="Q168" i="21"/>
  <c r="R168" i="21"/>
  <c r="S168" i="21"/>
  <c r="D169" i="21"/>
  <c r="E169" i="21"/>
  <c r="F169" i="21"/>
  <c r="G169" i="21"/>
  <c r="H169" i="21"/>
  <c r="I169" i="21"/>
  <c r="J169" i="21"/>
  <c r="K169" i="21"/>
  <c r="L169" i="21"/>
  <c r="M169" i="21"/>
  <c r="N169" i="21"/>
  <c r="O169" i="21"/>
  <c r="P169" i="21"/>
  <c r="Q169" i="21"/>
  <c r="R169" i="21"/>
  <c r="S169" i="21"/>
  <c r="D170" i="21"/>
  <c r="E170" i="21"/>
  <c r="F170" i="21"/>
  <c r="G170" i="21"/>
  <c r="H170" i="21"/>
  <c r="I170" i="21"/>
  <c r="J170" i="21"/>
  <c r="K170" i="21"/>
  <c r="L170" i="21"/>
  <c r="M170" i="21"/>
  <c r="N170" i="21"/>
  <c r="O170" i="21"/>
  <c r="P170" i="21"/>
  <c r="Q170" i="21"/>
  <c r="R170" i="21"/>
  <c r="S170" i="21"/>
  <c r="D171" i="21"/>
  <c r="E171" i="21"/>
  <c r="F171" i="21"/>
  <c r="G171" i="21"/>
  <c r="H171" i="21"/>
  <c r="I171" i="21"/>
  <c r="J171" i="21"/>
  <c r="K171" i="21"/>
  <c r="L171" i="21"/>
  <c r="M171" i="21"/>
  <c r="N171" i="21"/>
  <c r="O171" i="21"/>
  <c r="P171" i="21"/>
  <c r="Q171" i="21"/>
  <c r="R171" i="21"/>
  <c r="S171" i="21"/>
  <c r="D172" i="21"/>
  <c r="E172" i="21"/>
  <c r="F172" i="21"/>
  <c r="G172" i="21"/>
  <c r="H172" i="21"/>
  <c r="I172" i="21"/>
  <c r="J172" i="21"/>
  <c r="K172" i="21"/>
  <c r="L172" i="21"/>
  <c r="M172" i="21"/>
  <c r="N172" i="21"/>
  <c r="O172" i="21"/>
  <c r="P172" i="21"/>
  <c r="Q172" i="21"/>
  <c r="R172" i="21"/>
  <c r="S172" i="21"/>
  <c r="D173" i="21"/>
  <c r="E173" i="21"/>
  <c r="F173" i="21"/>
  <c r="G173" i="21"/>
  <c r="H173" i="21"/>
  <c r="I173" i="21"/>
  <c r="J173" i="21"/>
  <c r="K173" i="21"/>
  <c r="L173" i="21"/>
  <c r="M173" i="21"/>
  <c r="N173" i="21"/>
  <c r="O173" i="21"/>
  <c r="P173" i="21"/>
  <c r="Q173" i="21"/>
  <c r="R173" i="21"/>
  <c r="S173" i="21"/>
  <c r="D174" i="21"/>
  <c r="E174" i="21"/>
  <c r="F174" i="21"/>
  <c r="G174" i="21"/>
  <c r="H174" i="21"/>
  <c r="I174" i="21"/>
  <c r="J174" i="21"/>
  <c r="K174" i="21"/>
  <c r="L174" i="21"/>
  <c r="M174" i="21"/>
  <c r="N174" i="21"/>
  <c r="O174" i="21"/>
  <c r="P174" i="21"/>
  <c r="Q174" i="21"/>
  <c r="R174" i="21"/>
  <c r="S174" i="21"/>
  <c r="D175" i="21"/>
  <c r="E175" i="21"/>
  <c r="F175" i="21"/>
  <c r="G175" i="21"/>
  <c r="H175" i="21"/>
  <c r="I175" i="21"/>
  <c r="J175" i="21"/>
  <c r="K175" i="21"/>
  <c r="L175" i="21"/>
  <c r="M175" i="21"/>
  <c r="N175" i="21"/>
  <c r="O175" i="21"/>
  <c r="P175" i="21"/>
  <c r="Q175" i="21"/>
  <c r="R175" i="21"/>
  <c r="S175" i="21"/>
  <c r="D176" i="21"/>
  <c r="E176" i="21"/>
  <c r="F176" i="21"/>
  <c r="G176" i="21"/>
  <c r="H176" i="21"/>
  <c r="I176" i="21"/>
  <c r="J176" i="21"/>
  <c r="K176" i="21"/>
  <c r="L176" i="21"/>
  <c r="M176" i="21"/>
  <c r="N176" i="21"/>
  <c r="O176" i="21"/>
  <c r="P176" i="21"/>
  <c r="Q176" i="21"/>
  <c r="R176" i="21"/>
  <c r="S176" i="21"/>
  <c r="D177" i="21"/>
  <c r="E177" i="21"/>
  <c r="F177" i="21"/>
  <c r="G177" i="21"/>
  <c r="H177" i="21"/>
  <c r="I177" i="21"/>
  <c r="J177" i="21"/>
  <c r="K177" i="21"/>
  <c r="L177" i="21"/>
  <c r="M177" i="21"/>
  <c r="N177" i="21"/>
  <c r="O177" i="21"/>
  <c r="P177" i="21"/>
  <c r="Q177" i="21"/>
  <c r="R177" i="21"/>
  <c r="S177" i="21"/>
  <c r="D178" i="21"/>
  <c r="E178" i="21"/>
  <c r="F178" i="21"/>
  <c r="G178" i="21"/>
  <c r="H178" i="21"/>
  <c r="I178" i="21"/>
  <c r="J178" i="21"/>
  <c r="K178" i="21"/>
  <c r="L178" i="21"/>
  <c r="M178" i="21"/>
  <c r="N178" i="21"/>
  <c r="O178" i="21"/>
  <c r="P178" i="21"/>
  <c r="Q178" i="21"/>
  <c r="R178" i="21"/>
  <c r="S178" i="21"/>
  <c r="D179" i="21"/>
  <c r="E179" i="21"/>
  <c r="F179" i="21"/>
  <c r="G179" i="21"/>
  <c r="H179" i="21"/>
  <c r="I179" i="21"/>
  <c r="J179" i="21"/>
  <c r="K179" i="21"/>
  <c r="L179" i="21"/>
  <c r="M179" i="21"/>
  <c r="N179" i="21"/>
  <c r="O179" i="21"/>
  <c r="P179" i="21"/>
  <c r="Q179" i="21"/>
  <c r="R179" i="21"/>
  <c r="S179" i="21"/>
  <c r="D180" i="21"/>
  <c r="E180" i="21"/>
  <c r="F180" i="21"/>
  <c r="G180" i="21"/>
  <c r="H180" i="21"/>
  <c r="I180" i="21"/>
  <c r="J180" i="21"/>
  <c r="K180" i="21"/>
  <c r="L180" i="21"/>
  <c r="M180" i="21"/>
  <c r="N180" i="21"/>
  <c r="O180" i="21"/>
  <c r="P180" i="21"/>
  <c r="Q180" i="21"/>
  <c r="R180" i="21"/>
  <c r="S180" i="21"/>
  <c r="D181" i="21"/>
  <c r="E181" i="21"/>
  <c r="F181" i="21"/>
  <c r="G181" i="21"/>
  <c r="H181" i="21"/>
  <c r="I181" i="21"/>
  <c r="J181" i="21"/>
  <c r="K181" i="21"/>
  <c r="L181" i="21"/>
  <c r="M181" i="21"/>
  <c r="N181" i="21"/>
  <c r="O181" i="21"/>
  <c r="P181" i="21"/>
  <c r="Q181" i="21"/>
  <c r="R181" i="21"/>
  <c r="S181" i="21"/>
  <c r="D182" i="21"/>
  <c r="E182" i="21"/>
  <c r="F182" i="21"/>
  <c r="G182" i="21"/>
  <c r="H182" i="21"/>
  <c r="I182" i="21"/>
  <c r="J182" i="21"/>
  <c r="K182" i="21"/>
  <c r="L182" i="21"/>
  <c r="M182" i="21"/>
  <c r="N182" i="21"/>
  <c r="O182" i="21"/>
  <c r="P182" i="21"/>
  <c r="Q182" i="21"/>
  <c r="R182" i="21"/>
  <c r="S182" i="21"/>
  <c r="D183" i="21"/>
  <c r="E183" i="21"/>
  <c r="F183" i="21"/>
  <c r="G183" i="21"/>
  <c r="H183" i="21"/>
  <c r="I183" i="21"/>
  <c r="J183" i="21"/>
  <c r="K183" i="21"/>
  <c r="L183" i="21"/>
  <c r="M183" i="21"/>
  <c r="N183" i="21"/>
  <c r="O183" i="21"/>
  <c r="P183" i="21"/>
  <c r="Q183" i="21"/>
  <c r="R183" i="21"/>
  <c r="S183" i="21"/>
  <c r="D184" i="21"/>
  <c r="E184" i="21"/>
  <c r="F184" i="21"/>
  <c r="G184" i="21"/>
  <c r="H184" i="21"/>
  <c r="I184" i="21"/>
  <c r="J184" i="21"/>
  <c r="K184" i="21"/>
  <c r="L184" i="21"/>
  <c r="M184" i="21"/>
  <c r="N184" i="21"/>
  <c r="O184" i="21"/>
  <c r="P184" i="21"/>
  <c r="Q184" i="21"/>
  <c r="R184" i="21"/>
  <c r="S184" i="21"/>
  <c r="D185" i="21"/>
  <c r="E185" i="21"/>
  <c r="F185" i="21"/>
  <c r="G185" i="21"/>
  <c r="H185" i="21"/>
  <c r="I185" i="21"/>
  <c r="J185" i="21"/>
  <c r="K185" i="21"/>
  <c r="L185" i="21"/>
  <c r="M185" i="21"/>
  <c r="N185" i="21"/>
  <c r="O185" i="21"/>
  <c r="P185" i="21"/>
  <c r="Q185" i="21"/>
  <c r="R185" i="21"/>
  <c r="S185" i="21"/>
  <c r="D186" i="21"/>
  <c r="E186" i="21"/>
  <c r="F186" i="21"/>
  <c r="G186" i="21"/>
  <c r="H186" i="21"/>
  <c r="I186" i="21"/>
  <c r="J186" i="21"/>
  <c r="K186" i="21"/>
  <c r="L186" i="21"/>
  <c r="M186" i="21"/>
  <c r="N186" i="21"/>
  <c r="O186" i="21"/>
  <c r="P186" i="21"/>
  <c r="Q186" i="21"/>
  <c r="R186" i="21"/>
  <c r="S186" i="21"/>
  <c r="D187" i="21"/>
  <c r="E187" i="21"/>
  <c r="F187" i="21"/>
  <c r="G187" i="21"/>
  <c r="H187" i="21"/>
  <c r="I187" i="21"/>
  <c r="J187" i="21"/>
  <c r="K187" i="21"/>
  <c r="L187" i="21"/>
  <c r="M187" i="21"/>
  <c r="N187" i="21"/>
  <c r="O187" i="21"/>
  <c r="P187" i="21"/>
  <c r="Q187" i="21"/>
  <c r="R187" i="21"/>
  <c r="S187" i="21"/>
  <c r="D188" i="21"/>
  <c r="E188" i="21"/>
  <c r="F188" i="21"/>
  <c r="G188" i="21"/>
  <c r="H188" i="21"/>
  <c r="I188" i="21"/>
  <c r="J188" i="21"/>
  <c r="K188" i="21"/>
  <c r="L188" i="21"/>
  <c r="M188" i="21"/>
  <c r="N188" i="21"/>
  <c r="O188" i="21"/>
  <c r="P188" i="21"/>
  <c r="Q188" i="21"/>
  <c r="R188" i="21"/>
  <c r="S188" i="21"/>
  <c r="D189" i="21"/>
  <c r="E189" i="21"/>
  <c r="F189" i="21"/>
  <c r="G189" i="21"/>
  <c r="H189" i="21"/>
  <c r="I189" i="21"/>
  <c r="J189" i="21"/>
  <c r="K189" i="21"/>
  <c r="L189" i="21"/>
  <c r="M189" i="21"/>
  <c r="N189" i="21"/>
  <c r="O189" i="21"/>
  <c r="P189" i="21"/>
  <c r="Q189" i="21"/>
  <c r="R189" i="21"/>
  <c r="S189" i="21"/>
  <c r="D190" i="21"/>
  <c r="E190" i="21"/>
  <c r="F190" i="21"/>
  <c r="G190" i="21"/>
  <c r="H190" i="21"/>
  <c r="I190" i="21"/>
  <c r="J190" i="21"/>
  <c r="K190" i="21"/>
  <c r="L190" i="21"/>
  <c r="M190" i="21"/>
  <c r="N190" i="21"/>
  <c r="O190" i="21"/>
  <c r="P190" i="21"/>
  <c r="Q190" i="21"/>
  <c r="R190" i="21"/>
  <c r="S190" i="21"/>
  <c r="D191" i="21"/>
  <c r="E191" i="21"/>
  <c r="F191" i="21"/>
  <c r="G191" i="21"/>
  <c r="H191" i="21"/>
  <c r="I191" i="21"/>
  <c r="J191" i="21"/>
  <c r="K191" i="21"/>
  <c r="L191" i="21"/>
  <c r="M191" i="21"/>
  <c r="N191" i="21"/>
  <c r="O191" i="21"/>
  <c r="P191" i="21"/>
  <c r="Q191" i="21"/>
  <c r="R191" i="21"/>
  <c r="S191" i="21"/>
  <c r="D192" i="21"/>
  <c r="E192" i="21"/>
  <c r="F192" i="21"/>
  <c r="G192" i="21"/>
  <c r="H192" i="21"/>
  <c r="I192" i="21"/>
  <c r="J192" i="21"/>
  <c r="K192" i="21"/>
  <c r="L192" i="21"/>
  <c r="M192" i="21"/>
  <c r="N192" i="21"/>
  <c r="O192" i="21"/>
  <c r="P192" i="21"/>
  <c r="Q192" i="21"/>
  <c r="R192" i="21"/>
  <c r="S192" i="21"/>
  <c r="D193" i="21"/>
  <c r="E193" i="21"/>
  <c r="F193" i="21"/>
  <c r="G193" i="21"/>
  <c r="H193" i="21"/>
  <c r="I193" i="21"/>
  <c r="J193" i="21"/>
  <c r="K193" i="21"/>
  <c r="L193" i="21"/>
  <c r="M193" i="21"/>
  <c r="N193" i="21"/>
  <c r="O193" i="21"/>
  <c r="P193" i="21"/>
  <c r="Q193" i="21"/>
  <c r="R193" i="21"/>
  <c r="S193" i="21"/>
  <c r="D194" i="21"/>
  <c r="E194" i="21"/>
  <c r="F194" i="21"/>
  <c r="G194" i="21"/>
  <c r="H194" i="21"/>
  <c r="I194" i="21"/>
  <c r="J194" i="21"/>
  <c r="K194" i="21"/>
  <c r="L194" i="21"/>
  <c r="M194" i="21"/>
  <c r="N194" i="21"/>
  <c r="O194" i="21"/>
  <c r="P194" i="21"/>
  <c r="Q194" i="21"/>
  <c r="R194" i="21"/>
  <c r="S194" i="21"/>
  <c r="D195" i="21"/>
  <c r="E195" i="21"/>
  <c r="F195" i="21"/>
  <c r="G195" i="21"/>
  <c r="H195" i="21"/>
  <c r="I195" i="21"/>
  <c r="J195" i="21"/>
  <c r="K195" i="21"/>
  <c r="L195" i="21"/>
  <c r="M195" i="21"/>
  <c r="N195" i="21"/>
  <c r="O195" i="21"/>
  <c r="P195" i="21"/>
  <c r="Q195" i="21"/>
  <c r="R195" i="21"/>
  <c r="S195" i="21"/>
  <c r="D196" i="21"/>
  <c r="E196" i="21"/>
  <c r="F196" i="21"/>
  <c r="G196" i="21"/>
  <c r="H196" i="21"/>
  <c r="I196" i="21"/>
  <c r="J196" i="21"/>
  <c r="K196" i="21"/>
  <c r="L196" i="21"/>
  <c r="M196" i="21"/>
  <c r="N196" i="21"/>
  <c r="O196" i="21"/>
  <c r="P196" i="21"/>
  <c r="Q196" i="21"/>
  <c r="R196" i="21"/>
  <c r="S196" i="21"/>
  <c r="D197" i="21"/>
  <c r="E197" i="21"/>
  <c r="F197" i="21"/>
  <c r="G197" i="21"/>
  <c r="H197" i="21"/>
  <c r="I197" i="21"/>
  <c r="J197" i="21"/>
  <c r="K197" i="21"/>
  <c r="L197" i="21"/>
  <c r="M197" i="21"/>
  <c r="N197" i="21"/>
  <c r="O197" i="21"/>
  <c r="P197" i="21"/>
  <c r="Q197" i="21"/>
  <c r="R197" i="21"/>
  <c r="S197" i="21"/>
  <c r="D198" i="21"/>
  <c r="E198" i="21"/>
  <c r="F198" i="21"/>
  <c r="G198" i="21"/>
  <c r="H198" i="21"/>
  <c r="I198" i="21"/>
  <c r="J198" i="21"/>
  <c r="K198" i="21"/>
  <c r="L198" i="21"/>
  <c r="M198" i="21"/>
  <c r="N198" i="21"/>
  <c r="O198" i="21"/>
  <c r="P198" i="21"/>
  <c r="Q198" i="21"/>
  <c r="R198" i="21"/>
  <c r="S198" i="21"/>
  <c r="D199" i="21"/>
  <c r="E199" i="21"/>
  <c r="F199" i="21"/>
  <c r="G199" i="21"/>
  <c r="H199" i="21"/>
  <c r="I199" i="21"/>
  <c r="J199" i="21"/>
  <c r="K199" i="21"/>
  <c r="L199" i="21"/>
  <c r="M199" i="21"/>
  <c r="N199" i="21"/>
  <c r="O199" i="21"/>
  <c r="P199" i="21"/>
  <c r="Q199" i="21"/>
  <c r="R199" i="21"/>
  <c r="S199" i="21"/>
  <c r="D200" i="21"/>
  <c r="E200" i="21"/>
  <c r="F200" i="21"/>
  <c r="G200" i="21"/>
  <c r="H200" i="21"/>
  <c r="I200" i="21"/>
  <c r="J200" i="21"/>
  <c r="K200" i="21"/>
  <c r="L200" i="21"/>
  <c r="M200" i="21"/>
  <c r="N200" i="21"/>
  <c r="O200" i="21"/>
  <c r="P200" i="21"/>
  <c r="Q200" i="21"/>
  <c r="R200" i="21"/>
  <c r="S200" i="21"/>
  <c r="D201" i="21"/>
  <c r="E201" i="21"/>
  <c r="F201" i="21"/>
  <c r="G201" i="21"/>
  <c r="H201" i="21"/>
  <c r="I201" i="21"/>
  <c r="J201" i="21"/>
  <c r="K201" i="21"/>
  <c r="L201" i="21"/>
  <c r="M201" i="21"/>
  <c r="N201" i="21"/>
  <c r="O201" i="21"/>
  <c r="P201" i="21"/>
  <c r="Q201" i="21"/>
  <c r="R201" i="21"/>
  <c r="S201" i="21"/>
  <c r="D202" i="21"/>
  <c r="E202" i="21"/>
  <c r="F202" i="21"/>
  <c r="G202" i="21"/>
  <c r="H202" i="21"/>
  <c r="I202" i="21"/>
  <c r="J202" i="21"/>
  <c r="K202" i="21"/>
  <c r="L202" i="21"/>
  <c r="M202" i="21"/>
  <c r="N202" i="21"/>
  <c r="O202" i="21"/>
  <c r="P202" i="21"/>
  <c r="Q202" i="21"/>
  <c r="R202" i="21"/>
  <c r="S202" i="21"/>
  <c r="D203" i="21"/>
  <c r="E203" i="21"/>
  <c r="F203" i="21"/>
  <c r="G203" i="21"/>
  <c r="H203" i="21"/>
  <c r="I203" i="21"/>
  <c r="J203" i="21"/>
  <c r="K203" i="21"/>
  <c r="L203" i="21"/>
  <c r="M203" i="21"/>
  <c r="N203" i="21"/>
  <c r="O203" i="21"/>
  <c r="P203" i="21"/>
  <c r="Q203" i="21"/>
  <c r="R203" i="21"/>
  <c r="S203" i="21"/>
  <c r="D204" i="21"/>
  <c r="E204" i="21"/>
  <c r="F204" i="21"/>
  <c r="G204" i="21"/>
  <c r="H204" i="21"/>
  <c r="I204" i="21"/>
  <c r="J204" i="21"/>
  <c r="K204" i="21"/>
  <c r="L204" i="21"/>
  <c r="M204" i="21"/>
  <c r="N204" i="21"/>
  <c r="O204" i="21"/>
  <c r="P204" i="21"/>
  <c r="Q204" i="21"/>
  <c r="R204" i="21"/>
  <c r="S204" i="21"/>
  <c r="D205" i="21"/>
  <c r="E205" i="21"/>
  <c r="F205" i="21"/>
  <c r="G205" i="21"/>
  <c r="H205" i="21"/>
  <c r="I205" i="21"/>
  <c r="J205" i="21"/>
  <c r="K205" i="21"/>
  <c r="L205" i="21"/>
  <c r="M205" i="21"/>
  <c r="N205" i="21"/>
  <c r="O205" i="21"/>
  <c r="P205" i="21"/>
  <c r="Q205" i="21"/>
  <c r="R205" i="21"/>
  <c r="S205" i="21"/>
  <c r="D206" i="21"/>
  <c r="E206" i="21"/>
  <c r="F206" i="21"/>
  <c r="G206" i="21"/>
  <c r="H206" i="21"/>
  <c r="I206" i="21"/>
  <c r="J206" i="21"/>
  <c r="K206" i="21"/>
  <c r="L206" i="21"/>
  <c r="M206" i="21"/>
  <c r="N206" i="21"/>
  <c r="O206" i="21"/>
  <c r="P206" i="21"/>
  <c r="Q206" i="21"/>
  <c r="R206" i="21"/>
  <c r="S206" i="21"/>
  <c r="D207" i="21"/>
  <c r="E207" i="21"/>
  <c r="F207" i="21"/>
  <c r="G207" i="21"/>
  <c r="H207" i="21"/>
  <c r="I207" i="21"/>
  <c r="J207" i="21"/>
  <c r="K207" i="21"/>
  <c r="L207" i="21"/>
  <c r="M207" i="21"/>
  <c r="N207" i="21"/>
  <c r="O207" i="21"/>
  <c r="P207" i="21"/>
  <c r="Q207" i="21"/>
  <c r="R207" i="21"/>
  <c r="S207" i="21"/>
  <c r="D208" i="21"/>
  <c r="E208" i="21"/>
  <c r="F208" i="21"/>
  <c r="G208" i="21"/>
  <c r="H208" i="21"/>
  <c r="I208" i="21"/>
  <c r="J208" i="21"/>
  <c r="K208" i="21"/>
  <c r="L208" i="21"/>
  <c r="M208" i="21"/>
  <c r="N208" i="21"/>
  <c r="O208" i="21"/>
  <c r="P208" i="21"/>
  <c r="Q208" i="21"/>
  <c r="R208" i="21"/>
  <c r="S208" i="21"/>
  <c r="D209" i="21"/>
  <c r="E209" i="21"/>
  <c r="F209" i="21"/>
  <c r="G209" i="21"/>
  <c r="H209" i="21"/>
  <c r="I209" i="21"/>
  <c r="J209" i="21"/>
  <c r="K209" i="21"/>
  <c r="L209" i="21"/>
  <c r="M209" i="21"/>
  <c r="N209" i="21"/>
  <c r="O209" i="21"/>
  <c r="P209" i="21"/>
  <c r="Q209" i="21"/>
  <c r="R209" i="21"/>
  <c r="S209" i="21"/>
  <c r="D210" i="21"/>
  <c r="E210" i="21"/>
  <c r="F210" i="21"/>
  <c r="G210" i="21"/>
  <c r="H210" i="21"/>
  <c r="I210" i="21"/>
  <c r="J210" i="21"/>
  <c r="K210" i="21"/>
  <c r="L210" i="21"/>
  <c r="M210" i="21"/>
  <c r="N210" i="21"/>
  <c r="O210" i="21"/>
  <c r="P210" i="21"/>
  <c r="Q210" i="21"/>
  <c r="R210" i="21"/>
  <c r="S210" i="21"/>
  <c r="D211" i="21"/>
  <c r="E211" i="21"/>
  <c r="F211" i="21"/>
  <c r="G211" i="21"/>
  <c r="H211" i="21"/>
  <c r="I211" i="21"/>
  <c r="J211" i="21"/>
  <c r="K211" i="21"/>
  <c r="L211" i="21"/>
  <c r="M211" i="21"/>
  <c r="N211" i="21"/>
  <c r="O211" i="21"/>
  <c r="P211" i="21"/>
  <c r="Q211" i="21"/>
  <c r="R211" i="21"/>
  <c r="S211" i="21"/>
  <c r="D212" i="21"/>
  <c r="E212" i="21"/>
  <c r="F212" i="21"/>
  <c r="G212" i="21"/>
  <c r="H212" i="21"/>
  <c r="I212" i="21"/>
  <c r="J212" i="21"/>
  <c r="K212" i="21"/>
  <c r="L212" i="21"/>
  <c r="M212" i="21"/>
  <c r="N212" i="21"/>
  <c r="O212" i="21"/>
  <c r="P212" i="21"/>
  <c r="Q212" i="21"/>
  <c r="R212" i="21"/>
  <c r="S212" i="21"/>
  <c r="D213" i="21"/>
  <c r="E213" i="21"/>
  <c r="F213" i="21"/>
  <c r="G213" i="21"/>
  <c r="H213" i="21"/>
  <c r="I213" i="21"/>
  <c r="J213" i="21"/>
  <c r="K213" i="21"/>
  <c r="L213" i="21"/>
  <c r="M213" i="21"/>
  <c r="N213" i="21"/>
  <c r="O213" i="21"/>
  <c r="P213" i="21"/>
  <c r="Q213" i="21"/>
  <c r="R213" i="21"/>
  <c r="S213" i="21"/>
  <c r="D214" i="21"/>
  <c r="E214" i="21"/>
  <c r="F214" i="21"/>
  <c r="G214" i="21"/>
  <c r="H214" i="21"/>
  <c r="I214" i="21"/>
  <c r="J214" i="21"/>
  <c r="K214" i="21"/>
  <c r="L214" i="21"/>
  <c r="M214" i="21"/>
  <c r="N214" i="21"/>
  <c r="O214" i="21"/>
  <c r="P214" i="21"/>
  <c r="Q214" i="21"/>
  <c r="R214" i="21"/>
  <c r="S214" i="21"/>
  <c r="D215" i="21"/>
  <c r="E215" i="21"/>
  <c r="F215" i="21"/>
  <c r="G215" i="21"/>
  <c r="H215" i="21"/>
  <c r="I215" i="21"/>
  <c r="J215" i="21"/>
  <c r="K215" i="21"/>
  <c r="L215" i="21"/>
  <c r="M215" i="21"/>
  <c r="N215" i="21"/>
  <c r="O215" i="21"/>
  <c r="P215" i="21"/>
  <c r="Q215" i="21"/>
  <c r="R215" i="21"/>
  <c r="S215" i="21"/>
  <c r="D216" i="21"/>
  <c r="E216" i="21"/>
  <c r="F216" i="21"/>
  <c r="G216" i="21"/>
  <c r="H216" i="21"/>
  <c r="I216" i="21"/>
  <c r="J216" i="21"/>
  <c r="K216" i="21"/>
  <c r="L216" i="21"/>
  <c r="M216" i="21"/>
  <c r="N216" i="21"/>
  <c r="O216" i="21"/>
  <c r="P216" i="21"/>
  <c r="Q216" i="21"/>
  <c r="R216" i="21"/>
  <c r="S216" i="21"/>
  <c r="D217" i="21"/>
  <c r="E217" i="21"/>
  <c r="F217" i="21"/>
  <c r="G217" i="21"/>
  <c r="H217" i="21"/>
  <c r="I217" i="21"/>
  <c r="J217" i="21"/>
  <c r="K217" i="21"/>
  <c r="L217" i="21"/>
  <c r="M217" i="21"/>
  <c r="N217" i="21"/>
  <c r="O217" i="21"/>
  <c r="P217" i="21"/>
  <c r="Q217" i="21"/>
  <c r="R217" i="21"/>
  <c r="S217" i="21"/>
  <c r="D218" i="21"/>
  <c r="E218" i="21"/>
  <c r="F218" i="21"/>
  <c r="G218" i="21"/>
  <c r="H218" i="21"/>
  <c r="I218" i="21"/>
  <c r="J218" i="21"/>
  <c r="K218" i="21"/>
  <c r="L218" i="21"/>
  <c r="M218" i="21"/>
  <c r="N218" i="21"/>
  <c r="O218" i="21"/>
  <c r="P218" i="21"/>
  <c r="Q218" i="21"/>
  <c r="R218" i="21"/>
  <c r="S218" i="21"/>
  <c r="D219" i="21"/>
  <c r="E219" i="21"/>
  <c r="F219" i="21"/>
  <c r="G219" i="21"/>
  <c r="H219" i="21"/>
  <c r="I219" i="21"/>
  <c r="J219" i="21"/>
  <c r="K219" i="21"/>
  <c r="L219" i="21"/>
  <c r="M219" i="21"/>
  <c r="N219" i="21"/>
  <c r="O219" i="21"/>
  <c r="P219" i="21"/>
  <c r="Q219" i="21"/>
  <c r="R219" i="21"/>
  <c r="S219" i="21"/>
  <c r="D220" i="21"/>
  <c r="E220" i="21"/>
  <c r="F220" i="21"/>
  <c r="G220" i="21"/>
  <c r="H220" i="21"/>
  <c r="I220" i="21"/>
  <c r="J220" i="21"/>
  <c r="K220" i="21"/>
  <c r="L220" i="21"/>
  <c r="M220" i="21"/>
  <c r="N220" i="21"/>
  <c r="O220" i="21"/>
  <c r="P220" i="21"/>
  <c r="Q220" i="21"/>
  <c r="R220" i="21"/>
  <c r="S220" i="21"/>
  <c r="D221" i="21"/>
  <c r="E221" i="21"/>
  <c r="F221" i="21"/>
  <c r="G221" i="21"/>
  <c r="H221" i="21"/>
  <c r="I221" i="21"/>
  <c r="J221" i="21"/>
  <c r="K221" i="21"/>
  <c r="L221" i="21"/>
  <c r="M221" i="21"/>
  <c r="N221" i="21"/>
  <c r="O221" i="21"/>
  <c r="P221" i="21"/>
  <c r="Q221" i="21"/>
  <c r="R221" i="21"/>
  <c r="S221" i="21"/>
  <c r="D222" i="21"/>
  <c r="E222" i="21"/>
  <c r="F222" i="21"/>
  <c r="G222" i="21"/>
  <c r="H222" i="21"/>
  <c r="I222" i="21"/>
  <c r="J222" i="21"/>
  <c r="K222" i="21"/>
  <c r="L222" i="21"/>
  <c r="M222" i="21"/>
  <c r="N222" i="21"/>
  <c r="O222" i="21"/>
  <c r="P222" i="21"/>
  <c r="Q222" i="21"/>
  <c r="R222" i="21"/>
  <c r="S222" i="21"/>
  <c r="D223" i="21"/>
  <c r="E223" i="21"/>
  <c r="F223" i="21"/>
  <c r="G223" i="21"/>
  <c r="H223" i="21"/>
  <c r="I223" i="21"/>
  <c r="J223" i="21"/>
  <c r="K223" i="21"/>
  <c r="L223" i="21"/>
  <c r="M223" i="21"/>
  <c r="N223" i="21"/>
  <c r="O223" i="21"/>
  <c r="P223" i="21"/>
  <c r="Q223" i="21"/>
  <c r="R223" i="21"/>
  <c r="S223" i="21"/>
  <c r="D224" i="21"/>
  <c r="E224" i="21"/>
  <c r="F224" i="21"/>
  <c r="G224" i="21"/>
  <c r="H224" i="21"/>
  <c r="I224" i="21"/>
  <c r="J224" i="21"/>
  <c r="K224" i="21"/>
  <c r="L224" i="21"/>
  <c r="M224" i="21"/>
  <c r="N224" i="21"/>
  <c r="O224" i="21"/>
  <c r="P224" i="21"/>
  <c r="Q224" i="21"/>
  <c r="R224" i="21"/>
  <c r="S224" i="21"/>
  <c r="D225" i="21"/>
  <c r="E225" i="21"/>
  <c r="F225" i="21"/>
  <c r="G225" i="21"/>
  <c r="H225" i="21"/>
  <c r="I225" i="21"/>
  <c r="J225" i="21"/>
  <c r="K225" i="21"/>
  <c r="L225" i="21"/>
  <c r="M225" i="21"/>
  <c r="N225" i="21"/>
  <c r="O225" i="21"/>
  <c r="P225" i="21"/>
  <c r="Q225" i="21"/>
  <c r="R225" i="21"/>
  <c r="S225" i="21"/>
  <c r="D226" i="21"/>
  <c r="E226" i="21"/>
  <c r="F226" i="21"/>
  <c r="G226" i="21"/>
  <c r="H226" i="21"/>
  <c r="I226" i="21"/>
  <c r="J226" i="21"/>
  <c r="K226" i="21"/>
  <c r="L226" i="21"/>
  <c r="M226" i="21"/>
  <c r="N226" i="21"/>
  <c r="O226" i="21"/>
  <c r="P226" i="21"/>
  <c r="Q226" i="21"/>
  <c r="R226" i="21"/>
  <c r="S226" i="21"/>
  <c r="D227" i="21"/>
  <c r="E227" i="21"/>
  <c r="F227" i="21"/>
  <c r="G227" i="21"/>
  <c r="H227" i="21"/>
  <c r="I227" i="21"/>
  <c r="J227" i="21"/>
  <c r="K227" i="21"/>
  <c r="L227" i="21"/>
  <c r="M227" i="21"/>
  <c r="N227" i="21"/>
  <c r="O227" i="21"/>
  <c r="P227" i="21"/>
  <c r="Q227" i="21"/>
  <c r="R227" i="21"/>
  <c r="S227" i="21"/>
  <c r="D228" i="21"/>
  <c r="E228" i="21"/>
  <c r="F228" i="21"/>
  <c r="G228" i="21"/>
  <c r="H228" i="21"/>
  <c r="I228" i="21"/>
  <c r="J228" i="21"/>
  <c r="K228" i="21"/>
  <c r="L228" i="21"/>
  <c r="M228" i="21"/>
  <c r="N228" i="21"/>
  <c r="O228" i="21"/>
  <c r="P228" i="21"/>
  <c r="Q228" i="21"/>
  <c r="R228" i="21"/>
  <c r="S228" i="21"/>
  <c r="D229" i="21"/>
  <c r="E229" i="21"/>
  <c r="F229" i="21"/>
  <c r="G229" i="21"/>
  <c r="H229" i="21"/>
  <c r="I229" i="21"/>
  <c r="J229" i="21"/>
  <c r="K229" i="21"/>
  <c r="L229" i="21"/>
  <c r="M229" i="21"/>
  <c r="N229" i="21"/>
  <c r="O229" i="21"/>
  <c r="P229" i="21"/>
  <c r="Q229" i="21"/>
  <c r="R229" i="21"/>
  <c r="S229" i="21"/>
  <c r="D230" i="21"/>
  <c r="E230" i="21"/>
  <c r="F230" i="21"/>
  <c r="G230" i="21"/>
  <c r="H230" i="21"/>
  <c r="I230" i="21"/>
  <c r="J230" i="21"/>
  <c r="K230" i="21"/>
  <c r="L230" i="21"/>
  <c r="M230" i="21"/>
  <c r="N230" i="21"/>
  <c r="O230" i="21"/>
  <c r="P230" i="21"/>
  <c r="Q230" i="21"/>
  <c r="R230" i="21"/>
  <c r="S230" i="21"/>
  <c r="D231" i="21"/>
  <c r="E231" i="21"/>
  <c r="F231" i="21"/>
  <c r="G231" i="21"/>
  <c r="H231" i="21"/>
  <c r="I231" i="21"/>
  <c r="J231" i="21"/>
  <c r="K231" i="21"/>
  <c r="L231" i="21"/>
  <c r="M231" i="21"/>
  <c r="N231" i="21"/>
  <c r="O231" i="21"/>
  <c r="P231" i="21"/>
  <c r="Q231" i="21"/>
  <c r="R231" i="21"/>
  <c r="S231" i="21"/>
  <c r="D232" i="21"/>
  <c r="E232" i="21"/>
  <c r="F232" i="21"/>
  <c r="G232" i="21"/>
  <c r="H232" i="21"/>
  <c r="I232" i="21"/>
  <c r="J232" i="21"/>
  <c r="K232" i="21"/>
  <c r="L232" i="21"/>
  <c r="M232" i="21"/>
  <c r="N232" i="21"/>
  <c r="O232" i="21"/>
  <c r="P232" i="21"/>
  <c r="Q232" i="21"/>
  <c r="R232" i="21"/>
  <c r="S232" i="21"/>
  <c r="D233" i="21"/>
  <c r="E233" i="21"/>
  <c r="F233" i="21"/>
  <c r="G233" i="21"/>
  <c r="H233" i="21"/>
  <c r="I233" i="21"/>
  <c r="J233" i="21"/>
  <c r="K233" i="21"/>
  <c r="L233" i="21"/>
  <c r="M233" i="21"/>
  <c r="N233" i="21"/>
  <c r="O233" i="21"/>
  <c r="P233" i="21"/>
  <c r="Q233" i="21"/>
  <c r="R233" i="21"/>
  <c r="S233" i="21"/>
  <c r="D234" i="21"/>
  <c r="E234" i="21"/>
  <c r="F234" i="21"/>
  <c r="G234" i="21"/>
  <c r="H234" i="21"/>
  <c r="I234" i="21"/>
  <c r="J234" i="21"/>
  <c r="K234" i="21"/>
  <c r="L234" i="21"/>
  <c r="M234" i="21"/>
  <c r="N234" i="21"/>
  <c r="O234" i="21"/>
  <c r="P234" i="21"/>
  <c r="Q234" i="21"/>
  <c r="R234" i="21"/>
  <c r="S234" i="21"/>
  <c r="D235" i="21"/>
  <c r="E235" i="21"/>
  <c r="F235" i="21"/>
  <c r="G235" i="21"/>
  <c r="H235" i="21"/>
  <c r="I235" i="21"/>
  <c r="J235" i="21"/>
  <c r="K235" i="21"/>
  <c r="L235" i="21"/>
  <c r="M235" i="21"/>
  <c r="N235" i="21"/>
  <c r="O235" i="21"/>
  <c r="P235" i="21"/>
  <c r="Q235" i="21"/>
  <c r="R235" i="21"/>
  <c r="S235" i="21"/>
  <c r="D236" i="21"/>
  <c r="E236" i="21"/>
  <c r="F236" i="21"/>
  <c r="G236" i="21"/>
  <c r="H236" i="21"/>
  <c r="I236" i="21"/>
  <c r="J236" i="21"/>
  <c r="K236" i="21"/>
  <c r="L236" i="21"/>
  <c r="M236" i="21"/>
  <c r="N236" i="21"/>
  <c r="O236" i="21"/>
  <c r="P236" i="21"/>
  <c r="Q236" i="21"/>
  <c r="R236" i="21"/>
  <c r="S236" i="21"/>
  <c r="D237" i="21"/>
  <c r="E237" i="21"/>
  <c r="F237" i="21"/>
  <c r="G237" i="21"/>
  <c r="H237" i="21"/>
  <c r="I237" i="21"/>
  <c r="J237" i="21"/>
  <c r="K237" i="21"/>
  <c r="L237" i="21"/>
  <c r="M237" i="21"/>
  <c r="N237" i="21"/>
  <c r="O237" i="21"/>
  <c r="P237" i="21"/>
  <c r="Q237" i="21"/>
  <c r="R237" i="21"/>
  <c r="S237" i="21"/>
  <c r="D238" i="21"/>
  <c r="E238" i="21"/>
  <c r="F238" i="21"/>
  <c r="G238" i="21"/>
  <c r="H238" i="21"/>
  <c r="I238" i="21"/>
  <c r="J238" i="21"/>
  <c r="K238" i="21"/>
  <c r="L238" i="21"/>
  <c r="M238" i="21"/>
  <c r="N238" i="21"/>
  <c r="O238" i="21"/>
  <c r="P238" i="21"/>
  <c r="Q238" i="21"/>
  <c r="R238" i="21"/>
  <c r="S238" i="21"/>
  <c r="D239" i="21"/>
  <c r="E239" i="21"/>
  <c r="F239" i="21"/>
  <c r="G239" i="21"/>
  <c r="H239" i="21"/>
  <c r="I239" i="21"/>
  <c r="J239" i="21"/>
  <c r="K239" i="21"/>
  <c r="L239" i="21"/>
  <c r="M239" i="21"/>
  <c r="N239" i="21"/>
  <c r="O239" i="21"/>
  <c r="P239" i="21"/>
  <c r="Q239" i="21"/>
  <c r="R239" i="21"/>
  <c r="S239" i="21"/>
  <c r="D240" i="21"/>
  <c r="E240" i="21"/>
  <c r="F240" i="21"/>
  <c r="G240" i="21"/>
  <c r="H240" i="21"/>
  <c r="I240" i="21"/>
  <c r="J240" i="21"/>
  <c r="K240" i="21"/>
  <c r="L240" i="21"/>
  <c r="M240" i="21"/>
  <c r="N240" i="21"/>
  <c r="O240" i="21"/>
  <c r="P240" i="21"/>
  <c r="Q240" i="21"/>
  <c r="R240" i="21"/>
  <c r="S240" i="21"/>
  <c r="D241" i="21"/>
  <c r="E241" i="21"/>
  <c r="F241" i="21"/>
  <c r="G241" i="21"/>
  <c r="H241" i="21"/>
  <c r="I241" i="21"/>
  <c r="J241" i="21"/>
  <c r="K241" i="21"/>
  <c r="L241" i="21"/>
  <c r="M241" i="21"/>
  <c r="N241" i="21"/>
  <c r="O241" i="21"/>
  <c r="P241" i="21"/>
  <c r="Q241" i="21"/>
  <c r="R241" i="21"/>
  <c r="S241" i="21"/>
  <c r="D242" i="21"/>
  <c r="E242" i="21"/>
  <c r="F242" i="21"/>
  <c r="G242" i="21"/>
  <c r="H242" i="21"/>
  <c r="I242" i="21"/>
  <c r="J242" i="21"/>
  <c r="K242" i="21"/>
  <c r="L242" i="21"/>
  <c r="M242" i="21"/>
  <c r="N242" i="21"/>
  <c r="O242" i="21"/>
  <c r="P242" i="21"/>
  <c r="Q242" i="21"/>
  <c r="R242" i="21"/>
  <c r="S242" i="21"/>
  <c r="D243" i="21"/>
  <c r="E243" i="21"/>
  <c r="F243" i="21"/>
  <c r="G243" i="21"/>
  <c r="H243" i="21"/>
  <c r="I243" i="21"/>
  <c r="J243" i="21"/>
  <c r="K243" i="21"/>
  <c r="L243" i="21"/>
  <c r="M243" i="21"/>
  <c r="N243" i="21"/>
  <c r="O243" i="21"/>
  <c r="P243" i="21"/>
  <c r="Q243" i="21"/>
  <c r="R243" i="21"/>
  <c r="S243" i="21"/>
  <c r="D244" i="21"/>
  <c r="E244" i="21"/>
  <c r="F244" i="21"/>
  <c r="G244" i="21"/>
  <c r="H244" i="21"/>
  <c r="I244" i="21"/>
  <c r="J244" i="21"/>
  <c r="K244" i="21"/>
  <c r="L244" i="21"/>
  <c r="M244" i="21"/>
  <c r="N244" i="21"/>
  <c r="O244" i="21"/>
  <c r="P244" i="21"/>
  <c r="Q244" i="21"/>
  <c r="R244" i="21"/>
  <c r="S244" i="21"/>
  <c r="D245" i="21"/>
  <c r="E245" i="21"/>
  <c r="F245" i="21"/>
  <c r="G245" i="21"/>
  <c r="H245" i="21"/>
  <c r="I245" i="21"/>
  <c r="J245" i="21"/>
  <c r="K245" i="21"/>
  <c r="L245" i="21"/>
  <c r="M245" i="21"/>
  <c r="N245" i="21"/>
  <c r="O245" i="21"/>
  <c r="P245" i="21"/>
  <c r="Q245" i="21"/>
  <c r="R245" i="21"/>
  <c r="S245" i="21"/>
  <c r="D246" i="21"/>
  <c r="E246" i="21"/>
  <c r="F246" i="21"/>
  <c r="G246" i="21"/>
  <c r="H246" i="21"/>
  <c r="I246" i="21"/>
  <c r="J246" i="21"/>
  <c r="K246" i="21"/>
  <c r="L246" i="21"/>
  <c r="M246" i="21"/>
  <c r="N246" i="21"/>
  <c r="O246" i="21"/>
  <c r="P246" i="21"/>
  <c r="Q246" i="21"/>
  <c r="R246" i="21"/>
  <c r="S246" i="21"/>
  <c r="D247" i="21"/>
  <c r="E247" i="21"/>
  <c r="F247" i="21"/>
  <c r="G247" i="21"/>
  <c r="H247" i="21"/>
  <c r="I247" i="21"/>
  <c r="J247" i="21"/>
  <c r="K247" i="21"/>
  <c r="L247" i="21"/>
  <c r="M247" i="21"/>
  <c r="N247" i="21"/>
  <c r="O247" i="21"/>
  <c r="P247" i="21"/>
  <c r="Q247" i="21"/>
  <c r="R247" i="21"/>
  <c r="S247" i="21"/>
  <c r="D248" i="21"/>
  <c r="E248" i="21"/>
  <c r="F248" i="21"/>
  <c r="G248" i="21"/>
  <c r="H248" i="21"/>
  <c r="I248" i="21"/>
  <c r="J248" i="21"/>
  <c r="K248" i="21"/>
  <c r="L248" i="21"/>
  <c r="M248" i="21"/>
  <c r="N248" i="21"/>
  <c r="O248" i="21"/>
  <c r="P248" i="21"/>
  <c r="Q248" i="21"/>
  <c r="R248" i="21"/>
  <c r="S248" i="21"/>
  <c r="D249" i="21"/>
  <c r="E249" i="21"/>
  <c r="F249" i="21"/>
  <c r="G249" i="21"/>
  <c r="H249" i="21"/>
  <c r="I249" i="21"/>
  <c r="J249" i="21"/>
  <c r="K249" i="21"/>
  <c r="L249" i="21"/>
  <c r="M249" i="21"/>
  <c r="N249" i="21"/>
  <c r="O249" i="21"/>
  <c r="P249" i="21"/>
  <c r="Q249" i="21"/>
  <c r="R249" i="21"/>
  <c r="S249" i="21"/>
  <c r="D250" i="21"/>
  <c r="E250" i="21"/>
  <c r="F250" i="21"/>
  <c r="G250" i="21"/>
  <c r="H250" i="21"/>
  <c r="I250" i="21"/>
  <c r="J250" i="21"/>
  <c r="K250" i="21"/>
  <c r="L250" i="21"/>
  <c r="M250" i="21"/>
  <c r="N250" i="21"/>
  <c r="O250" i="21"/>
  <c r="P250" i="21"/>
  <c r="Q250" i="21"/>
  <c r="R250" i="21"/>
  <c r="S250" i="21"/>
  <c r="D251" i="21"/>
  <c r="E251" i="21"/>
  <c r="F251" i="21"/>
  <c r="G251" i="21"/>
  <c r="H251" i="21"/>
  <c r="I251" i="21"/>
  <c r="J251" i="21"/>
  <c r="K251" i="21"/>
  <c r="L251" i="21"/>
  <c r="M251" i="21"/>
  <c r="N251" i="21"/>
  <c r="O251" i="21"/>
  <c r="P251" i="21"/>
  <c r="Q251" i="21"/>
  <c r="R251" i="21"/>
  <c r="S251" i="21"/>
  <c r="D252" i="21"/>
  <c r="E252" i="21"/>
  <c r="F252" i="21"/>
  <c r="G252" i="21"/>
  <c r="H252" i="21"/>
  <c r="I252" i="21"/>
  <c r="J252" i="21"/>
  <c r="K252" i="21"/>
  <c r="L252" i="21"/>
  <c r="M252" i="21"/>
  <c r="N252" i="21"/>
  <c r="O252" i="21"/>
  <c r="P252" i="21"/>
  <c r="Q252" i="21"/>
  <c r="R252" i="21"/>
  <c r="S252" i="21"/>
  <c r="D253" i="21"/>
  <c r="E253" i="21"/>
  <c r="F253" i="21"/>
  <c r="G253" i="21"/>
  <c r="H253" i="21"/>
  <c r="I253" i="21"/>
  <c r="J253" i="21"/>
  <c r="K253" i="21"/>
  <c r="L253" i="21"/>
  <c r="M253" i="21"/>
  <c r="N253" i="21"/>
  <c r="O253" i="21"/>
  <c r="P253" i="21"/>
  <c r="Q253" i="21"/>
  <c r="R253" i="21"/>
  <c r="S253" i="21"/>
  <c r="D254" i="21"/>
  <c r="E254" i="21"/>
  <c r="F254" i="21"/>
  <c r="G254" i="21"/>
  <c r="H254" i="21"/>
  <c r="I254" i="21"/>
  <c r="J254" i="21"/>
  <c r="K254" i="21"/>
  <c r="L254" i="21"/>
  <c r="M254" i="21"/>
  <c r="N254" i="21"/>
  <c r="O254" i="21"/>
  <c r="P254" i="21"/>
  <c r="Q254" i="21"/>
  <c r="R254" i="21"/>
  <c r="S254" i="21"/>
  <c r="D255" i="21"/>
  <c r="E255" i="21"/>
  <c r="F255" i="21"/>
  <c r="G255" i="21"/>
  <c r="H255" i="21"/>
  <c r="I255" i="21"/>
  <c r="J255" i="21"/>
  <c r="K255" i="21"/>
  <c r="L255" i="21"/>
  <c r="M255" i="21"/>
  <c r="N255" i="21"/>
  <c r="O255" i="21"/>
  <c r="P255" i="21"/>
  <c r="Q255" i="21"/>
  <c r="R255" i="21"/>
  <c r="S255" i="21"/>
  <c r="D256" i="21"/>
  <c r="E256" i="21"/>
  <c r="F256" i="21"/>
  <c r="G256" i="21"/>
  <c r="H256" i="21"/>
  <c r="I256" i="21"/>
  <c r="J256" i="21"/>
  <c r="K256" i="21"/>
  <c r="L256" i="21"/>
  <c r="M256" i="21"/>
  <c r="N256" i="21"/>
  <c r="O256" i="21"/>
  <c r="P256" i="21"/>
  <c r="Q256" i="21"/>
  <c r="R256" i="21"/>
  <c r="S256" i="21"/>
  <c r="D257" i="21"/>
  <c r="E257" i="21"/>
  <c r="F257" i="21"/>
  <c r="G257" i="21"/>
  <c r="H257" i="21"/>
  <c r="I257" i="21"/>
  <c r="J257" i="21"/>
  <c r="K257" i="21"/>
  <c r="L257" i="21"/>
  <c r="M257" i="21"/>
  <c r="N257" i="21"/>
  <c r="O257" i="21"/>
  <c r="P257" i="21"/>
  <c r="Q257" i="21"/>
  <c r="R257" i="21"/>
  <c r="S257" i="21"/>
  <c r="D258" i="21"/>
  <c r="E258" i="21"/>
  <c r="F258" i="21"/>
  <c r="G258" i="21"/>
  <c r="H258" i="21"/>
  <c r="I258" i="21"/>
  <c r="J258" i="21"/>
  <c r="K258" i="21"/>
  <c r="L258" i="21"/>
  <c r="M258" i="21"/>
  <c r="N258" i="21"/>
  <c r="O258" i="21"/>
  <c r="P258" i="21"/>
  <c r="Q258" i="21"/>
  <c r="R258" i="21"/>
  <c r="S258" i="21"/>
  <c r="D259" i="21"/>
  <c r="E259" i="21"/>
  <c r="F259" i="21"/>
  <c r="G259" i="21"/>
  <c r="H259" i="21"/>
  <c r="I259" i="21"/>
  <c r="J259" i="21"/>
  <c r="K259" i="21"/>
  <c r="L259" i="21"/>
  <c r="M259" i="21"/>
  <c r="N259" i="21"/>
  <c r="O259" i="21"/>
  <c r="P259" i="21"/>
  <c r="Q259" i="21"/>
  <c r="R259" i="21"/>
  <c r="S259" i="21"/>
  <c r="D260" i="21"/>
  <c r="E260" i="21"/>
  <c r="F260" i="21"/>
  <c r="G260" i="21"/>
  <c r="H260" i="21"/>
  <c r="I260" i="21"/>
  <c r="J260" i="21"/>
  <c r="K260" i="21"/>
  <c r="L260" i="21"/>
  <c r="M260" i="21"/>
  <c r="N260" i="21"/>
  <c r="O260" i="21"/>
  <c r="P260" i="21"/>
  <c r="Q260" i="21"/>
  <c r="R260" i="21"/>
  <c r="S260" i="21"/>
  <c r="D261" i="21"/>
  <c r="E261" i="21"/>
  <c r="F261" i="21"/>
  <c r="G261" i="21"/>
  <c r="H261" i="21"/>
  <c r="I261" i="21"/>
  <c r="J261" i="21"/>
  <c r="K261" i="21"/>
  <c r="L261" i="21"/>
  <c r="M261" i="21"/>
  <c r="N261" i="21"/>
  <c r="O261" i="21"/>
  <c r="P261" i="21"/>
  <c r="Q261" i="21"/>
  <c r="R261" i="21"/>
  <c r="S261" i="21"/>
  <c r="D262" i="21"/>
  <c r="E262" i="21"/>
  <c r="F262" i="21"/>
  <c r="G262" i="21"/>
  <c r="H262" i="21"/>
  <c r="I262" i="21"/>
  <c r="J262" i="21"/>
  <c r="K262" i="21"/>
  <c r="L262" i="21"/>
  <c r="M262" i="21"/>
  <c r="N262" i="21"/>
  <c r="O262" i="21"/>
  <c r="P262" i="21"/>
  <c r="Q262" i="21"/>
  <c r="R262" i="21"/>
  <c r="S262" i="21"/>
  <c r="D263" i="21"/>
  <c r="E263" i="21"/>
  <c r="F263" i="21"/>
  <c r="G263" i="21"/>
  <c r="H263" i="21"/>
  <c r="I263" i="21"/>
  <c r="J263" i="21"/>
  <c r="K263" i="21"/>
  <c r="L263" i="21"/>
  <c r="M263" i="21"/>
  <c r="N263" i="21"/>
  <c r="O263" i="21"/>
  <c r="P263" i="21"/>
  <c r="Q263" i="21"/>
  <c r="R263" i="21"/>
  <c r="S263" i="21"/>
  <c r="D264" i="21"/>
  <c r="E264" i="21"/>
  <c r="F264" i="21"/>
  <c r="G264" i="21"/>
  <c r="H264" i="21"/>
  <c r="I264" i="21"/>
  <c r="J264" i="21"/>
  <c r="K264" i="21"/>
  <c r="L264" i="21"/>
  <c r="M264" i="21"/>
  <c r="N264" i="21"/>
  <c r="O264" i="21"/>
  <c r="P264" i="21"/>
  <c r="Q264" i="21"/>
  <c r="R264" i="21"/>
  <c r="S264" i="21"/>
  <c r="D265" i="21"/>
  <c r="E265" i="21"/>
  <c r="F265" i="21"/>
  <c r="G265" i="21"/>
  <c r="H265" i="21"/>
  <c r="I265" i="21"/>
  <c r="J265" i="21"/>
  <c r="K265" i="21"/>
  <c r="L265" i="21"/>
  <c r="M265" i="21"/>
  <c r="N265" i="21"/>
  <c r="O265" i="21"/>
  <c r="P265" i="21"/>
  <c r="Q265" i="21"/>
  <c r="R265" i="21"/>
  <c r="S265" i="21"/>
  <c r="D266" i="21"/>
  <c r="E266" i="21"/>
  <c r="F266" i="21"/>
  <c r="G266" i="21"/>
  <c r="H266" i="21"/>
  <c r="I266" i="21"/>
  <c r="J266" i="21"/>
  <c r="K266" i="21"/>
  <c r="L266" i="21"/>
  <c r="M266" i="21"/>
  <c r="N266" i="21"/>
  <c r="O266" i="21"/>
  <c r="P266" i="21"/>
  <c r="Q266" i="21"/>
  <c r="R266" i="21"/>
  <c r="S266" i="21"/>
  <c r="D267" i="21"/>
  <c r="E267" i="21"/>
  <c r="F267" i="21"/>
  <c r="G267" i="21"/>
  <c r="H267" i="21"/>
  <c r="I267" i="21"/>
  <c r="J267" i="21"/>
  <c r="K267" i="21"/>
  <c r="L267" i="21"/>
  <c r="M267" i="21"/>
  <c r="N267" i="21"/>
  <c r="O267" i="21"/>
  <c r="P267" i="21"/>
  <c r="Q267" i="21"/>
  <c r="R267" i="21"/>
  <c r="S267" i="21"/>
  <c r="D268" i="21"/>
  <c r="E268" i="21"/>
  <c r="F268" i="21"/>
  <c r="G268" i="21"/>
  <c r="H268" i="21"/>
  <c r="I268" i="21"/>
  <c r="J268" i="21"/>
  <c r="K268" i="21"/>
  <c r="L268" i="21"/>
  <c r="M268" i="21"/>
  <c r="N268" i="21"/>
  <c r="O268" i="21"/>
  <c r="P268" i="21"/>
  <c r="Q268" i="21"/>
  <c r="R268" i="21"/>
  <c r="S268" i="21"/>
  <c r="D269" i="21"/>
  <c r="E269" i="21"/>
  <c r="F269" i="21"/>
  <c r="G269" i="21"/>
  <c r="H269" i="21"/>
  <c r="I269" i="21"/>
  <c r="J269" i="21"/>
  <c r="K269" i="21"/>
  <c r="L269" i="21"/>
  <c r="M269" i="21"/>
  <c r="N269" i="21"/>
  <c r="O269" i="21"/>
  <c r="P269" i="21"/>
  <c r="Q269" i="21"/>
  <c r="R269" i="21"/>
  <c r="S269" i="21"/>
  <c r="D270" i="21"/>
  <c r="E270" i="21"/>
  <c r="F270" i="21"/>
  <c r="G270" i="21"/>
  <c r="H270" i="21"/>
  <c r="I270" i="21"/>
  <c r="J270" i="21"/>
  <c r="K270" i="21"/>
  <c r="L270" i="21"/>
  <c r="M270" i="21"/>
  <c r="N270" i="21"/>
  <c r="O270" i="21"/>
  <c r="P270" i="21"/>
  <c r="Q270" i="21"/>
  <c r="R270" i="21"/>
  <c r="S270" i="21"/>
  <c r="D271" i="21"/>
  <c r="E271" i="21"/>
  <c r="F271" i="21"/>
  <c r="G271" i="21"/>
  <c r="H271" i="21"/>
  <c r="I271" i="21"/>
  <c r="J271" i="21"/>
  <c r="K271" i="21"/>
  <c r="L271" i="21"/>
  <c r="M271" i="21"/>
  <c r="N271" i="21"/>
  <c r="O271" i="21"/>
  <c r="P271" i="21"/>
  <c r="Q271" i="21"/>
  <c r="R271" i="21"/>
  <c r="S271" i="21"/>
  <c r="D272" i="21"/>
  <c r="E272" i="21"/>
  <c r="F272" i="21"/>
  <c r="G272" i="21"/>
  <c r="H272" i="21"/>
  <c r="I272" i="21"/>
  <c r="J272" i="21"/>
  <c r="K272" i="21"/>
  <c r="L272" i="21"/>
  <c r="M272" i="21"/>
  <c r="N272" i="21"/>
  <c r="O272" i="21"/>
  <c r="P272" i="21"/>
  <c r="Q272" i="21"/>
  <c r="R272" i="21"/>
  <c r="S272" i="21"/>
  <c r="D273" i="21"/>
  <c r="E273" i="21"/>
  <c r="F273" i="21"/>
  <c r="G273" i="21"/>
  <c r="H273" i="21"/>
  <c r="I273" i="21"/>
  <c r="J273" i="21"/>
  <c r="K273" i="21"/>
  <c r="L273" i="21"/>
  <c r="M273" i="21"/>
  <c r="N273" i="21"/>
  <c r="O273" i="21"/>
  <c r="P273" i="21"/>
  <c r="Q273" i="21"/>
  <c r="R273" i="21"/>
  <c r="S273" i="21"/>
  <c r="D274" i="21"/>
  <c r="E274" i="21"/>
  <c r="F274" i="21"/>
  <c r="G274" i="21"/>
  <c r="H274" i="21"/>
  <c r="I274" i="21"/>
  <c r="J274" i="21"/>
  <c r="K274" i="21"/>
  <c r="L274" i="21"/>
  <c r="M274" i="21"/>
  <c r="N274" i="21"/>
  <c r="O274" i="21"/>
  <c r="P274" i="21"/>
  <c r="Q274" i="21"/>
  <c r="R274" i="21"/>
  <c r="S274" i="21"/>
  <c r="D275" i="21"/>
  <c r="E275" i="21"/>
  <c r="F275" i="21"/>
  <c r="G275" i="21"/>
  <c r="H275" i="21"/>
  <c r="I275" i="21"/>
  <c r="J275" i="21"/>
  <c r="K275" i="21"/>
  <c r="L275" i="21"/>
  <c r="M275" i="21"/>
  <c r="N275" i="21"/>
  <c r="O275" i="21"/>
  <c r="P275" i="21"/>
  <c r="Q275" i="21"/>
  <c r="R275" i="21"/>
  <c r="S275" i="21"/>
  <c r="D276" i="21"/>
  <c r="E276" i="21"/>
  <c r="F276" i="21"/>
  <c r="G276" i="21"/>
  <c r="H276" i="21"/>
  <c r="I276" i="21"/>
  <c r="J276" i="21"/>
  <c r="K276" i="21"/>
  <c r="L276" i="21"/>
  <c r="M276" i="21"/>
  <c r="N276" i="21"/>
  <c r="O276" i="21"/>
  <c r="P276" i="21"/>
  <c r="Q276" i="21"/>
  <c r="R276" i="21"/>
  <c r="S276" i="21"/>
  <c r="D277" i="21"/>
  <c r="E277" i="21"/>
  <c r="F277" i="21"/>
  <c r="G277" i="21"/>
  <c r="H277" i="21"/>
  <c r="I277" i="21"/>
  <c r="J277" i="21"/>
  <c r="K277" i="21"/>
  <c r="L277" i="21"/>
  <c r="M277" i="21"/>
  <c r="N277" i="21"/>
  <c r="O277" i="21"/>
  <c r="P277" i="21"/>
  <c r="Q277" i="21"/>
  <c r="R277" i="21"/>
  <c r="S277" i="21"/>
  <c r="D278" i="21"/>
  <c r="E278" i="21"/>
  <c r="F278" i="21"/>
  <c r="G278" i="21"/>
  <c r="H278" i="21"/>
  <c r="I278" i="21"/>
  <c r="J278" i="21"/>
  <c r="K278" i="21"/>
  <c r="L278" i="21"/>
  <c r="M278" i="21"/>
  <c r="N278" i="21"/>
  <c r="O278" i="21"/>
  <c r="P278" i="21"/>
  <c r="Q278" i="21"/>
  <c r="R278" i="21"/>
  <c r="S278" i="21"/>
  <c r="D279" i="21"/>
  <c r="E279" i="21"/>
  <c r="F279" i="21"/>
  <c r="G279" i="21"/>
  <c r="H279" i="21"/>
  <c r="I279" i="21"/>
  <c r="J279" i="21"/>
  <c r="K279" i="21"/>
  <c r="L279" i="21"/>
  <c r="M279" i="21"/>
  <c r="N279" i="21"/>
  <c r="O279" i="21"/>
  <c r="P279" i="21"/>
  <c r="Q279" i="21"/>
  <c r="R279" i="21"/>
  <c r="S279" i="21"/>
  <c r="D280" i="21"/>
  <c r="E280" i="21"/>
  <c r="F280" i="21"/>
  <c r="G280" i="21"/>
  <c r="H280" i="21"/>
  <c r="I280" i="21"/>
  <c r="J280" i="21"/>
  <c r="K280" i="21"/>
  <c r="L280" i="21"/>
  <c r="M280" i="21"/>
  <c r="N280" i="21"/>
  <c r="O280" i="21"/>
  <c r="P280" i="21"/>
  <c r="Q280" i="21"/>
  <c r="R280" i="21"/>
  <c r="S280" i="21"/>
  <c r="D281" i="21"/>
  <c r="E281" i="21"/>
  <c r="F281" i="21"/>
  <c r="G281" i="21"/>
  <c r="H281" i="21"/>
  <c r="I281" i="21"/>
  <c r="J281" i="21"/>
  <c r="K281" i="21"/>
  <c r="L281" i="21"/>
  <c r="M281" i="21"/>
  <c r="N281" i="21"/>
  <c r="O281" i="21"/>
  <c r="P281" i="21"/>
  <c r="Q281" i="21"/>
  <c r="R281" i="21"/>
  <c r="S281" i="21"/>
  <c r="D282" i="21"/>
  <c r="E282" i="21"/>
  <c r="F282" i="21"/>
  <c r="G282" i="21"/>
  <c r="H282" i="21"/>
  <c r="I282" i="21"/>
  <c r="J282" i="21"/>
  <c r="K282" i="21"/>
  <c r="L282" i="21"/>
  <c r="M282" i="21"/>
  <c r="N282" i="21"/>
  <c r="O282" i="21"/>
  <c r="P282" i="21"/>
  <c r="Q282" i="21"/>
  <c r="R282" i="21"/>
  <c r="S282" i="21"/>
  <c r="D283" i="21"/>
  <c r="E283" i="21"/>
  <c r="F283" i="21"/>
  <c r="G283" i="21"/>
  <c r="H283" i="21"/>
  <c r="I283" i="21"/>
  <c r="J283" i="21"/>
  <c r="K283" i="21"/>
  <c r="L283" i="21"/>
  <c r="M283" i="21"/>
  <c r="N283" i="21"/>
  <c r="O283" i="21"/>
  <c r="P283" i="21"/>
  <c r="Q283" i="21"/>
  <c r="R283" i="21"/>
  <c r="S283" i="21"/>
  <c r="D284" i="21"/>
  <c r="E284" i="21"/>
  <c r="F284" i="21"/>
  <c r="G284" i="21"/>
  <c r="H284" i="21"/>
  <c r="I284" i="21"/>
  <c r="J284" i="21"/>
  <c r="K284" i="21"/>
  <c r="L284" i="21"/>
  <c r="M284" i="21"/>
  <c r="N284" i="21"/>
  <c r="O284" i="21"/>
  <c r="P284" i="21"/>
  <c r="Q284" i="21"/>
  <c r="R284" i="21"/>
  <c r="S284" i="21"/>
  <c r="D285" i="21"/>
  <c r="E285" i="21"/>
  <c r="F285" i="21"/>
  <c r="G285" i="21"/>
  <c r="H285" i="21"/>
  <c r="I285" i="21"/>
  <c r="J285" i="21"/>
  <c r="K285" i="21"/>
  <c r="L285" i="21"/>
  <c r="M285" i="21"/>
  <c r="N285" i="21"/>
  <c r="O285" i="21"/>
  <c r="P285" i="21"/>
  <c r="Q285" i="21"/>
  <c r="R285" i="21"/>
  <c r="S285" i="21"/>
  <c r="D286" i="21"/>
  <c r="E286" i="21"/>
  <c r="F286" i="21"/>
  <c r="G286" i="21"/>
  <c r="H286" i="21"/>
  <c r="I286" i="21"/>
  <c r="J286" i="21"/>
  <c r="K286" i="21"/>
  <c r="L286" i="21"/>
  <c r="M286" i="21"/>
  <c r="N286" i="21"/>
  <c r="O286" i="21"/>
  <c r="P286" i="21"/>
  <c r="Q286" i="21"/>
  <c r="R286" i="21"/>
  <c r="S286" i="21"/>
  <c r="D287" i="21"/>
  <c r="E287" i="21"/>
  <c r="F287" i="21"/>
  <c r="G287" i="21"/>
  <c r="H287" i="21"/>
  <c r="I287" i="21"/>
  <c r="J287" i="21"/>
  <c r="K287" i="21"/>
  <c r="L287" i="21"/>
  <c r="M287" i="21"/>
  <c r="N287" i="21"/>
  <c r="O287" i="21"/>
  <c r="P287" i="21"/>
  <c r="Q287" i="21"/>
  <c r="R287" i="21"/>
  <c r="S287" i="21"/>
  <c r="D288" i="21"/>
  <c r="E288" i="21"/>
  <c r="F288" i="21"/>
  <c r="G288" i="21"/>
  <c r="H288" i="21"/>
  <c r="I288" i="21"/>
  <c r="J288" i="21"/>
  <c r="K288" i="21"/>
  <c r="L288" i="21"/>
  <c r="M288" i="21"/>
  <c r="N288" i="21"/>
  <c r="O288" i="21"/>
  <c r="P288" i="21"/>
  <c r="Q288" i="21"/>
  <c r="R288" i="21"/>
  <c r="S288" i="21"/>
  <c r="D289" i="21"/>
  <c r="E289" i="21"/>
  <c r="F289" i="21"/>
  <c r="G289" i="21"/>
  <c r="H289" i="21"/>
  <c r="I289" i="21"/>
  <c r="J289" i="21"/>
  <c r="K289" i="21"/>
  <c r="L289" i="21"/>
  <c r="M289" i="21"/>
  <c r="N289" i="21"/>
  <c r="O289" i="21"/>
  <c r="P289" i="21"/>
  <c r="Q289" i="21"/>
  <c r="R289" i="21"/>
  <c r="S289" i="21"/>
  <c r="D290" i="21"/>
  <c r="E290" i="21"/>
  <c r="F290" i="21"/>
  <c r="G290" i="21"/>
  <c r="H290" i="21"/>
  <c r="I290" i="21"/>
  <c r="J290" i="21"/>
  <c r="K290" i="21"/>
  <c r="L290" i="21"/>
  <c r="M290" i="21"/>
  <c r="N290" i="21"/>
  <c r="O290" i="21"/>
  <c r="P290" i="21"/>
  <c r="Q290" i="21"/>
  <c r="R290" i="21"/>
  <c r="S290" i="21"/>
  <c r="D291" i="21"/>
  <c r="E291" i="21"/>
  <c r="F291" i="21"/>
  <c r="G291" i="21"/>
  <c r="H291" i="21"/>
  <c r="I291" i="21"/>
  <c r="J291" i="21"/>
  <c r="K291" i="21"/>
  <c r="L291" i="21"/>
  <c r="M291" i="21"/>
  <c r="N291" i="21"/>
  <c r="O291" i="21"/>
  <c r="P291" i="21"/>
  <c r="Q291" i="21"/>
  <c r="R291" i="21"/>
  <c r="S291" i="21"/>
  <c r="D292" i="21"/>
  <c r="E292" i="21"/>
  <c r="F292" i="21"/>
  <c r="G292" i="21"/>
  <c r="H292" i="21"/>
  <c r="I292" i="21"/>
  <c r="J292" i="21"/>
  <c r="K292" i="21"/>
  <c r="L292" i="21"/>
  <c r="M292" i="21"/>
  <c r="N292" i="21"/>
  <c r="O292" i="21"/>
  <c r="P292" i="21"/>
  <c r="Q292" i="21"/>
  <c r="R292" i="21"/>
  <c r="S292" i="21"/>
  <c r="D293" i="21"/>
  <c r="E293" i="21"/>
  <c r="F293" i="21"/>
  <c r="G293" i="21"/>
  <c r="H293" i="21"/>
  <c r="I293" i="21"/>
  <c r="J293" i="21"/>
  <c r="K293" i="21"/>
  <c r="L293" i="21"/>
  <c r="M293" i="21"/>
  <c r="N293" i="21"/>
  <c r="O293" i="21"/>
  <c r="P293" i="21"/>
  <c r="Q293" i="21"/>
  <c r="R293" i="21"/>
  <c r="S293" i="21"/>
  <c r="D294" i="21"/>
  <c r="E294" i="21"/>
  <c r="F294" i="21"/>
  <c r="G294" i="21"/>
  <c r="H294" i="21"/>
  <c r="I294" i="21"/>
  <c r="J294" i="21"/>
  <c r="K294" i="21"/>
  <c r="L294" i="21"/>
  <c r="M294" i="21"/>
  <c r="N294" i="21"/>
  <c r="O294" i="21"/>
  <c r="P294" i="21"/>
  <c r="Q294" i="21"/>
  <c r="R294" i="21"/>
  <c r="S294" i="21"/>
  <c r="D295" i="21"/>
  <c r="E295" i="21"/>
  <c r="F295" i="21"/>
  <c r="G295" i="21"/>
  <c r="H295" i="21"/>
  <c r="I295" i="21"/>
  <c r="J295" i="21"/>
  <c r="K295" i="21"/>
  <c r="L295" i="21"/>
  <c r="M295" i="21"/>
  <c r="N295" i="21"/>
  <c r="O295" i="21"/>
  <c r="P295" i="21"/>
  <c r="Q295" i="21"/>
  <c r="R295" i="21"/>
  <c r="S295" i="21"/>
  <c r="D296" i="21"/>
  <c r="E296" i="21"/>
  <c r="F296" i="21"/>
  <c r="G296" i="21"/>
  <c r="H296" i="21"/>
  <c r="I296" i="21"/>
  <c r="J296" i="21"/>
  <c r="K296" i="21"/>
  <c r="L296" i="21"/>
  <c r="M296" i="21"/>
  <c r="N296" i="21"/>
  <c r="O296" i="21"/>
  <c r="P296" i="21"/>
  <c r="Q296" i="21"/>
  <c r="R296" i="21"/>
  <c r="S296" i="21"/>
  <c r="D297" i="21"/>
  <c r="E297" i="21"/>
  <c r="F297" i="21"/>
  <c r="G297" i="21"/>
  <c r="H297" i="21"/>
  <c r="I297" i="21"/>
  <c r="J297" i="21"/>
  <c r="K297" i="21"/>
  <c r="L297" i="21"/>
  <c r="M297" i="21"/>
  <c r="N297" i="21"/>
  <c r="O297" i="21"/>
  <c r="P297" i="21"/>
  <c r="Q297" i="21"/>
  <c r="R297" i="21"/>
  <c r="S297" i="21"/>
  <c r="D298" i="21"/>
  <c r="E298" i="21"/>
  <c r="F298" i="21"/>
  <c r="G298" i="21"/>
  <c r="H298" i="21"/>
  <c r="I298" i="21"/>
  <c r="J298" i="21"/>
  <c r="K298" i="21"/>
  <c r="L298" i="21"/>
  <c r="M298" i="21"/>
  <c r="N298" i="21"/>
  <c r="O298" i="21"/>
  <c r="P298" i="21"/>
  <c r="Q298" i="21"/>
  <c r="R298" i="21"/>
  <c r="S298" i="21"/>
  <c r="D299" i="21"/>
  <c r="E299" i="21"/>
  <c r="F299" i="21"/>
  <c r="G299" i="21"/>
  <c r="H299" i="21"/>
  <c r="I299" i="21"/>
  <c r="J299" i="21"/>
  <c r="K299" i="21"/>
  <c r="L299" i="21"/>
  <c r="M299" i="21"/>
  <c r="N299" i="21"/>
  <c r="O299" i="21"/>
  <c r="P299" i="21"/>
  <c r="Q299" i="21"/>
  <c r="R299" i="21"/>
  <c r="S299" i="21"/>
  <c r="D300" i="21"/>
  <c r="E300" i="21"/>
  <c r="F300" i="21"/>
  <c r="G300" i="21"/>
  <c r="H300" i="21"/>
  <c r="I300" i="21"/>
  <c r="J300" i="21"/>
  <c r="K300" i="21"/>
  <c r="L300" i="21"/>
  <c r="M300" i="21"/>
  <c r="N300" i="21"/>
  <c r="O300" i="21"/>
  <c r="P300" i="21"/>
  <c r="Q300" i="21"/>
  <c r="R300" i="21"/>
  <c r="S300" i="21"/>
  <c r="D301" i="21"/>
  <c r="E301" i="21"/>
  <c r="F301" i="21"/>
  <c r="G301" i="21"/>
  <c r="H301" i="21"/>
  <c r="I301" i="21"/>
  <c r="J301" i="21"/>
  <c r="K301" i="21"/>
  <c r="L301" i="21"/>
  <c r="M301" i="21"/>
  <c r="N301" i="21"/>
  <c r="O301" i="21"/>
  <c r="P301" i="21"/>
  <c r="Q301" i="21"/>
  <c r="R301" i="21"/>
  <c r="S301" i="21"/>
  <c r="D302" i="21"/>
  <c r="E302" i="21"/>
  <c r="F302" i="21"/>
  <c r="G302" i="21"/>
  <c r="H302" i="21"/>
  <c r="I302" i="21"/>
  <c r="J302" i="21"/>
  <c r="K302" i="21"/>
  <c r="L302" i="21"/>
  <c r="M302" i="21"/>
  <c r="N302" i="21"/>
  <c r="O302" i="21"/>
  <c r="P302" i="21"/>
  <c r="Q302" i="21"/>
  <c r="R302" i="21"/>
  <c r="S302" i="21"/>
  <c r="D303" i="21"/>
  <c r="E303" i="21"/>
  <c r="F303" i="21"/>
  <c r="G303" i="21"/>
  <c r="H303" i="21"/>
  <c r="I303" i="21"/>
  <c r="J303" i="21"/>
  <c r="K303" i="21"/>
  <c r="L303" i="21"/>
  <c r="M303" i="21"/>
  <c r="N303" i="21"/>
  <c r="O303" i="21"/>
  <c r="P303" i="21"/>
  <c r="Q303" i="21"/>
  <c r="R303" i="21"/>
  <c r="S303" i="21"/>
  <c r="D304" i="21"/>
  <c r="E304" i="21"/>
  <c r="F304" i="21"/>
  <c r="G304" i="21"/>
  <c r="H304" i="21"/>
  <c r="I304" i="21"/>
  <c r="J304" i="21"/>
  <c r="K304" i="21"/>
  <c r="L304" i="21"/>
  <c r="M304" i="21"/>
  <c r="N304" i="21"/>
  <c r="O304" i="21"/>
  <c r="P304" i="21"/>
  <c r="Q304" i="21"/>
  <c r="R304" i="21"/>
  <c r="S304" i="21"/>
  <c r="D305" i="21"/>
  <c r="E305" i="21"/>
  <c r="F305" i="21"/>
  <c r="G305" i="21"/>
  <c r="H305" i="21"/>
  <c r="I305" i="21"/>
  <c r="J305" i="21"/>
  <c r="K305" i="21"/>
  <c r="L305" i="21"/>
  <c r="M305" i="21"/>
  <c r="N305" i="21"/>
  <c r="O305" i="21"/>
  <c r="P305" i="21"/>
  <c r="Q305" i="21"/>
  <c r="R305" i="21"/>
  <c r="S305" i="21"/>
  <c r="D306" i="21"/>
  <c r="E306" i="21"/>
  <c r="F306" i="21"/>
  <c r="G306" i="21"/>
  <c r="H306" i="21"/>
  <c r="I306" i="21"/>
  <c r="J306" i="21"/>
  <c r="K306" i="21"/>
  <c r="L306" i="21"/>
  <c r="M306" i="21"/>
  <c r="N306" i="21"/>
  <c r="O306" i="21"/>
  <c r="P306" i="21"/>
  <c r="Q306" i="21"/>
  <c r="R306" i="21"/>
  <c r="S306" i="21"/>
  <c r="D307" i="21"/>
  <c r="E307" i="21"/>
  <c r="F307" i="21"/>
  <c r="G307" i="21"/>
  <c r="H307" i="21"/>
  <c r="I307" i="21"/>
  <c r="J307" i="21"/>
  <c r="K307" i="21"/>
  <c r="L307" i="21"/>
  <c r="M307" i="21"/>
  <c r="N307" i="21"/>
  <c r="O307" i="21"/>
  <c r="P307" i="21"/>
  <c r="Q307" i="21"/>
  <c r="R307" i="21"/>
  <c r="S307" i="21"/>
  <c r="D308" i="21"/>
  <c r="E308" i="21"/>
  <c r="F308" i="21"/>
  <c r="G308" i="21"/>
  <c r="H308" i="21"/>
  <c r="I308" i="21"/>
  <c r="J308" i="21"/>
  <c r="K308" i="21"/>
  <c r="L308" i="21"/>
  <c r="M308" i="21"/>
  <c r="N308" i="21"/>
  <c r="O308" i="21"/>
  <c r="P308" i="21"/>
  <c r="Q308" i="21"/>
  <c r="R308" i="21"/>
  <c r="S308" i="21"/>
  <c r="D309" i="21"/>
  <c r="E309" i="21"/>
  <c r="F309" i="21"/>
  <c r="G309" i="21"/>
  <c r="H309" i="21"/>
  <c r="I309" i="21"/>
  <c r="J309" i="21"/>
  <c r="K309" i="21"/>
  <c r="L309" i="21"/>
  <c r="M309" i="21"/>
  <c r="N309" i="21"/>
  <c r="O309" i="21"/>
  <c r="P309" i="21"/>
  <c r="Q309" i="21"/>
  <c r="R309" i="21"/>
  <c r="S309" i="21"/>
  <c r="D310" i="21"/>
  <c r="E310" i="21"/>
  <c r="F310" i="21"/>
  <c r="G310" i="21"/>
  <c r="H310" i="21"/>
  <c r="I310" i="21"/>
  <c r="J310" i="21"/>
  <c r="K310" i="21"/>
  <c r="L310" i="21"/>
  <c r="M310" i="21"/>
  <c r="N310" i="21"/>
  <c r="O310" i="21"/>
  <c r="P310" i="21"/>
  <c r="Q310" i="21"/>
  <c r="R310" i="21"/>
  <c r="S310" i="21"/>
  <c r="D311" i="21"/>
  <c r="E311" i="21"/>
  <c r="F311" i="21"/>
  <c r="G311" i="21"/>
  <c r="H311" i="21"/>
  <c r="I311" i="21"/>
  <c r="J311" i="21"/>
  <c r="K311" i="21"/>
  <c r="L311" i="21"/>
  <c r="M311" i="21"/>
  <c r="N311" i="21"/>
  <c r="O311" i="21"/>
  <c r="P311" i="21"/>
  <c r="Q311" i="21"/>
  <c r="R311" i="21"/>
  <c r="S311" i="21"/>
  <c r="D312" i="21"/>
  <c r="E312" i="21"/>
  <c r="F312" i="21"/>
  <c r="G312" i="21"/>
  <c r="H312" i="21"/>
  <c r="I312" i="21"/>
  <c r="J312" i="21"/>
  <c r="K312" i="21"/>
  <c r="L312" i="21"/>
  <c r="M312" i="21"/>
  <c r="N312" i="21"/>
  <c r="O312" i="21"/>
  <c r="P312" i="21"/>
  <c r="Q312" i="21"/>
  <c r="R312" i="21"/>
  <c r="S312" i="21"/>
  <c r="D313" i="21"/>
  <c r="E313" i="21"/>
  <c r="F313" i="21"/>
  <c r="G313" i="21"/>
  <c r="H313" i="21"/>
  <c r="I313" i="21"/>
  <c r="J313" i="21"/>
  <c r="K313" i="21"/>
  <c r="L313" i="21"/>
  <c r="M313" i="21"/>
  <c r="N313" i="21"/>
  <c r="O313" i="21"/>
  <c r="P313" i="21"/>
  <c r="Q313" i="21"/>
  <c r="R313" i="21"/>
  <c r="S313" i="21"/>
  <c r="D314" i="21"/>
  <c r="E314" i="21"/>
  <c r="F314" i="21"/>
  <c r="G314" i="21"/>
  <c r="H314" i="21"/>
  <c r="I314" i="21"/>
  <c r="J314" i="21"/>
  <c r="K314" i="21"/>
  <c r="L314" i="21"/>
  <c r="M314" i="21"/>
  <c r="N314" i="21"/>
  <c r="O314" i="21"/>
  <c r="P314" i="21"/>
  <c r="Q314" i="21"/>
  <c r="R314" i="21"/>
  <c r="S314" i="21"/>
  <c r="D315" i="21"/>
  <c r="E315" i="21"/>
  <c r="F315" i="21"/>
  <c r="G315" i="21"/>
  <c r="H315" i="21"/>
  <c r="I315" i="21"/>
  <c r="J315" i="21"/>
  <c r="K315" i="21"/>
  <c r="L315" i="21"/>
  <c r="M315" i="21"/>
  <c r="N315" i="21"/>
  <c r="O315" i="21"/>
  <c r="P315" i="21"/>
  <c r="Q315" i="21"/>
  <c r="R315" i="21"/>
  <c r="S315" i="21"/>
  <c r="D316" i="21"/>
  <c r="E316" i="21"/>
  <c r="F316" i="21"/>
  <c r="G316" i="21"/>
  <c r="H316" i="21"/>
  <c r="I316" i="21"/>
  <c r="J316" i="21"/>
  <c r="K316" i="21"/>
  <c r="L316" i="21"/>
  <c r="M316" i="21"/>
  <c r="N316" i="21"/>
  <c r="O316" i="21"/>
  <c r="P316" i="21"/>
  <c r="Q316" i="21"/>
  <c r="R316" i="21"/>
  <c r="S316" i="21"/>
  <c r="D317" i="21"/>
  <c r="E317" i="21"/>
  <c r="F317" i="21"/>
  <c r="G317" i="21"/>
  <c r="H317" i="21"/>
  <c r="I317" i="21"/>
  <c r="J317" i="21"/>
  <c r="K317" i="21"/>
  <c r="L317" i="21"/>
  <c r="M317" i="21"/>
  <c r="N317" i="21"/>
  <c r="O317" i="21"/>
  <c r="P317" i="21"/>
  <c r="Q317" i="21"/>
  <c r="R317" i="21"/>
  <c r="S317" i="21"/>
  <c r="D318" i="21"/>
  <c r="E318" i="21"/>
  <c r="F318" i="21"/>
  <c r="G318" i="21"/>
  <c r="H318" i="21"/>
  <c r="I318" i="21"/>
  <c r="J318" i="21"/>
  <c r="K318" i="21"/>
  <c r="L318" i="21"/>
  <c r="M318" i="21"/>
  <c r="N318" i="21"/>
  <c r="O318" i="21"/>
  <c r="P318" i="21"/>
  <c r="Q318" i="21"/>
  <c r="R318" i="21"/>
  <c r="S318" i="21"/>
  <c r="D319" i="21"/>
  <c r="E319" i="21"/>
  <c r="F319" i="21"/>
  <c r="G319" i="21"/>
  <c r="H319" i="21"/>
  <c r="I319" i="21"/>
  <c r="J319" i="21"/>
  <c r="K319" i="21"/>
  <c r="L319" i="21"/>
  <c r="M319" i="21"/>
  <c r="N319" i="21"/>
  <c r="O319" i="21"/>
  <c r="P319" i="21"/>
  <c r="Q319" i="21"/>
  <c r="R319" i="21"/>
  <c r="S319" i="21"/>
  <c r="D320" i="21"/>
  <c r="E320" i="21"/>
  <c r="F320" i="21"/>
  <c r="G320" i="21"/>
  <c r="H320" i="21"/>
  <c r="I320" i="21"/>
  <c r="J320" i="21"/>
  <c r="K320" i="21"/>
  <c r="L320" i="21"/>
  <c r="M320" i="21"/>
  <c r="N320" i="21"/>
  <c r="O320" i="21"/>
  <c r="P320" i="21"/>
  <c r="Q320" i="21"/>
  <c r="R320" i="21"/>
  <c r="S320" i="21"/>
  <c r="D321" i="21"/>
  <c r="E321" i="21"/>
  <c r="F321" i="21"/>
  <c r="G321" i="21"/>
  <c r="H321" i="21"/>
  <c r="I321" i="21"/>
  <c r="J321" i="21"/>
  <c r="K321" i="21"/>
  <c r="L321" i="21"/>
  <c r="M321" i="21"/>
  <c r="N321" i="21"/>
  <c r="O321" i="21"/>
  <c r="P321" i="21"/>
  <c r="Q321" i="21"/>
  <c r="R321" i="21"/>
  <c r="S321" i="21"/>
  <c r="D322" i="21"/>
  <c r="E322" i="21"/>
  <c r="F322" i="21"/>
  <c r="G322" i="21"/>
  <c r="H322" i="21"/>
  <c r="I322" i="21"/>
  <c r="J322" i="21"/>
  <c r="K322" i="21"/>
  <c r="L322" i="21"/>
  <c r="M322" i="21"/>
  <c r="N322" i="21"/>
  <c r="O322" i="21"/>
  <c r="P322" i="21"/>
  <c r="Q322" i="21"/>
  <c r="R322" i="21"/>
  <c r="S322" i="21"/>
  <c r="D323" i="21"/>
  <c r="E323" i="21"/>
  <c r="F323" i="21"/>
  <c r="G323" i="21"/>
  <c r="H323" i="21"/>
  <c r="I323" i="21"/>
  <c r="J323" i="21"/>
  <c r="K323" i="21"/>
  <c r="L323" i="21"/>
  <c r="M323" i="21"/>
  <c r="N323" i="21"/>
  <c r="O323" i="21"/>
  <c r="P323" i="21"/>
  <c r="Q323" i="21"/>
  <c r="R323" i="21"/>
  <c r="S323" i="21"/>
  <c r="D324" i="21"/>
  <c r="E324" i="21"/>
  <c r="F324" i="21"/>
  <c r="G324" i="21"/>
  <c r="H324" i="21"/>
  <c r="I324" i="21"/>
  <c r="J324" i="21"/>
  <c r="K324" i="21"/>
  <c r="L324" i="21"/>
  <c r="M324" i="21"/>
  <c r="N324" i="21"/>
  <c r="O324" i="21"/>
  <c r="P324" i="21"/>
  <c r="Q324" i="21"/>
  <c r="R324" i="21"/>
  <c r="S324" i="21"/>
  <c r="D325" i="21"/>
  <c r="E325" i="21"/>
  <c r="F325" i="21"/>
  <c r="G325" i="21"/>
  <c r="H325" i="21"/>
  <c r="I325" i="21"/>
  <c r="J325" i="21"/>
  <c r="K325" i="21"/>
  <c r="L325" i="21"/>
  <c r="M325" i="21"/>
  <c r="N325" i="21"/>
  <c r="O325" i="21"/>
  <c r="P325" i="21"/>
  <c r="Q325" i="21"/>
  <c r="R325" i="21"/>
  <c r="S325" i="21"/>
  <c r="D326" i="21"/>
  <c r="E326" i="21"/>
  <c r="F326" i="21"/>
  <c r="G326" i="21"/>
  <c r="H326" i="21"/>
  <c r="I326" i="21"/>
  <c r="J326" i="21"/>
  <c r="K326" i="21"/>
  <c r="L326" i="21"/>
  <c r="M326" i="21"/>
  <c r="N326" i="21"/>
  <c r="O326" i="21"/>
  <c r="P326" i="21"/>
  <c r="Q326" i="21"/>
  <c r="R326" i="21"/>
  <c r="S326" i="21"/>
  <c r="D327" i="21"/>
  <c r="E327" i="21"/>
  <c r="F327" i="21"/>
  <c r="G327" i="21"/>
  <c r="H327" i="21"/>
  <c r="I327" i="21"/>
  <c r="J327" i="21"/>
  <c r="K327" i="21"/>
  <c r="L327" i="21"/>
  <c r="M327" i="21"/>
  <c r="N327" i="21"/>
  <c r="O327" i="21"/>
  <c r="P327" i="21"/>
  <c r="Q327" i="21"/>
  <c r="R327" i="21"/>
  <c r="S327" i="21"/>
  <c r="D328" i="21"/>
  <c r="E328" i="21"/>
  <c r="F328" i="21"/>
  <c r="G328" i="21"/>
  <c r="H328" i="21"/>
  <c r="I328" i="21"/>
  <c r="J328" i="21"/>
  <c r="K328" i="21"/>
  <c r="L328" i="21"/>
  <c r="M328" i="21"/>
  <c r="N328" i="21"/>
  <c r="O328" i="21"/>
  <c r="P328" i="21"/>
  <c r="Q328" i="21"/>
  <c r="R328" i="21"/>
  <c r="S328" i="21"/>
  <c r="D329" i="21"/>
  <c r="E329" i="21"/>
  <c r="F329" i="21"/>
  <c r="G329" i="21"/>
  <c r="H329" i="21"/>
  <c r="I329" i="21"/>
  <c r="J329" i="21"/>
  <c r="K329" i="21"/>
  <c r="L329" i="21"/>
  <c r="M329" i="21"/>
  <c r="N329" i="21"/>
  <c r="O329" i="21"/>
  <c r="P329" i="21"/>
  <c r="Q329" i="21"/>
  <c r="R329" i="21"/>
  <c r="S329" i="21"/>
  <c r="D330" i="21"/>
  <c r="E330" i="21"/>
  <c r="F330" i="21"/>
  <c r="G330" i="21"/>
  <c r="H330" i="21"/>
  <c r="I330" i="21"/>
  <c r="J330" i="21"/>
  <c r="K330" i="21"/>
  <c r="L330" i="21"/>
  <c r="M330" i="21"/>
  <c r="N330" i="21"/>
  <c r="O330" i="21"/>
  <c r="P330" i="21"/>
  <c r="Q330" i="21"/>
  <c r="R330" i="21"/>
  <c r="S330" i="21"/>
  <c r="D331" i="21"/>
  <c r="E331" i="21"/>
  <c r="F331" i="21"/>
  <c r="G331" i="21"/>
  <c r="H331" i="21"/>
  <c r="I331" i="21"/>
  <c r="J331" i="21"/>
  <c r="K331" i="21"/>
  <c r="L331" i="21"/>
  <c r="M331" i="21"/>
  <c r="N331" i="21"/>
  <c r="O331" i="21"/>
  <c r="P331" i="21"/>
  <c r="Q331" i="21"/>
  <c r="R331" i="21"/>
  <c r="S331" i="21"/>
  <c r="D332" i="21"/>
  <c r="E332" i="21"/>
  <c r="F332" i="21"/>
  <c r="G332" i="21"/>
  <c r="H332" i="21"/>
  <c r="I332" i="21"/>
  <c r="J332" i="21"/>
  <c r="K332" i="21"/>
  <c r="L332" i="21"/>
  <c r="M332" i="21"/>
  <c r="N332" i="21"/>
  <c r="O332" i="21"/>
  <c r="P332" i="21"/>
  <c r="Q332" i="21"/>
  <c r="R332" i="21"/>
  <c r="S332" i="21"/>
  <c r="D333" i="21"/>
  <c r="E333" i="21"/>
  <c r="F333" i="21"/>
  <c r="G333" i="21"/>
  <c r="H333" i="21"/>
  <c r="I333" i="21"/>
  <c r="J333" i="21"/>
  <c r="K333" i="21"/>
  <c r="L333" i="21"/>
  <c r="M333" i="21"/>
  <c r="N333" i="21"/>
  <c r="O333" i="21"/>
  <c r="P333" i="21"/>
  <c r="Q333" i="21"/>
  <c r="R333" i="21"/>
  <c r="S333" i="21"/>
  <c r="D334" i="21"/>
  <c r="E334" i="21"/>
  <c r="F334" i="21"/>
  <c r="G334" i="21"/>
  <c r="H334" i="21"/>
  <c r="I334" i="21"/>
  <c r="J334" i="21"/>
  <c r="K334" i="21"/>
  <c r="L334" i="21"/>
  <c r="M334" i="21"/>
  <c r="N334" i="21"/>
  <c r="O334" i="21"/>
  <c r="P334" i="21"/>
  <c r="Q334" i="21"/>
  <c r="R334" i="21"/>
  <c r="S334" i="21"/>
  <c r="D335" i="21"/>
  <c r="E335" i="21"/>
  <c r="F335" i="21"/>
  <c r="G335" i="21"/>
  <c r="H335" i="21"/>
  <c r="I335" i="21"/>
  <c r="J335" i="21"/>
  <c r="K335" i="21"/>
  <c r="L335" i="21"/>
  <c r="M335" i="21"/>
  <c r="N335" i="21"/>
  <c r="O335" i="21"/>
  <c r="P335" i="21"/>
  <c r="Q335" i="21"/>
  <c r="R335" i="21"/>
  <c r="S335" i="21"/>
  <c r="D336" i="21"/>
  <c r="E336" i="21"/>
  <c r="F336" i="21"/>
  <c r="G336" i="21"/>
  <c r="H336" i="21"/>
  <c r="I336" i="21"/>
  <c r="J336" i="21"/>
  <c r="K336" i="21"/>
  <c r="L336" i="21"/>
  <c r="M336" i="21"/>
  <c r="N336" i="21"/>
  <c r="O336" i="21"/>
  <c r="P336" i="21"/>
  <c r="Q336" i="21"/>
  <c r="R336" i="21"/>
  <c r="S336" i="21"/>
  <c r="D337" i="21"/>
  <c r="E337" i="21"/>
  <c r="F337" i="21"/>
  <c r="G337" i="21"/>
  <c r="H337" i="21"/>
  <c r="I337" i="21"/>
  <c r="J337" i="21"/>
  <c r="K337" i="21"/>
  <c r="L337" i="21"/>
  <c r="M337" i="21"/>
  <c r="N337" i="21"/>
  <c r="O337" i="21"/>
  <c r="P337" i="21"/>
  <c r="Q337" i="21"/>
  <c r="R337" i="21"/>
  <c r="S337" i="21"/>
  <c r="D338" i="21"/>
  <c r="E338" i="21"/>
  <c r="F338" i="21"/>
  <c r="G338" i="21"/>
  <c r="H338" i="21"/>
  <c r="I338" i="21"/>
  <c r="J338" i="21"/>
  <c r="K338" i="21"/>
  <c r="L338" i="21"/>
  <c r="M338" i="21"/>
  <c r="N338" i="21"/>
  <c r="O338" i="21"/>
  <c r="P338" i="21"/>
  <c r="Q338" i="21"/>
  <c r="R338" i="21"/>
  <c r="S338" i="21"/>
  <c r="D339" i="21"/>
  <c r="E339" i="21"/>
  <c r="F339" i="21"/>
  <c r="G339" i="21"/>
  <c r="H339" i="21"/>
  <c r="I339" i="21"/>
  <c r="J339" i="21"/>
  <c r="K339" i="21"/>
  <c r="L339" i="21"/>
  <c r="M339" i="21"/>
  <c r="N339" i="21"/>
  <c r="O339" i="21"/>
  <c r="P339" i="21"/>
  <c r="Q339" i="21"/>
  <c r="R339" i="21"/>
  <c r="S339" i="21"/>
  <c r="D340" i="21"/>
  <c r="E340" i="21"/>
  <c r="F340" i="21"/>
  <c r="G340" i="21"/>
  <c r="H340" i="21"/>
  <c r="I340" i="21"/>
  <c r="J340" i="21"/>
  <c r="K340" i="21"/>
  <c r="L340" i="21"/>
  <c r="M340" i="21"/>
  <c r="N340" i="21"/>
  <c r="O340" i="21"/>
  <c r="P340" i="21"/>
  <c r="Q340" i="21"/>
  <c r="R340" i="21"/>
  <c r="S340" i="21"/>
  <c r="D341" i="21"/>
  <c r="E341" i="21"/>
  <c r="F341" i="21"/>
  <c r="G341" i="21"/>
  <c r="H341" i="21"/>
  <c r="I341" i="21"/>
  <c r="J341" i="21"/>
  <c r="K341" i="21"/>
  <c r="L341" i="21"/>
  <c r="M341" i="21"/>
  <c r="N341" i="21"/>
  <c r="O341" i="21"/>
  <c r="P341" i="21"/>
  <c r="Q341" i="21"/>
  <c r="R341" i="21"/>
  <c r="S341" i="21"/>
  <c r="D342" i="21"/>
  <c r="E342" i="21"/>
  <c r="F342" i="21"/>
  <c r="G342" i="21"/>
  <c r="H342" i="21"/>
  <c r="I342" i="21"/>
  <c r="J342" i="21"/>
  <c r="K342" i="21"/>
  <c r="L342" i="21"/>
  <c r="M342" i="21"/>
  <c r="N342" i="21"/>
  <c r="O342" i="21"/>
  <c r="P342" i="21"/>
  <c r="Q342" i="21"/>
  <c r="R342" i="21"/>
  <c r="S342" i="21"/>
  <c r="D343" i="21"/>
  <c r="E343" i="21"/>
  <c r="F343" i="21"/>
  <c r="G343" i="21"/>
  <c r="H343" i="21"/>
  <c r="I343" i="21"/>
  <c r="J343" i="21"/>
  <c r="K343" i="21"/>
  <c r="L343" i="21"/>
  <c r="M343" i="21"/>
  <c r="N343" i="21"/>
  <c r="O343" i="21"/>
  <c r="P343" i="21"/>
  <c r="Q343" i="21"/>
  <c r="R343" i="21"/>
  <c r="S343" i="21"/>
  <c r="D344" i="21"/>
  <c r="E344" i="21"/>
  <c r="F344" i="21"/>
  <c r="G344" i="21"/>
  <c r="H344" i="21"/>
  <c r="I344" i="21"/>
  <c r="J344" i="21"/>
  <c r="K344" i="21"/>
  <c r="L344" i="21"/>
  <c r="M344" i="21"/>
  <c r="N344" i="21"/>
  <c r="O344" i="21"/>
  <c r="P344" i="21"/>
  <c r="Q344" i="21"/>
  <c r="R344" i="21"/>
  <c r="S344" i="21"/>
  <c r="D345" i="21"/>
  <c r="E345" i="21"/>
  <c r="F345" i="21"/>
  <c r="G345" i="21"/>
  <c r="H345" i="21"/>
  <c r="I345" i="21"/>
  <c r="J345" i="21"/>
  <c r="K345" i="21"/>
  <c r="L345" i="21"/>
  <c r="M345" i="21"/>
  <c r="N345" i="21"/>
  <c r="O345" i="21"/>
  <c r="P345" i="21"/>
  <c r="Q345" i="21"/>
  <c r="R345" i="21"/>
  <c r="S345" i="21"/>
  <c r="D346" i="21"/>
  <c r="E346" i="21"/>
  <c r="F346" i="21"/>
  <c r="G346" i="21"/>
  <c r="H346" i="21"/>
  <c r="I346" i="21"/>
  <c r="J346" i="21"/>
  <c r="K346" i="21"/>
  <c r="L346" i="21"/>
  <c r="M346" i="21"/>
  <c r="N346" i="21"/>
  <c r="O346" i="21"/>
  <c r="P346" i="21"/>
  <c r="Q346" i="21"/>
  <c r="R346" i="21"/>
  <c r="S346" i="21"/>
  <c r="D347" i="21"/>
  <c r="E347" i="21"/>
  <c r="F347" i="21"/>
  <c r="G347" i="21"/>
  <c r="H347" i="21"/>
  <c r="I347" i="21"/>
  <c r="J347" i="21"/>
  <c r="K347" i="21"/>
  <c r="L347" i="21"/>
  <c r="M347" i="21"/>
  <c r="N347" i="21"/>
  <c r="O347" i="21"/>
  <c r="P347" i="21"/>
  <c r="Q347" i="21"/>
  <c r="R347" i="21"/>
  <c r="S347" i="21"/>
  <c r="D348" i="21"/>
  <c r="E348" i="21"/>
  <c r="F348" i="21"/>
  <c r="G348" i="21"/>
  <c r="H348" i="21"/>
  <c r="I348" i="21"/>
  <c r="J348" i="21"/>
  <c r="K348" i="21"/>
  <c r="L348" i="21"/>
  <c r="M348" i="21"/>
  <c r="N348" i="21"/>
  <c r="O348" i="21"/>
  <c r="P348" i="21"/>
  <c r="Q348" i="21"/>
  <c r="R348" i="21"/>
  <c r="S348" i="21"/>
  <c r="D349" i="21"/>
  <c r="E349" i="21"/>
  <c r="F349" i="21"/>
  <c r="G349" i="21"/>
  <c r="H349" i="21"/>
  <c r="I349" i="21"/>
  <c r="J349" i="21"/>
  <c r="K349" i="21"/>
  <c r="L349" i="21"/>
  <c r="M349" i="21"/>
  <c r="N349" i="21"/>
  <c r="O349" i="21"/>
  <c r="P349" i="21"/>
  <c r="Q349" i="21"/>
  <c r="R349" i="21"/>
  <c r="S349" i="21"/>
  <c r="D350" i="21"/>
  <c r="E350" i="21"/>
  <c r="F350" i="21"/>
  <c r="G350" i="21"/>
  <c r="H350" i="21"/>
  <c r="I350" i="21"/>
  <c r="J350" i="21"/>
  <c r="K350" i="21"/>
  <c r="L350" i="21"/>
  <c r="M350" i="21"/>
  <c r="N350" i="21"/>
  <c r="O350" i="21"/>
  <c r="P350" i="21"/>
  <c r="Q350" i="21"/>
  <c r="R350" i="21"/>
  <c r="S350" i="21"/>
  <c r="D351" i="21"/>
  <c r="E351" i="21"/>
  <c r="F351" i="21"/>
  <c r="G351" i="21"/>
  <c r="H351" i="21"/>
  <c r="I351" i="21"/>
  <c r="J351" i="21"/>
  <c r="K351" i="21"/>
  <c r="L351" i="21"/>
  <c r="M351" i="21"/>
  <c r="N351" i="21"/>
  <c r="O351" i="21"/>
  <c r="P351" i="21"/>
  <c r="Q351" i="21"/>
  <c r="R351" i="21"/>
  <c r="S351" i="21"/>
  <c r="D352" i="21"/>
  <c r="E352" i="21"/>
  <c r="F352" i="21"/>
  <c r="G352" i="21"/>
  <c r="H352" i="21"/>
  <c r="I352" i="21"/>
  <c r="J352" i="21"/>
  <c r="K352" i="21"/>
  <c r="L352" i="21"/>
  <c r="M352" i="21"/>
  <c r="N352" i="21"/>
  <c r="O352" i="21"/>
  <c r="P352" i="21"/>
  <c r="Q352" i="21"/>
  <c r="R352" i="21"/>
  <c r="S352" i="21"/>
  <c r="D353" i="21"/>
  <c r="E353" i="21"/>
  <c r="F353" i="21"/>
  <c r="G353" i="21"/>
  <c r="H353" i="21"/>
  <c r="I353" i="21"/>
  <c r="J353" i="21"/>
  <c r="K353" i="21"/>
  <c r="L353" i="21"/>
  <c r="M353" i="21"/>
  <c r="N353" i="21"/>
  <c r="O353" i="21"/>
  <c r="P353" i="21"/>
  <c r="Q353" i="21"/>
  <c r="R353" i="21"/>
  <c r="S353" i="21"/>
  <c r="D354" i="21"/>
  <c r="E354" i="21"/>
  <c r="F354" i="21"/>
  <c r="G354" i="21"/>
  <c r="H354" i="21"/>
  <c r="I354" i="21"/>
  <c r="J354" i="21"/>
  <c r="K354" i="21"/>
  <c r="L354" i="21"/>
  <c r="M354" i="21"/>
  <c r="N354" i="21"/>
  <c r="O354" i="21"/>
  <c r="P354" i="21"/>
  <c r="Q354" i="21"/>
  <c r="R354" i="21"/>
  <c r="S354" i="21"/>
  <c r="D355" i="21"/>
  <c r="E355" i="21"/>
  <c r="F355" i="21"/>
  <c r="G355" i="21"/>
  <c r="H355" i="21"/>
  <c r="I355" i="21"/>
  <c r="J355" i="21"/>
  <c r="K355" i="21"/>
  <c r="L355" i="21"/>
  <c r="M355" i="21"/>
  <c r="N355" i="21"/>
  <c r="O355" i="21"/>
  <c r="P355" i="21"/>
  <c r="Q355" i="21"/>
  <c r="R355" i="21"/>
  <c r="S355" i="21"/>
  <c r="D356" i="21"/>
  <c r="E356" i="21"/>
  <c r="F356" i="21"/>
  <c r="G356" i="21"/>
  <c r="H356" i="21"/>
  <c r="I356" i="21"/>
  <c r="J356" i="21"/>
  <c r="K356" i="21"/>
  <c r="L356" i="21"/>
  <c r="M356" i="21"/>
  <c r="N356" i="21"/>
  <c r="O356" i="21"/>
  <c r="P356" i="21"/>
  <c r="Q356" i="21"/>
  <c r="R356" i="21"/>
  <c r="S356" i="21"/>
  <c r="D357" i="21"/>
  <c r="E357" i="21"/>
  <c r="F357" i="21"/>
  <c r="G357" i="21"/>
  <c r="H357" i="21"/>
  <c r="I357" i="21"/>
  <c r="J357" i="21"/>
  <c r="K357" i="21"/>
  <c r="L357" i="21"/>
  <c r="M357" i="21"/>
  <c r="N357" i="21"/>
  <c r="O357" i="21"/>
  <c r="P357" i="21"/>
  <c r="Q357" i="21"/>
  <c r="R357" i="21"/>
  <c r="S357" i="21"/>
  <c r="D358" i="21"/>
  <c r="E358" i="21"/>
  <c r="F358" i="21"/>
  <c r="G358" i="21"/>
  <c r="H358" i="21"/>
  <c r="I358" i="21"/>
  <c r="J358" i="21"/>
  <c r="K358" i="21"/>
  <c r="L358" i="21"/>
  <c r="M358" i="21"/>
  <c r="N358" i="21"/>
  <c r="O358" i="21"/>
  <c r="P358" i="21"/>
  <c r="Q358" i="21"/>
  <c r="R358" i="21"/>
  <c r="S358" i="21"/>
  <c r="D359" i="21"/>
  <c r="E359" i="21"/>
  <c r="F359" i="21"/>
  <c r="G359" i="21"/>
  <c r="H359" i="21"/>
  <c r="I359" i="21"/>
  <c r="J359" i="21"/>
  <c r="K359" i="21"/>
  <c r="L359" i="21"/>
  <c r="M359" i="21"/>
  <c r="N359" i="21"/>
  <c r="O359" i="21"/>
  <c r="P359" i="21"/>
  <c r="Q359" i="21"/>
  <c r="R359" i="21"/>
  <c r="S359" i="21"/>
  <c r="D360" i="21"/>
  <c r="E360" i="21"/>
  <c r="F360" i="21"/>
  <c r="G360" i="21"/>
  <c r="H360" i="21"/>
  <c r="I360" i="21"/>
  <c r="J360" i="21"/>
  <c r="K360" i="21"/>
  <c r="L360" i="21"/>
  <c r="M360" i="21"/>
  <c r="N360" i="21"/>
  <c r="O360" i="21"/>
  <c r="P360" i="21"/>
  <c r="Q360" i="21"/>
  <c r="R360" i="21"/>
  <c r="S360" i="21"/>
  <c r="D361" i="21"/>
  <c r="E361" i="21"/>
  <c r="F361" i="21"/>
  <c r="G361" i="21"/>
  <c r="H361" i="21"/>
  <c r="I361" i="21"/>
  <c r="J361" i="21"/>
  <c r="K361" i="21"/>
  <c r="L361" i="21"/>
  <c r="M361" i="21"/>
  <c r="N361" i="21"/>
  <c r="O361" i="21"/>
  <c r="P361" i="21"/>
  <c r="Q361" i="21"/>
  <c r="R361" i="21"/>
  <c r="S361" i="21"/>
  <c r="D362" i="21"/>
  <c r="E362" i="21"/>
  <c r="F362" i="21"/>
  <c r="G362" i="21"/>
  <c r="H362" i="21"/>
  <c r="I362" i="21"/>
  <c r="J362" i="21"/>
  <c r="K362" i="21"/>
  <c r="L362" i="21"/>
  <c r="M362" i="21"/>
  <c r="N362" i="21"/>
  <c r="O362" i="21"/>
  <c r="P362" i="21"/>
  <c r="Q362" i="21"/>
  <c r="R362" i="21"/>
  <c r="S362" i="21"/>
  <c r="D363" i="21"/>
  <c r="E363" i="21"/>
  <c r="F363" i="21"/>
  <c r="G363" i="21"/>
  <c r="H363" i="21"/>
  <c r="I363" i="21"/>
  <c r="J363" i="21"/>
  <c r="K363" i="21"/>
  <c r="L363" i="21"/>
  <c r="M363" i="21"/>
  <c r="N363" i="21"/>
  <c r="O363" i="21"/>
  <c r="P363" i="21"/>
  <c r="Q363" i="21"/>
  <c r="R363" i="21"/>
  <c r="S363" i="21"/>
  <c r="D364" i="21"/>
  <c r="E364" i="21"/>
  <c r="F364" i="21"/>
  <c r="G364" i="21"/>
  <c r="H364" i="21"/>
  <c r="I364" i="21"/>
  <c r="J364" i="21"/>
  <c r="K364" i="21"/>
  <c r="L364" i="21"/>
  <c r="M364" i="21"/>
  <c r="N364" i="21"/>
  <c r="O364" i="21"/>
  <c r="P364" i="21"/>
  <c r="Q364" i="21"/>
  <c r="R364" i="21"/>
  <c r="S364" i="21"/>
  <c r="D365" i="21"/>
  <c r="E365" i="21"/>
  <c r="F365" i="21"/>
  <c r="G365" i="21"/>
  <c r="H365" i="21"/>
  <c r="I365" i="21"/>
  <c r="J365" i="21"/>
  <c r="K365" i="21"/>
  <c r="L365" i="21"/>
  <c r="M365" i="21"/>
  <c r="N365" i="21"/>
  <c r="O365" i="21"/>
  <c r="P365" i="21"/>
  <c r="Q365" i="21"/>
  <c r="R365" i="21"/>
  <c r="S365" i="21"/>
  <c r="D366" i="21"/>
  <c r="E366" i="21"/>
  <c r="F366" i="21"/>
  <c r="G366" i="21"/>
  <c r="H366" i="21"/>
  <c r="I366" i="21"/>
  <c r="J366" i="21"/>
  <c r="K366" i="21"/>
  <c r="L366" i="21"/>
  <c r="M366" i="21"/>
  <c r="N366" i="21"/>
  <c r="O366" i="21"/>
  <c r="P366" i="21"/>
  <c r="Q366" i="21"/>
  <c r="R366" i="21"/>
  <c r="S366" i="21"/>
  <c r="D367" i="21"/>
  <c r="E367" i="21"/>
  <c r="F367" i="21"/>
  <c r="G367" i="21"/>
  <c r="H367" i="21"/>
  <c r="I367" i="21"/>
  <c r="J367" i="21"/>
  <c r="K367" i="21"/>
  <c r="L367" i="21"/>
  <c r="M367" i="21"/>
  <c r="N367" i="21"/>
  <c r="O367" i="21"/>
  <c r="P367" i="21"/>
  <c r="Q367" i="21"/>
  <c r="R367" i="21"/>
  <c r="S367" i="21"/>
  <c r="D368" i="21"/>
  <c r="E368" i="21"/>
  <c r="F368" i="21"/>
  <c r="G368" i="21"/>
  <c r="H368" i="21"/>
  <c r="I368" i="21"/>
  <c r="J368" i="21"/>
  <c r="K368" i="21"/>
  <c r="L368" i="21"/>
  <c r="M368" i="21"/>
  <c r="N368" i="21"/>
  <c r="O368" i="21"/>
  <c r="P368" i="21"/>
  <c r="Q368" i="21"/>
  <c r="R368" i="21"/>
  <c r="S368" i="21"/>
  <c r="D369" i="21"/>
  <c r="E369" i="21"/>
  <c r="F369" i="21"/>
  <c r="G369" i="21"/>
  <c r="H369" i="21"/>
  <c r="I369" i="21"/>
  <c r="J369" i="21"/>
  <c r="K369" i="21"/>
  <c r="L369" i="21"/>
  <c r="M369" i="21"/>
  <c r="N369" i="21"/>
  <c r="O369" i="21"/>
  <c r="P369" i="21"/>
  <c r="Q369" i="21"/>
  <c r="R369" i="21"/>
  <c r="S369" i="21"/>
  <c r="D370" i="21"/>
  <c r="E370" i="21"/>
  <c r="F370" i="21"/>
  <c r="G370" i="21"/>
  <c r="H370" i="21"/>
  <c r="I370" i="21"/>
  <c r="J370" i="21"/>
  <c r="K370" i="21"/>
  <c r="L370" i="21"/>
  <c r="M370" i="21"/>
  <c r="N370" i="21"/>
  <c r="O370" i="21"/>
  <c r="P370" i="21"/>
  <c r="Q370" i="21"/>
  <c r="R370" i="21"/>
  <c r="S370" i="21"/>
  <c r="D371" i="21"/>
  <c r="E371" i="21"/>
  <c r="F371" i="21"/>
  <c r="G371" i="21"/>
  <c r="H371" i="21"/>
  <c r="I371" i="21"/>
  <c r="J371" i="21"/>
  <c r="K371" i="21"/>
  <c r="L371" i="21"/>
  <c r="M371" i="21"/>
  <c r="N371" i="21"/>
  <c r="O371" i="21"/>
  <c r="P371" i="21"/>
  <c r="Q371" i="21"/>
  <c r="R371" i="21"/>
  <c r="S371" i="21"/>
  <c r="D372" i="21"/>
  <c r="E372" i="21"/>
  <c r="F372" i="21"/>
  <c r="G372" i="21"/>
  <c r="H372" i="21"/>
  <c r="I372" i="21"/>
  <c r="J372" i="21"/>
  <c r="K372" i="21"/>
  <c r="L372" i="21"/>
  <c r="M372" i="21"/>
  <c r="N372" i="21"/>
  <c r="O372" i="21"/>
  <c r="P372" i="21"/>
  <c r="Q372" i="21"/>
  <c r="R372" i="21"/>
  <c r="S372" i="21"/>
  <c r="D373" i="21"/>
  <c r="E373" i="21"/>
  <c r="F373" i="21"/>
  <c r="G373" i="21"/>
  <c r="H373" i="21"/>
  <c r="I373" i="21"/>
  <c r="J373" i="21"/>
  <c r="K373" i="21"/>
  <c r="L373" i="21"/>
  <c r="M373" i="21"/>
  <c r="N373" i="21"/>
  <c r="O373" i="21"/>
  <c r="P373" i="21"/>
  <c r="Q373" i="21"/>
  <c r="R373" i="21"/>
  <c r="S373" i="21"/>
  <c r="D374" i="21"/>
  <c r="E374" i="21"/>
  <c r="F374" i="21"/>
  <c r="G374" i="21"/>
  <c r="H374" i="21"/>
  <c r="I374" i="21"/>
  <c r="J374" i="21"/>
  <c r="K374" i="21"/>
  <c r="L374" i="21"/>
  <c r="M374" i="21"/>
  <c r="N374" i="21"/>
  <c r="O374" i="21"/>
  <c r="P374" i="21"/>
  <c r="Q374" i="21"/>
  <c r="R374" i="21"/>
  <c r="S374" i="21"/>
  <c r="D375" i="21"/>
  <c r="E375" i="21"/>
  <c r="F375" i="21"/>
  <c r="G375" i="21"/>
  <c r="H375" i="21"/>
  <c r="I375" i="21"/>
  <c r="J375" i="21"/>
  <c r="K375" i="21"/>
  <c r="L375" i="21"/>
  <c r="M375" i="21"/>
  <c r="N375" i="21"/>
  <c r="O375" i="21"/>
  <c r="P375" i="21"/>
  <c r="Q375" i="21"/>
  <c r="R375" i="21"/>
  <c r="S375" i="21"/>
  <c r="D376" i="21"/>
  <c r="E376" i="21"/>
  <c r="F376" i="21"/>
  <c r="G376" i="21"/>
  <c r="H376" i="21"/>
  <c r="I376" i="21"/>
  <c r="J376" i="21"/>
  <c r="K376" i="21"/>
  <c r="L376" i="21"/>
  <c r="M376" i="21"/>
  <c r="N376" i="21"/>
  <c r="O376" i="21"/>
  <c r="P376" i="21"/>
  <c r="Q376" i="21"/>
  <c r="R376" i="21"/>
  <c r="S376" i="21"/>
  <c r="D377" i="21"/>
  <c r="E377" i="21"/>
  <c r="F377" i="21"/>
  <c r="G377" i="21"/>
  <c r="H377" i="21"/>
  <c r="I377" i="21"/>
  <c r="J377" i="21"/>
  <c r="K377" i="21"/>
  <c r="L377" i="21"/>
  <c r="M377" i="21"/>
  <c r="N377" i="21"/>
  <c r="O377" i="21"/>
  <c r="P377" i="21"/>
  <c r="Q377" i="21"/>
  <c r="R377" i="21"/>
  <c r="S377" i="21"/>
  <c r="D378" i="21"/>
  <c r="E378" i="21"/>
  <c r="F378" i="21"/>
  <c r="G378" i="21"/>
  <c r="H378" i="21"/>
  <c r="I378" i="21"/>
  <c r="J378" i="21"/>
  <c r="K378" i="21"/>
  <c r="L378" i="21"/>
  <c r="M378" i="21"/>
  <c r="N378" i="21"/>
  <c r="O378" i="21"/>
  <c r="P378" i="21"/>
  <c r="Q378" i="21"/>
  <c r="R378" i="21"/>
  <c r="S378" i="21"/>
  <c r="D379" i="21"/>
  <c r="E379" i="21"/>
  <c r="F379" i="21"/>
  <c r="G379" i="21"/>
  <c r="H379" i="21"/>
  <c r="I379" i="21"/>
  <c r="J379" i="21"/>
  <c r="K379" i="21"/>
  <c r="L379" i="21"/>
  <c r="M379" i="21"/>
  <c r="N379" i="21"/>
  <c r="O379" i="21"/>
  <c r="P379" i="21"/>
  <c r="Q379" i="21"/>
  <c r="R379" i="21"/>
  <c r="S379" i="21"/>
  <c r="D380" i="21"/>
  <c r="E380" i="21"/>
  <c r="F380" i="21"/>
  <c r="G380" i="21"/>
  <c r="H380" i="21"/>
  <c r="I380" i="21"/>
  <c r="J380" i="21"/>
  <c r="K380" i="21"/>
  <c r="L380" i="21"/>
  <c r="M380" i="21"/>
  <c r="N380" i="21"/>
  <c r="O380" i="21"/>
  <c r="P380" i="21"/>
  <c r="Q380" i="21"/>
  <c r="R380" i="21"/>
  <c r="S380" i="21"/>
  <c r="D381" i="21"/>
  <c r="E381" i="21"/>
  <c r="F381" i="21"/>
  <c r="G381" i="21"/>
  <c r="H381" i="21"/>
  <c r="I381" i="21"/>
  <c r="J381" i="21"/>
  <c r="K381" i="21"/>
  <c r="L381" i="21"/>
  <c r="M381" i="21"/>
  <c r="N381" i="21"/>
  <c r="O381" i="21"/>
  <c r="P381" i="21"/>
  <c r="Q381" i="21"/>
  <c r="R381" i="21"/>
  <c r="S381" i="21"/>
  <c r="D382" i="21"/>
  <c r="E382" i="21"/>
  <c r="F382" i="21"/>
  <c r="G382" i="21"/>
  <c r="H382" i="21"/>
  <c r="I382" i="21"/>
  <c r="J382" i="21"/>
  <c r="K382" i="21"/>
  <c r="L382" i="21"/>
  <c r="M382" i="21"/>
  <c r="N382" i="21"/>
  <c r="O382" i="21"/>
  <c r="P382" i="21"/>
  <c r="Q382" i="21"/>
  <c r="R382" i="21"/>
  <c r="S382" i="21"/>
  <c r="D383" i="21"/>
  <c r="E383" i="21"/>
  <c r="F383" i="21"/>
  <c r="G383" i="21"/>
  <c r="H383" i="21"/>
  <c r="I383" i="21"/>
  <c r="J383" i="21"/>
  <c r="K383" i="21"/>
  <c r="L383" i="21"/>
  <c r="M383" i="21"/>
  <c r="N383" i="21"/>
  <c r="O383" i="21"/>
  <c r="P383" i="21"/>
  <c r="Q383" i="21"/>
  <c r="R383" i="21"/>
  <c r="S383" i="21"/>
  <c r="D384" i="21"/>
  <c r="E384" i="21"/>
  <c r="F384" i="21"/>
  <c r="G384" i="21"/>
  <c r="H384" i="21"/>
  <c r="I384" i="21"/>
  <c r="J384" i="21"/>
  <c r="K384" i="21"/>
  <c r="L384" i="21"/>
  <c r="M384" i="21"/>
  <c r="N384" i="21"/>
  <c r="O384" i="21"/>
  <c r="P384" i="21"/>
  <c r="Q384" i="21"/>
  <c r="R384" i="21"/>
  <c r="S384" i="21"/>
  <c r="D385" i="21"/>
  <c r="E385" i="21"/>
  <c r="F385" i="21"/>
  <c r="G385" i="21"/>
  <c r="H385" i="21"/>
  <c r="I385" i="21"/>
  <c r="J385" i="21"/>
  <c r="K385" i="21"/>
  <c r="L385" i="21"/>
  <c r="M385" i="21"/>
  <c r="N385" i="21"/>
  <c r="O385" i="21"/>
  <c r="P385" i="21"/>
  <c r="Q385" i="21"/>
  <c r="R385" i="21"/>
  <c r="S385" i="21"/>
  <c r="D386" i="21"/>
  <c r="E386" i="21"/>
  <c r="F386" i="21"/>
  <c r="G386" i="21"/>
  <c r="H386" i="21"/>
  <c r="I386" i="21"/>
  <c r="J386" i="21"/>
  <c r="K386" i="21"/>
  <c r="L386" i="21"/>
  <c r="M386" i="21"/>
  <c r="N386" i="21"/>
  <c r="O386" i="21"/>
  <c r="P386" i="21"/>
  <c r="Q386" i="21"/>
  <c r="R386" i="21"/>
  <c r="S386" i="21"/>
  <c r="D387" i="21"/>
  <c r="E387" i="21"/>
  <c r="F387" i="21"/>
  <c r="G387" i="21"/>
  <c r="H387" i="21"/>
  <c r="I387" i="21"/>
  <c r="J387" i="21"/>
  <c r="K387" i="21"/>
  <c r="L387" i="21"/>
  <c r="M387" i="21"/>
  <c r="N387" i="21"/>
  <c r="O387" i="21"/>
  <c r="P387" i="21"/>
  <c r="Q387" i="21"/>
  <c r="R387" i="21"/>
  <c r="S387" i="21"/>
  <c r="D388" i="21"/>
  <c r="E388" i="21"/>
  <c r="F388" i="21"/>
  <c r="G388" i="21"/>
  <c r="H388" i="21"/>
  <c r="I388" i="21"/>
  <c r="J388" i="21"/>
  <c r="K388" i="21"/>
  <c r="L388" i="21"/>
  <c r="M388" i="21"/>
  <c r="N388" i="21"/>
  <c r="O388" i="21"/>
  <c r="P388" i="21"/>
  <c r="Q388" i="21"/>
  <c r="R388" i="21"/>
  <c r="S388" i="21"/>
  <c r="D389" i="21"/>
  <c r="E389" i="21"/>
  <c r="F389" i="21"/>
  <c r="G389" i="21"/>
  <c r="H389" i="21"/>
  <c r="I389" i="21"/>
  <c r="J389" i="21"/>
  <c r="K389" i="21"/>
  <c r="L389" i="21"/>
  <c r="M389" i="21"/>
  <c r="N389" i="21"/>
  <c r="O389" i="21"/>
  <c r="P389" i="21"/>
  <c r="Q389" i="21"/>
  <c r="R389" i="21"/>
  <c r="S389" i="21"/>
  <c r="D390" i="21"/>
  <c r="E390" i="21"/>
  <c r="F390" i="21"/>
  <c r="G390" i="21"/>
  <c r="H390" i="21"/>
  <c r="I390" i="21"/>
  <c r="J390" i="21"/>
  <c r="K390" i="21"/>
  <c r="L390" i="21"/>
  <c r="M390" i="21"/>
  <c r="N390" i="21"/>
  <c r="O390" i="21"/>
  <c r="P390" i="21"/>
  <c r="Q390" i="21"/>
  <c r="R390" i="21"/>
  <c r="S390" i="21"/>
  <c r="D391" i="21"/>
  <c r="E391" i="21"/>
  <c r="F391" i="21"/>
  <c r="G391" i="21"/>
  <c r="H391" i="21"/>
  <c r="I391" i="21"/>
  <c r="J391" i="21"/>
  <c r="K391" i="21"/>
  <c r="L391" i="21"/>
  <c r="M391" i="21"/>
  <c r="N391" i="21"/>
  <c r="O391" i="21"/>
  <c r="P391" i="21"/>
  <c r="Q391" i="21"/>
  <c r="R391" i="21"/>
  <c r="S391" i="21"/>
  <c r="D392" i="21"/>
  <c r="E392" i="21"/>
  <c r="F392" i="21"/>
  <c r="G392" i="21"/>
  <c r="H392" i="21"/>
  <c r="I392" i="21"/>
  <c r="J392" i="21"/>
  <c r="K392" i="21"/>
  <c r="L392" i="21"/>
  <c r="M392" i="21"/>
  <c r="N392" i="21"/>
  <c r="O392" i="21"/>
  <c r="P392" i="21"/>
  <c r="Q392" i="21"/>
  <c r="R392" i="21"/>
  <c r="S392" i="21"/>
  <c r="D393" i="21"/>
  <c r="E393" i="21"/>
  <c r="F393" i="21"/>
  <c r="G393" i="21"/>
  <c r="H393" i="21"/>
  <c r="I393" i="21"/>
  <c r="J393" i="21"/>
  <c r="K393" i="21"/>
  <c r="L393" i="21"/>
  <c r="M393" i="21"/>
  <c r="N393" i="21"/>
  <c r="O393" i="21"/>
  <c r="P393" i="21"/>
  <c r="Q393" i="21"/>
  <c r="R393" i="21"/>
  <c r="S393" i="21"/>
  <c r="D394" i="21"/>
  <c r="E394" i="21"/>
  <c r="F394" i="21"/>
  <c r="G394" i="21"/>
  <c r="H394" i="21"/>
  <c r="I394" i="21"/>
  <c r="J394" i="21"/>
  <c r="K394" i="21"/>
  <c r="L394" i="21"/>
  <c r="M394" i="21"/>
  <c r="N394" i="21"/>
  <c r="O394" i="21"/>
  <c r="P394" i="21"/>
  <c r="Q394" i="21"/>
  <c r="R394" i="21"/>
  <c r="S394" i="21"/>
  <c r="D395" i="21"/>
  <c r="E395" i="21"/>
  <c r="F395" i="21"/>
  <c r="G395" i="21"/>
  <c r="H395" i="21"/>
  <c r="I395" i="21"/>
  <c r="J395" i="21"/>
  <c r="K395" i="21"/>
  <c r="L395" i="21"/>
  <c r="M395" i="21"/>
  <c r="N395" i="21"/>
  <c r="O395" i="21"/>
  <c r="P395" i="21"/>
  <c r="Q395" i="21"/>
  <c r="R395" i="21"/>
  <c r="S395" i="21"/>
  <c r="D396" i="21"/>
  <c r="E396" i="21"/>
  <c r="F396" i="21"/>
  <c r="G396" i="21"/>
  <c r="H396" i="21"/>
  <c r="I396" i="21"/>
  <c r="J396" i="21"/>
  <c r="K396" i="21"/>
  <c r="L396" i="21"/>
  <c r="M396" i="21"/>
  <c r="N396" i="21"/>
  <c r="O396" i="21"/>
  <c r="P396" i="21"/>
  <c r="Q396" i="21"/>
  <c r="R396" i="21"/>
  <c r="S396" i="21"/>
  <c r="D397" i="21"/>
  <c r="E397" i="21"/>
  <c r="F397" i="21"/>
  <c r="G397" i="21"/>
  <c r="H397" i="21"/>
  <c r="I397" i="21"/>
  <c r="J397" i="21"/>
  <c r="K397" i="21"/>
  <c r="L397" i="21"/>
  <c r="M397" i="21"/>
  <c r="N397" i="21"/>
  <c r="O397" i="21"/>
  <c r="P397" i="21"/>
  <c r="Q397" i="21"/>
  <c r="R397" i="21"/>
  <c r="S397" i="21"/>
  <c r="D398" i="21"/>
  <c r="E398" i="21"/>
  <c r="F398" i="21"/>
  <c r="G398" i="21"/>
  <c r="H398" i="21"/>
  <c r="I398" i="21"/>
  <c r="J398" i="21"/>
  <c r="K398" i="21"/>
  <c r="L398" i="21"/>
  <c r="M398" i="21"/>
  <c r="N398" i="21"/>
  <c r="O398" i="21"/>
  <c r="P398" i="21"/>
  <c r="Q398" i="21"/>
  <c r="R398" i="21"/>
  <c r="S398" i="21"/>
  <c r="D399" i="21"/>
  <c r="E399" i="21"/>
  <c r="F399" i="21"/>
  <c r="G399" i="21"/>
  <c r="H399" i="21"/>
  <c r="I399" i="21"/>
  <c r="J399" i="21"/>
  <c r="K399" i="21"/>
  <c r="L399" i="21"/>
  <c r="M399" i="21"/>
  <c r="N399" i="21"/>
  <c r="O399" i="21"/>
  <c r="P399" i="21"/>
  <c r="Q399" i="21"/>
  <c r="R399" i="21"/>
  <c r="S399" i="21"/>
  <c r="D400" i="21"/>
  <c r="E400" i="21"/>
  <c r="F400" i="21"/>
  <c r="G400" i="21"/>
  <c r="H400" i="21"/>
  <c r="I400" i="21"/>
  <c r="J400" i="21"/>
  <c r="K400" i="21"/>
  <c r="L400" i="21"/>
  <c r="M400" i="21"/>
  <c r="N400" i="21"/>
  <c r="O400" i="21"/>
  <c r="P400" i="21"/>
  <c r="Q400" i="21"/>
  <c r="R400" i="21"/>
  <c r="S400" i="21"/>
  <c r="D401" i="21"/>
  <c r="E401" i="21"/>
  <c r="F401" i="21"/>
  <c r="G401" i="21"/>
  <c r="H401" i="21"/>
  <c r="I401" i="21"/>
  <c r="J401" i="21"/>
  <c r="K401" i="21"/>
  <c r="L401" i="21"/>
  <c r="M401" i="21"/>
  <c r="N401" i="21"/>
  <c r="O401" i="21"/>
  <c r="P401" i="21"/>
  <c r="Q401" i="21"/>
  <c r="R401" i="21"/>
  <c r="S401" i="21"/>
  <c r="D402" i="21"/>
  <c r="E402" i="21"/>
  <c r="F402" i="21"/>
  <c r="G402" i="21"/>
  <c r="H402" i="21"/>
  <c r="I402" i="21"/>
  <c r="J402" i="21"/>
  <c r="K402" i="21"/>
  <c r="L402" i="21"/>
  <c r="M402" i="21"/>
  <c r="N402" i="21"/>
  <c r="O402" i="21"/>
  <c r="P402" i="21"/>
  <c r="Q402" i="21"/>
  <c r="R402" i="21"/>
  <c r="S402" i="21"/>
  <c r="D403" i="21"/>
  <c r="E403" i="21"/>
  <c r="F403" i="21"/>
  <c r="G403" i="21"/>
  <c r="H403" i="21"/>
  <c r="I403" i="21"/>
  <c r="J403" i="21"/>
  <c r="K403" i="21"/>
  <c r="L403" i="21"/>
  <c r="M403" i="21"/>
  <c r="N403" i="21"/>
  <c r="O403" i="21"/>
  <c r="P403" i="21"/>
  <c r="Q403" i="21"/>
  <c r="R403" i="21"/>
  <c r="S403" i="21"/>
  <c r="D404" i="21"/>
  <c r="E404" i="21"/>
  <c r="F404" i="21"/>
  <c r="G404" i="21"/>
  <c r="H404" i="21"/>
  <c r="I404" i="21"/>
  <c r="J404" i="21"/>
  <c r="K404" i="21"/>
  <c r="L404" i="21"/>
  <c r="M404" i="21"/>
  <c r="N404" i="21"/>
  <c r="O404" i="21"/>
  <c r="P404" i="21"/>
  <c r="Q404" i="21"/>
  <c r="R404" i="21"/>
  <c r="S404" i="21"/>
  <c r="D405" i="21"/>
  <c r="E405" i="21"/>
  <c r="F405" i="21"/>
  <c r="G405" i="21"/>
  <c r="H405" i="21"/>
  <c r="I405" i="21"/>
  <c r="J405" i="21"/>
  <c r="K405" i="21"/>
  <c r="L405" i="21"/>
  <c r="M405" i="21"/>
  <c r="N405" i="21"/>
  <c r="O405" i="21"/>
  <c r="P405" i="21"/>
  <c r="Q405" i="21"/>
  <c r="R405" i="21"/>
  <c r="S405" i="21"/>
  <c r="D406" i="21"/>
  <c r="E406" i="21"/>
  <c r="F406" i="21"/>
  <c r="G406" i="21"/>
  <c r="H406" i="21"/>
  <c r="I406" i="21"/>
  <c r="J406" i="21"/>
  <c r="K406" i="21"/>
  <c r="L406" i="21"/>
  <c r="M406" i="21"/>
  <c r="N406" i="21"/>
  <c r="O406" i="21"/>
  <c r="P406" i="21"/>
  <c r="Q406" i="21"/>
  <c r="R406" i="21"/>
  <c r="S406" i="21"/>
  <c r="D407" i="21"/>
  <c r="E407" i="21"/>
  <c r="F407" i="21"/>
  <c r="G407" i="21"/>
  <c r="H407" i="21"/>
  <c r="I407" i="21"/>
  <c r="J407" i="21"/>
  <c r="K407" i="21"/>
  <c r="L407" i="21"/>
  <c r="M407" i="21"/>
  <c r="N407" i="21"/>
  <c r="O407" i="21"/>
  <c r="P407" i="21"/>
  <c r="Q407" i="21"/>
  <c r="R407" i="21"/>
  <c r="S407" i="21"/>
  <c r="D408" i="21"/>
  <c r="E408" i="21"/>
  <c r="F408" i="21"/>
  <c r="G408" i="21"/>
  <c r="H408" i="21"/>
  <c r="I408" i="21"/>
  <c r="J408" i="21"/>
  <c r="K408" i="21"/>
  <c r="L408" i="21"/>
  <c r="M408" i="21"/>
  <c r="N408" i="21"/>
  <c r="O408" i="21"/>
  <c r="P408" i="21"/>
  <c r="Q408" i="21"/>
  <c r="R408" i="21"/>
  <c r="S408" i="21"/>
  <c r="D409" i="21"/>
  <c r="E409" i="21"/>
  <c r="F409" i="21"/>
  <c r="G409" i="21"/>
  <c r="H409" i="21"/>
  <c r="I409" i="21"/>
  <c r="J409" i="21"/>
  <c r="K409" i="21"/>
  <c r="L409" i="21"/>
  <c r="M409" i="21"/>
  <c r="N409" i="21"/>
  <c r="O409" i="21"/>
  <c r="P409" i="21"/>
  <c r="Q409" i="21"/>
  <c r="R409" i="21"/>
  <c r="S409" i="21"/>
  <c r="D410" i="21"/>
  <c r="E410" i="21"/>
  <c r="F410" i="21"/>
  <c r="G410" i="21"/>
  <c r="H410" i="21"/>
  <c r="I410" i="21"/>
  <c r="J410" i="21"/>
  <c r="K410" i="21"/>
  <c r="L410" i="21"/>
  <c r="M410" i="21"/>
  <c r="N410" i="21"/>
  <c r="O410" i="21"/>
  <c r="P410" i="21"/>
  <c r="Q410" i="21"/>
  <c r="R410" i="21"/>
  <c r="S410" i="21"/>
  <c r="D411" i="21"/>
  <c r="E411" i="21"/>
  <c r="F411" i="21"/>
  <c r="G411" i="21"/>
  <c r="H411" i="21"/>
  <c r="I411" i="21"/>
  <c r="J411" i="21"/>
  <c r="K411" i="21"/>
  <c r="L411" i="21"/>
  <c r="M411" i="21"/>
  <c r="N411" i="21"/>
  <c r="O411" i="21"/>
  <c r="P411" i="21"/>
  <c r="Q411" i="21"/>
  <c r="R411" i="21"/>
  <c r="S411" i="21"/>
  <c r="D412" i="21"/>
  <c r="E412" i="21"/>
  <c r="F412" i="21"/>
  <c r="G412" i="21"/>
  <c r="H412" i="21"/>
  <c r="I412" i="21"/>
  <c r="J412" i="21"/>
  <c r="K412" i="21"/>
  <c r="L412" i="21"/>
  <c r="M412" i="21"/>
  <c r="N412" i="21"/>
  <c r="O412" i="21"/>
  <c r="P412" i="21"/>
  <c r="Q412" i="21"/>
  <c r="R412" i="21"/>
  <c r="S412" i="21"/>
  <c r="D413" i="21"/>
  <c r="E413" i="21"/>
  <c r="F413" i="21"/>
  <c r="G413" i="21"/>
  <c r="H413" i="21"/>
  <c r="I413" i="21"/>
  <c r="J413" i="21"/>
  <c r="K413" i="21"/>
  <c r="L413" i="21"/>
  <c r="M413" i="21"/>
  <c r="N413" i="21"/>
  <c r="O413" i="21"/>
  <c r="P413" i="21"/>
  <c r="Q413" i="21"/>
  <c r="R413" i="21"/>
  <c r="S413" i="21"/>
  <c r="D414" i="21"/>
  <c r="E414" i="21"/>
  <c r="F414" i="21"/>
  <c r="G414" i="21"/>
  <c r="H414" i="21"/>
  <c r="I414" i="21"/>
  <c r="J414" i="21"/>
  <c r="K414" i="21"/>
  <c r="L414" i="21"/>
  <c r="M414" i="21"/>
  <c r="N414" i="21"/>
  <c r="O414" i="21"/>
  <c r="P414" i="21"/>
  <c r="Q414" i="21"/>
  <c r="R414" i="21"/>
  <c r="S414" i="21"/>
  <c r="D415" i="21"/>
  <c r="E415" i="21"/>
  <c r="F415" i="21"/>
  <c r="G415" i="21"/>
  <c r="H415" i="21"/>
  <c r="I415" i="21"/>
  <c r="J415" i="21"/>
  <c r="K415" i="21"/>
  <c r="L415" i="21"/>
  <c r="M415" i="21"/>
  <c r="N415" i="21"/>
  <c r="O415" i="21"/>
  <c r="P415" i="21"/>
  <c r="Q415" i="21"/>
  <c r="R415" i="21"/>
  <c r="S415" i="21"/>
  <c r="D416" i="21"/>
  <c r="E416" i="21"/>
  <c r="F416" i="21"/>
  <c r="G416" i="21"/>
  <c r="H416" i="21"/>
  <c r="I416" i="21"/>
  <c r="J416" i="21"/>
  <c r="K416" i="21"/>
  <c r="L416" i="21"/>
  <c r="M416" i="21"/>
  <c r="N416" i="21"/>
  <c r="O416" i="21"/>
  <c r="P416" i="21"/>
  <c r="Q416" i="21"/>
  <c r="R416" i="21"/>
  <c r="S416" i="21"/>
  <c r="D417" i="21"/>
  <c r="E417" i="21"/>
  <c r="F417" i="21"/>
  <c r="G417" i="21"/>
  <c r="H417" i="21"/>
  <c r="I417" i="21"/>
  <c r="J417" i="21"/>
  <c r="K417" i="21"/>
  <c r="L417" i="21"/>
  <c r="M417" i="21"/>
  <c r="N417" i="21"/>
  <c r="O417" i="21"/>
  <c r="P417" i="21"/>
  <c r="Q417" i="21"/>
  <c r="R417" i="21"/>
  <c r="S417" i="21"/>
  <c r="D418" i="21"/>
  <c r="E418" i="21"/>
  <c r="F418" i="21"/>
  <c r="G418" i="21"/>
  <c r="H418" i="21"/>
  <c r="I418" i="21"/>
  <c r="J418" i="21"/>
  <c r="K418" i="21"/>
  <c r="L418" i="21"/>
  <c r="M418" i="21"/>
  <c r="N418" i="21"/>
  <c r="O418" i="21"/>
  <c r="P418" i="21"/>
  <c r="Q418" i="21"/>
  <c r="R418" i="21"/>
  <c r="S418" i="21"/>
  <c r="D419" i="21"/>
  <c r="E419" i="21"/>
  <c r="F419" i="21"/>
  <c r="G419" i="21"/>
  <c r="H419" i="21"/>
  <c r="I419" i="21"/>
  <c r="J419" i="21"/>
  <c r="K419" i="21"/>
  <c r="L419" i="21"/>
  <c r="M419" i="21"/>
  <c r="N419" i="21"/>
  <c r="O419" i="21"/>
  <c r="P419" i="21"/>
  <c r="Q419" i="21"/>
  <c r="R419" i="21"/>
  <c r="S419" i="21"/>
  <c r="D420" i="21"/>
  <c r="E420" i="21"/>
  <c r="F420" i="21"/>
  <c r="G420" i="21"/>
  <c r="H420" i="21"/>
  <c r="I420" i="21"/>
  <c r="J420" i="21"/>
  <c r="K420" i="21"/>
  <c r="L420" i="21"/>
  <c r="M420" i="21"/>
  <c r="N420" i="21"/>
  <c r="O420" i="21"/>
  <c r="P420" i="21"/>
  <c r="Q420" i="21"/>
  <c r="R420" i="21"/>
  <c r="S420" i="21"/>
  <c r="D421" i="21"/>
  <c r="E421" i="21"/>
  <c r="F421" i="21"/>
  <c r="G421" i="21"/>
  <c r="H421" i="21"/>
  <c r="I421" i="21"/>
  <c r="J421" i="21"/>
  <c r="K421" i="21"/>
  <c r="L421" i="21"/>
  <c r="M421" i="21"/>
  <c r="N421" i="21"/>
  <c r="O421" i="21"/>
  <c r="P421" i="21"/>
  <c r="Q421" i="21"/>
  <c r="R421" i="21"/>
  <c r="S421" i="21"/>
  <c r="D422" i="21"/>
  <c r="E422" i="21"/>
  <c r="F422" i="21"/>
  <c r="G422" i="21"/>
  <c r="H422" i="21"/>
  <c r="I422" i="21"/>
  <c r="J422" i="21"/>
  <c r="K422" i="21"/>
  <c r="L422" i="21"/>
  <c r="M422" i="21"/>
  <c r="N422" i="21"/>
  <c r="O422" i="21"/>
  <c r="P422" i="21"/>
  <c r="Q422" i="21"/>
  <c r="R422" i="21"/>
  <c r="S422" i="21"/>
  <c r="D423" i="21"/>
  <c r="E423" i="21"/>
  <c r="F423" i="21"/>
  <c r="G423" i="21"/>
  <c r="H423" i="21"/>
  <c r="I423" i="21"/>
  <c r="J423" i="21"/>
  <c r="K423" i="21"/>
  <c r="L423" i="21"/>
  <c r="M423" i="21"/>
  <c r="N423" i="21"/>
  <c r="O423" i="21"/>
  <c r="P423" i="21"/>
  <c r="Q423" i="21"/>
  <c r="R423" i="21"/>
  <c r="S423" i="21"/>
  <c r="D424" i="21"/>
  <c r="E424" i="21"/>
  <c r="F424" i="21"/>
  <c r="G424" i="21"/>
  <c r="H424" i="21"/>
  <c r="I424" i="21"/>
  <c r="J424" i="21"/>
  <c r="K424" i="21"/>
  <c r="L424" i="21"/>
  <c r="M424" i="21"/>
  <c r="N424" i="21"/>
  <c r="O424" i="21"/>
  <c r="P424" i="21"/>
  <c r="Q424" i="21"/>
  <c r="R424" i="21"/>
  <c r="S424" i="21"/>
  <c r="D425" i="21"/>
  <c r="E425" i="21"/>
  <c r="F425" i="21"/>
  <c r="G425" i="21"/>
  <c r="H425" i="21"/>
  <c r="I425" i="21"/>
  <c r="J425" i="21"/>
  <c r="K425" i="21"/>
  <c r="L425" i="21"/>
  <c r="M425" i="21"/>
  <c r="N425" i="21"/>
  <c r="O425" i="21"/>
  <c r="P425" i="21"/>
  <c r="Q425" i="21"/>
  <c r="R425" i="21"/>
  <c r="S425" i="21"/>
  <c r="D426" i="21"/>
  <c r="E426" i="21"/>
  <c r="F426" i="21"/>
  <c r="G426" i="21"/>
  <c r="H426" i="21"/>
  <c r="I426" i="21"/>
  <c r="J426" i="21"/>
  <c r="K426" i="21"/>
  <c r="L426" i="21"/>
  <c r="M426" i="21"/>
  <c r="N426" i="21"/>
  <c r="O426" i="21"/>
  <c r="P426" i="21"/>
  <c r="Q426" i="21"/>
  <c r="R426" i="21"/>
  <c r="S426" i="21"/>
  <c r="D427" i="21"/>
  <c r="E427" i="21"/>
  <c r="F427" i="21"/>
  <c r="G427" i="21"/>
  <c r="H427" i="21"/>
  <c r="I427" i="21"/>
  <c r="J427" i="21"/>
  <c r="K427" i="21"/>
  <c r="L427" i="21"/>
  <c r="M427" i="21"/>
  <c r="N427" i="21"/>
  <c r="O427" i="21"/>
  <c r="P427" i="21"/>
  <c r="Q427" i="21"/>
  <c r="R427" i="21"/>
  <c r="S427" i="21"/>
  <c r="D428" i="21"/>
  <c r="E428" i="21"/>
  <c r="F428" i="21"/>
  <c r="G428" i="21"/>
  <c r="H428" i="21"/>
  <c r="I428" i="21"/>
  <c r="J428" i="21"/>
  <c r="K428" i="21"/>
  <c r="L428" i="21"/>
  <c r="M428" i="21"/>
  <c r="N428" i="21"/>
  <c r="O428" i="21"/>
  <c r="P428" i="21"/>
  <c r="Q428" i="21"/>
  <c r="R428" i="21"/>
  <c r="S428" i="21"/>
  <c r="D429" i="21"/>
  <c r="E429" i="21"/>
  <c r="F429" i="21"/>
  <c r="G429" i="21"/>
  <c r="H429" i="21"/>
  <c r="I429" i="21"/>
  <c r="J429" i="21"/>
  <c r="K429" i="21"/>
  <c r="L429" i="21"/>
  <c r="M429" i="21"/>
  <c r="N429" i="21"/>
  <c r="O429" i="21"/>
  <c r="P429" i="21"/>
  <c r="Q429" i="21"/>
  <c r="R429" i="21"/>
  <c r="S429" i="21"/>
  <c r="D430" i="21"/>
  <c r="E430" i="21"/>
  <c r="F430" i="21"/>
  <c r="G430" i="21"/>
  <c r="H430" i="21"/>
  <c r="I430" i="21"/>
  <c r="J430" i="21"/>
  <c r="K430" i="21"/>
  <c r="L430" i="21"/>
  <c r="M430" i="21"/>
  <c r="N430" i="21"/>
  <c r="O430" i="21"/>
  <c r="P430" i="21"/>
  <c r="Q430" i="21"/>
  <c r="R430" i="21"/>
  <c r="S430" i="21"/>
  <c r="D431" i="21"/>
  <c r="E431" i="21"/>
  <c r="F431" i="21"/>
  <c r="G431" i="21"/>
  <c r="H431" i="21"/>
  <c r="I431" i="21"/>
  <c r="J431" i="21"/>
  <c r="K431" i="21"/>
  <c r="L431" i="21"/>
  <c r="M431" i="21"/>
  <c r="N431" i="21"/>
  <c r="O431" i="21"/>
  <c r="P431" i="21"/>
  <c r="Q431" i="21"/>
  <c r="R431" i="21"/>
  <c r="S431" i="21"/>
  <c r="D432" i="21"/>
  <c r="E432" i="21"/>
  <c r="F432" i="21"/>
  <c r="G432" i="21"/>
  <c r="H432" i="21"/>
  <c r="I432" i="21"/>
  <c r="J432" i="21"/>
  <c r="K432" i="21"/>
  <c r="L432" i="21"/>
  <c r="M432" i="21"/>
  <c r="N432" i="21"/>
  <c r="O432" i="21"/>
  <c r="P432" i="21"/>
  <c r="Q432" i="21"/>
  <c r="R432" i="21"/>
  <c r="S432" i="21"/>
  <c r="D433" i="21"/>
  <c r="E433" i="21"/>
  <c r="F433" i="21"/>
  <c r="G433" i="21"/>
  <c r="H433" i="21"/>
  <c r="I433" i="21"/>
  <c r="J433" i="21"/>
  <c r="K433" i="21"/>
  <c r="L433" i="21"/>
  <c r="M433" i="21"/>
  <c r="N433" i="21"/>
  <c r="O433" i="21"/>
  <c r="P433" i="21"/>
  <c r="Q433" i="21"/>
  <c r="R433" i="21"/>
  <c r="S433" i="21"/>
  <c r="D434" i="21"/>
  <c r="E434" i="21"/>
  <c r="F434" i="21"/>
  <c r="G434" i="21"/>
  <c r="H434" i="21"/>
  <c r="I434" i="21"/>
  <c r="J434" i="21"/>
  <c r="K434" i="21"/>
  <c r="L434" i="21"/>
  <c r="M434" i="21"/>
  <c r="N434" i="21"/>
  <c r="O434" i="21"/>
  <c r="P434" i="21"/>
  <c r="Q434" i="21"/>
  <c r="R434" i="21"/>
  <c r="S434" i="21"/>
  <c r="D435" i="21"/>
  <c r="E435" i="21"/>
  <c r="F435" i="21"/>
  <c r="G435" i="21"/>
  <c r="H435" i="21"/>
  <c r="I435" i="21"/>
  <c r="J435" i="21"/>
  <c r="K435" i="21"/>
  <c r="L435" i="21"/>
  <c r="M435" i="21"/>
  <c r="N435" i="21"/>
  <c r="O435" i="21"/>
  <c r="P435" i="21"/>
  <c r="Q435" i="21"/>
  <c r="R435" i="21"/>
  <c r="S435" i="21"/>
  <c r="D436" i="21"/>
  <c r="E436" i="21"/>
  <c r="F436" i="21"/>
  <c r="G436" i="21"/>
  <c r="H436" i="21"/>
  <c r="I436" i="21"/>
  <c r="J436" i="21"/>
  <c r="K436" i="21"/>
  <c r="L436" i="21"/>
  <c r="M436" i="21"/>
  <c r="N436" i="21"/>
  <c r="O436" i="21"/>
  <c r="P436" i="21"/>
  <c r="Q436" i="21"/>
  <c r="R436" i="21"/>
  <c r="S436" i="21"/>
  <c r="D437" i="21"/>
  <c r="E437" i="21"/>
  <c r="F437" i="21"/>
  <c r="G437" i="21"/>
  <c r="H437" i="21"/>
  <c r="I437" i="21"/>
  <c r="J437" i="21"/>
  <c r="K437" i="21"/>
  <c r="L437" i="21"/>
  <c r="M437" i="21"/>
  <c r="N437" i="21"/>
  <c r="O437" i="21"/>
  <c r="P437" i="21"/>
  <c r="Q437" i="21"/>
  <c r="R437" i="21"/>
  <c r="S437" i="21"/>
  <c r="D438" i="21"/>
  <c r="E438" i="21"/>
  <c r="F438" i="21"/>
  <c r="G438" i="21"/>
  <c r="H438" i="21"/>
  <c r="I438" i="21"/>
  <c r="J438" i="21"/>
  <c r="K438" i="21"/>
  <c r="L438" i="21"/>
  <c r="M438" i="21"/>
  <c r="N438" i="21"/>
  <c r="O438" i="21"/>
  <c r="P438" i="21"/>
  <c r="Q438" i="21"/>
  <c r="R438" i="21"/>
  <c r="S438" i="21"/>
  <c r="D439" i="21"/>
  <c r="E439" i="21"/>
  <c r="F439" i="21"/>
  <c r="G439" i="21"/>
  <c r="H439" i="21"/>
  <c r="I439" i="21"/>
  <c r="J439" i="21"/>
  <c r="K439" i="21"/>
  <c r="L439" i="21"/>
  <c r="M439" i="21"/>
  <c r="N439" i="21"/>
  <c r="O439" i="21"/>
  <c r="P439" i="21"/>
  <c r="Q439" i="21"/>
  <c r="R439" i="21"/>
  <c r="S439" i="21"/>
  <c r="D440" i="21"/>
  <c r="E440" i="21"/>
  <c r="F440" i="21"/>
  <c r="G440" i="21"/>
  <c r="H440" i="21"/>
  <c r="I440" i="21"/>
  <c r="J440" i="21"/>
  <c r="K440" i="21"/>
  <c r="L440" i="21"/>
  <c r="M440" i="21"/>
  <c r="N440" i="21"/>
  <c r="O440" i="21"/>
  <c r="P440" i="21"/>
  <c r="Q440" i="21"/>
  <c r="R440" i="21"/>
  <c r="S440" i="21"/>
  <c r="D441" i="21"/>
  <c r="E441" i="21"/>
  <c r="F441" i="21"/>
  <c r="G441" i="21"/>
  <c r="H441" i="21"/>
  <c r="I441" i="21"/>
  <c r="J441" i="21"/>
  <c r="K441" i="21"/>
  <c r="L441" i="21"/>
  <c r="M441" i="21"/>
  <c r="N441" i="21"/>
  <c r="O441" i="21"/>
  <c r="P441" i="21"/>
  <c r="Q441" i="21"/>
  <c r="R441" i="21"/>
  <c r="S441" i="21"/>
  <c r="D442" i="21"/>
  <c r="E442" i="21"/>
  <c r="F442" i="21"/>
  <c r="G442" i="21"/>
  <c r="H442" i="21"/>
  <c r="I442" i="21"/>
  <c r="J442" i="21"/>
  <c r="K442" i="21"/>
  <c r="L442" i="21"/>
  <c r="M442" i="21"/>
  <c r="N442" i="21"/>
  <c r="O442" i="21"/>
  <c r="P442" i="21"/>
  <c r="Q442" i="21"/>
  <c r="R442" i="21"/>
  <c r="S442" i="21"/>
  <c r="D443" i="21"/>
  <c r="E443" i="21"/>
  <c r="F443" i="21"/>
  <c r="G443" i="21"/>
  <c r="H443" i="21"/>
  <c r="I443" i="21"/>
  <c r="J443" i="21"/>
  <c r="K443" i="21"/>
  <c r="L443" i="21"/>
  <c r="M443" i="21"/>
  <c r="N443" i="21"/>
  <c r="O443" i="21"/>
  <c r="P443" i="21"/>
  <c r="Q443" i="21"/>
  <c r="R443" i="21"/>
  <c r="S443" i="21"/>
  <c r="D444" i="21"/>
  <c r="E444" i="21"/>
  <c r="F444" i="21"/>
  <c r="G444" i="21"/>
  <c r="H444" i="21"/>
  <c r="I444" i="21"/>
  <c r="J444" i="21"/>
  <c r="K444" i="21"/>
  <c r="L444" i="21"/>
  <c r="M444" i="21"/>
  <c r="N444" i="21"/>
  <c r="O444" i="21"/>
  <c r="P444" i="21"/>
  <c r="Q444" i="21"/>
  <c r="R444" i="21"/>
  <c r="S444" i="21"/>
  <c r="D445" i="21"/>
  <c r="E445" i="21"/>
  <c r="F445" i="21"/>
  <c r="G445" i="21"/>
  <c r="H445" i="21"/>
  <c r="I445" i="21"/>
  <c r="J445" i="21"/>
  <c r="K445" i="21"/>
  <c r="L445" i="21"/>
  <c r="M445" i="21"/>
  <c r="N445" i="21"/>
  <c r="O445" i="21"/>
  <c r="P445" i="21"/>
  <c r="Q445" i="21"/>
  <c r="R445" i="21"/>
  <c r="S445" i="21"/>
  <c r="D446" i="21"/>
  <c r="E446" i="21"/>
  <c r="F446" i="21"/>
  <c r="G446" i="21"/>
  <c r="H446" i="21"/>
  <c r="I446" i="21"/>
  <c r="J446" i="21"/>
  <c r="K446" i="21"/>
  <c r="L446" i="21"/>
  <c r="M446" i="21"/>
  <c r="N446" i="21"/>
  <c r="O446" i="21"/>
  <c r="P446" i="21"/>
  <c r="Q446" i="21"/>
  <c r="R446" i="21"/>
  <c r="S446" i="21"/>
  <c r="D447" i="21"/>
  <c r="E447" i="21"/>
  <c r="F447" i="21"/>
  <c r="G447" i="21"/>
  <c r="H447" i="21"/>
  <c r="I447" i="21"/>
  <c r="J447" i="21"/>
  <c r="K447" i="21"/>
  <c r="L447" i="21"/>
  <c r="M447" i="21"/>
  <c r="N447" i="21"/>
  <c r="O447" i="21"/>
  <c r="P447" i="21"/>
  <c r="Q447" i="21"/>
  <c r="R447" i="21"/>
  <c r="S447" i="21"/>
  <c r="D448" i="21"/>
  <c r="E448" i="21"/>
  <c r="F448" i="21"/>
  <c r="G448" i="21"/>
  <c r="H448" i="21"/>
  <c r="I448" i="21"/>
  <c r="J448" i="21"/>
  <c r="K448" i="21"/>
  <c r="L448" i="21"/>
  <c r="M448" i="21"/>
  <c r="N448" i="21"/>
  <c r="O448" i="21"/>
  <c r="P448" i="21"/>
  <c r="Q448" i="21"/>
  <c r="R448" i="21"/>
  <c r="S448" i="21"/>
  <c r="D449" i="21"/>
  <c r="E449" i="21"/>
  <c r="F449" i="21"/>
  <c r="G449" i="21"/>
  <c r="H449" i="21"/>
  <c r="I449" i="21"/>
  <c r="J449" i="21"/>
  <c r="K449" i="21"/>
  <c r="L449" i="21"/>
  <c r="M449" i="21"/>
  <c r="N449" i="21"/>
  <c r="O449" i="21"/>
  <c r="P449" i="21"/>
  <c r="Q449" i="21"/>
  <c r="R449" i="21"/>
  <c r="S449" i="21"/>
  <c r="D450" i="21"/>
  <c r="E450" i="21"/>
  <c r="F450" i="21"/>
  <c r="G450" i="21"/>
  <c r="H450" i="21"/>
  <c r="I450" i="21"/>
  <c r="J450" i="21"/>
  <c r="K450" i="21"/>
  <c r="L450" i="21"/>
  <c r="M450" i="21"/>
  <c r="N450" i="21"/>
  <c r="O450" i="21"/>
  <c r="P450" i="21"/>
  <c r="Q450" i="21"/>
  <c r="R450" i="21"/>
  <c r="S450" i="21"/>
  <c r="D451" i="21"/>
  <c r="E451" i="21"/>
  <c r="F451" i="21"/>
  <c r="G451" i="21"/>
  <c r="H451" i="21"/>
  <c r="I451" i="21"/>
  <c r="J451" i="21"/>
  <c r="K451" i="21"/>
  <c r="L451" i="21"/>
  <c r="M451" i="21"/>
  <c r="N451" i="21"/>
  <c r="O451" i="21"/>
  <c r="P451" i="21"/>
  <c r="Q451" i="21"/>
  <c r="R451" i="21"/>
  <c r="S451" i="21"/>
  <c r="D452" i="21"/>
  <c r="E452" i="21"/>
  <c r="F452" i="21"/>
  <c r="G452" i="21"/>
  <c r="H452" i="21"/>
  <c r="I452" i="21"/>
  <c r="J452" i="21"/>
  <c r="K452" i="21"/>
  <c r="L452" i="21"/>
  <c r="M452" i="21"/>
  <c r="N452" i="21"/>
  <c r="O452" i="21"/>
  <c r="P452" i="21"/>
  <c r="Q452" i="21"/>
  <c r="R452" i="21"/>
  <c r="S452" i="21"/>
  <c r="D453" i="21"/>
  <c r="E453" i="21"/>
  <c r="F453" i="21"/>
  <c r="G453" i="21"/>
  <c r="H453" i="21"/>
  <c r="I453" i="21"/>
  <c r="J453" i="21"/>
  <c r="K453" i="21"/>
  <c r="L453" i="21"/>
  <c r="M453" i="21"/>
  <c r="N453" i="21"/>
  <c r="O453" i="21"/>
  <c r="P453" i="21"/>
  <c r="Q453" i="21"/>
  <c r="R453" i="21"/>
  <c r="S453" i="21"/>
  <c r="D454" i="21"/>
  <c r="E454" i="21"/>
  <c r="F454" i="21"/>
  <c r="G454" i="21"/>
  <c r="H454" i="21"/>
  <c r="I454" i="21"/>
  <c r="J454" i="21"/>
  <c r="K454" i="21"/>
  <c r="L454" i="21"/>
  <c r="M454" i="21"/>
  <c r="N454" i="21"/>
  <c r="O454" i="21"/>
  <c r="P454" i="21"/>
  <c r="Q454" i="21"/>
  <c r="R454" i="21"/>
  <c r="S454" i="21"/>
  <c r="D455" i="21"/>
  <c r="E455" i="21"/>
  <c r="F455" i="21"/>
  <c r="G455" i="21"/>
  <c r="H455" i="21"/>
  <c r="I455" i="21"/>
  <c r="J455" i="21"/>
  <c r="K455" i="21"/>
  <c r="L455" i="21"/>
  <c r="M455" i="21"/>
  <c r="N455" i="21"/>
  <c r="O455" i="21"/>
  <c r="P455" i="21"/>
  <c r="Q455" i="21"/>
  <c r="R455" i="21"/>
  <c r="S455" i="21"/>
  <c r="D456" i="21"/>
  <c r="E456" i="21"/>
  <c r="F456" i="21"/>
  <c r="G456" i="21"/>
  <c r="H456" i="21"/>
  <c r="I456" i="21"/>
  <c r="J456" i="21"/>
  <c r="K456" i="21"/>
  <c r="L456" i="21"/>
  <c r="M456" i="21"/>
  <c r="N456" i="21"/>
  <c r="O456" i="21"/>
  <c r="P456" i="21"/>
  <c r="Q456" i="21"/>
  <c r="R456" i="21"/>
  <c r="S456" i="21"/>
  <c r="D457" i="21"/>
  <c r="E457" i="21"/>
  <c r="F457" i="21"/>
  <c r="G457" i="21"/>
  <c r="H457" i="21"/>
  <c r="I457" i="21"/>
  <c r="J457" i="21"/>
  <c r="K457" i="21"/>
  <c r="L457" i="21"/>
  <c r="M457" i="21"/>
  <c r="N457" i="21"/>
  <c r="O457" i="21"/>
  <c r="P457" i="21"/>
  <c r="Q457" i="21"/>
  <c r="R457" i="21"/>
  <c r="S457" i="21"/>
  <c r="D458" i="21"/>
  <c r="E458" i="21"/>
  <c r="F458" i="21"/>
  <c r="G458" i="21"/>
  <c r="H458" i="21"/>
  <c r="I458" i="21"/>
  <c r="J458" i="21"/>
  <c r="K458" i="21"/>
  <c r="L458" i="21"/>
  <c r="M458" i="21"/>
  <c r="N458" i="21"/>
  <c r="O458" i="21"/>
  <c r="P458" i="21"/>
  <c r="Q458" i="21"/>
  <c r="R458" i="21"/>
  <c r="S458" i="21"/>
  <c r="D459" i="21"/>
  <c r="E459" i="21"/>
  <c r="F459" i="21"/>
  <c r="G459" i="21"/>
  <c r="H459" i="21"/>
  <c r="I459" i="21"/>
  <c r="J459" i="21"/>
  <c r="K459" i="21"/>
  <c r="L459" i="21"/>
  <c r="M459" i="21"/>
  <c r="N459" i="21"/>
  <c r="O459" i="21"/>
  <c r="P459" i="21"/>
  <c r="Q459" i="21"/>
  <c r="R459" i="21"/>
  <c r="S459" i="21"/>
  <c r="D460" i="21"/>
  <c r="E460" i="21"/>
  <c r="F460" i="21"/>
  <c r="G460" i="21"/>
  <c r="H460" i="21"/>
  <c r="I460" i="21"/>
  <c r="J460" i="21"/>
  <c r="K460" i="21"/>
  <c r="L460" i="21"/>
  <c r="M460" i="21"/>
  <c r="N460" i="21"/>
  <c r="O460" i="21"/>
  <c r="P460" i="21"/>
  <c r="Q460" i="21"/>
  <c r="R460" i="21"/>
  <c r="S460" i="21"/>
  <c r="D461" i="21"/>
  <c r="E461" i="21"/>
  <c r="F461" i="21"/>
  <c r="G461" i="21"/>
  <c r="H461" i="21"/>
  <c r="I461" i="21"/>
  <c r="J461" i="21"/>
  <c r="K461" i="21"/>
  <c r="L461" i="21"/>
  <c r="M461" i="21"/>
  <c r="N461" i="21"/>
  <c r="O461" i="21"/>
  <c r="P461" i="21"/>
  <c r="Q461" i="21"/>
  <c r="R461" i="21"/>
  <c r="S461" i="21"/>
  <c r="D462" i="21"/>
  <c r="E462" i="21"/>
  <c r="F462" i="21"/>
  <c r="G462" i="21"/>
  <c r="H462" i="21"/>
  <c r="I462" i="21"/>
  <c r="J462" i="21"/>
  <c r="K462" i="21"/>
  <c r="L462" i="21"/>
  <c r="M462" i="21"/>
  <c r="N462" i="21"/>
  <c r="O462" i="21"/>
  <c r="P462" i="21"/>
  <c r="Q462" i="21"/>
  <c r="R462" i="21"/>
  <c r="S462" i="21"/>
  <c r="D463" i="21"/>
  <c r="E463" i="21"/>
  <c r="F463" i="21"/>
  <c r="G463" i="21"/>
  <c r="H463" i="21"/>
  <c r="I463" i="21"/>
  <c r="J463" i="21"/>
  <c r="K463" i="21"/>
  <c r="L463" i="21"/>
  <c r="M463" i="21"/>
  <c r="N463" i="21"/>
  <c r="O463" i="21"/>
  <c r="P463" i="21"/>
  <c r="Q463" i="21"/>
  <c r="R463" i="21"/>
  <c r="S463" i="21"/>
  <c r="D464" i="21"/>
  <c r="E464" i="21"/>
  <c r="F464" i="21"/>
  <c r="G464" i="21"/>
  <c r="H464" i="21"/>
  <c r="I464" i="21"/>
  <c r="J464" i="21"/>
  <c r="K464" i="21"/>
  <c r="L464" i="21"/>
  <c r="M464" i="21"/>
  <c r="N464" i="21"/>
  <c r="O464" i="21"/>
  <c r="P464" i="21"/>
  <c r="Q464" i="21"/>
  <c r="R464" i="21"/>
  <c r="S464" i="21"/>
  <c r="D465" i="21"/>
  <c r="E465" i="21"/>
  <c r="F465" i="21"/>
  <c r="G465" i="21"/>
  <c r="H465" i="21"/>
  <c r="I465" i="21"/>
  <c r="J465" i="21"/>
  <c r="K465" i="21"/>
  <c r="L465" i="21"/>
  <c r="M465" i="21"/>
  <c r="N465" i="21"/>
  <c r="O465" i="21"/>
  <c r="P465" i="21"/>
  <c r="Q465" i="21"/>
  <c r="R465" i="21"/>
  <c r="S465" i="21"/>
  <c r="D466" i="21"/>
  <c r="E466" i="21"/>
  <c r="F466" i="21"/>
  <c r="G466" i="21"/>
  <c r="H466" i="21"/>
  <c r="I466" i="21"/>
  <c r="J466" i="21"/>
  <c r="K466" i="21"/>
  <c r="L466" i="21"/>
  <c r="M466" i="21"/>
  <c r="N466" i="21"/>
  <c r="O466" i="21"/>
  <c r="P466" i="21"/>
  <c r="Q466" i="21"/>
  <c r="R466" i="21"/>
  <c r="S466" i="21"/>
  <c r="D467" i="21"/>
  <c r="E467" i="21"/>
  <c r="F467" i="21"/>
  <c r="G467" i="21"/>
  <c r="H467" i="21"/>
  <c r="I467" i="21"/>
  <c r="J467" i="21"/>
  <c r="K467" i="21"/>
  <c r="L467" i="21"/>
  <c r="M467" i="21"/>
  <c r="N467" i="21"/>
  <c r="O467" i="21"/>
  <c r="P467" i="21"/>
  <c r="Q467" i="21"/>
  <c r="R467" i="21"/>
  <c r="S467" i="21"/>
  <c r="D468" i="21"/>
  <c r="E468" i="21"/>
  <c r="F468" i="21"/>
  <c r="G468" i="21"/>
  <c r="H468" i="21"/>
  <c r="I468" i="21"/>
  <c r="J468" i="21"/>
  <c r="K468" i="21"/>
  <c r="L468" i="21"/>
  <c r="M468" i="21"/>
  <c r="N468" i="21"/>
  <c r="O468" i="21"/>
  <c r="P468" i="21"/>
  <c r="Q468" i="21"/>
  <c r="R468" i="21"/>
  <c r="S468" i="21"/>
  <c r="D469" i="21"/>
  <c r="E469" i="21"/>
  <c r="F469" i="21"/>
  <c r="G469" i="21"/>
  <c r="H469" i="21"/>
  <c r="I469" i="21"/>
  <c r="J469" i="21"/>
  <c r="K469" i="21"/>
  <c r="L469" i="21"/>
  <c r="M469" i="21"/>
  <c r="N469" i="21"/>
  <c r="O469" i="21"/>
  <c r="P469" i="21"/>
  <c r="Q469" i="21"/>
  <c r="R469" i="21"/>
  <c r="S469" i="21"/>
  <c r="D470" i="21"/>
  <c r="E470" i="21"/>
  <c r="F470" i="21"/>
  <c r="G470" i="21"/>
  <c r="H470" i="21"/>
  <c r="I470" i="21"/>
  <c r="J470" i="21"/>
  <c r="K470" i="21"/>
  <c r="L470" i="21"/>
  <c r="M470" i="21"/>
  <c r="N470" i="21"/>
  <c r="O470" i="21"/>
  <c r="P470" i="21"/>
  <c r="Q470" i="21"/>
  <c r="R470" i="21"/>
  <c r="S470" i="21"/>
  <c r="D471" i="21"/>
  <c r="E471" i="21"/>
  <c r="F471" i="21"/>
  <c r="G471" i="21"/>
  <c r="H471" i="21"/>
  <c r="I471" i="21"/>
  <c r="J471" i="21"/>
  <c r="K471" i="21"/>
  <c r="L471" i="21"/>
  <c r="M471" i="21"/>
  <c r="N471" i="21"/>
  <c r="O471" i="21"/>
  <c r="P471" i="21"/>
  <c r="Q471" i="21"/>
  <c r="R471" i="21"/>
  <c r="S471" i="21"/>
  <c r="D472" i="21"/>
  <c r="E472" i="21"/>
  <c r="F472" i="21"/>
  <c r="G472" i="21"/>
  <c r="H472" i="21"/>
  <c r="I472" i="21"/>
  <c r="J472" i="21"/>
  <c r="K472" i="21"/>
  <c r="L472" i="21"/>
  <c r="M472" i="21"/>
  <c r="N472" i="21"/>
  <c r="O472" i="21"/>
  <c r="P472" i="21"/>
  <c r="Q472" i="21"/>
  <c r="R472" i="21"/>
  <c r="S472" i="21"/>
  <c r="D473" i="21"/>
  <c r="E473" i="21"/>
  <c r="F473" i="21"/>
  <c r="G473" i="21"/>
  <c r="H473" i="21"/>
  <c r="I473" i="21"/>
  <c r="J473" i="21"/>
  <c r="K473" i="21"/>
  <c r="L473" i="21"/>
  <c r="M473" i="21"/>
  <c r="N473" i="21"/>
  <c r="O473" i="21"/>
  <c r="P473" i="21"/>
  <c r="Q473" i="21"/>
  <c r="R473" i="21"/>
  <c r="S473" i="21"/>
  <c r="D474" i="21"/>
  <c r="E474" i="21"/>
  <c r="F474" i="21"/>
  <c r="G474" i="21"/>
  <c r="H474" i="21"/>
  <c r="I474" i="21"/>
  <c r="J474" i="21"/>
  <c r="K474" i="21"/>
  <c r="L474" i="21"/>
  <c r="M474" i="21"/>
  <c r="N474" i="21"/>
  <c r="O474" i="21"/>
  <c r="P474" i="21"/>
  <c r="Q474" i="21"/>
  <c r="R474" i="21"/>
  <c r="S474" i="21"/>
  <c r="D475" i="21"/>
  <c r="E475" i="21"/>
  <c r="F475" i="21"/>
  <c r="G475" i="21"/>
  <c r="H475" i="21"/>
  <c r="I475" i="21"/>
  <c r="J475" i="21"/>
  <c r="K475" i="21"/>
  <c r="L475" i="21"/>
  <c r="M475" i="21"/>
  <c r="N475" i="21"/>
  <c r="O475" i="21"/>
  <c r="P475" i="21"/>
  <c r="Q475" i="21"/>
  <c r="R475" i="21"/>
  <c r="S475" i="21"/>
  <c r="D476" i="21"/>
  <c r="E476" i="21"/>
  <c r="F476" i="21"/>
  <c r="G476" i="21"/>
  <c r="H476" i="21"/>
  <c r="I476" i="21"/>
  <c r="J476" i="21"/>
  <c r="K476" i="21"/>
  <c r="L476" i="21"/>
  <c r="M476" i="21"/>
  <c r="N476" i="21"/>
  <c r="O476" i="21"/>
  <c r="P476" i="21"/>
  <c r="Q476" i="21"/>
  <c r="R476" i="21"/>
  <c r="S476" i="21"/>
  <c r="D477" i="21"/>
  <c r="E477" i="21"/>
  <c r="F477" i="21"/>
  <c r="G477" i="21"/>
  <c r="H477" i="21"/>
  <c r="I477" i="21"/>
  <c r="J477" i="21"/>
  <c r="K477" i="21"/>
  <c r="L477" i="21"/>
  <c r="M477" i="21"/>
  <c r="N477" i="21"/>
  <c r="O477" i="21"/>
  <c r="P477" i="21"/>
  <c r="Q477" i="21"/>
  <c r="R477" i="21"/>
  <c r="S477" i="21"/>
  <c r="D478" i="21"/>
  <c r="E478" i="21"/>
  <c r="F478" i="21"/>
  <c r="G478" i="21"/>
  <c r="H478" i="21"/>
  <c r="I478" i="21"/>
  <c r="J478" i="21"/>
  <c r="K478" i="21"/>
  <c r="L478" i="21"/>
  <c r="M478" i="21"/>
  <c r="N478" i="21"/>
  <c r="O478" i="21"/>
  <c r="P478" i="21"/>
  <c r="Q478" i="21"/>
  <c r="R478" i="21"/>
  <c r="S478" i="21"/>
  <c r="D479" i="21"/>
  <c r="E479" i="21"/>
  <c r="F479" i="21"/>
  <c r="G479" i="21"/>
  <c r="H479" i="21"/>
  <c r="I479" i="21"/>
  <c r="J479" i="21"/>
  <c r="K479" i="21"/>
  <c r="L479" i="21"/>
  <c r="M479" i="21"/>
  <c r="N479" i="21"/>
  <c r="O479" i="21"/>
  <c r="P479" i="21"/>
  <c r="Q479" i="21"/>
  <c r="R479" i="21"/>
  <c r="S479" i="21"/>
  <c r="D480" i="21"/>
  <c r="E480" i="21"/>
  <c r="F480" i="21"/>
  <c r="G480" i="21"/>
  <c r="H480" i="21"/>
  <c r="I480" i="21"/>
  <c r="J480" i="21"/>
  <c r="K480" i="21"/>
  <c r="L480" i="21"/>
  <c r="M480" i="21"/>
  <c r="N480" i="21"/>
  <c r="O480" i="21"/>
  <c r="P480" i="21"/>
  <c r="Q480" i="21"/>
  <c r="R480" i="21"/>
  <c r="S480" i="21"/>
  <c r="D481" i="21"/>
  <c r="E481" i="21"/>
  <c r="F481" i="21"/>
  <c r="G481" i="21"/>
  <c r="H481" i="21"/>
  <c r="I481" i="21"/>
  <c r="J481" i="21"/>
  <c r="K481" i="21"/>
  <c r="L481" i="21"/>
  <c r="M481" i="21"/>
  <c r="N481" i="21"/>
  <c r="O481" i="21"/>
  <c r="P481" i="21"/>
  <c r="Q481" i="21"/>
  <c r="R481" i="21"/>
  <c r="S481" i="21"/>
  <c r="D482" i="21"/>
  <c r="E482" i="21"/>
  <c r="F482" i="21"/>
  <c r="G482" i="21"/>
  <c r="H482" i="21"/>
  <c r="I482" i="21"/>
  <c r="J482" i="21"/>
  <c r="K482" i="21"/>
  <c r="L482" i="21"/>
  <c r="M482" i="21"/>
  <c r="N482" i="21"/>
  <c r="O482" i="21"/>
  <c r="P482" i="21"/>
  <c r="Q482" i="21"/>
  <c r="R482" i="21"/>
  <c r="S482" i="21"/>
  <c r="D483" i="21"/>
  <c r="E483" i="21"/>
  <c r="F483" i="21"/>
  <c r="G483" i="21"/>
  <c r="H483" i="21"/>
  <c r="I483" i="21"/>
  <c r="J483" i="21"/>
  <c r="K483" i="21"/>
  <c r="L483" i="21"/>
  <c r="M483" i="21"/>
  <c r="N483" i="21"/>
  <c r="O483" i="21"/>
  <c r="P483" i="21"/>
  <c r="Q483" i="21"/>
  <c r="R483" i="21"/>
  <c r="S483" i="21"/>
  <c r="D484" i="21"/>
  <c r="E484" i="21"/>
  <c r="F484" i="21"/>
  <c r="G484" i="21"/>
  <c r="H484" i="21"/>
  <c r="I484" i="21"/>
  <c r="J484" i="21"/>
  <c r="K484" i="21"/>
  <c r="L484" i="21"/>
  <c r="M484" i="21"/>
  <c r="N484" i="21"/>
  <c r="O484" i="21"/>
  <c r="P484" i="21"/>
  <c r="Q484" i="21"/>
  <c r="R484" i="21"/>
  <c r="S484" i="21"/>
  <c r="D485" i="21"/>
  <c r="E485" i="21"/>
  <c r="F485" i="21"/>
  <c r="G485" i="21"/>
  <c r="H485" i="21"/>
  <c r="I485" i="21"/>
  <c r="J485" i="21"/>
  <c r="K485" i="21"/>
  <c r="L485" i="21"/>
  <c r="M485" i="21"/>
  <c r="N485" i="21"/>
  <c r="O485" i="21"/>
  <c r="P485" i="21"/>
  <c r="Q485" i="21"/>
  <c r="R485" i="21"/>
  <c r="S485" i="21"/>
  <c r="D486" i="21"/>
  <c r="E486" i="21"/>
  <c r="F486" i="21"/>
  <c r="G486" i="21"/>
  <c r="H486" i="21"/>
  <c r="I486" i="21"/>
  <c r="J486" i="21"/>
  <c r="K486" i="21"/>
  <c r="L486" i="21"/>
  <c r="M486" i="21"/>
  <c r="N486" i="21"/>
  <c r="O486" i="21"/>
  <c r="P486" i="21"/>
  <c r="Q486" i="21"/>
  <c r="R486" i="21"/>
  <c r="S486" i="21"/>
  <c r="D487" i="21"/>
  <c r="E487" i="21"/>
  <c r="F487" i="21"/>
  <c r="G487" i="21"/>
  <c r="H487" i="21"/>
  <c r="I487" i="21"/>
  <c r="J487" i="21"/>
  <c r="K487" i="21"/>
  <c r="L487" i="21"/>
  <c r="M487" i="21"/>
  <c r="N487" i="21"/>
  <c r="O487" i="21"/>
  <c r="P487" i="21"/>
  <c r="Q487" i="21"/>
  <c r="R487" i="21"/>
  <c r="S487" i="21"/>
  <c r="D488" i="21"/>
  <c r="E488" i="21"/>
  <c r="F488" i="21"/>
  <c r="G488" i="21"/>
  <c r="H488" i="21"/>
  <c r="I488" i="21"/>
  <c r="J488" i="21"/>
  <c r="K488" i="21"/>
  <c r="L488" i="21"/>
  <c r="M488" i="21"/>
  <c r="N488" i="21"/>
  <c r="O488" i="21"/>
  <c r="P488" i="21"/>
  <c r="Q488" i="21"/>
  <c r="R488" i="21"/>
  <c r="S488" i="21"/>
  <c r="D489" i="21"/>
  <c r="E489" i="21"/>
  <c r="F489" i="21"/>
  <c r="G489" i="21"/>
  <c r="H489" i="21"/>
  <c r="I489" i="21"/>
  <c r="J489" i="21"/>
  <c r="K489" i="21"/>
  <c r="L489" i="21"/>
  <c r="M489" i="21"/>
  <c r="N489" i="21"/>
  <c r="O489" i="21"/>
  <c r="P489" i="21"/>
  <c r="Q489" i="21"/>
  <c r="R489" i="21"/>
  <c r="S489" i="21"/>
  <c r="D490" i="21"/>
  <c r="E490" i="21"/>
  <c r="F490" i="21"/>
  <c r="G490" i="21"/>
  <c r="H490" i="21"/>
  <c r="I490" i="21"/>
  <c r="J490" i="21"/>
  <c r="K490" i="21"/>
  <c r="L490" i="21"/>
  <c r="M490" i="21"/>
  <c r="N490" i="21"/>
  <c r="O490" i="21"/>
  <c r="P490" i="21"/>
  <c r="Q490" i="21"/>
  <c r="R490" i="21"/>
  <c r="S490" i="21"/>
  <c r="D491" i="21"/>
  <c r="E491" i="21"/>
  <c r="F491" i="21"/>
  <c r="G491" i="21"/>
  <c r="H491" i="21"/>
  <c r="I491" i="21"/>
  <c r="J491" i="21"/>
  <c r="K491" i="21"/>
  <c r="L491" i="21"/>
  <c r="M491" i="21"/>
  <c r="N491" i="21"/>
  <c r="O491" i="21"/>
  <c r="P491" i="21"/>
  <c r="Q491" i="21"/>
  <c r="R491" i="21"/>
  <c r="S491" i="21"/>
  <c r="D492" i="21"/>
  <c r="E492" i="21"/>
  <c r="F492" i="21"/>
  <c r="G492" i="21"/>
  <c r="H492" i="21"/>
  <c r="I492" i="21"/>
  <c r="J492" i="21"/>
  <c r="K492" i="21"/>
  <c r="L492" i="21"/>
  <c r="M492" i="21"/>
  <c r="N492" i="21"/>
  <c r="O492" i="21"/>
  <c r="P492" i="21"/>
  <c r="Q492" i="21"/>
  <c r="R492" i="21"/>
  <c r="S492" i="21"/>
  <c r="D493" i="21"/>
  <c r="E493" i="21"/>
  <c r="F493" i="21"/>
  <c r="G493" i="21"/>
  <c r="H493" i="21"/>
  <c r="I493" i="21"/>
  <c r="J493" i="21"/>
  <c r="K493" i="21"/>
  <c r="L493" i="21"/>
  <c r="M493" i="21"/>
  <c r="N493" i="21"/>
  <c r="O493" i="21"/>
  <c r="P493" i="21"/>
  <c r="Q493" i="21"/>
  <c r="R493" i="21"/>
  <c r="S493" i="21"/>
  <c r="D494" i="21"/>
  <c r="E494" i="21"/>
  <c r="F494" i="21"/>
  <c r="G494" i="21"/>
  <c r="H494" i="21"/>
  <c r="I494" i="21"/>
  <c r="J494" i="21"/>
  <c r="K494" i="21"/>
  <c r="L494" i="21"/>
  <c r="M494" i="21"/>
  <c r="N494" i="21"/>
  <c r="O494" i="21"/>
  <c r="P494" i="21"/>
  <c r="Q494" i="21"/>
  <c r="R494" i="21"/>
  <c r="S494" i="21"/>
  <c r="D495" i="21"/>
  <c r="E495" i="21"/>
  <c r="F495" i="21"/>
  <c r="G495" i="21"/>
  <c r="H495" i="21"/>
  <c r="I495" i="21"/>
  <c r="J495" i="21"/>
  <c r="K495" i="21"/>
  <c r="L495" i="21"/>
  <c r="M495" i="21"/>
  <c r="N495" i="21"/>
  <c r="O495" i="21"/>
  <c r="P495" i="21"/>
  <c r="Q495" i="21"/>
  <c r="R495" i="21"/>
  <c r="S495" i="21"/>
  <c r="D496" i="21"/>
  <c r="E496" i="21"/>
  <c r="F496" i="21"/>
  <c r="G496" i="21"/>
  <c r="H496" i="21"/>
  <c r="I496" i="21"/>
  <c r="J496" i="21"/>
  <c r="K496" i="21"/>
  <c r="L496" i="21"/>
  <c r="M496" i="21"/>
  <c r="N496" i="21"/>
  <c r="O496" i="21"/>
  <c r="P496" i="21"/>
  <c r="Q496" i="21"/>
  <c r="R496" i="21"/>
  <c r="S496" i="21"/>
  <c r="D497" i="21"/>
  <c r="E497" i="21"/>
  <c r="F497" i="21"/>
  <c r="G497" i="21"/>
  <c r="H497" i="21"/>
  <c r="I497" i="21"/>
  <c r="J497" i="21"/>
  <c r="K497" i="21"/>
  <c r="L497" i="21"/>
  <c r="M497" i="21"/>
  <c r="N497" i="21"/>
  <c r="O497" i="21"/>
  <c r="P497" i="21"/>
  <c r="Q497" i="21"/>
  <c r="R497" i="21"/>
  <c r="S497" i="21"/>
  <c r="D498" i="21"/>
  <c r="E498" i="21"/>
  <c r="F498" i="21"/>
  <c r="G498" i="21"/>
  <c r="H498" i="21"/>
  <c r="I498" i="21"/>
  <c r="J498" i="21"/>
  <c r="K498" i="21"/>
  <c r="L498" i="21"/>
  <c r="M498" i="21"/>
  <c r="N498" i="21"/>
  <c r="O498" i="21"/>
  <c r="P498" i="21"/>
  <c r="Q498" i="21"/>
  <c r="R498" i="21"/>
  <c r="S498" i="21"/>
  <c r="D499" i="21"/>
  <c r="E499" i="21"/>
  <c r="F499" i="21"/>
  <c r="G499" i="21"/>
  <c r="H499" i="21"/>
  <c r="I499" i="21"/>
  <c r="J499" i="21"/>
  <c r="K499" i="21"/>
  <c r="L499" i="21"/>
  <c r="M499" i="21"/>
  <c r="N499" i="21"/>
  <c r="O499" i="21"/>
  <c r="P499" i="21"/>
  <c r="Q499" i="21"/>
  <c r="R499" i="21"/>
  <c r="S499" i="21"/>
  <c r="D500" i="21"/>
  <c r="E500" i="21"/>
  <c r="F500" i="21"/>
  <c r="G500" i="21"/>
  <c r="H500" i="21"/>
  <c r="I500" i="21"/>
  <c r="J500" i="21"/>
  <c r="K500" i="21"/>
  <c r="L500" i="21"/>
  <c r="M500" i="21"/>
  <c r="N500" i="21"/>
  <c r="O500" i="21"/>
  <c r="P500" i="21"/>
  <c r="Q500" i="21"/>
  <c r="R500" i="21"/>
  <c r="S500" i="21"/>
  <c r="D501" i="21"/>
  <c r="E501" i="21"/>
  <c r="F501" i="21"/>
  <c r="G501" i="21"/>
  <c r="H501" i="21"/>
  <c r="I501" i="21"/>
  <c r="J501" i="21"/>
  <c r="K501" i="21"/>
  <c r="L501" i="21"/>
  <c r="M501" i="21"/>
  <c r="N501" i="21"/>
  <c r="O501" i="21"/>
  <c r="P501" i="21"/>
  <c r="Q501" i="21"/>
  <c r="R501" i="21"/>
  <c r="S501" i="21"/>
  <c r="D502" i="21"/>
  <c r="E502" i="21"/>
  <c r="F502" i="21"/>
  <c r="G502" i="21"/>
  <c r="H502" i="21"/>
  <c r="I502" i="21"/>
  <c r="J502" i="21"/>
  <c r="K502" i="21"/>
  <c r="L502" i="21"/>
  <c r="M502" i="21"/>
  <c r="N502" i="21"/>
  <c r="O502" i="21"/>
  <c r="P502" i="21"/>
  <c r="Q502" i="21"/>
  <c r="R502" i="21"/>
  <c r="S502" i="21"/>
  <c r="D503" i="21"/>
  <c r="E503" i="21"/>
  <c r="F503" i="21"/>
  <c r="G503" i="21"/>
  <c r="H503" i="21"/>
  <c r="I503" i="21"/>
  <c r="J503" i="21"/>
  <c r="K503" i="21"/>
  <c r="L503" i="21"/>
  <c r="M503" i="21"/>
  <c r="N503" i="21"/>
  <c r="O503" i="21"/>
  <c r="P503" i="21"/>
  <c r="Q503" i="21"/>
  <c r="R503" i="21"/>
  <c r="S503" i="21"/>
  <c r="D504" i="21"/>
  <c r="E504" i="21"/>
  <c r="F504" i="21"/>
  <c r="G504" i="21"/>
  <c r="H504" i="21"/>
  <c r="I504" i="21"/>
  <c r="J504" i="21"/>
  <c r="K504" i="21"/>
  <c r="L504" i="21"/>
  <c r="M504" i="21"/>
  <c r="N504" i="21"/>
  <c r="O504" i="21"/>
  <c r="P504" i="21"/>
  <c r="Q504" i="21"/>
  <c r="R504" i="21"/>
  <c r="S504" i="21"/>
  <c r="D505" i="21"/>
  <c r="E505" i="21"/>
  <c r="F505" i="21"/>
  <c r="G505" i="21"/>
  <c r="H505" i="21"/>
  <c r="I505" i="21"/>
  <c r="J505" i="21"/>
  <c r="K505" i="21"/>
  <c r="L505" i="21"/>
  <c r="M505" i="21"/>
  <c r="N505" i="21"/>
  <c r="O505" i="21"/>
  <c r="P505" i="21"/>
  <c r="Q505" i="21"/>
  <c r="R505" i="21"/>
  <c r="S505" i="21"/>
  <c r="D506" i="21"/>
  <c r="E506" i="21"/>
  <c r="F506" i="21"/>
  <c r="G506" i="21"/>
  <c r="H506" i="21"/>
  <c r="I506" i="21"/>
  <c r="J506" i="21"/>
  <c r="K506" i="21"/>
  <c r="L506" i="21"/>
  <c r="M506" i="21"/>
  <c r="N506" i="21"/>
  <c r="O506" i="21"/>
  <c r="P506" i="21"/>
  <c r="Q506" i="21"/>
  <c r="R506" i="21"/>
  <c r="S506" i="21"/>
  <c r="D507" i="21"/>
  <c r="E507" i="21"/>
  <c r="F507" i="21"/>
  <c r="G507" i="21"/>
  <c r="H507" i="21"/>
  <c r="I507" i="21"/>
  <c r="J507" i="21"/>
  <c r="K507" i="21"/>
  <c r="L507" i="21"/>
  <c r="M507" i="21"/>
  <c r="N507" i="21"/>
  <c r="O507" i="21"/>
  <c r="P507" i="21"/>
  <c r="Q507" i="21"/>
  <c r="R507" i="21"/>
  <c r="S507" i="21"/>
  <c r="D508" i="21"/>
  <c r="E508" i="21"/>
  <c r="F508" i="21"/>
  <c r="G508" i="21"/>
  <c r="H508" i="21"/>
  <c r="I508" i="21"/>
  <c r="J508" i="21"/>
  <c r="K508" i="21"/>
  <c r="L508" i="21"/>
  <c r="M508" i="21"/>
  <c r="N508" i="21"/>
  <c r="O508" i="21"/>
  <c r="P508" i="21"/>
  <c r="Q508" i="21"/>
  <c r="R508" i="21"/>
  <c r="S508" i="21"/>
  <c r="D509" i="21"/>
  <c r="E509" i="21"/>
  <c r="F509" i="21"/>
  <c r="G509" i="21"/>
  <c r="H509" i="21"/>
  <c r="I509" i="21"/>
  <c r="J509" i="21"/>
  <c r="K509" i="21"/>
  <c r="L509" i="21"/>
  <c r="M509" i="21"/>
  <c r="N509" i="21"/>
  <c r="O509" i="21"/>
  <c r="P509" i="21"/>
  <c r="Q509" i="21"/>
  <c r="R509" i="21"/>
  <c r="S509" i="21"/>
  <c r="D510" i="21"/>
  <c r="E510" i="21"/>
  <c r="F510" i="21"/>
  <c r="G510" i="21"/>
  <c r="H510" i="21"/>
  <c r="I510" i="21"/>
  <c r="J510" i="21"/>
  <c r="K510" i="21"/>
  <c r="L510" i="21"/>
  <c r="M510" i="21"/>
  <c r="N510" i="21"/>
  <c r="O510" i="21"/>
  <c r="P510" i="21"/>
  <c r="Q510" i="21"/>
  <c r="R510" i="21"/>
  <c r="S510" i="21"/>
  <c r="D511" i="21"/>
  <c r="E511" i="21"/>
  <c r="F511" i="21"/>
  <c r="G511" i="21"/>
  <c r="H511" i="21"/>
  <c r="I511" i="21"/>
  <c r="J511" i="21"/>
  <c r="K511" i="21"/>
  <c r="L511" i="21"/>
  <c r="M511" i="21"/>
  <c r="N511" i="21"/>
  <c r="O511" i="21"/>
  <c r="P511" i="21"/>
  <c r="Q511" i="21"/>
  <c r="R511" i="21"/>
  <c r="S511" i="21"/>
  <c r="D512" i="21"/>
  <c r="E512" i="21"/>
  <c r="F512" i="21"/>
  <c r="G512" i="21"/>
  <c r="H512" i="21"/>
  <c r="I512" i="21"/>
  <c r="J512" i="21"/>
  <c r="K512" i="21"/>
  <c r="L512" i="21"/>
  <c r="M512" i="21"/>
  <c r="N512" i="21"/>
  <c r="O512" i="21"/>
  <c r="P512" i="21"/>
  <c r="Q512" i="21"/>
  <c r="R512" i="21"/>
  <c r="S512" i="21"/>
  <c r="D513" i="21"/>
  <c r="E513" i="21"/>
  <c r="F513" i="21"/>
  <c r="G513" i="21"/>
  <c r="H513" i="21"/>
  <c r="I513" i="21"/>
  <c r="J513" i="21"/>
  <c r="K513" i="21"/>
  <c r="L513" i="21"/>
  <c r="M513" i="21"/>
  <c r="N513" i="21"/>
  <c r="O513" i="21"/>
  <c r="P513" i="21"/>
  <c r="Q513" i="21"/>
  <c r="R513" i="21"/>
  <c r="S513" i="21"/>
  <c r="D514" i="21"/>
  <c r="E514" i="21"/>
  <c r="F514" i="21"/>
  <c r="G514" i="21"/>
  <c r="H514" i="21"/>
  <c r="I514" i="21"/>
  <c r="J514" i="21"/>
  <c r="K514" i="21"/>
  <c r="L514" i="21"/>
  <c r="M514" i="21"/>
  <c r="N514" i="21"/>
  <c r="O514" i="21"/>
  <c r="P514" i="21"/>
  <c r="Q514" i="21"/>
  <c r="R514" i="21"/>
  <c r="S514" i="21"/>
  <c r="D515" i="21"/>
  <c r="E515" i="21"/>
  <c r="F515" i="21"/>
  <c r="G515" i="21"/>
  <c r="H515" i="21"/>
  <c r="I515" i="21"/>
  <c r="J515" i="21"/>
  <c r="K515" i="21"/>
  <c r="L515" i="21"/>
  <c r="M515" i="21"/>
  <c r="N515" i="21"/>
  <c r="O515" i="21"/>
  <c r="P515" i="21"/>
  <c r="Q515" i="21"/>
  <c r="R515" i="21"/>
  <c r="S515" i="21"/>
  <c r="D516" i="21"/>
  <c r="E516" i="21"/>
  <c r="F516" i="21"/>
  <c r="G516" i="21"/>
  <c r="H516" i="21"/>
  <c r="I516" i="21"/>
  <c r="J516" i="21"/>
  <c r="K516" i="21"/>
  <c r="L516" i="21"/>
  <c r="M516" i="21"/>
  <c r="N516" i="21"/>
  <c r="O516" i="21"/>
  <c r="P516" i="21"/>
  <c r="Q516" i="21"/>
  <c r="R516" i="21"/>
  <c r="S516" i="21"/>
  <c r="D517" i="21"/>
  <c r="E517" i="21"/>
  <c r="F517" i="21"/>
  <c r="G517" i="21"/>
  <c r="H517" i="21"/>
  <c r="I517" i="21"/>
  <c r="J517" i="21"/>
  <c r="K517" i="21"/>
  <c r="L517" i="21"/>
  <c r="M517" i="21"/>
  <c r="N517" i="21"/>
  <c r="O517" i="21"/>
  <c r="P517" i="21"/>
  <c r="Q517" i="21"/>
  <c r="R517" i="21"/>
  <c r="S517" i="21"/>
  <c r="D518" i="21"/>
  <c r="E518" i="21"/>
  <c r="F518" i="21"/>
  <c r="G518" i="21"/>
  <c r="H518" i="21"/>
  <c r="I518" i="21"/>
  <c r="J518" i="21"/>
  <c r="K518" i="21"/>
  <c r="L518" i="21"/>
  <c r="M518" i="21"/>
  <c r="N518" i="21"/>
  <c r="O518" i="21"/>
  <c r="P518" i="21"/>
  <c r="Q518" i="21"/>
  <c r="R518" i="21"/>
  <c r="S518" i="21"/>
  <c r="D519" i="21"/>
  <c r="E519" i="21"/>
  <c r="F519" i="21"/>
  <c r="G519" i="21"/>
  <c r="H519" i="21"/>
  <c r="I519" i="21"/>
  <c r="J519" i="21"/>
  <c r="K519" i="21"/>
  <c r="L519" i="21"/>
  <c r="M519" i="21"/>
  <c r="N519" i="21"/>
  <c r="O519" i="21"/>
  <c r="P519" i="21"/>
  <c r="Q519" i="21"/>
  <c r="R519" i="21"/>
  <c r="S519" i="21"/>
  <c r="D520" i="21"/>
  <c r="E520" i="21"/>
  <c r="F520" i="21"/>
  <c r="G520" i="21"/>
  <c r="H520" i="21"/>
  <c r="I520" i="21"/>
  <c r="J520" i="21"/>
  <c r="K520" i="21"/>
  <c r="L520" i="21"/>
  <c r="M520" i="21"/>
  <c r="N520" i="21"/>
  <c r="O520" i="21"/>
  <c r="P520" i="21"/>
  <c r="Q520" i="21"/>
  <c r="R520" i="21"/>
  <c r="S520" i="21"/>
  <c r="D521" i="21"/>
  <c r="E521" i="21"/>
  <c r="F521" i="21"/>
  <c r="G521" i="21"/>
  <c r="H521" i="21"/>
  <c r="I521" i="21"/>
  <c r="J521" i="21"/>
  <c r="K521" i="21"/>
  <c r="L521" i="21"/>
  <c r="M521" i="21"/>
  <c r="N521" i="21"/>
  <c r="O521" i="21"/>
  <c r="P521" i="21"/>
  <c r="Q521" i="21"/>
  <c r="R521" i="21"/>
  <c r="S521" i="21"/>
  <c r="D522" i="21"/>
  <c r="E522" i="21"/>
  <c r="F522" i="21"/>
  <c r="G522" i="21"/>
  <c r="H522" i="21"/>
  <c r="I522" i="21"/>
  <c r="J522" i="21"/>
  <c r="K522" i="21"/>
  <c r="L522" i="21"/>
  <c r="M522" i="21"/>
  <c r="N522" i="21"/>
  <c r="O522" i="21"/>
  <c r="P522" i="21"/>
  <c r="Q522" i="21"/>
  <c r="R522" i="21"/>
  <c r="S522" i="21"/>
  <c r="D523" i="21"/>
  <c r="E523" i="21"/>
  <c r="F523" i="21"/>
  <c r="G523" i="21"/>
  <c r="H523" i="21"/>
  <c r="I523" i="21"/>
  <c r="J523" i="21"/>
  <c r="K523" i="21"/>
  <c r="L523" i="21"/>
  <c r="M523" i="21"/>
  <c r="N523" i="21"/>
  <c r="O523" i="21"/>
  <c r="P523" i="21"/>
  <c r="Q523" i="21"/>
  <c r="R523" i="21"/>
  <c r="S523" i="21"/>
  <c r="D524" i="21"/>
  <c r="E524" i="21"/>
  <c r="F524" i="21"/>
  <c r="G524" i="21"/>
  <c r="H524" i="21"/>
  <c r="I524" i="21"/>
  <c r="J524" i="21"/>
  <c r="K524" i="21"/>
  <c r="L524" i="21"/>
  <c r="M524" i="21"/>
  <c r="N524" i="21"/>
  <c r="O524" i="21"/>
  <c r="P524" i="21"/>
  <c r="Q524" i="21"/>
  <c r="R524" i="21"/>
  <c r="S524" i="21"/>
  <c r="D525" i="21"/>
  <c r="E525" i="21"/>
  <c r="F525" i="21"/>
  <c r="G525" i="21"/>
  <c r="H525" i="21"/>
  <c r="I525" i="21"/>
  <c r="J525" i="21"/>
  <c r="K525" i="21"/>
  <c r="L525" i="21"/>
  <c r="M525" i="21"/>
  <c r="N525" i="21"/>
  <c r="O525" i="21"/>
  <c r="P525" i="21"/>
  <c r="Q525" i="21"/>
  <c r="R525" i="21"/>
  <c r="S525" i="21"/>
  <c r="D526" i="21"/>
  <c r="E526" i="21"/>
  <c r="F526" i="21"/>
  <c r="G526" i="21"/>
  <c r="H526" i="21"/>
  <c r="I526" i="21"/>
  <c r="J526" i="21"/>
  <c r="K526" i="21"/>
  <c r="L526" i="21"/>
  <c r="M526" i="21"/>
  <c r="N526" i="21"/>
  <c r="O526" i="21"/>
  <c r="P526" i="21"/>
  <c r="Q526" i="21"/>
  <c r="R526" i="21"/>
  <c r="S526" i="21"/>
  <c r="D527" i="21"/>
  <c r="E527" i="21"/>
  <c r="F527" i="21"/>
  <c r="G527" i="21"/>
  <c r="H527" i="21"/>
  <c r="I527" i="21"/>
  <c r="J527" i="21"/>
  <c r="K527" i="21"/>
  <c r="L527" i="21"/>
  <c r="M527" i="21"/>
  <c r="N527" i="21"/>
  <c r="O527" i="21"/>
  <c r="P527" i="21"/>
  <c r="Q527" i="21"/>
  <c r="R527" i="21"/>
  <c r="S527" i="21"/>
  <c r="D528" i="21"/>
  <c r="E528" i="21"/>
  <c r="F528" i="21"/>
  <c r="G528" i="21"/>
  <c r="H528" i="21"/>
  <c r="I528" i="21"/>
  <c r="J528" i="21"/>
  <c r="K528" i="21"/>
  <c r="L528" i="21"/>
  <c r="M528" i="21"/>
  <c r="N528" i="21"/>
  <c r="O528" i="21"/>
  <c r="P528" i="21"/>
  <c r="Q528" i="21"/>
  <c r="R528" i="21"/>
  <c r="S528" i="21"/>
  <c r="D529" i="21"/>
  <c r="E529" i="21"/>
  <c r="F529" i="21"/>
  <c r="G529" i="21"/>
  <c r="H529" i="21"/>
  <c r="I529" i="21"/>
  <c r="J529" i="21"/>
  <c r="K529" i="21"/>
  <c r="L529" i="21"/>
  <c r="M529" i="21"/>
  <c r="N529" i="21"/>
  <c r="O529" i="21"/>
  <c r="P529" i="21"/>
  <c r="Q529" i="21"/>
  <c r="R529" i="21"/>
  <c r="S529" i="21"/>
  <c r="D530" i="21"/>
  <c r="E530" i="21"/>
  <c r="F530" i="21"/>
  <c r="G530" i="21"/>
  <c r="H530" i="21"/>
  <c r="I530" i="21"/>
  <c r="J530" i="21"/>
  <c r="K530" i="21"/>
  <c r="L530" i="21"/>
  <c r="M530" i="21"/>
  <c r="N530" i="21"/>
  <c r="O530" i="21"/>
  <c r="P530" i="21"/>
  <c r="Q530" i="21"/>
  <c r="R530" i="21"/>
  <c r="S530" i="21"/>
  <c r="D531" i="21"/>
  <c r="E531" i="21"/>
  <c r="F531" i="21"/>
  <c r="G531" i="21"/>
  <c r="H531" i="21"/>
  <c r="I531" i="21"/>
  <c r="J531" i="21"/>
  <c r="K531" i="21"/>
  <c r="L531" i="21"/>
  <c r="M531" i="21"/>
  <c r="N531" i="21"/>
  <c r="O531" i="21"/>
  <c r="P531" i="21"/>
  <c r="Q531" i="21"/>
  <c r="R531" i="21"/>
  <c r="S531" i="21"/>
  <c r="D532" i="21"/>
  <c r="E532" i="21"/>
  <c r="F532" i="21"/>
  <c r="G532" i="21"/>
  <c r="H532" i="21"/>
  <c r="I532" i="21"/>
  <c r="J532" i="21"/>
  <c r="K532" i="21"/>
  <c r="L532" i="21"/>
  <c r="M532" i="21"/>
  <c r="N532" i="21"/>
  <c r="O532" i="21"/>
  <c r="P532" i="21"/>
  <c r="Q532" i="21"/>
  <c r="R532" i="21"/>
  <c r="S532" i="21"/>
  <c r="D533" i="21"/>
  <c r="E533" i="21"/>
  <c r="F533" i="21"/>
  <c r="G533" i="21"/>
  <c r="H533" i="21"/>
  <c r="I533" i="21"/>
  <c r="J533" i="21"/>
  <c r="K533" i="21"/>
  <c r="L533" i="21"/>
  <c r="M533" i="21"/>
  <c r="N533" i="21"/>
  <c r="O533" i="21"/>
  <c r="P533" i="21"/>
  <c r="Q533" i="21"/>
  <c r="R533" i="21"/>
  <c r="S533" i="21"/>
  <c r="D534" i="21"/>
  <c r="E534" i="21"/>
  <c r="F534" i="21"/>
  <c r="G534" i="21"/>
  <c r="H534" i="21"/>
  <c r="I534" i="21"/>
  <c r="J534" i="21"/>
  <c r="K534" i="21"/>
  <c r="L534" i="21"/>
  <c r="M534" i="21"/>
  <c r="N534" i="21"/>
  <c r="O534" i="21"/>
  <c r="P534" i="21"/>
  <c r="Q534" i="21"/>
  <c r="R534" i="21"/>
  <c r="S534" i="21"/>
  <c r="D535" i="21"/>
  <c r="E535" i="21"/>
  <c r="F535" i="21"/>
  <c r="G535" i="21"/>
  <c r="H535" i="21"/>
  <c r="I535" i="21"/>
  <c r="J535" i="21"/>
  <c r="K535" i="21"/>
  <c r="L535" i="21"/>
  <c r="M535" i="21"/>
  <c r="N535" i="21"/>
  <c r="O535" i="21"/>
  <c r="P535" i="21"/>
  <c r="Q535" i="21"/>
  <c r="R535" i="21"/>
  <c r="S535" i="21"/>
  <c r="D536" i="21"/>
  <c r="E536" i="21"/>
  <c r="F536" i="21"/>
  <c r="G536" i="21"/>
  <c r="H536" i="21"/>
  <c r="I536" i="21"/>
  <c r="J536" i="21"/>
  <c r="K536" i="21"/>
  <c r="L536" i="21"/>
  <c r="M536" i="21"/>
  <c r="N536" i="21"/>
  <c r="O536" i="21"/>
  <c r="P536" i="21"/>
  <c r="Q536" i="21"/>
  <c r="R536" i="21"/>
  <c r="S536" i="21"/>
  <c r="D537" i="21"/>
  <c r="E537" i="21"/>
  <c r="F537" i="21"/>
  <c r="G537" i="21"/>
  <c r="H537" i="21"/>
  <c r="I537" i="21"/>
  <c r="J537" i="21"/>
  <c r="K537" i="21"/>
  <c r="L537" i="21"/>
  <c r="M537" i="21"/>
  <c r="N537" i="21"/>
  <c r="O537" i="21"/>
  <c r="P537" i="21"/>
  <c r="Q537" i="21"/>
  <c r="R537" i="21"/>
  <c r="S537" i="21"/>
  <c r="D538" i="21"/>
  <c r="E538" i="21"/>
  <c r="F538" i="21"/>
  <c r="G538" i="21"/>
  <c r="H538" i="21"/>
  <c r="I538" i="21"/>
  <c r="J538" i="21"/>
  <c r="K538" i="21"/>
  <c r="L538" i="21"/>
  <c r="M538" i="21"/>
  <c r="N538" i="21"/>
  <c r="O538" i="21"/>
  <c r="P538" i="21"/>
  <c r="Q538" i="21"/>
  <c r="R538" i="21"/>
  <c r="S538" i="21"/>
  <c r="D539" i="21"/>
  <c r="E539" i="21"/>
  <c r="F539" i="21"/>
  <c r="G539" i="21"/>
  <c r="H539" i="21"/>
  <c r="I539" i="21"/>
  <c r="J539" i="21"/>
  <c r="K539" i="21"/>
  <c r="L539" i="21"/>
  <c r="M539" i="21"/>
  <c r="N539" i="21"/>
  <c r="O539" i="21"/>
  <c r="P539" i="21"/>
  <c r="Q539" i="21"/>
  <c r="R539" i="21"/>
  <c r="S539" i="21"/>
  <c r="D540" i="21"/>
  <c r="E540" i="21"/>
  <c r="F540" i="21"/>
  <c r="G540" i="21"/>
  <c r="H540" i="21"/>
  <c r="I540" i="21"/>
  <c r="J540" i="21"/>
  <c r="K540" i="21"/>
  <c r="L540" i="21"/>
  <c r="M540" i="21"/>
  <c r="N540" i="21"/>
  <c r="O540" i="21"/>
  <c r="P540" i="21"/>
  <c r="Q540" i="21"/>
  <c r="R540" i="21"/>
  <c r="S540" i="21"/>
  <c r="D541" i="21"/>
  <c r="E541" i="21"/>
  <c r="F541" i="21"/>
  <c r="G541" i="21"/>
  <c r="H541" i="21"/>
  <c r="I541" i="21"/>
  <c r="J541" i="21"/>
  <c r="K541" i="21"/>
  <c r="L541" i="21"/>
  <c r="M541" i="21"/>
  <c r="N541" i="21"/>
  <c r="O541" i="21"/>
  <c r="P541" i="21"/>
  <c r="Q541" i="21"/>
  <c r="R541" i="21"/>
  <c r="S541" i="21"/>
  <c r="D542" i="21"/>
  <c r="E542" i="21"/>
  <c r="F542" i="21"/>
  <c r="G542" i="21"/>
  <c r="H542" i="21"/>
  <c r="I542" i="21"/>
  <c r="J542" i="21"/>
  <c r="K542" i="21"/>
  <c r="L542" i="21"/>
  <c r="M542" i="21"/>
  <c r="N542" i="21"/>
  <c r="O542" i="21"/>
  <c r="P542" i="21"/>
  <c r="Q542" i="21"/>
  <c r="R542" i="21"/>
  <c r="S542" i="21"/>
  <c r="D543" i="21"/>
  <c r="E543" i="21"/>
  <c r="F543" i="21"/>
  <c r="G543" i="21"/>
  <c r="H543" i="21"/>
  <c r="I543" i="21"/>
  <c r="J543" i="21"/>
  <c r="K543" i="21"/>
  <c r="L543" i="21"/>
  <c r="M543" i="21"/>
  <c r="N543" i="21"/>
  <c r="O543" i="21"/>
  <c r="P543" i="21"/>
  <c r="Q543" i="21"/>
  <c r="R543" i="21"/>
  <c r="S543" i="21"/>
  <c r="D544" i="21"/>
  <c r="E544" i="21"/>
  <c r="F544" i="21"/>
  <c r="G544" i="21"/>
  <c r="H544" i="21"/>
  <c r="I544" i="21"/>
  <c r="J544" i="21"/>
  <c r="K544" i="21"/>
  <c r="L544" i="21"/>
  <c r="M544" i="21"/>
  <c r="N544" i="21"/>
  <c r="O544" i="21"/>
  <c r="P544" i="21"/>
  <c r="Q544" i="21"/>
  <c r="R544" i="21"/>
  <c r="S544" i="21"/>
  <c r="D545" i="21"/>
  <c r="E545" i="21"/>
  <c r="F545" i="21"/>
  <c r="G545" i="21"/>
  <c r="H545" i="21"/>
  <c r="I545" i="21"/>
  <c r="J545" i="21"/>
  <c r="K545" i="21"/>
  <c r="L545" i="21"/>
  <c r="M545" i="21"/>
  <c r="N545" i="21"/>
  <c r="O545" i="21"/>
  <c r="P545" i="21"/>
  <c r="Q545" i="21"/>
  <c r="R545" i="21"/>
  <c r="S545" i="21"/>
  <c r="D546" i="21"/>
  <c r="E546" i="21"/>
  <c r="F546" i="21"/>
  <c r="G546" i="21"/>
  <c r="H546" i="21"/>
  <c r="I546" i="21"/>
  <c r="J546" i="21"/>
  <c r="K546" i="21"/>
  <c r="L546" i="21"/>
  <c r="M546" i="21"/>
  <c r="N546" i="21"/>
  <c r="O546" i="21"/>
  <c r="P546" i="21"/>
  <c r="Q546" i="21"/>
  <c r="R546" i="21"/>
  <c r="S546" i="21"/>
  <c r="D547" i="21"/>
  <c r="E547" i="21"/>
  <c r="F547" i="21"/>
  <c r="G547" i="21"/>
  <c r="H547" i="21"/>
  <c r="I547" i="21"/>
  <c r="J547" i="21"/>
  <c r="K547" i="21"/>
  <c r="L547" i="21"/>
  <c r="M547" i="21"/>
  <c r="N547" i="21"/>
  <c r="O547" i="21"/>
  <c r="P547" i="21"/>
  <c r="Q547" i="21"/>
  <c r="R547" i="21"/>
  <c r="S547" i="21"/>
  <c r="D548" i="21"/>
  <c r="E548" i="21"/>
  <c r="F548" i="21"/>
  <c r="G548" i="21"/>
  <c r="H548" i="21"/>
  <c r="I548" i="21"/>
  <c r="J548" i="21"/>
  <c r="K548" i="21"/>
  <c r="L548" i="21"/>
  <c r="M548" i="21"/>
  <c r="N548" i="21"/>
  <c r="O548" i="21"/>
  <c r="P548" i="21"/>
  <c r="Q548" i="21"/>
  <c r="R548" i="21"/>
  <c r="S548" i="21"/>
  <c r="D549" i="21"/>
  <c r="E549" i="21"/>
  <c r="F549" i="21"/>
  <c r="G549" i="21"/>
  <c r="H549" i="21"/>
  <c r="I549" i="21"/>
  <c r="J549" i="21"/>
  <c r="K549" i="21"/>
  <c r="L549" i="21"/>
  <c r="M549" i="21"/>
  <c r="N549" i="21"/>
  <c r="O549" i="21"/>
  <c r="P549" i="21"/>
  <c r="Q549" i="21"/>
  <c r="R549" i="21"/>
  <c r="S549" i="21"/>
  <c r="D550" i="21"/>
  <c r="E550" i="21"/>
  <c r="F550" i="21"/>
  <c r="G550" i="21"/>
  <c r="H550" i="21"/>
  <c r="I550" i="21"/>
  <c r="J550" i="21"/>
  <c r="K550" i="21"/>
  <c r="L550" i="21"/>
  <c r="M550" i="21"/>
  <c r="N550" i="21"/>
  <c r="O550" i="21"/>
  <c r="P550" i="21"/>
  <c r="Q550" i="21"/>
  <c r="R550" i="21"/>
  <c r="S550" i="21"/>
  <c r="D551" i="21"/>
  <c r="E551" i="21"/>
  <c r="F551" i="21"/>
  <c r="G551" i="21"/>
  <c r="H551" i="21"/>
  <c r="I551" i="21"/>
  <c r="J551" i="21"/>
  <c r="K551" i="21"/>
  <c r="L551" i="21"/>
  <c r="M551" i="21"/>
  <c r="N551" i="21"/>
  <c r="O551" i="21"/>
  <c r="P551" i="21"/>
  <c r="Q551" i="21"/>
  <c r="R551" i="21"/>
  <c r="S551" i="21"/>
  <c r="D552" i="21"/>
  <c r="E552" i="21"/>
  <c r="F552" i="21"/>
  <c r="G552" i="21"/>
  <c r="H552" i="21"/>
  <c r="I552" i="21"/>
  <c r="J552" i="21"/>
  <c r="K552" i="21"/>
  <c r="L552" i="21"/>
  <c r="M552" i="21"/>
  <c r="N552" i="21"/>
  <c r="O552" i="21"/>
  <c r="P552" i="21"/>
  <c r="Q552" i="21"/>
  <c r="R552" i="21"/>
  <c r="S552" i="21"/>
  <c r="D553" i="21"/>
  <c r="E553" i="21"/>
  <c r="F553" i="21"/>
  <c r="G553" i="21"/>
  <c r="H553" i="21"/>
  <c r="I553" i="21"/>
  <c r="J553" i="21"/>
  <c r="K553" i="21"/>
  <c r="L553" i="21"/>
  <c r="M553" i="21"/>
  <c r="N553" i="21"/>
  <c r="O553" i="21"/>
  <c r="P553" i="21"/>
  <c r="Q553" i="21"/>
  <c r="R553" i="21"/>
  <c r="S553" i="21"/>
  <c r="D554" i="21"/>
  <c r="E554" i="21"/>
  <c r="F554" i="21"/>
  <c r="G554" i="21"/>
  <c r="H554" i="21"/>
  <c r="I554" i="21"/>
  <c r="J554" i="21"/>
  <c r="K554" i="21"/>
  <c r="L554" i="21"/>
  <c r="M554" i="21"/>
  <c r="N554" i="21"/>
  <c r="O554" i="21"/>
  <c r="P554" i="21"/>
  <c r="Q554" i="21"/>
  <c r="R554" i="21"/>
  <c r="S554" i="21"/>
  <c r="D555" i="21"/>
  <c r="E555" i="21"/>
  <c r="F555" i="21"/>
  <c r="G555" i="21"/>
  <c r="H555" i="21"/>
  <c r="I555" i="21"/>
  <c r="J555" i="21"/>
  <c r="K555" i="21"/>
  <c r="L555" i="21"/>
  <c r="M555" i="21"/>
  <c r="N555" i="21"/>
  <c r="O555" i="21"/>
  <c r="P555" i="21"/>
  <c r="Q555" i="21"/>
  <c r="R555" i="21"/>
  <c r="S555" i="21"/>
  <c r="D556" i="21"/>
  <c r="E556" i="21"/>
  <c r="F556" i="21"/>
  <c r="G556" i="21"/>
  <c r="H556" i="21"/>
  <c r="I556" i="21"/>
  <c r="J556" i="21"/>
  <c r="K556" i="21"/>
  <c r="L556" i="21"/>
  <c r="M556" i="21"/>
  <c r="N556" i="21"/>
  <c r="O556" i="21"/>
  <c r="P556" i="21"/>
  <c r="Q556" i="21"/>
  <c r="R556" i="21"/>
  <c r="S556" i="21"/>
  <c r="D557" i="21"/>
  <c r="E557" i="21"/>
  <c r="F557" i="21"/>
  <c r="G557" i="21"/>
  <c r="H557" i="21"/>
  <c r="I557" i="21"/>
  <c r="J557" i="21"/>
  <c r="K557" i="21"/>
  <c r="L557" i="21"/>
  <c r="M557" i="21"/>
  <c r="N557" i="21"/>
  <c r="O557" i="21"/>
  <c r="P557" i="21"/>
  <c r="Q557" i="21"/>
  <c r="R557" i="21"/>
  <c r="S557" i="21"/>
  <c r="D558" i="21"/>
  <c r="E558" i="21"/>
  <c r="F558" i="21"/>
  <c r="G558" i="21"/>
  <c r="H558" i="21"/>
  <c r="I558" i="21"/>
  <c r="J558" i="21"/>
  <c r="K558" i="21"/>
  <c r="L558" i="21"/>
  <c r="M558" i="21"/>
  <c r="N558" i="21"/>
  <c r="O558" i="21"/>
  <c r="P558" i="21"/>
  <c r="Q558" i="21"/>
  <c r="R558" i="21"/>
  <c r="S558" i="21"/>
  <c r="D559" i="21"/>
  <c r="E559" i="21"/>
  <c r="F559" i="21"/>
  <c r="G559" i="21"/>
  <c r="H559" i="21"/>
  <c r="I559" i="21"/>
  <c r="J559" i="21"/>
  <c r="K559" i="21"/>
  <c r="L559" i="21"/>
  <c r="M559" i="21"/>
  <c r="N559" i="21"/>
  <c r="O559" i="21"/>
  <c r="P559" i="21"/>
  <c r="Q559" i="21"/>
  <c r="R559" i="21"/>
  <c r="S559" i="21"/>
  <c r="D560" i="21"/>
  <c r="E560" i="21"/>
  <c r="F560" i="21"/>
  <c r="G560" i="21"/>
  <c r="H560" i="21"/>
  <c r="I560" i="21"/>
  <c r="J560" i="21"/>
  <c r="K560" i="21"/>
  <c r="L560" i="21"/>
  <c r="M560" i="21"/>
  <c r="N560" i="21"/>
  <c r="O560" i="21"/>
  <c r="P560" i="21"/>
  <c r="Q560" i="21"/>
  <c r="R560" i="21"/>
  <c r="S560" i="21"/>
  <c r="D561" i="21"/>
  <c r="E561" i="21"/>
  <c r="F561" i="21"/>
  <c r="G561" i="21"/>
  <c r="H561" i="21"/>
  <c r="I561" i="21"/>
  <c r="J561" i="21"/>
  <c r="K561" i="21"/>
  <c r="L561" i="21"/>
  <c r="M561" i="21"/>
  <c r="N561" i="21"/>
  <c r="O561" i="21"/>
  <c r="P561" i="21"/>
  <c r="Q561" i="21"/>
  <c r="R561" i="21"/>
  <c r="S561" i="21"/>
  <c r="D562" i="21"/>
  <c r="E562" i="21"/>
  <c r="F562" i="21"/>
  <c r="G562" i="21"/>
  <c r="H562" i="21"/>
  <c r="I562" i="21"/>
  <c r="J562" i="21"/>
  <c r="K562" i="21"/>
  <c r="L562" i="21"/>
  <c r="M562" i="21"/>
  <c r="N562" i="21"/>
  <c r="O562" i="21"/>
  <c r="P562" i="21"/>
  <c r="Q562" i="21"/>
  <c r="R562" i="21"/>
  <c r="S562" i="21"/>
  <c r="D563" i="21"/>
  <c r="E563" i="21"/>
  <c r="F563" i="21"/>
  <c r="G563" i="21"/>
  <c r="H563" i="21"/>
  <c r="I563" i="21"/>
  <c r="J563" i="21"/>
  <c r="K563" i="21"/>
  <c r="L563" i="21"/>
  <c r="M563" i="21"/>
  <c r="N563" i="21"/>
  <c r="O563" i="21"/>
  <c r="P563" i="21"/>
  <c r="Q563" i="21"/>
  <c r="R563" i="21"/>
  <c r="S563" i="21"/>
  <c r="D564" i="21"/>
  <c r="E564" i="21"/>
  <c r="F564" i="21"/>
  <c r="G564" i="21"/>
  <c r="H564" i="21"/>
  <c r="I564" i="21"/>
  <c r="J564" i="21"/>
  <c r="K564" i="21"/>
  <c r="L564" i="21"/>
  <c r="M564" i="21"/>
  <c r="N564" i="21"/>
  <c r="O564" i="21"/>
  <c r="P564" i="21"/>
  <c r="Q564" i="21"/>
  <c r="R564" i="21"/>
  <c r="S564" i="21"/>
  <c r="D565" i="21"/>
  <c r="E565" i="21"/>
  <c r="F565" i="21"/>
  <c r="G565" i="21"/>
  <c r="H565" i="21"/>
  <c r="I565" i="21"/>
  <c r="J565" i="21"/>
  <c r="K565" i="21"/>
  <c r="L565" i="21"/>
  <c r="M565" i="21"/>
  <c r="N565" i="21"/>
  <c r="O565" i="21"/>
  <c r="P565" i="21"/>
  <c r="Q565" i="21"/>
  <c r="R565" i="21"/>
  <c r="S565" i="21"/>
  <c r="D566" i="21"/>
  <c r="E566" i="21"/>
  <c r="F566" i="21"/>
  <c r="G566" i="21"/>
  <c r="H566" i="21"/>
  <c r="I566" i="21"/>
  <c r="J566" i="21"/>
  <c r="K566" i="21"/>
  <c r="L566" i="21"/>
  <c r="M566" i="21"/>
  <c r="N566" i="21"/>
  <c r="O566" i="21"/>
  <c r="P566" i="21"/>
  <c r="Q566" i="21"/>
  <c r="R566" i="21"/>
  <c r="S566" i="21"/>
  <c r="D567" i="21"/>
  <c r="E567" i="21"/>
  <c r="F567" i="21"/>
  <c r="G567" i="21"/>
  <c r="H567" i="21"/>
  <c r="I567" i="21"/>
  <c r="J567" i="21"/>
  <c r="K567" i="21"/>
  <c r="L567" i="21"/>
  <c r="M567" i="21"/>
  <c r="N567" i="21"/>
  <c r="O567" i="21"/>
  <c r="P567" i="21"/>
  <c r="Q567" i="21"/>
  <c r="R567" i="21"/>
  <c r="S567" i="21"/>
  <c r="D568" i="21"/>
  <c r="E568" i="21"/>
  <c r="F568" i="21"/>
  <c r="G568" i="21"/>
  <c r="H568" i="21"/>
  <c r="I568" i="21"/>
  <c r="J568" i="21"/>
  <c r="K568" i="21"/>
  <c r="L568" i="21"/>
  <c r="M568" i="21"/>
  <c r="N568" i="21"/>
  <c r="O568" i="21"/>
  <c r="P568" i="21"/>
  <c r="Q568" i="21"/>
  <c r="R568" i="21"/>
  <c r="S568" i="21"/>
  <c r="D569" i="21"/>
  <c r="E569" i="21"/>
  <c r="F569" i="21"/>
  <c r="G569" i="21"/>
  <c r="H569" i="21"/>
  <c r="I569" i="21"/>
  <c r="J569" i="21"/>
  <c r="K569" i="21"/>
  <c r="L569" i="21"/>
  <c r="M569" i="21"/>
  <c r="N569" i="21"/>
  <c r="O569" i="21"/>
  <c r="P569" i="21"/>
  <c r="Q569" i="21"/>
  <c r="R569" i="21"/>
  <c r="S569" i="21"/>
  <c r="D570" i="21"/>
  <c r="E570" i="21"/>
  <c r="F570" i="21"/>
  <c r="G570" i="21"/>
  <c r="H570" i="21"/>
  <c r="I570" i="21"/>
  <c r="J570" i="21"/>
  <c r="K570" i="21"/>
  <c r="L570" i="21"/>
  <c r="M570" i="21"/>
  <c r="N570" i="21"/>
  <c r="O570" i="21"/>
  <c r="P570" i="21"/>
  <c r="Q570" i="21"/>
  <c r="R570" i="21"/>
  <c r="S570" i="21"/>
  <c r="D571" i="21"/>
  <c r="E571" i="21"/>
  <c r="F571" i="21"/>
  <c r="G571" i="21"/>
  <c r="H571" i="21"/>
  <c r="I571" i="21"/>
  <c r="J571" i="21"/>
  <c r="K571" i="21"/>
  <c r="L571" i="21"/>
  <c r="M571" i="21"/>
  <c r="N571" i="21"/>
  <c r="O571" i="21"/>
  <c r="P571" i="21"/>
  <c r="Q571" i="21"/>
  <c r="R571" i="21"/>
  <c r="S571" i="21"/>
  <c r="D572" i="21"/>
  <c r="E572" i="21"/>
  <c r="F572" i="21"/>
  <c r="G572" i="21"/>
  <c r="H572" i="21"/>
  <c r="I572" i="21"/>
  <c r="J572" i="21"/>
  <c r="K572" i="21"/>
  <c r="L572" i="21"/>
  <c r="M572" i="21"/>
  <c r="N572" i="21"/>
  <c r="O572" i="21"/>
  <c r="P572" i="21"/>
  <c r="Q572" i="21"/>
  <c r="R572" i="21"/>
  <c r="S572" i="21"/>
  <c r="D573" i="21"/>
  <c r="E573" i="21"/>
  <c r="F573" i="21"/>
  <c r="G573" i="21"/>
  <c r="H573" i="21"/>
  <c r="I573" i="21"/>
  <c r="J573" i="21"/>
  <c r="K573" i="21"/>
  <c r="L573" i="21"/>
  <c r="M573" i="21"/>
  <c r="N573" i="21"/>
  <c r="O573" i="21"/>
  <c r="P573" i="21"/>
  <c r="Q573" i="21"/>
  <c r="R573" i="21"/>
  <c r="S573" i="21"/>
  <c r="D574" i="21"/>
  <c r="E574" i="21"/>
  <c r="F574" i="21"/>
  <c r="G574" i="21"/>
  <c r="H574" i="21"/>
  <c r="I574" i="21"/>
  <c r="J574" i="21"/>
  <c r="K574" i="21"/>
  <c r="L574" i="21"/>
  <c r="M574" i="21"/>
  <c r="N574" i="21"/>
  <c r="O574" i="21"/>
  <c r="P574" i="21"/>
  <c r="Q574" i="21"/>
  <c r="R574" i="21"/>
  <c r="S574" i="21"/>
  <c r="D575" i="21"/>
  <c r="E575" i="21"/>
  <c r="F575" i="21"/>
  <c r="G575" i="21"/>
  <c r="H575" i="21"/>
  <c r="I575" i="21"/>
  <c r="J575" i="21"/>
  <c r="K575" i="21"/>
  <c r="L575" i="21"/>
  <c r="M575" i="21"/>
  <c r="N575" i="21"/>
  <c r="O575" i="21"/>
  <c r="P575" i="21"/>
  <c r="Q575" i="21"/>
  <c r="R575" i="21"/>
  <c r="S575" i="21"/>
  <c r="D576" i="21"/>
  <c r="E576" i="21"/>
  <c r="F576" i="21"/>
  <c r="G576" i="21"/>
  <c r="H576" i="21"/>
  <c r="I576" i="21"/>
  <c r="J576" i="21"/>
  <c r="K576" i="21"/>
  <c r="L576" i="21"/>
  <c r="M576" i="21"/>
  <c r="N576" i="21"/>
  <c r="O576" i="21"/>
  <c r="P576" i="21"/>
  <c r="Q576" i="21"/>
  <c r="R576" i="21"/>
  <c r="S576" i="21"/>
  <c r="D577" i="21"/>
  <c r="E577" i="21"/>
  <c r="F577" i="21"/>
  <c r="G577" i="21"/>
  <c r="H577" i="21"/>
  <c r="I577" i="21"/>
  <c r="J577" i="21"/>
  <c r="K577" i="21"/>
  <c r="L577" i="21"/>
  <c r="M577" i="21"/>
  <c r="N577" i="21"/>
  <c r="O577" i="21"/>
  <c r="P577" i="21"/>
  <c r="Q577" i="21"/>
  <c r="R577" i="21"/>
  <c r="S577" i="21"/>
  <c r="D578" i="21"/>
  <c r="E578" i="21"/>
  <c r="F578" i="21"/>
  <c r="G578" i="21"/>
  <c r="H578" i="21"/>
  <c r="I578" i="21"/>
  <c r="J578" i="21"/>
  <c r="K578" i="21"/>
  <c r="L578" i="21"/>
  <c r="M578" i="21"/>
  <c r="N578" i="21"/>
  <c r="O578" i="21"/>
  <c r="P578" i="21"/>
  <c r="Q578" i="21"/>
  <c r="R578" i="21"/>
  <c r="S578" i="21"/>
  <c r="D579" i="21"/>
  <c r="E579" i="21"/>
  <c r="F579" i="21"/>
  <c r="G579" i="21"/>
  <c r="H579" i="21"/>
  <c r="I579" i="21"/>
  <c r="J579" i="21"/>
  <c r="K579" i="21"/>
  <c r="L579" i="21"/>
  <c r="M579" i="21"/>
  <c r="N579" i="21"/>
  <c r="O579" i="21"/>
  <c r="P579" i="21"/>
  <c r="Q579" i="21"/>
  <c r="R579" i="21"/>
  <c r="S579" i="21"/>
  <c r="D580" i="21"/>
  <c r="E580" i="21"/>
  <c r="F580" i="21"/>
  <c r="G580" i="21"/>
  <c r="H580" i="21"/>
  <c r="I580" i="21"/>
  <c r="J580" i="21"/>
  <c r="K580" i="21"/>
  <c r="L580" i="21"/>
  <c r="M580" i="21"/>
  <c r="N580" i="21"/>
  <c r="O580" i="21"/>
  <c r="P580" i="21"/>
  <c r="Q580" i="21"/>
  <c r="R580" i="21"/>
  <c r="S580" i="21"/>
  <c r="D581" i="21"/>
  <c r="E581" i="21"/>
  <c r="F581" i="21"/>
  <c r="G581" i="21"/>
  <c r="H581" i="21"/>
  <c r="I581" i="21"/>
  <c r="J581" i="21"/>
  <c r="K581" i="21"/>
  <c r="L581" i="21"/>
  <c r="M581" i="21"/>
  <c r="N581" i="21"/>
  <c r="O581" i="21"/>
  <c r="P581" i="21"/>
  <c r="Q581" i="21"/>
  <c r="R581" i="21"/>
  <c r="S581" i="21"/>
  <c r="D582" i="21"/>
  <c r="E582" i="21"/>
  <c r="F582" i="21"/>
  <c r="G582" i="21"/>
  <c r="H582" i="21"/>
  <c r="I582" i="21"/>
  <c r="J582" i="21"/>
  <c r="K582" i="21"/>
  <c r="L582" i="21"/>
  <c r="M582" i="21"/>
  <c r="N582" i="21"/>
  <c r="O582" i="21"/>
  <c r="P582" i="21"/>
  <c r="Q582" i="21"/>
  <c r="R582" i="21"/>
  <c r="S582" i="21"/>
  <c r="D583" i="21"/>
  <c r="E583" i="21"/>
  <c r="F583" i="21"/>
  <c r="G583" i="21"/>
  <c r="H583" i="21"/>
  <c r="I583" i="21"/>
  <c r="J583" i="21"/>
  <c r="K583" i="21"/>
  <c r="L583" i="21"/>
  <c r="M583" i="21"/>
  <c r="N583" i="21"/>
  <c r="O583" i="21"/>
  <c r="P583" i="21"/>
  <c r="Q583" i="21"/>
  <c r="R583" i="21"/>
  <c r="S583" i="21"/>
  <c r="D584" i="21"/>
  <c r="E584" i="21"/>
  <c r="F584" i="21"/>
  <c r="G584" i="21"/>
  <c r="H584" i="21"/>
  <c r="I584" i="21"/>
  <c r="J584" i="21"/>
  <c r="K584" i="21"/>
  <c r="L584" i="21"/>
  <c r="M584" i="21"/>
  <c r="N584" i="21"/>
  <c r="O584" i="21"/>
  <c r="P584" i="21"/>
  <c r="Q584" i="21"/>
  <c r="R584" i="21"/>
  <c r="S584" i="21"/>
  <c r="D585" i="21"/>
  <c r="E585" i="21"/>
  <c r="F585" i="21"/>
  <c r="G585" i="21"/>
  <c r="H585" i="21"/>
  <c r="I585" i="21"/>
  <c r="J585" i="21"/>
  <c r="K585" i="21"/>
  <c r="L585" i="21"/>
  <c r="M585" i="21"/>
  <c r="N585" i="21"/>
  <c r="O585" i="21"/>
  <c r="P585" i="21"/>
  <c r="Q585" i="21"/>
  <c r="R585" i="21"/>
  <c r="S585" i="21"/>
  <c r="D586" i="21"/>
  <c r="E586" i="21"/>
  <c r="F586" i="21"/>
  <c r="G586" i="21"/>
  <c r="H586" i="21"/>
  <c r="I586" i="21"/>
  <c r="J586" i="21"/>
  <c r="K586" i="21"/>
  <c r="L586" i="21"/>
  <c r="M586" i="21"/>
  <c r="N586" i="21"/>
  <c r="O586" i="21"/>
  <c r="P586" i="21"/>
  <c r="Q586" i="21"/>
  <c r="R586" i="21"/>
  <c r="S586" i="21"/>
  <c r="D587" i="21"/>
  <c r="E587" i="21"/>
  <c r="F587" i="21"/>
  <c r="G587" i="21"/>
  <c r="H587" i="21"/>
  <c r="I587" i="21"/>
  <c r="J587" i="21"/>
  <c r="K587" i="21"/>
  <c r="L587" i="21"/>
  <c r="M587" i="21"/>
  <c r="N587" i="21"/>
  <c r="O587" i="21"/>
  <c r="P587" i="21"/>
  <c r="Q587" i="21"/>
  <c r="R587" i="21"/>
  <c r="S587" i="21"/>
  <c r="D588" i="21"/>
  <c r="E588" i="21"/>
  <c r="F588" i="21"/>
  <c r="G588" i="21"/>
  <c r="H588" i="21"/>
  <c r="I588" i="21"/>
  <c r="J588" i="21"/>
  <c r="K588" i="21"/>
  <c r="L588" i="21"/>
  <c r="M588" i="21"/>
  <c r="N588" i="21"/>
  <c r="O588" i="21"/>
  <c r="P588" i="21"/>
  <c r="Q588" i="21"/>
  <c r="R588" i="21"/>
  <c r="S588" i="21"/>
  <c r="D589" i="21"/>
  <c r="E589" i="21"/>
  <c r="F589" i="21"/>
  <c r="G589" i="21"/>
  <c r="H589" i="21"/>
  <c r="I589" i="21"/>
  <c r="J589" i="21"/>
  <c r="K589" i="21"/>
  <c r="L589" i="21"/>
  <c r="M589" i="21"/>
  <c r="N589" i="21"/>
  <c r="O589" i="21"/>
  <c r="P589" i="21"/>
  <c r="Q589" i="21"/>
  <c r="R589" i="21"/>
  <c r="S589" i="21"/>
  <c r="D590" i="21"/>
  <c r="E590" i="21"/>
  <c r="F590" i="21"/>
  <c r="G590" i="21"/>
  <c r="H590" i="21"/>
  <c r="I590" i="21"/>
  <c r="J590" i="21"/>
  <c r="K590" i="21"/>
  <c r="L590" i="21"/>
  <c r="M590" i="21"/>
  <c r="N590" i="21"/>
  <c r="O590" i="21"/>
  <c r="P590" i="21"/>
  <c r="Q590" i="21"/>
  <c r="R590" i="21"/>
  <c r="S590" i="21"/>
  <c r="D591" i="21"/>
  <c r="E591" i="21"/>
  <c r="F591" i="21"/>
  <c r="G591" i="21"/>
  <c r="H591" i="21"/>
  <c r="I591" i="21"/>
  <c r="J591" i="21"/>
  <c r="K591" i="21"/>
  <c r="L591" i="21"/>
  <c r="M591" i="21"/>
  <c r="N591" i="21"/>
  <c r="O591" i="21"/>
  <c r="P591" i="21"/>
  <c r="Q591" i="21"/>
  <c r="R591" i="21"/>
  <c r="S591" i="21"/>
  <c r="D592" i="21"/>
  <c r="E592" i="21"/>
  <c r="F592" i="21"/>
  <c r="G592" i="21"/>
  <c r="H592" i="21"/>
  <c r="I592" i="21"/>
  <c r="J592" i="21"/>
  <c r="K592" i="21"/>
  <c r="L592" i="21"/>
  <c r="M592" i="21"/>
  <c r="N592" i="21"/>
  <c r="O592" i="21"/>
  <c r="P592" i="21"/>
  <c r="Q592" i="21"/>
  <c r="R592" i="21"/>
  <c r="S592" i="21"/>
  <c r="D593" i="21"/>
  <c r="E593" i="21"/>
  <c r="F593" i="21"/>
  <c r="G593" i="21"/>
  <c r="H593" i="21"/>
  <c r="I593" i="21"/>
  <c r="J593" i="21"/>
  <c r="K593" i="21"/>
  <c r="L593" i="21"/>
  <c r="M593" i="21"/>
  <c r="N593" i="21"/>
  <c r="O593" i="21"/>
  <c r="P593" i="21"/>
  <c r="Q593" i="21"/>
  <c r="R593" i="21"/>
  <c r="S593" i="21"/>
  <c r="D594" i="21"/>
  <c r="E594" i="21"/>
  <c r="F594" i="21"/>
  <c r="G594" i="21"/>
  <c r="H594" i="21"/>
  <c r="I594" i="21"/>
  <c r="J594" i="21"/>
  <c r="K594" i="21"/>
  <c r="L594" i="21"/>
  <c r="M594" i="21"/>
  <c r="N594" i="21"/>
  <c r="O594" i="21"/>
  <c r="P594" i="21"/>
  <c r="Q594" i="21"/>
  <c r="R594" i="21"/>
  <c r="S594" i="21"/>
  <c r="D595" i="21"/>
  <c r="E595" i="21"/>
  <c r="F595" i="21"/>
  <c r="G595" i="21"/>
  <c r="H595" i="21"/>
  <c r="I595" i="21"/>
  <c r="J595" i="21"/>
  <c r="K595" i="21"/>
  <c r="L595" i="21"/>
  <c r="M595" i="21"/>
  <c r="N595" i="21"/>
  <c r="O595" i="21"/>
  <c r="P595" i="21"/>
  <c r="Q595" i="21"/>
  <c r="R595" i="21"/>
  <c r="S595" i="21"/>
  <c r="D596" i="21"/>
  <c r="E596" i="21"/>
  <c r="F596" i="21"/>
  <c r="G596" i="21"/>
  <c r="H596" i="21"/>
  <c r="I596" i="21"/>
  <c r="J596" i="21"/>
  <c r="K596" i="21"/>
  <c r="L596" i="21"/>
  <c r="M596" i="21"/>
  <c r="N596" i="21"/>
  <c r="O596" i="21"/>
  <c r="P596" i="21"/>
  <c r="Q596" i="21"/>
  <c r="R596" i="21"/>
  <c r="S596" i="21"/>
  <c r="D597" i="21"/>
  <c r="E597" i="21"/>
  <c r="F597" i="21"/>
  <c r="G597" i="21"/>
  <c r="H597" i="21"/>
  <c r="I597" i="21"/>
  <c r="J597" i="21"/>
  <c r="K597" i="21"/>
  <c r="L597" i="21"/>
  <c r="M597" i="21"/>
  <c r="N597" i="21"/>
  <c r="O597" i="21"/>
  <c r="P597" i="21"/>
  <c r="Q597" i="21"/>
  <c r="R597" i="21"/>
  <c r="S597" i="21"/>
  <c r="D598" i="21"/>
  <c r="E598" i="21"/>
  <c r="F598" i="21"/>
  <c r="G598" i="21"/>
  <c r="H598" i="21"/>
  <c r="I598" i="21"/>
  <c r="J598" i="21"/>
  <c r="K598" i="21"/>
  <c r="L598" i="21"/>
  <c r="M598" i="21"/>
  <c r="N598" i="21"/>
  <c r="O598" i="21"/>
  <c r="P598" i="21"/>
  <c r="Q598" i="21"/>
  <c r="R598" i="21"/>
  <c r="S598" i="21"/>
  <c r="D599" i="21"/>
  <c r="E599" i="21"/>
  <c r="F599" i="21"/>
  <c r="G599" i="21"/>
  <c r="H599" i="21"/>
  <c r="I599" i="21"/>
  <c r="J599" i="21"/>
  <c r="K599" i="21"/>
  <c r="L599" i="21"/>
  <c r="M599" i="21"/>
  <c r="N599" i="21"/>
  <c r="O599" i="21"/>
  <c r="P599" i="21"/>
  <c r="Q599" i="21"/>
  <c r="R599" i="21"/>
  <c r="S599" i="21"/>
  <c r="D600" i="21"/>
  <c r="E600" i="21"/>
  <c r="F600" i="21"/>
  <c r="G600" i="21"/>
  <c r="H600" i="21"/>
  <c r="I600" i="21"/>
  <c r="J600" i="21"/>
  <c r="K600" i="21"/>
  <c r="L600" i="21"/>
  <c r="M600" i="21"/>
  <c r="N600" i="21"/>
  <c r="O600" i="21"/>
  <c r="P600" i="21"/>
  <c r="Q600" i="21"/>
  <c r="R600" i="21"/>
  <c r="S600" i="21"/>
  <c r="D601" i="21"/>
  <c r="E601" i="21"/>
  <c r="F601" i="21"/>
  <c r="G601" i="21"/>
  <c r="H601" i="21"/>
  <c r="I601" i="21"/>
  <c r="J601" i="21"/>
  <c r="K601" i="21"/>
  <c r="L601" i="21"/>
  <c r="M601" i="21"/>
  <c r="N601" i="21"/>
  <c r="O601" i="21"/>
  <c r="P601" i="21"/>
  <c r="Q601" i="21"/>
  <c r="R601" i="21"/>
  <c r="S601" i="21"/>
  <c r="D602" i="21"/>
  <c r="E602" i="21"/>
  <c r="F602" i="21"/>
  <c r="G602" i="21"/>
  <c r="H602" i="21"/>
  <c r="I602" i="21"/>
  <c r="J602" i="21"/>
  <c r="K602" i="21"/>
  <c r="L602" i="21"/>
  <c r="M602" i="21"/>
  <c r="N602" i="21"/>
  <c r="O602" i="21"/>
  <c r="P602" i="21"/>
  <c r="Q602" i="21"/>
  <c r="R602" i="21"/>
  <c r="S602" i="21"/>
  <c r="D603" i="21"/>
  <c r="E603" i="21"/>
  <c r="F603" i="21"/>
  <c r="G603" i="21"/>
  <c r="H603" i="21"/>
  <c r="I603" i="21"/>
  <c r="J603" i="21"/>
  <c r="K603" i="21"/>
  <c r="L603" i="21"/>
  <c r="M603" i="21"/>
  <c r="N603" i="21"/>
  <c r="O603" i="21"/>
  <c r="P603" i="21"/>
  <c r="Q603" i="21"/>
  <c r="R603" i="21"/>
  <c r="S603" i="21"/>
  <c r="D604" i="21"/>
  <c r="E604" i="21"/>
  <c r="F604" i="21"/>
  <c r="G604" i="21"/>
  <c r="H604" i="21"/>
  <c r="I604" i="21"/>
  <c r="J604" i="21"/>
  <c r="K604" i="21"/>
  <c r="L604" i="21"/>
  <c r="M604" i="21"/>
  <c r="N604" i="21"/>
  <c r="O604" i="21"/>
  <c r="P604" i="21"/>
  <c r="Q604" i="21"/>
  <c r="R604" i="21"/>
  <c r="S604" i="21"/>
  <c r="D605" i="21"/>
  <c r="E605" i="21"/>
  <c r="F605" i="21"/>
  <c r="G605" i="21"/>
  <c r="H605" i="21"/>
  <c r="I605" i="21"/>
  <c r="J605" i="21"/>
  <c r="K605" i="21"/>
  <c r="L605" i="21"/>
  <c r="M605" i="21"/>
  <c r="N605" i="21"/>
  <c r="O605" i="21"/>
  <c r="P605" i="21"/>
  <c r="Q605" i="21"/>
  <c r="R605" i="21"/>
  <c r="S605" i="21"/>
  <c r="D606" i="21"/>
  <c r="E606" i="21"/>
  <c r="F606" i="21"/>
  <c r="G606" i="21"/>
  <c r="H606" i="21"/>
  <c r="I606" i="21"/>
  <c r="J606" i="21"/>
  <c r="K606" i="21"/>
  <c r="L606" i="21"/>
  <c r="M606" i="21"/>
  <c r="N606" i="21"/>
  <c r="O606" i="21"/>
  <c r="P606" i="21"/>
  <c r="Q606" i="21"/>
  <c r="R606" i="21"/>
  <c r="S606" i="21"/>
  <c r="D607" i="21"/>
  <c r="E607" i="21"/>
  <c r="F607" i="21"/>
  <c r="G607" i="21"/>
  <c r="H607" i="21"/>
  <c r="I607" i="21"/>
  <c r="J607" i="21"/>
  <c r="K607" i="21"/>
  <c r="L607" i="21"/>
  <c r="M607" i="21"/>
  <c r="N607" i="21"/>
  <c r="O607" i="21"/>
  <c r="P607" i="21"/>
  <c r="Q607" i="21"/>
  <c r="R607" i="21"/>
  <c r="S607" i="21"/>
  <c r="D608" i="21"/>
  <c r="E608" i="21"/>
  <c r="F608" i="21"/>
  <c r="G608" i="21"/>
  <c r="H608" i="21"/>
  <c r="I608" i="21"/>
  <c r="J608" i="21"/>
  <c r="K608" i="21"/>
  <c r="L608" i="21"/>
  <c r="M608" i="21"/>
  <c r="N608" i="21"/>
  <c r="O608" i="21"/>
  <c r="P608" i="21"/>
  <c r="Q608" i="21"/>
  <c r="R608" i="21"/>
  <c r="S608" i="21"/>
  <c r="D609" i="21"/>
  <c r="E609" i="21"/>
  <c r="F609" i="21"/>
  <c r="G609" i="21"/>
  <c r="H609" i="21"/>
  <c r="I609" i="21"/>
  <c r="J609" i="21"/>
  <c r="K609" i="21"/>
  <c r="L609" i="21"/>
  <c r="M609" i="21"/>
  <c r="N609" i="21"/>
  <c r="O609" i="21"/>
  <c r="P609" i="21"/>
  <c r="Q609" i="21"/>
  <c r="R609" i="21"/>
  <c r="S609" i="21"/>
  <c r="D610" i="21"/>
  <c r="E610" i="21"/>
  <c r="F610" i="21"/>
  <c r="G610" i="21"/>
  <c r="H610" i="21"/>
  <c r="I610" i="21"/>
  <c r="J610" i="21"/>
  <c r="K610" i="21"/>
  <c r="L610" i="21"/>
  <c r="M610" i="21"/>
  <c r="N610" i="21"/>
  <c r="O610" i="21"/>
  <c r="P610" i="21"/>
  <c r="Q610" i="21"/>
  <c r="R610" i="21"/>
  <c r="S610" i="21"/>
  <c r="D611" i="21"/>
  <c r="E611" i="21"/>
  <c r="F611" i="21"/>
  <c r="G611" i="21"/>
  <c r="H611" i="21"/>
  <c r="I611" i="21"/>
  <c r="J611" i="21"/>
  <c r="K611" i="21"/>
  <c r="L611" i="21"/>
  <c r="M611" i="21"/>
  <c r="N611" i="21"/>
  <c r="O611" i="21"/>
  <c r="P611" i="21"/>
  <c r="Q611" i="21"/>
  <c r="R611" i="21"/>
  <c r="S611" i="21"/>
  <c r="D612" i="21"/>
  <c r="E612" i="21"/>
  <c r="F612" i="21"/>
  <c r="G612" i="21"/>
  <c r="H612" i="21"/>
  <c r="I612" i="21"/>
  <c r="J612" i="21"/>
  <c r="K612" i="21"/>
  <c r="L612" i="21"/>
  <c r="M612" i="21"/>
  <c r="N612" i="21"/>
  <c r="O612" i="21"/>
  <c r="P612" i="21"/>
  <c r="Q612" i="21"/>
  <c r="R612" i="21"/>
  <c r="S612" i="21"/>
  <c r="D613" i="21"/>
  <c r="E613" i="21"/>
  <c r="F613" i="21"/>
  <c r="G613" i="21"/>
  <c r="H613" i="21"/>
  <c r="I613" i="21"/>
  <c r="J613" i="21"/>
  <c r="K613" i="21"/>
  <c r="L613" i="21"/>
  <c r="M613" i="21"/>
  <c r="N613" i="21"/>
  <c r="O613" i="21"/>
  <c r="P613" i="21"/>
  <c r="Q613" i="21"/>
  <c r="R613" i="21"/>
  <c r="S613" i="21"/>
  <c r="D614" i="21"/>
  <c r="E614" i="21"/>
  <c r="F614" i="21"/>
  <c r="G614" i="21"/>
  <c r="H614" i="21"/>
  <c r="I614" i="21"/>
  <c r="J614" i="21"/>
  <c r="K614" i="21"/>
  <c r="L614" i="21"/>
  <c r="M614" i="21"/>
  <c r="N614" i="21"/>
  <c r="O614" i="21"/>
  <c r="P614" i="21"/>
  <c r="Q614" i="21"/>
  <c r="R614" i="21"/>
  <c r="S614" i="21"/>
  <c r="D615" i="21"/>
  <c r="E615" i="21"/>
  <c r="F615" i="21"/>
  <c r="G615" i="21"/>
  <c r="H615" i="21"/>
  <c r="I615" i="21"/>
  <c r="J615" i="21"/>
  <c r="K615" i="21"/>
  <c r="L615" i="21"/>
  <c r="M615" i="21"/>
  <c r="N615" i="21"/>
  <c r="O615" i="21"/>
  <c r="P615" i="21"/>
  <c r="Q615" i="21"/>
  <c r="R615" i="21"/>
  <c r="S615" i="21"/>
  <c r="D616" i="21"/>
  <c r="E616" i="21"/>
  <c r="F616" i="21"/>
  <c r="G616" i="21"/>
  <c r="H616" i="21"/>
  <c r="I616" i="21"/>
  <c r="J616" i="21"/>
  <c r="K616" i="21"/>
  <c r="L616" i="21"/>
  <c r="M616" i="21"/>
  <c r="N616" i="21"/>
  <c r="O616" i="21"/>
  <c r="P616" i="21"/>
  <c r="Q616" i="21"/>
  <c r="R616" i="21"/>
  <c r="S616" i="21"/>
  <c r="D617" i="21"/>
  <c r="E617" i="21"/>
  <c r="F617" i="21"/>
  <c r="G617" i="21"/>
  <c r="H617" i="21"/>
  <c r="I617" i="21"/>
  <c r="J617" i="21"/>
  <c r="K617" i="21"/>
  <c r="L617" i="21"/>
  <c r="M617" i="21"/>
  <c r="N617" i="21"/>
  <c r="O617" i="21"/>
  <c r="P617" i="21"/>
  <c r="Q617" i="21"/>
  <c r="R617" i="21"/>
  <c r="S617" i="21"/>
  <c r="D618" i="21"/>
  <c r="E618" i="21"/>
  <c r="F618" i="21"/>
  <c r="G618" i="21"/>
  <c r="H618" i="21"/>
  <c r="I618" i="21"/>
  <c r="J618" i="21"/>
  <c r="K618" i="21"/>
  <c r="L618" i="21"/>
  <c r="M618" i="21"/>
  <c r="N618" i="21"/>
  <c r="O618" i="21"/>
  <c r="P618" i="21"/>
  <c r="Q618" i="21"/>
  <c r="R618" i="21"/>
  <c r="S618" i="21"/>
  <c r="D619" i="21"/>
  <c r="E619" i="21"/>
  <c r="F619" i="21"/>
  <c r="G619" i="21"/>
  <c r="H619" i="21"/>
  <c r="I619" i="21"/>
  <c r="J619" i="21"/>
  <c r="K619" i="21"/>
  <c r="L619" i="21"/>
  <c r="M619" i="21"/>
  <c r="N619" i="21"/>
  <c r="O619" i="21"/>
  <c r="P619" i="21"/>
  <c r="Q619" i="21"/>
  <c r="R619" i="21"/>
  <c r="S619" i="21"/>
  <c r="D620" i="21"/>
  <c r="E620" i="21"/>
  <c r="F620" i="21"/>
  <c r="G620" i="21"/>
  <c r="H620" i="21"/>
  <c r="I620" i="21"/>
  <c r="J620" i="21"/>
  <c r="K620" i="21"/>
  <c r="L620" i="21"/>
  <c r="M620" i="21"/>
  <c r="N620" i="21"/>
  <c r="O620" i="21"/>
  <c r="P620" i="21"/>
  <c r="Q620" i="21"/>
  <c r="R620" i="21"/>
  <c r="S620" i="21"/>
  <c r="D621" i="21"/>
  <c r="E621" i="21"/>
  <c r="F621" i="21"/>
  <c r="G621" i="21"/>
  <c r="H621" i="21"/>
  <c r="I621" i="21"/>
  <c r="J621" i="21"/>
  <c r="K621" i="21"/>
  <c r="L621" i="21"/>
  <c r="M621" i="21"/>
  <c r="N621" i="21"/>
  <c r="O621" i="21"/>
  <c r="P621" i="21"/>
  <c r="Q621" i="21"/>
  <c r="R621" i="21"/>
  <c r="S621" i="21"/>
  <c r="D622" i="21"/>
  <c r="E622" i="21"/>
  <c r="F622" i="21"/>
  <c r="G622" i="21"/>
  <c r="H622" i="21"/>
  <c r="I622" i="21"/>
  <c r="J622" i="21"/>
  <c r="K622" i="21"/>
  <c r="L622" i="21"/>
  <c r="M622" i="21"/>
  <c r="N622" i="21"/>
  <c r="O622" i="21"/>
  <c r="P622" i="21"/>
  <c r="Q622" i="21"/>
  <c r="R622" i="21"/>
  <c r="S622" i="21"/>
  <c r="D623" i="21"/>
  <c r="E623" i="21"/>
  <c r="F623" i="21"/>
  <c r="G623" i="21"/>
  <c r="H623" i="21"/>
  <c r="I623" i="21"/>
  <c r="J623" i="21"/>
  <c r="K623" i="21"/>
  <c r="L623" i="21"/>
  <c r="M623" i="21"/>
  <c r="N623" i="21"/>
  <c r="O623" i="21"/>
  <c r="P623" i="21"/>
  <c r="Q623" i="21"/>
  <c r="R623" i="21"/>
  <c r="S623" i="21"/>
  <c r="D624" i="21"/>
  <c r="E624" i="21"/>
  <c r="F624" i="21"/>
  <c r="G624" i="21"/>
  <c r="H624" i="21"/>
  <c r="I624" i="21"/>
  <c r="J624" i="21"/>
  <c r="K624" i="21"/>
  <c r="L624" i="21"/>
  <c r="M624" i="21"/>
  <c r="N624" i="21"/>
  <c r="O624" i="21"/>
  <c r="P624" i="21"/>
  <c r="Q624" i="21"/>
  <c r="R624" i="21"/>
  <c r="S624" i="21"/>
  <c r="D625" i="21"/>
  <c r="E625" i="21"/>
  <c r="F625" i="21"/>
  <c r="G625" i="21"/>
  <c r="H625" i="21"/>
  <c r="I625" i="21"/>
  <c r="J625" i="21"/>
  <c r="K625" i="21"/>
  <c r="L625" i="21"/>
  <c r="M625" i="21"/>
  <c r="N625" i="21"/>
  <c r="O625" i="21"/>
  <c r="P625" i="21"/>
  <c r="Q625" i="21"/>
  <c r="R625" i="21"/>
  <c r="S625" i="21"/>
  <c r="D626" i="21"/>
  <c r="E626" i="21"/>
  <c r="F626" i="21"/>
  <c r="G626" i="21"/>
  <c r="H626" i="21"/>
  <c r="I626" i="21"/>
  <c r="J626" i="21"/>
  <c r="K626" i="21"/>
  <c r="L626" i="21"/>
  <c r="M626" i="21"/>
  <c r="N626" i="21"/>
  <c r="O626" i="21"/>
  <c r="P626" i="21"/>
  <c r="Q626" i="21"/>
  <c r="R626" i="21"/>
  <c r="S626" i="21"/>
  <c r="D627" i="21"/>
  <c r="E627" i="21"/>
  <c r="F627" i="21"/>
  <c r="G627" i="21"/>
  <c r="H627" i="21"/>
  <c r="I627" i="21"/>
  <c r="J627" i="21"/>
  <c r="K627" i="21"/>
  <c r="L627" i="21"/>
  <c r="M627" i="21"/>
  <c r="N627" i="21"/>
  <c r="O627" i="21"/>
  <c r="P627" i="21"/>
  <c r="Q627" i="21"/>
  <c r="R627" i="21"/>
  <c r="S627" i="21"/>
  <c r="D628" i="21"/>
  <c r="E628" i="21"/>
  <c r="F628" i="21"/>
  <c r="G628" i="21"/>
  <c r="H628" i="21"/>
  <c r="I628" i="21"/>
  <c r="J628" i="21"/>
  <c r="K628" i="21"/>
  <c r="L628" i="21"/>
  <c r="M628" i="21"/>
  <c r="N628" i="21"/>
  <c r="O628" i="21"/>
  <c r="P628" i="21"/>
  <c r="Q628" i="21"/>
  <c r="R628" i="21"/>
  <c r="S628" i="21"/>
  <c r="D629" i="21"/>
  <c r="E629" i="21"/>
  <c r="F629" i="21"/>
  <c r="G629" i="21"/>
  <c r="H629" i="21"/>
  <c r="I629" i="21"/>
  <c r="J629" i="21"/>
  <c r="K629" i="21"/>
  <c r="L629" i="21"/>
  <c r="M629" i="21"/>
  <c r="N629" i="21"/>
  <c r="O629" i="21"/>
  <c r="P629" i="21"/>
  <c r="Q629" i="21"/>
  <c r="R629" i="21"/>
  <c r="S629" i="21"/>
  <c r="D630" i="21"/>
  <c r="E630" i="21"/>
  <c r="F630" i="21"/>
  <c r="G630" i="21"/>
  <c r="H630" i="21"/>
  <c r="I630" i="21"/>
  <c r="J630" i="21"/>
  <c r="K630" i="21"/>
  <c r="L630" i="21"/>
  <c r="M630" i="21"/>
  <c r="N630" i="21"/>
  <c r="O630" i="21"/>
  <c r="P630" i="21"/>
  <c r="Q630" i="21"/>
  <c r="R630" i="21"/>
  <c r="S630" i="21"/>
  <c r="D631" i="21"/>
  <c r="E631" i="21"/>
  <c r="F631" i="21"/>
  <c r="G631" i="21"/>
  <c r="H631" i="21"/>
  <c r="I631" i="21"/>
  <c r="J631" i="21"/>
  <c r="K631" i="21"/>
  <c r="L631" i="21"/>
  <c r="M631" i="21"/>
  <c r="N631" i="21"/>
  <c r="O631" i="21"/>
  <c r="P631" i="21"/>
  <c r="Q631" i="21"/>
  <c r="R631" i="21"/>
  <c r="S631" i="21"/>
  <c r="D632" i="21"/>
  <c r="E632" i="21"/>
  <c r="F632" i="21"/>
  <c r="G632" i="21"/>
  <c r="H632" i="21"/>
  <c r="I632" i="21"/>
  <c r="J632" i="21"/>
  <c r="K632" i="21"/>
  <c r="L632" i="21"/>
  <c r="M632" i="21"/>
  <c r="N632" i="21"/>
  <c r="O632" i="21"/>
  <c r="P632" i="21"/>
  <c r="Q632" i="21"/>
  <c r="R632" i="21"/>
  <c r="S632" i="21"/>
  <c r="D633" i="21"/>
  <c r="E633" i="21"/>
  <c r="F633" i="21"/>
  <c r="G633" i="21"/>
  <c r="H633" i="21"/>
  <c r="I633" i="21"/>
  <c r="J633" i="21"/>
  <c r="K633" i="21"/>
  <c r="L633" i="21"/>
  <c r="M633" i="21"/>
  <c r="N633" i="21"/>
  <c r="O633" i="21"/>
  <c r="P633" i="21"/>
  <c r="Q633" i="21"/>
  <c r="R633" i="21"/>
  <c r="S633" i="21"/>
  <c r="D634" i="21"/>
  <c r="E634" i="21"/>
  <c r="F634" i="21"/>
  <c r="G634" i="21"/>
  <c r="H634" i="21"/>
  <c r="I634" i="21"/>
  <c r="J634" i="21"/>
  <c r="K634" i="21"/>
  <c r="L634" i="21"/>
  <c r="M634" i="21"/>
  <c r="N634" i="21"/>
  <c r="O634" i="21"/>
  <c r="P634" i="21"/>
  <c r="Q634" i="21"/>
  <c r="R634" i="21"/>
  <c r="S634" i="21"/>
  <c r="D635" i="21"/>
  <c r="E635" i="21"/>
  <c r="F635" i="21"/>
  <c r="G635" i="21"/>
  <c r="H635" i="21"/>
  <c r="I635" i="21"/>
  <c r="J635" i="21"/>
  <c r="K635" i="21"/>
  <c r="L635" i="21"/>
  <c r="M635" i="21"/>
  <c r="N635" i="21"/>
  <c r="O635" i="21"/>
  <c r="P635" i="21"/>
  <c r="Q635" i="21"/>
  <c r="R635" i="21"/>
  <c r="S635" i="21"/>
  <c r="D636" i="21"/>
  <c r="E636" i="21"/>
  <c r="F636" i="21"/>
  <c r="G636" i="21"/>
  <c r="H636" i="21"/>
  <c r="I636" i="21"/>
  <c r="J636" i="21"/>
  <c r="K636" i="21"/>
  <c r="L636" i="21"/>
  <c r="M636" i="21"/>
  <c r="N636" i="21"/>
  <c r="O636" i="21"/>
  <c r="P636" i="21"/>
  <c r="Q636" i="21"/>
  <c r="R636" i="21"/>
  <c r="S636" i="21"/>
  <c r="D637" i="21"/>
  <c r="E637" i="21"/>
  <c r="F637" i="21"/>
  <c r="G637" i="21"/>
  <c r="H637" i="21"/>
  <c r="I637" i="21"/>
  <c r="J637" i="21"/>
  <c r="K637" i="21"/>
  <c r="L637" i="21"/>
  <c r="M637" i="21"/>
  <c r="N637" i="21"/>
  <c r="O637" i="21"/>
  <c r="P637" i="21"/>
  <c r="Q637" i="21"/>
  <c r="R637" i="21"/>
  <c r="S637" i="21"/>
  <c r="D638" i="21"/>
  <c r="E638" i="21"/>
  <c r="F638" i="21"/>
  <c r="G638" i="21"/>
  <c r="H638" i="21"/>
  <c r="I638" i="21"/>
  <c r="J638" i="21"/>
  <c r="K638" i="21"/>
  <c r="L638" i="21"/>
  <c r="M638" i="21"/>
  <c r="N638" i="21"/>
  <c r="O638" i="21"/>
  <c r="P638" i="21"/>
  <c r="Q638" i="21"/>
  <c r="R638" i="21"/>
  <c r="S638" i="21"/>
  <c r="D639" i="21"/>
  <c r="E639" i="21"/>
  <c r="F639" i="21"/>
  <c r="G639" i="21"/>
  <c r="H639" i="21"/>
  <c r="I639" i="21"/>
  <c r="J639" i="21"/>
  <c r="K639" i="21"/>
  <c r="L639" i="21"/>
  <c r="M639" i="21"/>
  <c r="N639" i="21"/>
  <c r="O639" i="21"/>
  <c r="P639" i="21"/>
  <c r="Q639" i="21"/>
  <c r="R639" i="21"/>
  <c r="S639" i="21"/>
  <c r="D640" i="21"/>
  <c r="E640" i="21"/>
  <c r="F640" i="21"/>
  <c r="G640" i="21"/>
  <c r="H640" i="21"/>
  <c r="I640" i="21"/>
  <c r="J640" i="21"/>
  <c r="K640" i="21"/>
  <c r="L640" i="21"/>
  <c r="M640" i="21"/>
  <c r="N640" i="21"/>
  <c r="O640" i="21"/>
  <c r="P640" i="21"/>
  <c r="Q640" i="21"/>
  <c r="R640" i="21"/>
  <c r="S640" i="21"/>
  <c r="D641" i="21"/>
  <c r="E641" i="21"/>
  <c r="F641" i="21"/>
  <c r="G641" i="21"/>
  <c r="H641" i="21"/>
  <c r="I641" i="21"/>
  <c r="J641" i="21"/>
  <c r="K641" i="21"/>
  <c r="L641" i="21"/>
  <c r="M641" i="21"/>
  <c r="N641" i="21"/>
  <c r="O641" i="21"/>
  <c r="P641" i="21"/>
  <c r="Q641" i="21"/>
  <c r="R641" i="21"/>
  <c r="S641" i="21"/>
  <c r="D642" i="21"/>
  <c r="E642" i="21"/>
  <c r="F642" i="21"/>
  <c r="G642" i="21"/>
  <c r="H642" i="21"/>
  <c r="I642" i="21"/>
  <c r="J642" i="21"/>
  <c r="K642" i="21"/>
  <c r="L642" i="21"/>
  <c r="M642" i="21"/>
  <c r="N642" i="21"/>
  <c r="O642" i="21"/>
  <c r="P642" i="21"/>
  <c r="Q642" i="21"/>
  <c r="R642" i="21"/>
  <c r="S642" i="21"/>
  <c r="D643" i="21"/>
  <c r="E643" i="21"/>
  <c r="F643" i="21"/>
  <c r="G643" i="21"/>
  <c r="H643" i="21"/>
  <c r="I643" i="21"/>
  <c r="J643" i="21"/>
  <c r="K643" i="21"/>
  <c r="L643" i="21"/>
  <c r="M643" i="21"/>
  <c r="N643" i="21"/>
  <c r="O643" i="21"/>
  <c r="P643" i="21"/>
  <c r="Q643" i="21"/>
  <c r="R643" i="21"/>
  <c r="S643" i="21"/>
  <c r="D644" i="21"/>
  <c r="E644" i="21"/>
  <c r="F644" i="21"/>
  <c r="G644" i="21"/>
  <c r="H644" i="21"/>
  <c r="I644" i="21"/>
  <c r="J644" i="21"/>
  <c r="K644" i="21"/>
  <c r="L644" i="21"/>
  <c r="M644" i="21"/>
  <c r="N644" i="21"/>
  <c r="O644" i="21"/>
  <c r="P644" i="21"/>
  <c r="Q644" i="21"/>
  <c r="R644" i="21"/>
  <c r="S644" i="21"/>
  <c r="D645" i="21"/>
  <c r="E645" i="21"/>
  <c r="F645" i="21"/>
  <c r="G645" i="21"/>
  <c r="H645" i="21"/>
  <c r="I645" i="21"/>
  <c r="J645" i="21"/>
  <c r="K645" i="21"/>
  <c r="L645" i="21"/>
  <c r="M645" i="21"/>
  <c r="N645" i="21"/>
  <c r="O645" i="21"/>
  <c r="P645" i="21"/>
  <c r="Q645" i="21"/>
  <c r="R645" i="21"/>
  <c r="S645" i="21"/>
  <c r="D646" i="21"/>
  <c r="E646" i="21"/>
  <c r="F646" i="21"/>
  <c r="G646" i="21"/>
  <c r="H646" i="21"/>
  <c r="I646" i="21"/>
  <c r="J646" i="21"/>
  <c r="K646" i="21"/>
  <c r="L646" i="21"/>
  <c r="M646" i="21"/>
  <c r="N646" i="21"/>
  <c r="O646" i="21"/>
  <c r="P646" i="21"/>
  <c r="Q646" i="21"/>
  <c r="R646" i="21"/>
  <c r="S646" i="21"/>
  <c r="D647" i="21"/>
  <c r="E647" i="21"/>
  <c r="F647" i="21"/>
  <c r="G647" i="21"/>
  <c r="H647" i="21"/>
  <c r="I647" i="21"/>
  <c r="J647" i="21"/>
  <c r="K647" i="21"/>
  <c r="L647" i="21"/>
  <c r="M647" i="21"/>
  <c r="N647" i="21"/>
  <c r="O647" i="21"/>
  <c r="P647" i="21"/>
  <c r="Q647" i="21"/>
  <c r="R647" i="21"/>
  <c r="S647" i="21"/>
  <c r="D648" i="21"/>
  <c r="E648" i="21"/>
  <c r="F648" i="21"/>
  <c r="G648" i="21"/>
  <c r="H648" i="21"/>
  <c r="I648" i="21"/>
  <c r="J648" i="21"/>
  <c r="K648" i="21"/>
  <c r="L648" i="21"/>
  <c r="M648" i="21"/>
  <c r="N648" i="21"/>
  <c r="O648" i="21"/>
  <c r="P648" i="21"/>
  <c r="Q648" i="21"/>
  <c r="R648" i="21"/>
  <c r="S648" i="21"/>
  <c r="D649" i="21"/>
  <c r="E649" i="21"/>
  <c r="F649" i="21"/>
  <c r="G649" i="21"/>
  <c r="H649" i="21"/>
  <c r="I649" i="21"/>
  <c r="J649" i="21"/>
  <c r="K649" i="21"/>
  <c r="L649" i="21"/>
  <c r="M649" i="21"/>
  <c r="N649" i="21"/>
  <c r="O649" i="21"/>
  <c r="P649" i="21"/>
  <c r="Q649" i="21"/>
  <c r="R649" i="21"/>
  <c r="S649" i="21"/>
  <c r="D650" i="21"/>
  <c r="E650" i="21"/>
  <c r="F650" i="21"/>
  <c r="G650" i="21"/>
  <c r="H650" i="21"/>
  <c r="I650" i="21"/>
  <c r="J650" i="21"/>
  <c r="K650" i="21"/>
  <c r="L650" i="21"/>
  <c r="M650" i="21"/>
  <c r="N650" i="21"/>
  <c r="O650" i="21"/>
  <c r="P650" i="21"/>
  <c r="Q650" i="21"/>
  <c r="R650" i="21"/>
  <c r="S650" i="21"/>
  <c r="D651" i="21"/>
  <c r="E651" i="21"/>
  <c r="F651" i="21"/>
  <c r="G651" i="21"/>
  <c r="H651" i="21"/>
  <c r="I651" i="21"/>
  <c r="J651" i="21"/>
  <c r="K651" i="21"/>
  <c r="L651" i="21"/>
  <c r="M651" i="21"/>
  <c r="N651" i="21"/>
  <c r="O651" i="21"/>
  <c r="P651" i="21"/>
  <c r="Q651" i="21"/>
  <c r="R651" i="21"/>
  <c r="S651" i="21"/>
  <c r="D652" i="21"/>
  <c r="E652" i="21"/>
  <c r="F652" i="21"/>
  <c r="G652" i="21"/>
  <c r="H652" i="21"/>
  <c r="I652" i="21"/>
  <c r="J652" i="21"/>
  <c r="K652" i="21"/>
  <c r="L652" i="21"/>
  <c r="M652" i="21"/>
  <c r="N652" i="21"/>
  <c r="O652" i="21"/>
  <c r="P652" i="21"/>
  <c r="Q652" i="21"/>
  <c r="R652" i="21"/>
  <c r="S652" i="21"/>
  <c r="D653" i="21"/>
  <c r="E653" i="21"/>
  <c r="F653" i="21"/>
  <c r="G653" i="21"/>
  <c r="H653" i="21"/>
  <c r="I653" i="21"/>
  <c r="J653" i="21"/>
  <c r="K653" i="21"/>
  <c r="L653" i="21"/>
  <c r="M653" i="21"/>
  <c r="N653" i="21"/>
  <c r="O653" i="21"/>
  <c r="P653" i="21"/>
  <c r="Q653" i="21"/>
  <c r="R653" i="21"/>
  <c r="S653" i="21"/>
  <c r="D654" i="21"/>
  <c r="E654" i="21"/>
  <c r="F654" i="21"/>
  <c r="G654" i="21"/>
  <c r="H654" i="21"/>
  <c r="I654" i="21"/>
  <c r="J654" i="21"/>
  <c r="K654" i="21"/>
  <c r="L654" i="21"/>
  <c r="M654" i="21"/>
  <c r="N654" i="21"/>
  <c r="O654" i="21"/>
  <c r="P654" i="21"/>
  <c r="Q654" i="21"/>
  <c r="R654" i="21"/>
  <c r="S654" i="21"/>
  <c r="D655" i="21"/>
  <c r="E655" i="21"/>
  <c r="F655" i="21"/>
  <c r="G655" i="21"/>
  <c r="H655" i="21"/>
  <c r="I655" i="21"/>
  <c r="J655" i="21"/>
  <c r="K655" i="21"/>
  <c r="L655" i="21"/>
  <c r="M655" i="21"/>
  <c r="N655" i="21"/>
  <c r="O655" i="21"/>
  <c r="P655" i="21"/>
  <c r="Q655" i="21"/>
  <c r="R655" i="21"/>
  <c r="S655" i="21"/>
  <c r="D656" i="21"/>
  <c r="E656" i="21"/>
  <c r="F656" i="21"/>
  <c r="G656" i="21"/>
  <c r="H656" i="21"/>
  <c r="I656" i="21"/>
  <c r="J656" i="21"/>
  <c r="K656" i="21"/>
  <c r="L656" i="21"/>
  <c r="M656" i="21"/>
  <c r="N656" i="21"/>
  <c r="O656" i="21"/>
  <c r="P656" i="21"/>
  <c r="Q656" i="21"/>
  <c r="R656" i="21"/>
  <c r="S656" i="21"/>
  <c r="D657" i="21"/>
  <c r="E657" i="21"/>
  <c r="F657" i="21"/>
  <c r="G657" i="21"/>
  <c r="H657" i="21"/>
  <c r="I657" i="21"/>
  <c r="J657" i="21"/>
  <c r="K657" i="21"/>
  <c r="L657" i="21"/>
  <c r="M657" i="21"/>
  <c r="N657" i="21"/>
  <c r="O657" i="21"/>
  <c r="P657" i="21"/>
  <c r="Q657" i="21"/>
  <c r="R657" i="21"/>
  <c r="S657" i="21"/>
  <c r="D658" i="21"/>
  <c r="E658" i="21"/>
  <c r="F658" i="21"/>
  <c r="G658" i="21"/>
  <c r="H658" i="21"/>
  <c r="I658" i="21"/>
  <c r="J658" i="21"/>
  <c r="K658" i="21"/>
  <c r="L658" i="21"/>
  <c r="M658" i="21"/>
  <c r="N658" i="21"/>
  <c r="O658" i="21"/>
  <c r="P658" i="21"/>
  <c r="Q658" i="21"/>
  <c r="R658" i="21"/>
  <c r="S658" i="21"/>
  <c r="D659" i="21"/>
  <c r="E659" i="21"/>
  <c r="F659" i="21"/>
  <c r="G659" i="21"/>
  <c r="H659" i="21"/>
  <c r="I659" i="21"/>
  <c r="J659" i="21"/>
  <c r="K659" i="21"/>
  <c r="L659" i="21"/>
  <c r="M659" i="21"/>
  <c r="N659" i="21"/>
  <c r="O659" i="21"/>
  <c r="P659" i="21"/>
  <c r="Q659" i="21"/>
  <c r="R659" i="21"/>
  <c r="S659" i="21"/>
  <c r="D660" i="21"/>
  <c r="E660" i="21"/>
  <c r="F660" i="21"/>
  <c r="G660" i="21"/>
  <c r="H660" i="21"/>
  <c r="I660" i="21"/>
  <c r="J660" i="21"/>
  <c r="K660" i="21"/>
  <c r="L660" i="21"/>
  <c r="M660" i="21"/>
  <c r="N660" i="21"/>
  <c r="O660" i="21"/>
  <c r="P660" i="21"/>
  <c r="Q660" i="21"/>
  <c r="R660" i="21"/>
  <c r="S660" i="21"/>
  <c r="D661" i="21"/>
  <c r="E661" i="21"/>
  <c r="F661" i="21"/>
  <c r="G661" i="21"/>
  <c r="H661" i="21"/>
  <c r="I661" i="21"/>
  <c r="J661" i="21"/>
  <c r="K661" i="21"/>
  <c r="L661" i="21"/>
  <c r="M661" i="21"/>
  <c r="N661" i="21"/>
  <c r="O661" i="21"/>
  <c r="P661" i="21"/>
  <c r="Q661" i="21"/>
  <c r="R661" i="21"/>
  <c r="S661" i="21"/>
  <c r="D662" i="21"/>
  <c r="E662" i="21"/>
  <c r="F662" i="21"/>
  <c r="G662" i="21"/>
  <c r="H662" i="21"/>
  <c r="I662" i="21"/>
  <c r="J662" i="21"/>
  <c r="K662" i="21"/>
  <c r="L662" i="21"/>
  <c r="M662" i="21"/>
  <c r="N662" i="21"/>
  <c r="O662" i="21"/>
  <c r="P662" i="21"/>
  <c r="Q662" i="21"/>
  <c r="R662" i="21"/>
  <c r="S662" i="21"/>
  <c r="D663" i="21"/>
  <c r="E663" i="21"/>
  <c r="F663" i="21"/>
  <c r="G663" i="21"/>
  <c r="H663" i="21"/>
  <c r="I663" i="21"/>
  <c r="J663" i="21"/>
  <c r="K663" i="21"/>
  <c r="L663" i="21"/>
  <c r="M663" i="21"/>
  <c r="N663" i="21"/>
  <c r="O663" i="21"/>
  <c r="P663" i="21"/>
  <c r="Q663" i="21"/>
  <c r="R663" i="21"/>
  <c r="S663" i="21"/>
  <c r="D664" i="21"/>
  <c r="E664" i="21"/>
  <c r="F664" i="21"/>
  <c r="G664" i="21"/>
  <c r="H664" i="21"/>
  <c r="I664" i="21"/>
  <c r="J664" i="21"/>
  <c r="K664" i="21"/>
  <c r="L664" i="21"/>
  <c r="M664" i="21"/>
  <c r="N664" i="21"/>
  <c r="O664" i="21"/>
  <c r="P664" i="21"/>
  <c r="Q664" i="21"/>
  <c r="R664" i="21"/>
  <c r="S664" i="21"/>
  <c r="D665" i="21"/>
  <c r="E665" i="21"/>
  <c r="F665" i="21"/>
  <c r="G665" i="21"/>
  <c r="H665" i="21"/>
  <c r="I665" i="21"/>
  <c r="J665" i="21"/>
  <c r="K665" i="21"/>
  <c r="L665" i="21"/>
  <c r="M665" i="21"/>
  <c r="N665" i="21"/>
  <c r="O665" i="21"/>
  <c r="P665" i="21"/>
  <c r="Q665" i="21"/>
  <c r="R665" i="21"/>
  <c r="S665" i="21"/>
  <c r="D666" i="21"/>
  <c r="E666" i="21"/>
  <c r="F666" i="21"/>
  <c r="G666" i="21"/>
  <c r="H666" i="21"/>
  <c r="I666" i="21"/>
  <c r="J666" i="21"/>
  <c r="K666" i="21"/>
  <c r="L666" i="21"/>
  <c r="M666" i="21"/>
  <c r="N666" i="21"/>
  <c r="O666" i="21"/>
  <c r="P666" i="21"/>
  <c r="Q666" i="21"/>
  <c r="R666" i="21"/>
  <c r="S666" i="21"/>
  <c r="D667" i="21"/>
  <c r="E667" i="21"/>
  <c r="F667" i="21"/>
  <c r="G667" i="21"/>
  <c r="H667" i="21"/>
  <c r="I667" i="21"/>
  <c r="J667" i="21"/>
  <c r="K667" i="21"/>
  <c r="L667" i="21"/>
  <c r="M667" i="21"/>
  <c r="N667" i="21"/>
  <c r="O667" i="21"/>
  <c r="P667" i="21"/>
  <c r="Q667" i="21"/>
  <c r="R667" i="21"/>
  <c r="S667" i="21"/>
  <c r="D668" i="21"/>
  <c r="E668" i="21"/>
  <c r="F668" i="21"/>
  <c r="G668" i="21"/>
  <c r="H668" i="21"/>
  <c r="I668" i="21"/>
  <c r="J668" i="21"/>
  <c r="K668" i="21"/>
  <c r="L668" i="21"/>
  <c r="M668" i="21"/>
  <c r="N668" i="21"/>
  <c r="O668" i="21"/>
  <c r="P668" i="21"/>
  <c r="Q668" i="21"/>
  <c r="R668" i="21"/>
  <c r="S668" i="21"/>
  <c r="D669" i="21"/>
  <c r="E669" i="21"/>
  <c r="F669" i="21"/>
  <c r="G669" i="21"/>
  <c r="H669" i="21"/>
  <c r="I669" i="21"/>
  <c r="J669" i="21"/>
  <c r="K669" i="21"/>
  <c r="L669" i="21"/>
  <c r="M669" i="21"/>
  <c r="N669" i="21"/>
  <c r="O669" i="21"/>
  <c r="P669" i="21"/>
  <c r="Q669" i="21"/>
  <c r="R669" i="21"/>
  <c r="S669" i="21"/>
  <c r="D670" i="21"/>
  <c r="E670" i="21"/>
  <c r="F670" i="21"/>
  <c r="G670" i="21"/>
  <c r="H670" i="21"/>
  <c r="I670" i="21"/>
  <c r="J670" i="21"/>
  <c r="K670" i="21"/>
  <c r="L670" i="21"/>
  <c r="M670" i="21"/>
  <c r="N670" i="21"/>
  <c r="O670" i="21"/>
  <c r="P670" i="21"/>
  <c r="Q670" i="21"/>
  <c r="R670" i="21"/>
  <c r="S670" i="21"/>
  <c r="D671" i="21"/>
  <c r="E671" i="21"/>
  <c r="F671" i="21"/>
  <c r="G671" i="21"/>
  <c r="H671" i="21"/>
  <c r="I671" i="21"/>
  <c r="J671" i="21"/>
  <c r="K671" i="21"/>
  <c r="L671" i="21"/>
  <c r="M671" i="21"/>
  <c r="N671" i="21"/>
  <c r="O671" i="21"/>
  <c r="P671" i="21"/>
  <c r="Q671" i="21"/>
  <c r="R671" i="21"/>
  <c r="S671" i="21"/>
  <c r="D672" i="21"/>
  <c r="E672" i="21"/>
  <c r="F672" i="21"/>
  <c r="G672" i="21"/>
  <c r="H672" i="21"/>
  <c r="I672" i="21"/>
  <c r="J672" i="21"/>
  <c r="K672" i="21"/>
  <c r="L672" i="21"/>
  <c r="M672" i="21"/>
  <c r="N672" i="21"/>
  <c r="O672" i="21"/>
  <c r="P672" i="21"/>
  <c r="Q672" i="21"/>
  <c r="R672" i="21"/>
  <c r="S672" i="21"/>
  <c r="D673" i="21"/>
  <c r="E673" i="21"/>
  <c r="F673" i="21"/>
  <c r="G673" i="21"/>
  <c r="H673" i="21"/>
  <c r="I673" i="21"/>
  <c r="J673" i="21"/>
  <c r="K673" i="21"/>
  <c r="L673" i="21"/>
  <c r="M673" i="21"/>
  <c r="N673" i="21"/>
  <c r="O673" i="21"/>
  <c r="P673" i="21"/>
  <c r="Q673" i="21"/>
  <c r="R673" i="21"/>
  <c r="S673" i="21"/>
  <c r="D674" i="21"/>
  <c r="E674" i="21"/>
  <c r="F674" i="21"/>
  <c r="G674" i="21"/>
  <c r="H674" i="21"/>
  <c r="I674" i="21"/>
  <c r="J674" i="21"/>
  <c r="K674" i="21"/>
  <c r="L674" i="21"/>
  <c r="M674" i="21"/>
  <c r="N674" i="21"/>
  <c r="O674" i="21"/>
  <c r="P674" i="21"/>
  <c r="Q674" i="21"/>
  <c r="R674" i="21"/>
  <c r="S674" i="21"/>
  <c r="D675" i="21"/>
  <c r="E675" i="21"/>
  <c r="F675" i="21"/>
  <c r="G675" i="21"/>
  <c r="H675" i="21"/>
  <c r="I675" i="21"/>
  <c r="J675" i="21"/>
  <c r="K675" i="21"/>
  <c r="L675" i="21"/>
  <c r="M675" i="21"/>
  <c r="N675" i="21"/>
  <c r="O675" i="21"/>
  <c r="P675" i="21"/>
  <c r="Q675" i="21"/>
  <c r="R675" i="21"/>
  <c r="S675" i="21"/>
  <c r="D676" i="21"/>
  <c r="E676" i="21"/>
  <c r="F676" i="21"/>
  <c r="G676" i="21"/>
  <c r="H676" i="21"/>
  <c r="I676" i="21"/>
  <c r="J676" i="21"/>
  <c r="K676" i="21"/>
  <c r="L676" i="21"/>
  <c r="M676" i="21"/>
  <c r="N676" i="21"/>
  <c r="O676" i="21"/>
  <c r="P676" i="21"/>
  <c r="Q676" i="21"/>
  <c r="R676" i="21"/>
  <c r="S676" i="21"/>
  <c r="D677" i="21"/>
  <c r="E677" i="21"/>
  <c r="F677" i="21"/>
  <c r="G677" i="21"/>
  <c r="H677" i="21"/>
  <c r="I677" i="21"/>
  <c r="J677" i="21"/>
  <c r="K677" i="21"/>
  <c r="L677" i="21"/>
  <c r="M677" i="21"/>
  <c r="N677" i="21"/>
  <c r="O677" i="21"/>
  <c r="P677" i="21"/>
  <c r="Q677" i="21"/>
  <c r="R677" i="21"/>
  <c r="S677" i="21"/>
  <c r="D678" i="21"/>
  <c r="E678" i="21"/>
  <c r="F678" i="21"/>
  <c r="G678" i="21"/>
  <c r="H678" i="21"/>
  <c r="I678" i="21"/>
  <c r="J678" i="21"/>
  <c r="K678" i="21"/>
  <c r="L678" i="21"/>
  <c r="M678" i="21"/>
  <c r="N678" i="21"/>
  <c r="O678" i="21"/>
  <c r="P678" i="21"/>
  <c r="Q678" i="21"/>
  <c r="R678" i="21"/>
  <c r="S678" i="21"/>
  <c r="D679" i="21"/>
  <c r="E679" i="21"/>
  <c r="F679" i="21"/>
  <c r="G679" i="21"/>
  <c r="H679" i="21"/>
  <c r="I679" i="21"/>
  <c r="J679" i="21"/>
  <c r="K679" i="21"/>
  <c r="L679" i="21"/>
  <c r="M679" i="21"/>
  <c r="N679" i="21"/>
  <c r="O679" i="21"/>
  <c r="P679" i="21"/>
  <c r="Q679" i="21"/>
  <c r="R679" i="21"/>
  <c r="S679" i="21"/>
  <c r="D680" i="21"/>
  <c r="E680" i="21"/>
  <c r="F680" i="21"/>
  <c r="G680" i="21"/>
  <c r="H680" i="21"/>
  <c r="I680" i="21"/>
  <c r="J680" i="21"/>
  <c r="K680" i="21"/>
  <c r="L680" i="21"/>
  <c r="M680" i="21"/>
  <c r="N680" i="21"/>
  <c r="O680" i="21"/>
  <c r="P680" i="21"/>
  <c r="Q680" i="21"/>
  <c r="R680" i="21"/>
  <c r="S680" i="21"/>
  <c r="D681" i="21"/>
  <c r="E681" i="21"/>
  <c r="F681" i="21"/>
  <c r="G681" i="21"/>
  <c r="H681" i="21"/>
  <c r="I681" i="21"/>
  <c r="J681" i="21"/>
  <c r="K681" i="21"/>
  <c r="L681" i="21"/>
  <c r="M681" i="21"/>
  <c r="N681" i="21"/>
  <c r="O681" i="21"/>
  <c r="P681" i="21"/>
  <c r="Q681" i="21"/>
  <c r="R681" i="21"/>
  <c r="S681" i="21"/>
  <c r="D682" i="21"/>
  <c r="E682" i="21"/>
  <c r="F682" i="21"/>
  <c r="G682" i="21"/>
  <c r="H682" i="21"/>
  <c r="I682" i="21"/>
  <c r="J682" i="21"/>
  <c r="K682" i="21"/>
  <c r="L682" i="21"/>
  <c r="M682" i="21"/>
  <c r="N682" i="21"/>
  <c r="O682" i="21"/>
  <c r="P682" i="21"/>
  <c r="Q682" i="21"/>
  <c r="R682" i="21"/>
  <c r="S682" i="21"/>
  <c r="D683" i="21"/>
  <c r="E683" i="21"/>
  <c r="F683" i="21"/>
  <c r="G683" i="21"/>
  <c r="H683" i="21"/>
  <c r="I683" i="21"/>
  <c r="J683" i="21"/>
  <c r="K683" i="21"/>
  <c r="L683" i="21"/>
  <c r="M683" i="21"/>
  <c r="N683" i="21"/>
  <c r="O683" i="21"/>
  <c r="P683" i="21"/>
  <c r="Q683" i="21"/>
  <c r="R683" i="21"/>
  <c r="S683" i="21"/>
  <c r="D684" i="21"/>
  <c r="E684" i="21"/>
  <c r="F684" i="21"/>
  <c r="G684" i="21"/>
  <c r="H684" i="21"/>
  <c r="I684" i="21"/>
  <c r="J684" i="21"/>
  <c r="K684" i="21"/>
  <c r="L684" i="21"/>
  <c r="M684" i="21"/>
  <c r="N684" i="21"/>
  <c r="O684" i="21"/>
  <c r="P684" i="21"/>
  <c r="Q684" i="21"/>
  <c r="R684" i="21"/>
  <c r="S684" i="21"/>
  <c r="D685" i="21"/>
  <c r="E685" i="21"/>
  <c r="F685" i="21"/>
  <c r="G685" i="21"/>
  <c r="H685" i="21"/>
  <c r="I685" i="21"/>
  <c r="J685" i="21"/>
  <c r="K685" i="21"/>
  <c r="L685" i="21"/>
  <c r="M685" i="21"/>
  <c r="N685" i="21"/>
  <c r="O685" i="21"/>
  <c r="P685" i="21"/>
  <c r="Q685" i="21"/>
  <c r="R685" i="21"/>
  <c r="S685" i="21"/>
  <c r="D686" i="21"/>
  <c r="E686" i="21"/>
  <c r="F686" i="21"/>
  <c r="G686" i="21"/>
  <c r="H686" i="21"/>
  <c r="I686" i="21"/>
  <c r="J686" i="21"/>
  <c r="K686" i="21"/>
  <c r="L686" i="21"/>
  <c r="M686" i="21"/>
  <c r="N686" i="21"/>
  <c r="O686" i="21"/>
  <c r="P686" i="21"/>
  <c r="Q686" i="21"/>
  <c r="R686" i="21"/>
  <c r="S686" i="21"/>
  <c r="D687" i="21"/>
  <c r="E687" i="21"/>
  <c r="F687" i="21"/>
  <c r="G687" i="21"/>
  <c r="H687" i="21"/>
  <c r="I687" i="21"/>
  <c r="J687" i="21"/>
  <c r="K687" i="21"/>
  <c r="L687" i="21"/>
  <c r="M687" i="21"/>
  <c r="N687" i="21"/>
  <c r="O687" i="21"/>
  <c r="P687" i="21"/>
  <c r="Q687" i="21"/>
  <c r="R687" i="21"/>
  <c r="S687" i="21"/>
  <c r="D688" i="21"/>
  <c r="E688" i="21"/>
  <c r="F688" i="21"/>
  <c r="G688" i="21"/>
  <c r="H688" i="21"/>
  <c r="I688" i="21"/>
  <c r="J688" i="21"/>
  <c r="K688" i="21"/>
  <c r="L688" i="21"/>
  <c r="M688" i="21"/>
  <c r="N688" i="21"/>
  <c r="O688" i="21"/>
  <c r="P688" i="21"/>
  <c r="Q688" i="21"/>
  <c r="R688" i="21"/>
  <c r="S688" i="21"/>
  <c r="D689" i="21"/>
  <c r="E689" i="21"/>
  <c r="F689" i="21"/>
  <c r="G689" i="21"/>
  <c r="H689" i="21"/>
  <c r="I689" i="21"/>
  <c r="J689" i="21"/>
  <c r="K689" i="21"/>
  <c r="L689" i="21"/>
  <c r="M689" i="21"/>
  <c r="N689" i="21"/>
  <c r="O689" i="21"/>
  <c r="P689" i="21"/>
  <c r="Q689" i="21"/>
  <c r="R689" i="21"/>
  <c r="S689" i="21"/>
  <c r="D690" i="21"/>
  <c r="E690" i="21"/>
  <c r="F690" i="21"/>
  <c r="G690" i="21"/>
  <c r="H690" i="21"/>
  <c r="I690" i="21"/>
  <c r="J690" i="21"/>
  <c r="K690" i="21"/>
  <c r="L690" i="21"/>
  <c r="M690" i="21"/>
  <c r="N690" i="21"/>
  <c r="O690" i="21"/>
  <c r="P690" i="21"/>
  <c r="Q690" i="21"/>
  <c r="R690" i="21"/>
  <c r="S690" i="21"/>
  <c r="D691" i="21"/>
  <c r="E691" i="21"/>
  <c r="F691" i="21"/>
  <c r="G691" i="21"/>
  <c r="H691" i="21"/>
  <c r="I691" i="21"/>
  <c r="J691" i="21"/>
  <c r="K691" i="21"/>
  <c r="L691" i="21"/>
  <c r="M691" i="21"/>
  <c r="N691" i="21"/>
  <c r="O691" i="21"/>
  <c r="P691" i="21"/>
  <c r="Q691" i="21"/>
  <c r="R691" i="21"/>
  <c r="S691" i="21"/>
  <c r="D692" i="21"/>
  <c r="E692" i="21"/>
  <c r="F692" i="21"/>
  <c r="G692" i="21"/>
  <c r="H692" i="21"/>
  <c r="I692" i="21"/>
  <c r="J692" i="21"/>
  <c r="K692" i="21"/>
  <c r="L692" i="21"/>
  <c r="M692" i="21"/>
  <c r="N692" i="21"/>
  <c r="O692" i="21"/>
  <c r="P692" i="21"/>
  <c r="Q692" i="21"/>
  <c r="R692" i="21"/>
  <c r="S692" i="21"/>
  <c r="D693" i="21"/>
  <c r="E693" i="21"/>
  <c r="F693" i="21"/>
  <c r="G693" i="21"/>
  <c r="H693" i="21"/>
  <c r="I693" i="21"/>
  <c r="J693" i="21"/>
  <c r="K693" i="21"/>
  <c r="L693" i="21"/>
  <c r="M693" i="21"/>
  <c r="N693" i="21"/>
  <c r="O693" i="21"/>
  <c r="P693" i="21"/>
  <c r="Q693" i="21"/>
  <c r="R693" i="21"/>
  <c r="S693" i="21"/>
  <c r="D694" i="21"/>
  <c r="E694" i="21"/>
  <c r="F694" i="21"/>
  <c r="G694" i="21"/>
  <c r="H694" i="21"/>
  <c r="I694" i="21"/>
  <c r="J694" i="21"/>
  <c r="K694" i="21"/>
  <c r="L694" i="21"/>
  <c r="M694" i="21"/>
  <c r="N694" i="21"/>
  <c r="O694" i="21"/>
  <c r="P694" i="21"/>
  <c r="Q694" i="21"/>
  <c r="R694" i="21"/>
  <c r="S694" i="21"/>
  <c r="D695" i="21"/>
  <c r="E695" i="21"/>
  <c r="F695" i="21"/>
  <c r="G695" i="21"/>
  <c r="H695" i="21"/>
  <c r="I695" i="21"/>
  <c r="J695" i="21"/>
  <c r="K695" i="21"/>
  <c r="L695" i="21"/>
  <c r="M695" i="21"/>
  <c r="N695" i="21"/>
  <c r="O695" i="21"/>
  <c r="P695" i="21"/>
  <c r="Q695" i="21"/>
  <c r="R695" i="21"/>
  <c r="S695" i="21"/>
  <c r="D696" i="21"/>
  <c r="E696" i="21"/>
  <c r="F696" i="21"/>
  <c r="G696" i="21"/>
  <c r="H696" i="21"/>
  <c r="I696" i="21"/>
  <c r="J696" i="21"/>
  <c r="K696" i="21"/>
  <c r="L696" i="21"/>
  <c r="M696" i="21"/>
  <c r="N696" i="21"/>
  <c r="O696" i="21"/>
  <c r="P696" i="21"/>
  <c r="Q696" i="21"/>
  <c r="R696" i="21"/>
  <c r="S696" i="21"/>
  <c r="D697" i="21"/>
  <c r="E697" i="21"/>
  <c r="F697" i="21"/>
  <c r="G697" i="21"/>
  <c r="H697" i="21"/>
  <c r="I697" i="21"/>
  <c r="J697" i="21"/>
  <c r="K697" i="21"/>
  <c r="L697" i="21"/>
  <c r="M697" i="21"/>
  <c r="N697" i="21"/>
  <c r="O697" i="21"/>
  <c r="P697" i="21"/>
  <c r="Q697" i="21"/>
  <c r="R697" i="21"/>
  <c r="S697" i="21"/>
  <c r="D698" i="21"/>
  <c r="E698" i="21"/>
  <c r="F698" i="21"/>
  <c r="G698" i="21"/>
  <c r="H698" i="21"/>
  <c r="I698" i="21"/>
  <c r="J698" i="21"/>
  <c r="K698" i="21"/>
  <c r="L698" i="21"/>
  <c r="M698" i="21"/>
  <c r="N698" i="21"/>
  <c r="O698" i="21"/>
  <c r="P698" i="21"/>
  <c r="Q698" i="21"/>
  <c r="R698" i="21"/>
  <c r="S698" i="21"/>
  <c r="D699" i="21"/>
  <c r="E699" i="21"/>
  <c r="F699" i="21"/>
  <c r="G699" i="21"/>
  <c r="H699" i="21"/>
  <c r="I699" i="21"/>
  <c r="J699" i="21"/>
  <c r="K699" i="21"/>
  <c r="L699" i="21"/>
  <c r="M699" i="21"/>
  <c r="N699" i="21"/>
  <c r="O699" i="21"/>
  <c r="P699" i="21"/>
  <c r="Q699" i="21"/>
  <c r="R699" i="21"/>
  <c r="S699" i="21"/>
  <c r="D700" i="21"/>
  <c r="E700" i="21"/>
  <c r="F700" i="21"/>
  <c r="G700" i="21"/>
  <c r="H700" i="21"/>
  <c r="I700" i="21"/>
  <c r="J700" i="21"/>
  <c r="K700" i="21"/>
  <c r="L700" i="21"/>
  <c r="M700" i="21"/>
  <c r="N700" i="21"/>
  <c r="O700" i="21"/>
  <c r="P700" i="21"/>
  <c r="Q700" i="21"/>
  <c r="R700" i="21"/>
  <c r="S700" i="21"/>
  <c r="D701" i="21"/>
  <c r="E701" i="21"/>
  <c r="F701" i="21"/>
  <c r="G701" i="21"/>
  <c r="H701" i="21"/>
  <c r="I701" i="21"/>
  <c r="J701" i="21"/>
  <c r="K701" i="21"/>
  <c r="L701" i="21"/>
  <c r="M701" i="21"/>
  <c r="N701" i="21"/>
  <c r="O701" i="21"/>
  <c r="P701" i="21"/>
  <c r="Q701" i="21"/>
  <c r="R701" i="21"/>
  <c r="S701" i="21"/>
  <c r="D702" i="21"/>
  <c r="E702" i="21"/>
  <c r="F702" i="21"/>
  <c r="G702" i="21"/>
  <c r="H702" i="21"/>
  <c r="I702" i="21"/>
  <c r="J702" i="21"/>
  <c r="K702" i="21"/>
  <c r="L702" i="21"/>
  <c r="M702" i="21"/>
  <c r="N702" i="21"/>
  <c r="O702" i="21"/>
  <c r="P702" i="21"/>
  <c r="Q702" i="21"/>
  <c r="R702" i="21"/>
  <c r="S702" i="21"/>
  <c r="D703" i="21"/>
  <c r="E703" i="21"/>
  <c r="F703" i="21"/>
  <c r="G703" i="21"/>
  <c r="H703" i="21"/>
  <c r="I703" i="21"/>
  <c r="J703" i="21"/>
  <c r="K703" i="21"/>
  <c r="L703" i="21"/>
  <c r="M703" i="21"/>
  <c r="N703" i="21"/>
  <c r="O703" i="21"/>
  <c r="P703" i="21"/>
  <c r="Q703" i="21"/>
  <c r="R703" i="21"/>
  <c r="S703" i="21"/>
  <c r="D704" i="21"/>
  <c r="E704" i="21"/>
  <c r="F704" i="21"/>
  <c r="G704" i="21"/>
  <c r="H704" i="21"/>
  <c r="I704" i="21"/>
  <c r="J704" i="21"/>
  <c r="K704" i="21"/>
  <c r="L704" i="21"/>
  <c r="M704" i="21"/>
  <c r="N704" i="21"/>
  <c r="O704" i="21"/>
  <c r="P704" i="21"/>
  <c r="Q704" i="21"/>
  <c r="R704" i="21"/>
  <c r="S704" i="21"/>
  <c r="D705" i="21"/>
  <c r="E705" i="21"/>
  <c r="F705" i="21"/>
  <c r="G705" i="21"/>
  <c r="H705" i="21"/>
  <c r="I705" i="21"/>
  <c r="J705" i="21"/>
  <c r="K705" i="21"/>
  <c r="L705" i="21"/>
  <c r="M705" i="21"/>
  <c r="N705" i="21"/>
  <c r="O705" i="21"/>
  <c r="P705" i="21"/>
  <c r="Q705" i="21"/>
  <c r="R705" i="21"/>
  <c r="S705" i="21"/>
  <c r="D706" i="21"/>
  <c r="E706" i="21"/>
  <c r="F706" i="21"/>
  <c r="G706" i="21"/>
  <c r="H706" i="21"/>
  <c r="I706" i="21"/>
  <c r="J706" i="21"/>
  <c r="K706" i="21"/>
  <c r="L706" i="21"/>
  <c r="M706" i="21"/>
  <c r="N706" i="21"/>
  <c r="O706" i="21"/>
  <c r="P706" i="21"/>
  <c r="Q706" i="21"/>
  <c r="R706" i="21"/>
  <c r="S706" i="21"/>
  <c r="D707" i="21"/>
  <c r="E707" i="21"/>
  <c r="F707" i="21"/>
  <c r="G707" i="21"/>
  <c r="H707" i="21"/>
  <c r="I707" i="21"/>
  <c r="J707" i="21"/>
  <c r="K707" i="21"/>
  <c r="L707" i="21"/>
  <c r="M707" i="21"/>
  <c r="N707" i="21"/>
  <c r="O707" i="21"/>
  <c r="P707" i="21"/>
  <c r="Q707" i="21"/>
  <c r="R707" i="21"/>
  <c r="S707" i="21"/>
  <c r="D708" i="21"/>
  <c r="E708" i="21"/>
  <c r="F708" i="21"/>
  <c r="G708" i="21"/>
  <c r="H708" i="21"/>
  <c r="I708" i="21"/>
  <c r="J708" i="21"/>
  <c r="K708" i="21"/>
  <c r="L708" i="21"/>
  <c r="M708" i="21"/>
  <c r="N708" i="21"/>
  <c r="O708" i="21"/>
  <c r="P708" i="21"/>
  <c r="Q708" i="21"/>
  <c r="R708" i="21"/>
  <c r="S708" i="21"/>
  <c r="D709" i="21"/>
  <c r="E709" i="21"/>
  <c r="F709" i="21"/>
  <c r="G709" i="21"/>
  <c r="H709" i="21"/>
  <c r="I709" i="21"/>
  <c r="J709" i="21"/>
  <c r="K709" i="21"/>
  <c r="L709" i="21"/>
  <c r="M709" i="21"/>
  <c r="N709" i="21"/>
  <c r="O709" i="21"/>
  <c r="P709" i="21"/>
  <c r="Q709" i="21"/>
  <c r="R709" i="21"/>
  <c r="S709" i="21"/>
  <c r="D710" i="21"/>
  <c r="E710" i="21"/>
  <c r="F710" i="21"/>
  <c r="G710" i="21"/>
  <c r="H710" i="21"/>
  <c r="I710" i="21"/>
  <c r="J710" i="21"/>
  <c r="K710" i="21"/>
  <c r="L710" i="21"/>
  <c r="M710" i="21"/>
  <c r="N710" i="21"/>
  <c r="O710" i="21"/>
  <c r="P710" i="21"/>
  <c r="Q710" i="21"/>
  <c r="R710" i="21"/>
  <c r="S710" i="21"/>
  <c r="D711" i="21"/>
  <c r="E711" i="21"/>
  <c r="F711" i="21"/>
  <c r="G711" i="21"/>
  <c r="H711" i="21"/>
  <c r="I711" i="21"/>
  <c r="J711" i="21"/>
  <c r="K711" i="21"/>
  <c r="L711" i="21"/>
  <c r="M711" i="21"/>
  <c r="N711" i="21"/>
  <c r="O711" i="21"/>
  <c r="P711" i="21"/>
  <c r="Q711" i="21"/>
  <c r="R711" i="21"/>
  <c r="S711" i="21"/>
  <c r="D712" i="21"/>
  <c r="E712" i="21"/>
  <c r="F712" i="21"/>
  <c r="G712" i="21"/>
  <c r="H712" i="21"/>
  <c r="I712" i="21"/>
  <c r="J712" i="21"/>
  <c r="K712" i="21"/>
  <c r="L712" i="21"/>
  <c r="M712" i="21"/>
  <c r="N712" i="21"/>
  <c r="O712" i="21"/>
  <c r="P712" i="21"/>
  <c r="Q712" i="21"/>
  <c r="R712" i="21"/>
  <c r="S712" i="21"/>
  <c r="D713" i="21"/>
  <c r="E713" i="21"/>
  <c r="F713" i="21"/>
  <c r="G713" i="21"/>
  <c r="H713" i="21"/>
  <c r="I713" i="21"/>
  <c r="J713" i="21"/>
  <c r="K713" i="21"/>
  <c r="L713" i="21"/>
  <c r="M713" i="21"/>
  <c r="N713" i="21"/>
  <c r="O713" i="21"/>
  <c r="P713" i="21"/>
  <c r="Q713" i="21"/>
  <c r="R713" i="21"/>
  <c r="S713" i="21"/>
  <c r="D714" i="21"/>
  <c r="E714" i="21"/>
  <c r="F714" i="21"/>
  <c r="G714" i="21"/>
  <c r="H714" i="21"/>
  <c r="I714" i="21"/>
  <c r="J714" i="21"/>
  <c r="K714" i="21"/>
  <c r="L714" i="21"/>
  <c r="M714" i="21"/>
  <c r="N714" i="21"/>
  <c r="O714" i="21"/>
  <c r="P714" i="21"/>
  <c r="Q714" i="21"/>
  <c r="R714" i="21"/>
  <c r="S714" i="21"/>
  <c r="D715" i="21"/>
  <c r="E715" i="21"/>
  <c r="F715" i="21"/>
  <c r="G715" i="21"/>
  <c r="H715" i="21"/>
  <c r="I715" i="21"/>
  <c r="J715" i="21"/>
  <c r="K715" i="21"/>
  <c r="L715" i="21"/>
  <c r="M715" i="21"/>
  <c r="N715" i="21"/>
  <c r="O715" i="21"/>
  <c r="P715" i="21"/>
  <c r="Q715" i="21"/>
  <c r="R715" i="21"/>
  <c r="S715" i="21"/>
  <c r="D716" i="21"/>
  <c r="E716" i="21"/>
  <c r="F716" i="21"/>
  <c r="G716" i="21"/>
  <c r="H716" i="21"/>
  <c r="I716" i="21"/>
  <c r="J716" i="21"/>
  <c r="K716" i="21"/>
  <c r="L716" i="21"/>
  <c r="M716" i="21"/>
  <c r="N716" i="21"/>
  <c r="O716" i="21"/>
  <c r="P716" i="21"/>
  <c r="Q716" i="21"/>
  <c r="R716" i="21"/>
  <c r="S716" i="21"/>
  <c r="D717" i="21"/>
  <c r="E717" i="21"/>
  <c r="F717" i="21"/>
  <c r="G717" i="21"/>
  <c r="H717" i="21"/>
  <c r="I717" i="21"/>
  <c r="J717" i="21"/>
  <c r="K717" i="21"/>
  <c r="L717" i="21"/>
  <c r="M717" i="21"/>
  <c r="N717" i="21"/>
  <c r="O717" i="21"/>
  <c r="P717" i="21"/>
  <c r="Q717" i="21"/>
  <c r="R717" i="21"/>
  <c r="S717" i="21"/>
  <c r="D718" i="21"/>
  <c r="E718" i="21"/>
  <c r="F718" i="21"/>
  <c r="G718" i="21"/>
  <c r="H718" i="21"/>
  <c r="I718" i="21"/>
  <c r="J718" i="21"/>
  <c r="K718" i="21"/>
  <c r="L718" i="21"/>
  <c r="M718" i="21"/>
  <c r="N718" i="21"/>
  <c r="O718" i="21"/>
  <c r="P718" i="21"/>
  <c r="Q718" i="21"/>
  <c r="R718" i="21"/>
  <c r="S718" i="21"/>
  <c r="D719" i="21"/>
  <c r="E719" i="21"/>
  <c r="F719" i="21"/>
  <c r="G719" i="21"/>
  <c r="H719" i="21"/>
  <c r="I719" i="21"/>
  <c r="J719" i="21"/>
  <c r="K719" i="21"/>
  <c r="L719" i="21"/>
  <c r="M719" i="21"/>
  <c r="N719" i="21"/>
  <c r="O719" i="21"/>
  <c r="P719" i="21"/>
  <c r="Q719" i="21"/>
  <c r="R719" i="21"/>
  <c r="S719" i="21"/>
  <c r="D720" i="21"/>
  <c r="E720" i="21"/>
  <c r="F720" i="21"/>
  <c r="G720" i="21"/>
  <c r="H720" i="21"/>
  <c r="I720" i="21"/>
  <c r="J720" i="21"/>
  <c r="K720" i="21"/>
  <c r="L720" i="21"/>
  <c r="M720" i="21"/>
  <c r="N720" i="21"/>
  <c r="O720" i="21"/>
  <c r="P720" i="21"/>
  <c r="Q720" i="21"/>
  <c r="R720" i="21"/>
  <c r="S720" i="21"/>
  <c r="D721" i="21"/>
  <c r="E721" i="21"/>
  <c r="F721" i="21"/>
  <c r="G721" i="21"/>
  <c r="H721" i="21"/>
  <c r="I721" i="21"/>
  <c r="J721" i="21"/>
  <c r="K721" i="21"/>
  <c r="L721" i="21"/>
  <c r="M721" i="21"/>
  <c r="N721" i="21"/>
  <c r="O721" i="21"/>
  <c r="P721" i="21"/>
  <c r="Q721" i="21"/>
  <c r="R721" i="21"/>
  <c r="S721" i="21"/>
  <c r="D722" i="21"/>
  <c r="E722" i="21"/>
  <c r="F722" i="21"/>
  <c r="G722" i="21"/>
  <c r="H722" i="21"/>
  <c r="I722" i="21"/>
  <c r="J722" i="21"/>
  <c r="K722" i="21"/>
  <c r="L722" i="21"/>
  <c r="M722" i="21"/>
  <c r="N722" i="21"/>
  <c r="O722" i="21"/>
  <c r="P722" i="21"/>
  <c r="Q722" i="21"/>
  <c r="R722" i="21"/>
  <c r="S722" i="21"/>
  <c r="D723" i="21"/>
  <c r="E723" i="21"/>
  <c r="F723" i="21"/>
  <c r="G723" i="21"/>
  <c r="H723" i="21"/>
  <c r="I723" i="21"/>
  <c r="J723" i="21"/>
  <c r="K723" i="21"/>
  <c r="L723" i="21"/>
  <c r="M723" i="21"/>
  <c r="N723" i="21"/>
  <c r="O723" i="21"/>
  <c r="P723" i="21"/>
  <c r="Q723" i="21"/>
  <c r="R723" i="21"/>
  <c r="S723" i="21"/>
  <c r="D724" i="21"/>
  <c r="E724" i="21"/>
  <c r="F724" i="21"/>
  <c r="G724" i="21"/>
  <c r="H724" i="21"/>
  <c r="I724" i="21"/>
  <c r="J724" i="21"/>
  <c r="K724" i="21"/>
  <c r="L724" i="21"/>
  <c r="M724" i="21"/>
  <c r="N724" i="21"/>
  <c r="O724" i="21"/>
  <c r="P724" i="21"/>
  <c r="Q724" i="21"/>
  <c r="R724" i="21"/>
  <c r="S724" i="21"/>
  <c r="D725" i="21"/>
  <c r="E725" i="21"/>
  <c r="F725" i="21"/>
  <c r="G725" i="21"/>
  <c r="H725" i="21"/>
  <c r="I725" i="21"/>
  <c r="J725" i="21"/>
  <c r="K725" i="21"/>
  <c r="L725" i="21"/>
  <c r="M725" i="21"/>
  <c r="N725" i="21"/>
  <c r="O725" i="21"/>
  <c r="P725" i="21"/>
  <c r="Q725" i="21"/>
  <c r="R725" i="21"/>
  <c r="S725" i="21"/>
  <c r="D726" i="21"/>
  <c r="E726" i="21"/>
  <c r="F726" i="21"/>
  <c r="G726" i="21"/>
  <c r="H726" i="21"/>
  <c r="I726" i="21"/>
  <c r="J726" i="21"/>
  <c r="K726" i="21"/>
  <c r="L726" i="21"/>
  <c r="M726" i="21"/>
  <c r="N726" i="21"/>
  <c r="O726" i="21"/>
  <c r="P726" i="21"/>
  <c r="Q726" i="21"/>
  <c r="R726" i="21"/>
  <c r="S726" i="21"/>
  <c r="D727" i="21"/>
  <c r="E727" i="21"/>
  <c r="F727" i="21"/>
  <c r="G727" i="21"/>
  <c r="H727" i="21"/>
  <c r="I727" i="21"/>
  <c r="J727" i="21"/>
  <c r="K727" i="21"/>
  <c r="L727" i="21"/>
  <c r="M727" i="21"/>
  <c r="N727" i="21"/>
  <c r="O727" i="21"/>
  <c r="P727" i="21"/>
  <c r="Q727" i="21"/>
  <c r="R727" i="21"/>
  <c r="S727" i="21"/>
  <c r="D728" i="21"/>
  <c r="E728" i="21"/>
  <c r="F728" i="21"/>
  <c r="G728" i="21"/>
  <c r="H728" i="21"/>
  <c r="I728" i="21"/>
  <c r="J728" i="21"/>
  <c r="K728" i="21"/>
  <c r="L728" i="21"/>
  <c r="M728" i="21"/>
  <c r="N728" i="21"/>
  <c r="O728" i="21"/>
  <c r="P728" i="21"/>
  <c r="Q728" i="21"/>
  <c r="R728" i="21"/>
  <c r="S728" i="21"/>
  <c r="D729" i="21"/>
  <c r="E729" i="21"/>
  <c r="F729" i="21"/>
  <c r="G729" i="21"/>
  <c r="H729" i="21"/>
  <c r="I729" i="21"/>
  <c r="J729" i="21"/>
  <c r="K729" i="21"/>
  <c r="L729" i="21"/>
  <c r="M729" i="21"/>
  <c r="N729" i="21"/>
  <c r="O729" i="21"/>
  <c r="P729" i="21"/>
  <c r="Q729" i="21"/>
  <c r="R729" i="21"/>
  <c r="S729" i="21"/>
  <c r="D730" i="21"/>
  <c r="E730" i="21"/>
  <c r="F730" i="21"/>
  <c r="G730" i="21"/>
  <c r="H730" i="21"/>
  <c r="I730" i="21"/>
  <c r="J730" i="21"/>
  <c r="K730" i="21"/>
  <c r="L730" i="21"/>
  <c r="M730" i="21"/>
  <c r="N730" i="21"/>
  <c r="O730" i="21"/>
  <c r="P730" i="21"/>
  <c r="Q730" i="21"/>
  <c r="R730" i="21"/>
  <c r="S730" i="21"/>
  <c r="D731" i="21"/>
  <c r="E731" i="21"/>
  <c r="F731" i="21"/>
  <c r="G731" i="21"/>
  <c r="H731" i="21"/>
  <c r="I731" i="21"/>
  <c r="J731" i="21"/>
  <c r="K731" i="21"/>
  <c r="L731" i="21"/>
  <c r="M731" i="21"/>
  <c r="N731" i="21"/>
  <c r="O731" i="21"/>
  <c r="P731" i="21"/>
  <c r="Q731" i="21"/>
  <c r="R731" i="21"/>
  <c r="S731" i="21"/>
  <c r="D732" i="21"/>
  <c r="E732" i="21"/>
  <c r="F732" i="21"/>
  <c r="G732" i="21"/>
  <c r="H732" i="21"/>
  <c r="I732" i="21"/>
  <c r="J732" i="21"/>
  <c r="K732" i="21"/>
  <c r="L732" i="21"/>
  <c r="M732" i="21"/>
  <c r="N732" i="21"/>
  <c r="O732" i="21"/>
  <c r="P732" i="21"/>
  <c r="Q732" i="21"/>
  <c r="R732" i="21"/>
  <c r="S732" i="21"/>
  <c r="D733" i="21"/>
  <c r="E733" i="21"/>
  <c r="F733" i="21"/>
  <c r="G733" i="21"/>
  <c r="H733" i="21"/>
  <c r="I733" i="21"/>
  <c r="J733" i="21"/>
  <c r="K733" i="21"/>
  <c r="L733" i="21"/>
  <c r="M733" i="21"/>
  <c r="N733" i="21"/>
  <c r="O733" i="21"/>
  <c r="P733" i="21"/>
  <c r="Q733" i="21"/>
  <c r="R733" i="21"/>
  <c r="S733" i="21"/>
  <c r="D734" i="21"/>
  <c r="E734" i="21"/>
  <c r="F734" i="21"/>
  <c r="G734" i="21"/>
  <c r="H734" i="21"/>
  <c r="I734" i="21"/>
  <c r="J734" i="21"/>
  <c r="K734" i="21"/>
  <c r="L734" i="21"/>
  <c r="M734" i="21"/>
  <c r="N734" i="21"/>
  <c r="O734" i="21"/>
  <c r="P734" i="21"/>
  <c r="Q734" i="21"/>
  <c r="R734" i="21"/>
  <c r="S734" i="21"/>
  <c r="D735" i="21"/>
  <c r="E735" i="21"/>
  <c r="F735" i="21"/>
  <c r="G735" i="21"/>
  <c r="H735" i="21"/>
  <c r="I735" i="21"/>
  <c r="J735" i="21"/>
  <c r="K735" i="21"/>
  <c r="L735" i="21"/>
  <c r="M735" i="21"/>
  <c r="N735" i="21"/>
  <c r="O735" i="21"/>
  <c r="P735" i="21"/>
  <c r="Q735" i="21"/>
  <c r="R735" i="21"/>
  <c r="S735" i="21"/>
  <c r="D736" i="21"/>
  <c r="E736" i="21"/>
  <c r="F736" i="21"/>
  <c r="G736" i="21"/>
  <c r="H736" i="21"/>
  <c r="I736" i="21"/>
  <c r="J736" i="21"/>
  <c r="K736" i="21"/>
  <c r="L736" i="21"/>
  <c r="M736" i="21"/>
  <c r="N736" i="21"/>
  <c r="O736" i="21"/>
  <c r="P736" i="21"/>
  <c r="Q736" i="21"/>
  <c r="R736" i="21"/>
  <c r="S736" i="21"/>
  <c r="D737" i="21"/>
  <c r="E737" i="21"/>
  <c r="F737" i="21"/>
  <c r="G737" i="21"/>
  <c r="H737" i="21"/>
  <c r="I737" i="21"/>
  <c r="J737" i="21"/>
  <c r="K737" i="21"/>
  <c r="L737" i="21"/>
  <c r="M737" i="21"/>
  <c r="N737" i="21"/>
  <c r="O737" i="21"/>
  <c r="P737" i="21"/>
  <c r="Q737" i="21"/>
  <c r="R737" i="21"/>
  <c r="S737" i="21"/>
  <c r="D738" i="21"/>
  <c r="E738" i="21"/>
  <c r="F738" i="21"/>
  <c r="G738" i="21"/>
  <c r="H738" i="21"/>
  <c r="I738" i="21"/>
  <c r="J738" i="21"/>
  <c r="K738" i="21"/>
  <c r="L738" i="21"/>
  <c r="M738" i="21"/>
  <c r="N738" i="21"/>
  <c r="O738" i="21"/>
  <c r="P738" i="21"/>
  <c r="Q738" i="21"/>
  <c r="R738" i="21"/>
  <c r="S738" i="21"/>
  <c r="D739" i="21"/>
  <c r="E739" i="21"/>
  <c r="F739" i="21"/>
  <c r="G739" i="21"/>
  <c r="H739" i="21"/>
  <c r="I739" i="21"/>
  <c r="J739" i="21"/>
  <c r="K739" i="21"/>
  <c r="L739" i="21"/>
  <c r="M739" i="21"/>
  <c r="N739" i="21"/>
  <c r="O739" i="21"/>
  <c r="P739" i="21"/>
  <c r="Q739" i="21"/>
  <c r="R739" i="21"/>
  <c r="S739" i="21"/>
  <c r="D740" i="21"/>
  <c r="E740" i="21"/>
  <c r="F740" i="21"/>
  <c r="G740" i="21"/>
  <c r="H740" i="21"/>
  <c r="I740" i="21"/>
  <c r="J740" i="21"/>
  <c r="K740" i="21"/>
  <c r="L740" i="21"/>
  <c r="M740" i="21"/>
  <c r="N740" i="21"/>
  <c r="O740" i="21"/>
  <c r="P740" i="21"/>
  <c r="Q740" i="21"/>
  <c r="R740" i="21"/>
  <c r="S740" i="21"/>
  <c r="D741" i="21"/>
  <c r="E741" i="21"/>
  <c r="F741" i="21"/>
  <c r="G741" i="21"/>
  <c r="H741" i="21"/>
  <c r="I741" i="21"/>
  <c r="J741" i="21"/>
  <c r="K741" i="21"/>
  <c r="L741" i="21"/>
  <c r="M741" i="21"/>
  <c r="N741" i="21"/>
  <c r="O741" i="21"/>
  <c r="P741" i="21"/>
  <c r="Q741" i="21"/>
  <c r="R741" i="21"/>
  <c r="S741" i="21"/>
  <c r="D742" i="21"/>
  <c r="E742" i="21"/>
  <c r="F742" i="21"/>
  <c r="G742" i="21"/>
  <c r="H742" i="21"/>
  <c r="I742" i="21"/>
  <c r="J742" i="21"/>
  <c r="K742" i="21"/>
  <c r="L742" i="21"/>
  <c r="M742" i="21"/>
  <c r="N742" i="21"/>
  <c r="O742" i="21"/>
  <c r="P742" i="21"/>
  <c r="Q742" i="21"/>
  <c r="R742" i="21"/>
  <c r="S742" i="21"/>
  <c r="D743" i="21"/>
  <c r="E743" i="21"/>
  <c r="F743" i="21"/>
  <c r="G743" i="21"/>
  <c r="H743" i="21"/>
  <c r="I743" i="21"/>
  <c r="J743" i="21"/>
  <c r="K743" i="21"/>
  <c r="L743" i="21"/>
  <c r="M743" i="21"/>
  <c r="N743" i="21"/>
  <c r="O743" i="21"/>
  <c r="P743" i="21"/>
  <c r="Q743" i="21"/>
  <c r="R743" i="21"/>
  <c r="S743" i="21"/>
  <c r="D744" i="21"/>
  <c r="E744" i="21"/>
  <c r="F744" i="21"/>
  <c r="G744" i="21"/>
  <c r="H744" i="21"/>
  <c r="I744" i="21"/>
  <c r="J744" i="21"/>
  <c r="K744" i="21"/>
  <c r="L744" i="21"/>
  <c r="M744" i="21"/>
  <c r="N744" i="21"/>
  <c r="O744" i="21"/>
  <c r="P744" i="21"/>
  <c r="Q744" i="21"/>
  <c r="R744" i="21"/>
  <c r="S744" i="21"/>
  <c r="D745" i="21"/>
  <c r="E745" i="21"/>
  <c r="F745" i="21"/>
  <c r="G745" i="21"/>
  <c r="H745" i="21"/>
  <c r="I745" i="21"/>
  <c r="J745" i="21"/>
  <c r="K745" i="21"/>
  <c r="L745" i="21"/>
  <c r="M745" i="21"/>
  <c r="N745" i="21"/>
  <c r="O745" i="21"/>
  <c r="P745" i="21"/>
  <c r="Q745" i="21"/>
  <c r="R745" i="21"/>
  <c r="S745" i="21"/>
  <c r="D746" i="21"/>
  <c r="E746" i="21"/>
  <c r="F746" i="21"/>
  <c r="G746" i="21"/>
  <c r="H746" i="21"/>
  <c r="I746" i="21"/>
  <c r="J746" i="21"/>
  <c r="K746" i="21"/>
  <c r="L746" i="21"/>
  <c r="M746" i="21"/>
  <c r="N746" i="21"/>
  <c r="O746" i="21"/>
  <c r="P746" i="21"/>
  <c r="Q746" i="21"/>
  <c r="R746" i="21"/>
  <c r="S746" i="21"/>
  <c r="D747" i="21"/>
  <c r="E747" i="21"/>
  <c r="F747" i="21"/>
  <c r="G747" i="21"/>
  <c r="H747" i="21"/>
  <c r="I747" i="21"/>
  <c r="J747" i="21"/>
  <c r="K747" i="21"/>
  <c r="L747" i="21"/>
  <c r="M747" i="21"/>
  <c r="N747" i="21"/>
  <c r="O747" i="21"/>
  <c r="P747" i="21"/>
  <c r="Q747" i="21"/>
  <c r="R747" i="21"/>
  <c r="S747" i="21"/>
  <c r="D748" i="21"/>
  <c r="E748" i="21"/>
  <c r="F748" i="21"/>
  <c r="G748" i="21"/>
  <c r="H748" i="21"/>
  <c r="I748" i="21"/>
  <c r="J748" i="21"/>
  <c r="K748" i="21"/>
  <c r="L748" i="21"/>
  <c r="M748" i="21"/>
  <c r="N748" i="21"/>
  <c r="O748" i="21"/>
  <c r="P748" i="21"/>
  <c r="Q748" i="21"/>
  <c r="R748" i="21"/>
  <c r="S748" i="21"/>
  <c r="D749" i="21"/>
  <c r="E749" i="21"/>
  <c r="F749" i="21"/>
  <c r="G749" i="21"/>
  <c r="H749" i="21"/>
  <c r="I749" i="21"/>
  <c r="J749" i="21"/>
  <c r="K749" i="21"/>
  <c r="L749" i="21"/>
  <c r="M749" i="21"/>
  <c r="N749" i="21"/>
  <c r="O749" i="21"/>
  <c r="P749" i="21"/>
  <c r="Q749" i="21"/>
  <c r="R749" i="21"/>
  <c r="S749" i="21"/>
  <c r="D750" i="21"/>
  <c r="E750" i="21"/>
  <c r="F750" i="21"/>
  <c r="G750" i="21"/>
  <c r="H750" i="21"/>
  <c r="I750" i="21"/>
  <c r="J750" i="21"/>
  <c r="K750" i="21"/>
  <c r="L750" i="21"/>
  <c r="M750" i="21"/>
  <c r="N750" i="21"/>
  <c r="O750" i="21"/>
  <c r="P750" i="21"/>
  <c r="Q750" i="21"/>
  <c r="R750" i="21"/>
  <c r="S750" i="21"/>
  <c r="D751" i="21"/>
  <c r="E751" i="21"/>
  <c r="F751" i="21"/>
  <c r="G751" i="21"/>
  <c r="H751" i="21"/>
  <c r="I751" i="21"/>
  <c r="J751" i="21"/>
  <c r="K751" i="21"/>
  <c r="L751" i="21"/>
  <c r="M751" i="21"/>
  <c r="N751" i="21"/>
  <c r="O751" i="21"/>
  <c r="P751" i="21"/>
  <c r="Q751" i="21"/>
  <c r="R751" i="21"/>
  <c r="S751" i="21"/>
  <c r="D752" i="21"/>
  <c r="E752" i="21"/>
  <c r="F752" i="21"/>
  <c r="G752" i="21"/>
  <c r="H752" i="21"/>
  <c r="I752" i="21"/>
  <c r="J752" i="21"/>
  <c r="K752" i="21"/>
  <c r="L752" i="21"/>
  <c r="M752" i="21"/>
  <c r="N752" i="21"/>
  <c r="O752" i="21"/>
  <c r="P752" i="21"/>
  <c r="Q752" i="21"/>
  <c r="R752" i="21"/>
  <c r="S752" i="21"/>
  <c r="D753" i="21"/>
  <c r="E753" i="21"/>
  <c r="F753" i="21"/>
  <c r="G753" i="21"/>
  <c r="H753" i="21"/>
  <c r="I753" i="21"/>
  <c r="J753" i="21"/>
  <c r="K753" i="21"/>
  <c r="L753" i="21"/>
  <c r="M753" i="21"/>
  <c r="N753" i="21"/>
  <c r="O753" i="21"/>
  <c r="P753" i="21"/>
  <c r="Q753" i="21"/>
  <c r="R753" i="21"/>
  <c r="S753" i="21"/>
  <c r="D754" i="21"/>
  <c r="E754" i="21"/>
  <c r="F754" i="21"/>
  <c r="G754" i="21"/>
  <c r="H754" i="21"/>
  <c r="I754" i="21"/>
  <c r="J754" i="21"/>
  <c r="K754" i="21"/>
  <c r="L754" i="21"/>
  <c r="M754" i="21"/>
  <c r="N754" i="21"/>
  <c r="O754" i="21"/>
  <c r="P754" i="21"/>
  <c r="Q754" i="21"/>
  <c r="R754" i="21"/>
  <c r="S754" i="21"/>
  <c r="D755" i="21"/>
  <c r="E755" i="21"/>
  <c r="F755" i="21"/>
  <c r="G755" i="21"/>
  <c r="H755" i="21"/>
  <c r="I755" i="21"/>
  <c r="J755" i="21"/>
  <c r="K755" i="21"/>
  <c r="L755" i="21"/>
  <c r="M755" i="21"/>
  <c r="N755" i="21"/>
  <c r="O755" i="21"/>
  <c r="P755" i="21"/>
  <c r="Q755" i="21"/>
  <c r="R755" i="21"/>
  <c r="S755" i="21"/>
  <c r="D756" i="21"/>
  <c r="E756" i="21"/>
  <c r="F756" i="21"/>
  <c r="G756" i="21"/>
  <c r="H756" i="21"/>
  <c r="I756" i="21"/>
  <c r="J756" i="21"/>
  <c r="K756" i="21"/>
  <c r="L756" i="21"/>
  <c r="M756" i="21"/>
  <c r="N756" i="21"/>
  <c r="O756" i="21"/>
  <c r="P756" i="21"/>
  <c r="Q756" i="21"/>
  <c r="R756" i="21"/>
  <c r="S756" i="21"/>
  <c r="D757" i="21"/>
  <c r="E757" i="21"/>
  <c r="F757" i="21"/>
  <c r="G757" i="21"/>
  <c r="H757" i="21"/>
  <c r="I757" i="21"/>
  <c r="J757" i="21"/>
  <c r="K757" i="21"/>
  <c r="L757" i="21"/>
  <c r="M757" i="21"/>
  <c r="N757" i="21"/>
  <c r="O757" i="21"/>
  <c r="P757" i="21"/>
  <c r="Q757" i="21"/>
  <c r="R757" i="21"/>
  <c r="S757" i="21"/>
  <c r="D758" i="21"/>
  <c r="E758" i="21"/>
  <c r="F758" i="21"/>
  <c r="G758" i="21"/>
  <c r="H758" i="21"/>
  <c r="I758" i="21"/>
  <c r="J758" i="21"/>
  <c r="K758" i="21"/>
  <c r="L758" i="21"/>
  <c r="M758" i="21"/>
  <c r="N758" i="21"/>
  <c r="O758" i="21"/>
  <c r="P758" i="21"/>
  <c r="Q758" i="21"/>
  <c r="R758" i="21"/>
  <c r="S758" i="21"/>
  <c r="D759" i="21"/>
  <c r="E759" i="21"/>
  <c r="F759" i="21"/>
  <c r="G759" i="21"/>
  <c r="H759" i="21"/>
  <c r="I759" i="21"/>
  <c r="J759" i="21"/>
  <c r="K759" i="21"/>
  <c r="L759" i="21"/>
  <c r="M759" i="21"/>
  <c r="N759" i="21"/>
  <c r="O759" i="21"/>
  <c r="P759" i="21"/>
  <c r="Q759" i="21"/>
  <c r="R759" i="21"/>
  <c r="S759" i="21"/>
  <c r="D760" i="21"/>
  <c r="E760" i="21"/>
  <c r="F760" i="21"/>
  <c r="G760" i="21"/>
  <c r="H760" i="21"/>
  <c r="I760" i="21"/>
  <c r="J760" i="21"/>
  <c r="K760" i="21"/>
  <c r="L760" i="21"/>
  <c r="M760" i="21"/>
  <c r="N760" i="21"/>
  <c r="O760" i="21"/>
  <c r="P760" i="21"/>
  <c r="Q760" i="21"/>
  <c r="R760" i="21"/>
  <c r="S760" i="21"/>
  <c r="D761" i="21"/>
  <c r="E761" i="21"/>
  <c r="F761" i="21"/>
  <c r="G761" i="21"/>
  <c r="H761" i="21"/>
  <c r="I761" i="21"/>
  <c r="J761" i="21"/>
  <c r="K761" i="21"/>
  <c r="L761" i="21"/>
  <c r="M761" i="21"/>
  <c r="N761" i="21"/>
  <c r="O761" i="21"/>
  <c r="P761" i="21"/>
  <c r="Q761" i="21"/>
  <c r="R761" i="21"/>
  <c r="S761" i="21"/>
  <c r="D762" i="21"/>
  <c r="E762" i="21"/>
  <c r="F762" i="21"/>
  <c r="G762" i="21"/>
  <c r="H762" i="21"/>
  <c r="I762" i="21"/>
  <c r="J762" i="21"/>
  <c r="K762" i="21"/>
  <c r="L762" i="21"/>
  <c r="M762" i="21"/>
  <c r="N762" i="21"/>
  <c r="O762" i="21"/>
  <c r="P762" i="21"/>
  <c r="Q762" i="21"/>
  <c r="R762" i="21"/>
  <c r="S762" i="21"/>
  <c r="D763" i="21"/>
  <c r="E763" i="21"/>
  <c r="F763" i="21"/>
  <c r="G763" i="21"/>
  <c r="H763" i="21"/>
  <c r="I763" i="21"/>
  <c r="J763" i="21"/>
  <c r="K763" i="21"/>
  <c r="L763" i="21"/>
  <c r="M763" i="21"/>
  <c r="N763" i="21"/>
  <c r="O763" i="21"/>
  <c r="P763" i="21"/>
  <c r="Q763" i="21"/>
  <c r="R763" i="21"/>
  <c r="S763" i="21"/>
  <c r="D764" i="21"/>
  <c r="E764" i="21"/>
  <c r="F764" i="21"/>
  <c r="G764" i="21"/>
  <c r="H764" i="21"/>
  <c r="I764" i="21"/>
  <c r="J764" i="21"/>
  <c r="K764" i="21"/>
  <c r="L764" i="21"/>
  <c r="M764" i="21"/>
  <c r="N764" i="21"/>
  <c r="O764" i="21"/>
  <c r="P764" i="21"/>
  <c r="Q764" i="21"/>
  <c r="R764" i="21"/>
  <c r="S764" i="21"/>
  <c r="D765" i="21"/>
  <c r="E765" i="21"/>
  <c r="F765" i="21"/>
  <c r="G765" i="21"/>
  <c r="H765" i="21"/>
  <c r="I765" i="21"/>
  <c r="J765" i="21"/>
  <c r="K765" i="21"/>
  <c r="L765" i="21"/>
  <c r="M765" i="21"/>
  <c r="N765" i="21"/>
  <c r="O765" i="21"/>
  <c r="P765" i="21"/>
  <c r="Q765" i="21"/>
  <c r="R765" i="21"/>
  <c r="S765" i="21"/>
  <c r="D766" i="21"/>
  <c r="E766" i="21"/>
  <c r="F766" i="21"/>
  <c r="G766" i="21"/>
  <c r="H766" i="21"/>
  <c r="I766" i="21"/>
  <c r="J766" i="21"/>
  <c r="K766" i="21"/>
  <c r="L766" i="21"/>
  <c r="M766" i="21"/>
  <c r="N766" i="21"/>
  <c r="O766" i="21"/>
  <c r="P766" i="21"/>
  <c r="Q766" i="21"/>
  <c r="R766" i="21"/>
  <c r="S766" i="21"/>
  <c r="D767" i="21"/>
  <c r="E767" i="21"/>
  <c r="F767" i="21"/>
  <c r="G767" i="21"/>
  <c r="H767" i="21"/>
  <c r="I767" i="21"/>
  <c r="J767" i="21"/>
  <c r="K767" i="21"/>
  <c r="L767" i="21"/>
  <c r="M767" i="21"/>
  <c r="N767" i="21"/>
  <c r="O767" i="21"/>
  <c r="P767" i="21"/>
  <c r="Q767" i="21"/>
  <c r="R767" i="21"/>
  <c r="S767" i="21"/>
  <c r="D768" i="21"/>
  <c r="E768" i="21"/>
  <c r="F768" i="21"/>
  <c r="G768" i="21"/>
  <c r="H768" i="21"/>
  <c r="I768" i="21"/>
  <c r="J768" i="21"/>
  <c r="K768" i="21"/>
  <c r="L768" i="21"/>
  <c r="M768" i="21"/>
  <c r="N768" i="21"/>
  <c r="O768" i="21"/>
  <c r="P768" i="21"/>
  <c r="Q768" i="21"/>
  <c r="R768" i="21"/>
  <c r="S768" i="21"/>
  <c r="D769" i="21"/>
  <c r="E769" i="21"/>
  <c r="F769" i="21"/>
  <c r="G769" i="21"/>
  <c r="H769" i="21"/>
  <c r="I769" i="21"/>
  <c r="J769" i="21"/>
  <c r="K769" i="21"/>
  <c r="L769" i="21"/>
  <c r="M769" i="21"/>
  <c r="N769" i="21"/>
  <c r="O769" i="21"/>
  <c r="P769" i="21"/>
  <c r="Q769" i="21"/>
  <c r="R769" i="21"/>
  <c r="S769" i="21"/>
  <c r="D770" i="21"/>
  <c r="E770" i="21"/>
  <c r="F770" i="21"/>
  <c r="G770" i="21"/>
  <c r="H770" i="21"/>
  <c r="I770" i="21"/>
  <c r="J770" i="21"/>
  <c r="K770" i="21"/>
  <c r="L770" i="21"/>
  <c r="M770" i="21"/>
  <c r="N770" i="21"/>
  <c r="O770" i="21"/>
  <c r="P770" i="21"/>
  <c r="Q770" i="21"/>
  <c r="R770" i="21"/>
  <c r="S770" i="21"/>
  <c r="D771" i="21"/>
  <c r="E771" i="21"/>
  <c r="F771" i="21"/>
  <c r="G771" i="21"/>
  <c r="H771" i="21"/>
  <c r="I771" i="21"/>
  <c r="J771" i="21"/>
  <c r="K771" i="21"/>
  <c r="L771" i="21"/>
  <c r="M771" i="21"/>
  <c r="N771" i="21"/>
  <c r="O771" i="21"/>
  <c r="P771" i="21"/>
  <c r="Q771" i="21"/>
  <c r="R771" i="21"/>
  <c r="S771" i="21"/>
  <c r="D772" i="21"/>
  <c r="E772" i="21"/>
  <c r="F772" i="21"/>
  <c r="G772" i="21"/>
  <c r="H772" i="21"/>
  <c r="I772" i="21"/>
  <c r="J772" i="21"/>
  <c r="K772" i="21"/>
  <c r="L772" i="21"/>
  <c r="M772" i="21"/>
  <c r="N772" i="21"/>
  <c r="O772" i="21"/>
  <c r="P772" i="21"/>
  <c r="Q772" i="21"/>
  <c r="R772" i="21"/>
  <c r="S772" i="21"/>
  <c r="D773" i="21"/>
  <c r="E773" i="21"/>
  <c r="F773" i="21"/>
  <c r="G773" i="21"/>
  <c r="H773" i="21"/>
  <c r="I773" i="21"/>
  <c r="J773" i="21"/>
  <c r="K773" i="21"/>
  <c r="L773" i="21"/>
  <c r="M773" i="21"/>
  <c r="N773" i="21"/>
  <c r="O773" i="21"/>
  <c r="P773" i="21"/>
  <c r="Q773" i="21"/>
  <c r="R773" i="21"/>
  <c r="S773" i="21"/>
  <c r="D774" i="21"/>
  <c r="E774" i="21"/>
  <c r="F774" i="21"/>
  <c r="G774" i="21"/>
  <c r="H774" i="21"/>
  <c r="I774" i="21"/>
  <c r="J774" i="21"/>
  <c r="K774" i="21"/>
  <c r="L774" i="21"/>
  <c r="M774" i="21"/>
  <c r="N774" i="21"/>
  <c r="O774" i="21"/>
  <c r="P774" i="21"/>
  <c r="Q774" i="21"/>
  <c r="R774" i="21"/>
  <c r="S774" i="21"/>
  <c r="D775" i="21"/>
  <c r="E775" i="21"/>
  <c r="F775" i="21"/>
  <c r="G775" i="21"/>
  <c r="H775" i="21"/>
  <c r="I775" i="21"/>
  <c r="J775" i="21"/>
  <c r="K775" i="21"/>
  <c r="L775" i="21"/>
  <c r="M775" i="21"/>
  <c r="N775" i="21"/>
  <c r="O775" i="21"/>
  <c r="P775" i="21"/>
  <c r="Q775" i="21"/>
  <c r="R775" i="21"/>
  <c r="S775" i="21"/>
  <c r="D776" i="21"/>
  <c r="E776" i="21"/>
  <c r="F776" i="21"/>
  <c r="G776" i="21"/>
  <c r="H776" i="21"/>
  <c r="I776" i="21"/>
  <c r="J776" i="21"/>
  <c r="K776" i="21"/>
  <c r="L776" i="21"/>
  <c r="M776" i="21"/>
  <c r="N776" i="21"/>
  <c r="O776" i="21"/>
  <c r="P776" i="21"/>
  <c r="Q776" i="21"/>
  <c r="R776" i="21"/>
  <c r="S776" i="21"/>
  <c r="D777" i="21"/>
  <c r="E777" i="21"/>
  <c r="F777" i="21"/>
  <c r="G777" i="21"/>
  <c r="H777" i="21"/>
  <c r="I777" i="21"/>
  <c r="J777" i="21"/>
  <c r="K777" i="21"/>
  <c r="L777" i="21"/>
  <c r="M777" i="21"/>
  <c r="N777" i="21"/>
  <c r="O777" i="21"/>
  <c r="P777" i="21"/>
  <c r="Q777" i="21"/>
  <c r="R777" i="21"/>
  <c r="S777" i="21"/>
  <c r="D778" i="21"/>
  <c r="E778" i="21"/>
  <c r="F778" i="21"/>
  <c r="G778" i="21"/>
  <c r="H778" i="21"/>
  <c r="I778" i="21"/>
  <c r="J778" i="21"/>
  <c r="K778" i="21"/>
  <c r="L778" i="21"/>
  <c r="M778" i="21"/>
  <c r="N778" i="21"/>
  <c r="O778" i="21"/>
  <c r="P778" i="21"/>
  <c r="Q778" i="21"/>
  <c r="R778" i="21"/>
  <c r="S778" i="21"/>
  <c r="D779" i="21"/>
  <c r="E779" i="21"/>
  <c r="F779" i="21"/>
  <c r="G779" i="21"/>
  <c r="H779" i="21"/>
  <c r="I779" i="21"/>
  <c r="J779" i="21"/>
  <c r="K779" i="21"/>
  <c r="L779" i="21"/>
  <c r="M779" i="21"/>
  <c r="N779" i="21"/>
  <c r="O779" i="21"/>
  <c r="P779" i="21"/>
  <c r="Q779" i="21"/>
  <c r="R779" i="21"/>
  <c r="S779" i="21"/>
  <c r="D780" i="21"/>
  <c r="E780" i="21"/>
  <c r="F780" i="21"/>
  <c r="G780" i="21"/>
  <c r="H780" i="21"/>
  <c r="I780" i="21"/>
  <c r="J780" i="21"/>
  <c r="K780" i="21"/>
  <c r="L780" i="21"/>
  <c r="M780" i="21"/>
  <c r="N780" i="21"/>
  <c r="O780" i="21"/>
  <c r="P780" i="21"/>
  <c r="Q780" i="21"/>
  <c r="R780" i="21"/>
  <c r="S780" i="21"/>
  <c r="D781" i="21"/>
  <c r="E781" i="21"/>
  <c r="F781" i="21"/>
  <c r="G781" i="21"/>
  <c r="H781" i="21"/>
  <c r="I781" i="21"/>
  <c r="J781" i="21"/>
  <c r="K781" i="21"/>
  <c r="L781" i="21"/>
  <c r="M781" i="21"/>
  <c r="N781" i="21"/>
  <c r="O781" i="21"/>
  <c r="P781" i="21"/>
  <c r="Q781" i="21"/>
  <c r="R781" i="21"/>
  <c r="S781" i="21"/>
  <c r="D782" i="21"/>
  <c r="E782" i="21"/>
  <c r="F782" i="21"/>
  <c r="G782" i="21"/>
  <c r="H782" i="21"/>
  <c r="I782" i="21"/>
  <c r="J782" i="21"/>
  <c r="K782" i="21"/>
  <c r="L782" i="21"/>
  <c r="M782" i="21"/>
  <c r="N782" i="21"/>
  <c r="O782" i="21"/>
  <c r="P782" i="21"/>
  <c r="Q782" i="21"/>
  <c r="R782" i="21"/>
  <c r="S782" i="21"/>
  <c r="D783" i="21"/>
  <c r="E783" i="21"/>
  <c r="F783" i="21"/>
  <c r="G783" i="21"/>
  <c r="H783" i="21"/>
  <c r="I783" i="21"/>
  <c r="J783" i="21"/>
  <c r="K783" i="21"/>
  <c r="L783" i="21"/>
  <c r="M783" i="21"/>
  <c r="N783" i="21"/>
  <c r="O783" i="21"/>
  <c r="P783" i="21"/>
  <c r="Q783" i="21"/>
  <c r="R783" i="21"/>
  <c r="S783" i="21"/>
  <c r="D784" i="21"/>
  <c r="E784" i="21"/>
  <c r="F784" i="21"/>
  <c r="G784" i="21"/>
  <c r="H784" i="21"/>
  <c r="I784" i="21"/>
  <c r="J784" i="21"/>
  <c r="K784" i="21"/>
  <c r="L784" i="21"/>
  <c r="M784" i="21"/>
  <c r="N784" i="21"/>
  <c r="O784" i="21"/>
  <c r="P784" i="21"/>
  <c r="Q784" i="21"/>
  <c r="R784" i="21"/>
  <c r="S784" i="21"/>
  <c r="D785" i="21"/>
  <c r="E785" i="21"/>
  <c r="F785" i="21"/>
  <c r="G785" i="21"/>
  <c r="H785" i="21"/>
  <c r="I785" i="21"/>
  <c r="J785" i="21"/>
  <c r="K785" i="21"/>
  <c r="L785" i="21"/>
  <c r="M785" i="21"/>
  <c r="N785" i="21"/>
  <c r="O785" i="21"/>
  <c r="P785" i="21"/>
  <c r="Q785" i="21"/>
  <c r="R785" i="21"/>
  <c r="S785" i="21"/>
  <c r="D786" i="21"/>
  <c r="E786" i="21"/>
  <c r="F786" i="21"/>
  <c r="G786" i="21"/>
  <c r="H786" i="21"/>
  <c r="I786" i="21"/>
  <c r="J786" i="21"/>
  <c r="K786" i="21"/>
  <c r="L786" i="21"/>
  <c r="M786" i="21"/>
  <c r="N786" i="21"/>
  <c r="O786" i="21"/>
  <c r="P786" i="21"/>
  <c r="Q786" i="21"/>
  <c r="R786" i="21"/>
  <c r="S786" i="21"/>
  <c r="D787" i="21"/>
  <c r="E787" i="21"/>
  <c r="F787" i="21"/>
  <c r="G787" i="21"/>
  <c r="H787" i="21"/>
  <c r="I787" i="21"/>
  <c r="J787" i="21"/>
  <c r="K787" i="21"/>
  <c r="L787" i="21"/>
  <c r="M787" i="21"/>
  <c r="N787" i="21"/>
  <c r="O787" i="21"/>
  <c r="P787" i="21"/>
  <c r="Q787" i="21"/>
  <c r="R787" i="21"/>
  <c r="S787" i="21"/>
  <c r="D788" i="21"/>
  <c r="E788" i="21"/>
  <c r="F788" i="21"/>
  <c r="G788" i="21"/>
  <c r="H788" i="21"/>
  <c r="I788" i="21"/>
  <c r="J788" i="21"/>
  <c r="K788" i="21"/>
  <c r="L788" i="21"/>
  <c r="M788" i="21"/>
  <c r="N788" i="21"/>
  <c r="O788" i="21"/>
  <c r="P788" i="21"/>
  <c r="Q788" i="21"/>
  <c r="R788" i="21"/>
  <c r="S788" i="21"/>
  <c r="D789" i="21"/>
  <c r="E789" i="21"/>
  <c r="F789" i="21"/>
  <c r="G789" i="21"/>
  <c r="H789" i="21"/>
  <c r="I789" i="21"/>
  <c r="J789" i="21"/>
  <c r="K789" i="21"/>
  <c r="L789" i="21"/>
  <c r="M789" i="21"/>
  <c r="N789" i="21"/>
  <c r="O789" i="21"/>
  <c r="P789" i="21"/>
  <c r="Q789" i="21"/>
  <c r="R789" i="21"/>
  <c r="S789" i="21"/>
  <c r="D790" i="21"/>
  <c r="E790" i="21"/>
  <c r="F790" i="21"/>
  <c r="G790" i="21"/>
  <c r="H790" i="21"/>
  <c r="I790" i="21"/>
  <c r="J790" i="21"/>
  <c r="K790" i="21"/>
  <c r="L790" i="21"/>
  <c r="M790" i="21"/>
  <c r="N790" i="21"/>
  <c r="O790" i="21"/>
  <c r="P790" i="21"/>
  <c r="Q790" i="21"/>
  <c r="R790" i="21"/>
  <c r="S790" i="21"/>
  <c r="D791" i="21"/>
  <c r="E791" i="21"/>
  <c r="F791" i="21"/>
  <c r="G791" i="21"/>
  <c r="H791" i="21"/>
  <c r="I791" i="21"/>
  <c r="J791" i="21"/>
  <c r="K791" i="21"/>
  <c r="L791" i="21"/>
  <c r="M791" i="21"/>
  <c r="N791" i="21"/>
  <c r="O791" i="21"/>
  <c r="P791" i="21"/>
  <c r="Q791" i="21"/>
  <c r="R791" i="21"/>
  <c r="S791" i="21"/>
  <c r="D792" i="21"/>
  <c r="E792" i="21"/>
  <c r="F792" i="21"/>
  <c r="G792" i="21"/>
  <c r="H792" i="21"/>
  <c r="I792" i="21"/>
  <c r="J792" i="21"/>
  <c r="K792" i="21"/>
  <c r="L792" i="21"/>
  <c r="M792" i="21"/>
  <c r="N792" i="21"/>
  <c r="O792" i="21"/>
  <c r="P792" i="21"/>
  <c r="Q792" i="21"/>
  <c r="R792" i="21"/>
  <c r="S792" i="21"/>
  <c r="D793" i="21"/>
  <c r="E793" i="21"/>
  <c r="F793" i="21"/>
  <c r="G793" i="21"/>
  <c r="H793" i="21"/>
  <c r="I793" i="21"/>
  <c r="J793" i="21"/>
  <c r="K793" i="21"/>
  <c r="L793" i="21"/>
  <c r="M793" i="21"/>
  <c r="N793" i="21"/>
  <c r="O793" i="21"/>
  <c r="P793" i="21"/>
  <c r="Q793" i="21"/>
  <c r="R793" i="21"/>
  <c r="S793" i="21"/>
  <c r="D794" i="21"/>
  <c r="E794" i="21"/>
  <c r="F794" i="21"/>
  <c r="G794" i="21"/>
  <c r="H794" i="21"/>
  <c r="I794" i="21"/>
  <c r="J794" i="21"/>
  <c r="K794" i="21"/>
  <c r="L794" i="21"/>
  <c r="M794" i="21"/>
  <c r="N794" i="21"/>
  <c r="O794" i="21"/>
  <c r="P794" i="21"/>
  <c r="Q794" i="21"/>
  <c r="R794" i="21"/>
  <c r="S794" i="21"/>
  <c r="D795" i="21"/>
  <c r="E795" i="21"/>
  <c r="F795" i="21"/>
  <c r="G795" i="21"/>
  <c r="H795" i="21"/>
  <c r="I795" i="21"/>
  <c r="J795" i="21"/>
  <c r="K795" i="21"/>
  <c r="L795" i="21"/>
  <c r="M795" i="21"/>
  <c r="N795" i="21"/>
  <c r="O795" i="21"/>
  <c r="P795" i="21"/>
  <c r="Q795" i="21"/>
  <c r="R795" i="21"/>
  <c r="S795" i="21"/>
  <c r="D796" i="21"/>
  <c r="E796" i="21"/>
  <c r="F796" i="21"/>
  <c r="G796" i="21"/>
  <c r="H796" i="21"/>
  <c r="I796" i="21"/>
  <c r="J796" i="21"/>
  <c r="K796" i="21"/>
  <c r="L796" i="21"/>
  <c r="M796" i="21"/>
  <c r="N796" i="21"/>
  <c r="O796" i="21"/>
  <c r="P796" i="21"/>
  <c r="Q796" i="21"/>
  <c r="R796" i="21"/>
  <c r="S796" i="21"/>
  <c r="D797" i="21"/>
  <c r="E797" i="21"/>
  <c r="F797" i="21"/>
  <c r="G797" i="21"/>
  <c r="H797" i="21"/>
  <c r="I797" i="21"/>
  <c r="J797" i="21"/>
  <c r="K797" i="21"/>
  <c r="L797" i="21"/>
  <c r="M797" i="21"/>
  <c r="N797" i="21"/>
  <c r="O797" i="21"/>
  <c r="P797" i="21"/>
  <c r="Q797" i="21"/>
  <c r="R797" i="21"/>
  <c r="S797" i="21"/>
  <c r="D798" i="21"/>
  <c r="E798" i="21"/>
  <c r="F798" i="21"/>
  <c r="G798" i="21"/>
  <c r="H798" i="21"/>
  <c r="I798" i="21"/>
  <c r="J798" i="21"/>
  <c r="K798" i="21"/>
  <c r="L798" i="21"/>
  <c r="M798" i="21"/>
  <c r="N798" i="21"/>
  <c r="O798" i="21"/>
  <c r="P798" i="21"/>
  <c r="Q798" i="21"/>
  <c r="R798" i="21"/>
  <c r="S798" i="21"/>
  <c r="D799" i="21"/>
  <c r="E799" i="21"/>
  <c r="F799" i="21"/>
  <c r="G799" i="21"/>
  <c r="H799" i="21"/>
  <c r="I799" i="21"/>
  <c r="J799" i="21"/>
  <c r="K799" i="21"/>
  <c r="L799" i="21"/>
  <c r="M799" i="21"/>
  <c r="N799" i="21"/>
  <c r="O799" i="21"/>
  <c r="P799" i="21"/>
  <c r="Q799" i="21"/>
  <c r="R799" i="21"/>
  <c r="S799" i="21"/>
  <c r="D800" i="21"/>
  <c r="E800" i="21"/>
  <c r="F800" i="21"/>
  <c r="G800" i="21"/>
  <c r="H800" i="21"/>
  <c r="I800" i="21"/>
  <c r="J800" i="21"/>
  <c r="K800" i="21"/>
  <c r="L800" i="21"/>
  <c r="M800" i="21"/>
  <c r="N800" i="21"/>
  <c r="O800" i="21"/>
  <c r="P800" i="21"/>
  <c r="Q800" i="21"/>
  <c r="R800" i="21"/>
  <c r="S800" i="21"/>
  <c r="D801" i="21"/>
  <c r="E801" i="21"/>
  <c r="F801" i="21"/>
  <c r="G801" i="21"/>
  <c r="H801" i="21"/>
  <c r="I801" i="21"/>
  <c r="J801" i="21"/>
  <c r="K801" i="21"/>
  <c r="L801" i="21"/>
  <c r="M801" i="21"/>
  <c r="N801" i="21"/>
  <c r="O801" i="21"/>
  <c r="P801" i="21"/>
  <c r="Q801" i="21"/>
  <c r="R801" i="21"/>
  <c r="S801" i="21"/>
  <c r="D802" i="21"/>
  <c r="E802" i="21"/>
  <c r="F802" i="21"/>
  <c r="G802" i="21"/>
  <c r="H802" i="21"/>
  <c r="I802" i="21"/>
  <c r="J802" i="21"/>
  <c r="K802" i="21"/>
  <c r="L802" i="21"/>
  <c r="M802" i="21"/>
  <c r="N802" i="21"/>
  <c r="O802" i="21"/>
  <c r="P802" i="21"/>
  <c r="Q802" i="21"/>
  <c r="R802" i="21"/>
  <c r="S802" i="21"/>
  <c r="D803" i="21"/>
  <c r="E803" i="21"/>
  <c r="F803" i="21"/>
  <c r="G803" i="21"/>
  <c r="H803" i="21"/>
  <c r="I803" i="21"/>
  <c r="J803" i="21"/>
  <c r="K803" i="21"/>
  <c r="L803" i="21"/>
  <c r="M803" i="21"/>
  <c r="N803" i="21"/>
  <c r="O803" i="21"/>
  <c r="P803" i="21"/>
  <c r="Q803" i="21"/>
  <c r="R803" i="21"/>
  <c r="S803" i="21"/>
  <c r="D804" i="21"/>
  <c r="E804" i="21"/>
  <c r="F804" i="21"/>
  <c r="G804" i="21"/>
  <c r="H804" i="21"/>
  <c r="I804" i="21"/>
  <c r="J804" i="21"/>
  <c r="K804" i="21"/>
  <c r="L804" i="21"/>
  <c r="M804" i="21"/>
  <c r="N804" i="21"/>
  <c r="O804" i="21"/>
  <c r="P804" i="21"/>
  <c r="Q804" i="21"/>
  <c r="R804" i="21"/>
  <c r="S804" i="21"/>
  <c r="D805" i="21"/>
  <c r="E805" i="21"/>
  <c r="F805" i="21"/>
  <c r="G805" i="21"/>
  <c r="H805" i="21"/>
  <c r="I805" i="21"/>
  <c r="J805" i="21"/>
  <c r="K805" i="21"/>
  <c r="L805" i="21"/>
  <c r="M805" i="21"/>
  <c r="N805" i="21"/>
  <c r="O805" i="21"/>
  <c r="P805" i="21"/>
  <c r="Q805" i="21"/>
  <c r="R805" i="21"/>
  <c r="S805" i="21"/>
  <c r="D806" i="21"/>
  <c r="E806" i="21"/>
  <c r="F806" i="21"/>
  <c r="G806" i="21"/>
  <c r="H806" i="21"/>
  <c r="I806" i="21"/>
  <c r="J806" i="21"/>
  <c r="K806" i="21"/>
  <c r="L806" i="21"/>
  <c r="M806" i="21"/>
  <c r="N806" i="21"/>
  <c r="O806" i="21"/>
  <c r="P806" i="21"/>
  <c r="Q806" i="21"/>
  <c r="R806" i="21"/>
  <c r="S806" i="21"/>
  <c r="D807" i="21"/>
  <c r="E807" i="21"/>
  <c r="F807" i="21"/>
  <c r="G807" i="21"/>
  <c r="H807" i="21"/>
  <c r="I807" i="21"/>
  <c r="J807" i="21"/>
  <c r="K807" i="21"/>
  <c r="L807" i="21"/>
  <c r="M807" i="21"/>
  <c r="N807" i="21"/>
  <c r="O807" i="21"/>
  <c r="P807" i="21"/>
  <c r="Q807" i="21"/>
  <c r="R807" i="21"/>
  <c r="S807" i="21"/>
  <c r="D808" i="21"/>
  <c r="E808" i="21"/>
  <c r="F808" i="21"/>
  <c r="G808" i="21"/>
  <c r="H808" i="21"/>
  <c r="I808" i="21"/>
  <c r="J808" i="21"/>
  <c r="K808" i="21"/>
  <c r="L808" i="21"/>
  <c r="M808" i="21"/>
  <c r="N808" i="21"/>
  <c r="O808" i="21"/>
  <c r="P808" i="21"/>
  <c r="Q808" i="21"/>
  <c r="R808" i="21"/>
  <c r="S808" i="21"/>
  <c r="D809" i="21"/>
  <c r="E809" i="21"/>
  <c r="F809" i="21"/>
  <c r="G809" i="21"/>
  <c r="H809" i="21"/>
  <c r="I809" i="21"/>
  <c r="J809" i="21"/>
  <c r="K809" i="21"/>
  <c r="L809" i="21"/>
  <c r="M809" i="21"/>
  <c r="N809" i="21"/>
  <c r="O809" i="21"/>
  <c r="P809" i="21"/>
  <c r="Q809" i="21"/>
  <c r="R809" i="21"/>
  <c r="S809" i="21"/>
  <c r="D810" i="21"/>
  <c r="E810" i="21"/>
  <c r="F810" i="21"/>
  <c r="G810" i="21"/>
  <c r="H810" i="21"/>
  <c r="I810" i="21"/>
  <c r="J810" i="21"/>
  <c r="K810" i="21"/>
  <c r="L810" i="21"/>
  <c r="M810" i="21"/>
  <c r="N810" i="21"/>
  <c r="O810" i="21"/>
  <c r="P810" i="21"/>
  <c r="Q810" i="21"/>
  <c r="R810" i="21"/>
  <c r="S810" i="21"/>
  <c r="D811" i="21"/>
  <c r="E811" i="21"/>
  <c r="F811" i="21"/>
  <c r="G811" i="21"/>
  <c r="H811" i="21"/>
  <c r="I811" i="21"/>
  <c r="J811" i="21"/>
  <c r="K811" i="21"/>
  <c r="L811" i="21"/>
  <c r="M811" i="21"/>
  <c r="N811" i="21"/>
  <c r="O811" i="21"/>
  <c r="P811" i="21"/>
  <c r="Q811" i="21"/>
  <c r="R811" i="21"/>
  <c r="S811" i="21"/>
  <c r="D812" i="21"/>
  <c r="E812" i="21"/>
  <c r="F812" i="21"/>
  <c r="G812" i="21"/>
  <c r="H812" i="21"/>
  <c r="I812" i="21"/>
  <c r="J812" i="21"/>
  <c r="K812" i="21"/>
  <c r="L812" i="21"/>
  <c r="M812" i="21"/>
  <c r="N812" i="21"/>
  <c r="O812" i="21"/>
  <c r="P812" i="21"/>
  <c r="Q812" i="21"/>
  <c r="R812" i="21"/>
  <c r="S812" i="21"/>
  <c r="D813" i="21"/>
  <c r="E813" i="21"/>
  <c r="F813" i="21"/>
  <c r="G813" i="21"/>
  <c r="H813" i="21"/>
  <c r="I813" i="21"/>
  <c r="J813" i="21"/>
  <c r="K813" i="21"/>
  <c r="L813" i="21"/>
  <c r="M813" i="21"/>
  <c r="N813" i="21"/>
  <c r="O813" i="21"/>
  <c r="P813" i="21"/>
  <c r="Q813" i="21"/>
  <c r="R813" i="21"/>
  <c r="S813" i="21"/>
  <c r="D814" i="21"/>
  <c r="E814" i="21"/>
  <c r="F814" i="21"/>
  <c r="G814" i="21"/>
  <c r="H814" i="21"/>
  <c r="I814" i="21"/>
  <c r="J814" i="21"/>
  <c r="K814" i="21"/>
  <c r="L814" i="21"/>
  <c r="M814" i="21"/>
  <c r="N814" i="21"/>
  <c r="O814" i="21"/>
  <c r="P814" i="21"/>
  <c r="Q814" i="21"/>
  <c r="R814" i="21"/>
  <c r="S814" i="21"/>
  <c r="D815" i="21"/>
  <c r="E815" i="21"/>
  <c r="F815" i="21"/>
  <c r="G815" i="21"/>
  <c r="H815" i="21"/>
  <c r="I815" i="21"/>
  <c r="J815" i="21"/>
  <c r="K815" i="21"/>
  <c r="L815" i="21"/>
  <c r="M815" i="21"/>
  <c r="N815" i="21"/>
  <c r="O815" i="21"/>
  <c r="P815" i="21"/>
  <c r="Q815" i="21"/>
  <c r="R815" i="21"/>
  <c r="S815" i="21"/>
  <c r="D816" i="21"/>
  <c r="E816" i="21"/>
  <c r="F816" i="21"/>
  <c r="G816" i="21"/>
  <c r="H816" i="21"/>
  <c r="I816" i="21"/>
  <c r="J816" i="21"/>
  <c r="K816" i="21"/>
  <c r="L816" i="21"/>
  <c r="M816" i="21"/>
  <c r="N816" i="21"/>
  <c r="O816" i="21"/>
  <c r="P816" i="21"/>
  <c r="Q816" i="21"/>
  <c r="R816" i="21"/>
  <c r="S816" i="21"/>
  <c r="D817" i="21"/>
  <c r="E817" i="21"/>
  <c r="F817" i="21"/>
  <c r="G817" i="21"/>
  <c r="H817" i="21"/>
  <c r="I817" i="21"/>
  <c r="J817" i="21"/>
  <c r="K817" i="21"/>
  <c r="L817" i="21"/>
  <c r="M817" i="21"/>
  <c r="N817" i="21"/>
  <c r="O817" i="21"/>
  <c r="P817" i="21"/>
  <c r="Q817" i="21"/>
  <c r="R817" i="21"/>
  <c r="S817" i="21"/>
  <c r="D818" i="21"/>
  <c r="E818" i="21"/>
  <c r="F818" i="21"/>
  <c r="G818" i="21"/>
  <c r="H818" i="21"/>
  <c r="I818" i="21"/>
  <c r="J818" i="21"/>
  <c r="K818" i="21"/>
  <c r="L818" i="21"/>
  <c r="M818" i="21"/>
  <c r="N818" i="21"/>
  <c r="O818" i="21"/>
  <c r="P818" i="21"/>
  <c r="Q818" i="21"/>
  <c r="R818" i="21"/>
  <c r="S818" i="21"/>
  <c r="D819" i="21"/>
  <c r="E819" i="21"/>
  <c r="F819" i="21"/>
  <c r="G819" i="21"/>
  <c r="H819" i="21"/>
  <c r="I819" i="21"/>
  <c r="J819" i="21"/>
  <c r="K819" i="21"/>
  <c r="L819" i="21"/>
  <c r="M819" i="21"/>
  <c r="N819" i="21"/>
  <c r="O819" i="21"/>
  <c r="P819" i="21"/>
  <c r="Q819" i="21"/>
  <c r="R819" i="21"/>
  <c r="S819" i="21"/>
  <c r="D820" i="21"/>
  <c r="E820" i="21"/>
  <c r="F820" i="21"/>
  <c r="G820" i="21"/>
  <c r="H820" i="21"/>
  <c r="I820" i="21"/>
  <c r="J820" i="21"/>
  <c r="K820" i="21"/>
  <c r="L820" i="21"/>
  <c r="M820" i="21"/>
  <c r="N820" i="21"/>
  <c r="O820" i="21"/>
  <c r="P820" i="21"/>
  <c r="Q820" i="21"/>
  <c r="R820" i="21"/>
  <c r="S820" i="21"/>
  <c r="D821" i="21"/>
  <c r="E821" i="21"/>
  <c r="F821" i="21"/>
  <c r="G821" i="21"/>
  <c r="H821" i="21"/>
  <c r="I821" i="21"/>
  <c r="J821" i="21"/>
  <c r="K821" i="21"/>
  <c r="L821" i="21"/>
  <c r="M821" i="21"/>
  <c r="N821" i="21"/>
  <c r="O821" i="21"/>
  <c r="P821" i="21"/>
  <c r="Q821" i="21"/>
  <c r="R821" i="21"/>
  <c r="S821" i="21"/>
  <c r="D822" i="21"/>
  <c r="E822" i="21"/>
  <c r="F822" i="21"/>
  <c r="G822" i="21"/>
  <c r="H822" i="21"/>
  <c r="I822" i="21"/>
  <c r="J822" i="21"/>
  <c r="K822" i="21"/>
  <c r="L822" i="21"/>
  <c r="M822" i="21"/>
  <c r="N822" i="21"/>
  <c r="O822" i="21"/>
  <c r="P822" i="21"/>
  <c r="Q822" i="21"/>
  <c r="R822" i="21"/>
  <c r="S822" i="21"/>
  <c r="D823" i="21"/>
  <c r="E823" i="21"/>
  <c r="F823" i="21"/>
  <c r="G823" i="21"/>
  <c r="H823" i="21"/>
  <c r="I823" i="21"/>
  <c r="J823" i="21"/>
  <c r="K823" i="21"/>
  <c r="L823" i="21"/>
  <c r="M823" i="21"/>
  <c r="N823" i="21"/>
  <c r="O823" i="21"/>
  <c r="P823" i="21"/>
  <c r="Q823" i="21"/>
  <c r="R823" i="21"/>
  <c r="S823" i="21"/>
  <c r="D824" i="21"/>
  <c r="E824" i="21"/>
  <c r="F824" i="21"/>
  <c r="G824" i="21"/>
  <c r="H824" i="21"/>
  <c r="I824" i="21"/>
  <c r="J824" i="21"/>
  <c r="K824" i="21"/>
  <c r="L824" i="21"/>
  <c r="M824" i="21"/>
  <c r="N824" i="21"/>
  <c r="O824" i="21"/>
  <c r="P824" i="21"/>
  <c r="Q824" i="21"/>
  <c r="R824" i="21"/>
  <c r="S824" i="21"/>
  <c r="D825" i="21"/>
  <c r="E825" i="21"/>
  <c r="F825" i="21"/>
  <c r="G825" i="21"/>
  <c r="H825" i="21"/>
  <c r="I825" i="21"/>
  <c r="J825" i="21"/>
  <c r="K825" i="21"/>
  <c r="L825" i="21"/>
  <c r="M825" i="21"/>
  <c r="N825" i="21"/>
  <c r="O825" i="21"/>
  <c r="P825" i="21"/>
  <c r="Q825" i="21"/>
  <c r="R825" i="21"/>
  <c r="S825" i="21"/>
  <c r="D826" i="21"/>
  <c r="E826" i="21"/>
  <c r="F826" i="21"/>
  <c r="G826" i="21"/>
  <c r="H826" i="21"/>
  <c r="I826" i="21"/>
  <c r="J826" i="21"/>
  <c r="K826" i="21"/>
  <c r="L826" i="21"/>
  <c r="M826" i="21"/>
  <c r="N826" i="21"/>
  <c r="O826" i="21"/>
  <c r="P826" i="21"/>
  <c r="Q826" i="21"/>
  <c r="R826" i="21"/>
  <c r="S826" i="21"/>
  <c r="D827" i="21"/>
  <c r="E827" i="21"/>
  <c r="F827" i="21"/>
  <c r="G827" i="21"/>
  <c r="H827" i="21"/>
  <c r="I827" i="21"/>
  <c r="J827" i="21"/>
  <c r="K827" i="21"/>
  <c r="L827" i="21"/>
  <c r="M827" i="21"/>
  <c r="N827" i="21"/>
  <c r="O827" i="21"/>
  <c r="P827" i="21"/>
  <c r="Q827" i="21"/>
  <c r="R827" i="21"/>
  <c r="S827" i="21"/>
  <c r="D828" i="21"/>
  <c r="E828" i="21"/>
  <c r="F828" i="21"/>
  <c r="G828" i="21"/>
  <c r="H828" i="21"/>
  <c r="I828" i="21"/>
  <c r="J828" i="21"/>
  <c r="K828" i="21"/>
  <c r="L828" i="21"/>
  <c r="M828" i="21"/>
  <c r="N828" i="21"/>
  <c r="O828" i="21"/>
  <c r="P828" i="21"/>
  <c r="Q828" i="21"/>
  <c r="R828" i="21"/>
  <c r="S828" i="21"/>
  <c r="D829" i="21"/>
  <c r="E829" i="21"/>
  <c r="F829" i="21"/>
  <c r="G829" i="21"/>
  <c r="H829" i="21"/>
  <c r="I829" i="21"/>
  <c r="J829" i="21"/>
  <c r="K829" i="21"/>
  <c r="L829" i="21"/>
  <c r="M829" i="21"/>
  <c r="N829" i="21"/>
  <c r="O829" i="21"/>
  <c r="P829" i="21"/>
  <c r="Q829" i="21"/>
  <c r="R829" i="21"/>
  <c r="S829" i="21"/>
  <c r="D830" i="21"/>
  <c r="E830" i="21"/>
  <c r="F830" i="21"/>
  <c r="G830" i="21"/>
  <c r="H830" i="21"/>
  <c r="I830" i="21"/>
  <c r="J830" i="21"/>
  <c r="K830" i="21"/>
  <c r="L830" i="21"/>
  <c r="M830" i="21"/>
  <c r="N830" i="21"/>
  <c r="O830" i="21"/>
  <c r="P830" i="21"/>
  <c r="Q830" i="21"/>
  <c r="R830" i="21"/>
  <c r="S830" i="21"/>
  <c r="D831" i="21"/>
  <c r="E831" i="21"/>
  <c r="F831" i="21"/>
  <c r="G831" i="21"/>
  <c r="H831" i="21"/>
  <c r="I831" i="21"/>
  <c r="J831" i="21"/>
  <c r="K831" i="21"/>
  <c r="L831" i="21"/>
  <c r="M831" i="21"/>
  <c r="N831" i="21"/>
  <c r="O831" i="21"/>
  <c r="P831" i="21"/>
  <c r="Q831" i="21"/>
  <c r="R831" i="21"/>
  <c r="S831" i="21"/>
  <c r="D832" i="21"/>
  <c r="E832" i="21"/>
  <c r="F832" i="21"/>
  <c r="G832" i="21"/>
  <c r="H832" i="21"/>
  <c r="I832" i="21"/>
  <c r="J832" i="21"/>
  <c r="K832" i="21"/>
  <c r="L832" i="21"/>
  <c r="M832" i="21"/>
  <c r="N832" i="21"/>
  <c r="O832" i="21"/>
  <c r="P832" i="21"/>
  <c r="Q832" i="21"/>
  <c r="R832" i="21"/>
  <c r="S832" i="21"/>
  <c r="D833" i="21"/>
  <c r="E833" i="21"/>
  <c r="F833" i="21"/>
  <c r="G833" i="21"/>
  <c r="H833" i="21"/>
  <c r="I833" i="21"/>
  <c r="J833" i="21"/>
  <c r="K833" i="21"/>
  <c r="L833" i="21"/>
  <c r="M833" i="21"/>
  <c r="N833" i="21"/>
  <c r="O833" i="21"/>
  <c r="P833" i="21"/>
  <c r="Q833" i="21"/>
  <c r="R833" i="21"/>
  <c r="S833" i="21"/>
  <c r="D834" i="21"/>
  <c r="E834" i="21"/>
  <c r="F834" i="21"/>
  <c r="G834" i="21"/>
  <c r="H834" i="21"/>
  <c r="I834" i="21"/>
  <c r="J834" i="21"/>
  <c r="K834" i="21"/>
  <c r="L834" i="21"/>
  <c r="M834" i="21"/>
  <c r="N834" i="21"/>
  <c r="O834" i="21"/>
  <c r="P834" i="21"/>
  <c r="Q834" i="21"/>
  <c r="R834" i="21"/>
  <c r="S834" i="21"/>
  <c r="D835" i="21"/>
  <c r="E835" i="21"/>
  <c r="F835" i="21"/>
  <c r="G835" i="21"/>
  <c r="H835" i="21"/>
  <c r="I835" i="21"/>
  <c r="J835" i="21"/>
  <c r="K835" i="21"/>
  <c r="L835" i="21"/>
  <c r="M835" i="21"/>
  <c r="N835" i="21"/>
  <c r="O835" i="21"/>
  <c r="P835" i="21"/>
  <c r="Q835" i="21"/>
  <c r="R835" i="21"/>
  <c r="S835" i="21"/>
  <c r="D836" i="21"/>
  <c r="E836" i="21"/>
  <c r="F836" i="21"/>
  <c r="G836" i="21"/>
  <c r="H836" i="21"/>
  <c r="I836" i="21"/>
  <c r="J836" i="21"/>
  <c r="K836" i="21"/>
  <c r="L836" i="21"/>
  <c r="M836" i="21"/>
  <c r="N836" i="21"/>
  <c r="O836" i="21"/>
  <c r="P836" i="21"/>
  <c r="Q836" i="21"/>
  <c r="R836" i="21"/>
  <c r="S836" i="21"/>
  <c r="D837" i="21"/>
  <c r="E837" i="21"/>
  <c r="F837" i="21"/>
  <c r="G837" i="21"/>
  <c r="H837" i="21"/>
  <c r="I837" i="21"/>
  <c r="J837" i="21"/>
  <c r="K837" i="21"/>
  <c r="L837" i="21"/>
  <c r="M837" i="21"/>
  <c r="N837" i="21"/>
  <c r="O837" i="21"/>
  <c r="P837" i="21"/>
  <c r="Q837" i="21"/>
  <c r="R837" i="21"/>
  <c r="S837" i="21"/>
  <c r="D838" i="21"/>
  <c r="E838" i="21"/>
  <c r="F838" i="21"/>
  <c r="G838" i="21"/>
  <c r="H838" i="21"/>
  <c r="I838" i="21"/>
  <c r="J838" i="21"/>
  <c r="K838" i="21"/>
  <c r="L838" i="21"/>
  <c r="M838" i="21"/>
  <c r="N838" i="21"/>
  <c r="O838" i="21"/>
  <c r="P838" i="21"/>
  <c r="Q838" i="21"/>
  <c r="R838" i="21"/>
  <c r="S838" i="21"/>
  <c r="D839" i="21"/>
  <c r="E839" i="21"/>
  <c r="F839" i="21"/>
  <c r="G839" i="21"/>
  <c r="H839" i="21"/>
  <c r="I839" i="21"/>
  <c r="J839" i="21"/>
  <c r="K839" i="21"/>
  <c r="L839" i="21"/>
  <c r="M839" i="21"/>
  <c r="N839" i="21"/>
  <c r="O839" i="21"/>
  <c r="P839" i="21"/>
  <c r="Q839" i="21"/>
  <c r="R839" i="21"/>
  <c r="S839" i="21"/>
  <c r="D840" i="21"/>
  <c r="E840" i="21"/>
  <c r="F840" i="21"/>
  <c r="G840" i="21"/>
  <c r="H840" i="21"/>
  <c r="I840" i="21"/>
  <c r="J840" i="21"/>
  <c r="K840" i="21"/>
  <c r="L840" i="21"/>
  <c r="M840" i="21"/>
  <c r="N840" i="21"/>
  <c r="O840" i="21"/>
  <c r="P840" i="21"/>
  <c r="Q840" i="21"/>
  <c r="R840" i="21"/>
  <c r="S840" i="21"/>
  <c r="D841" i="21"/>
  <c r="E841" i="21"/>
  <c r="F841" i="21"/>
  <c r="G841" i="21"/>
  <c r="H841" i="21"/>
  <c r="I841" i="21"/>
  <c r="J841" i="21"/>
  <c r="K841" i="21"/>
  <c r="L841" i="21"/>
  <c r="M841" i="21"/>
  <c r="N841" i="21"/>
  <c r="O841" i="21"/>
  <c r="P841" i="21"/>
  <c r="Q841" i="21"/>
  <c r="R841" i="21"/>
  <c r="S841" i="21"/>
  <c r="D842" i="21"/>
  <c r="E842" i="21"/>
  <c r="F842" i="21"/>
  <c r="G842" i="21"/>
  <c r="H842" i="21"/>
  <c r="I842" i="21"/>
  <c r="J842" i="21"/>
  <c r="K842" i="21"/>
  <c r="L842" i="21"/>
  <c r="M842" i="21"/>
  <c r="N842" i="21"/>
  <c r="O842" i="21"/>
  <c r="P842" i="21"/>
  <c r="Q842" i="21"/>
  <c r="R842" i="21"/>
  <c r="S842" i="21"/>
  <c r="D843" i="21"/>
  <c r="E843" i="21"/>
  <c r="F843" i="21"/>
  <c r="G843" i="21"/>
  <c r="H843" i="21"/>
  <c r="I843" i="21"/>
  <c r="J843" i="21"/>
  <c r="K843" i="21"/>
  <c r="L843" i="21"/>
  <c r="M843" i="21"/>
  <c r="N843" i="21"/>
  <c r="O843" i="21"/>
  <c r="P843" i="21"/>
  <c r="Q843" i="21"/>
  <c r="R843" i="21"/>
  <c r="S843" i="21"/>
  <c r="D844" i="21"/>
  <c r="E844" i="21"/>
  <c r="F844" i="21"/>
  <c r="G844" i="21"/>
  <c r="H844" i="21"/>
  <c r="I844" i="21"/>
  <c r="J844" i="21"/>
  <c r="K844" i="21"/>
  <c r="L844" i="21"/>
  <c r="M844" i="21"/>
  <c r="N844" i="21"/>
  <c r="O844" i="21"/>
  <c r="P844" i="21"/>
  <c r="Q844" i="21"/>
  <c r="R844" i="21"/>
  <c r="S844" i="21"/>
  <c r="D845" i="21"/>
  <c r="E845" i="21"/>
  <c r="F845" i="21"/>
  <c r="G845" i="21"/>
  <c r="H845" i="21"/>
  <c r="I845" i="21"/>
  <c r="J845" i="21"/>
  <c r="K845" i="21"/>
  <c r="L845" i="21"/>
  <c r="M845" i="21"/>
  <c r="N845" i="21"/>
  <c r="O845" i="21"/>
  <c r="P845" i="21"/>
  <c r="Q845" i="21"/>
  <c r="R845" i="21"/>
  <c r="S845" i="21"/>
  <c r="D846" i="21"/>
  <c r="E846" i="21"/>
  <c r="F846" i="21"/>
  <c r="G846" i="21"/>
  <c r="H846" i="21"/>
  <c r="I846" i="21"/>
  <c r="J846" i="21"/>
  <c r="K846" i="21"/>
  <c r="L846" i="21"/>
  <c r="M846" i="21"/>
  <c r="N846" i="21"/>
  <c r="O846" i="21"/>
  <c r="P846" i="21"/>
  <c r="Q846" i="21"/>
  <c r="R846" i="21"/>
  <c r="S846" i="21"/>
  <c r="D847" i="21"/>
  <c r="E847" i="21"/>
  <c r="F847" i="21"/>
  <c r="G847" i="21"/>
  <c r="H847" i="21"/>
  <c r="I847" i="21"/>
  <c r="J847" i="21"/>
  <c r="K847" i="21"/>
  <c r="L847" i="21"/>
  <c r="M847" i="21"/>
  <c r="N847" i="21"/>
  <c r="O847" i="21"/>
  <c r="P847" i="21"/>
  <c r="Q847" i="21"/>
  <c r="R847" i="21"/>
  <c r="S847" i="21"/>
  <c r="D848" i="21"/>
  <c r="E848" i="21"/>
  <c r="F848" i="21"/>
  <c r="G848" i="21"/>
  <c r="H848" i="21"/>
  <c r="I848" i="21"/>
  <c r="J848" i="21"/>
  <c r="K848" i="21"/>
  <c r="L848" i="21"/>
  <c r="M848" i="21"/>
  <c r="N848" i="21"/>
  <c r="O848" i="21"/>
  <c r="P848" i="21"/>
  <c r="Q848" i="21"/>
  <c r="R848" i="21"/>
  <c r="S848" i="21"/>
  <c r="D849" i="21"/>
  <c r="E849" i="21"/>
  <c r="F849" i="21"/>
  <c r="G849" i="21"/>
  <c r="H849" i="21"/>
  <c r="I849" i="21"/>
  <c r="J849" i="21"/>
  <c r="K849" i="21"/>
  <c r="L849" i="21"/>
  <c r="M849" i="21"/>
  <c r="N849" i="21"/>
  <c r="O849" i="21"/>
  <c r="P849" i="21"/>
  <c r="Q849" i="21"/>
  <c r="R849" i="21"/>
  <c r="S849" i="21"/>
  <c r="D850" i="21"/>
  <c r="E850" i="21"/>
  <c r="F850" i="21"/>
  <c r="G850" i="21"/>
  <c r="H850" i="21"/>
  <c r="I850" i="21"/>
  <c r="J850" i="21"/>
  <c r="K850" i="21"/>
  <c r="L850" i="21"/>
  <c r="M850" i="21"/>
  <c r="N850" i="21"/>
  <c r="O850" i="21"/>
  <c r="P850" i="21"/>
  <c r="Q850" i="21"/>
  <c r="R850" i="21"/>
  <c r="S850" i="21"/>
  <c r="D851" i="21"/>
  <c r="E851" i="21"/>
  <c r="F851" i="21"/>
  <c r="G851" i="21"/>
  <c r="H851" i="21"/>
  <c r="I851" i="21"/>
  <c r="J851" i="21"/>
  <c r="K851" i="21"/>
  <c r="L851" i="21"/>
  <c r="M851" i="21"/>
  <c r="N851" i="21"/>
  <c r="O851" i="21"/>
  <c r="P851" i="21"/>
  <c r="Q851" i="21"/>
  <c r="R851" i="21"/>
  <c r="S851" i="21"/>
  <c r="D852" i="21"/>
  <c r="E852" i="21"/>
  <c r="F852" i="21"/>
  <c r="G852" i="21"/>
  <c r="H852" i="21"/>
  <c r="I852" i="21"/>
  <c r="J852" i="21"/>
  <c r="K852" i="21"/>
  <c r="L852" i="21"/>
  <c r="M852" i="21"/>
  <c r="N852" i="21"/>
  <c r="O852" i="21"/>
  <c r="P852" i="21"/>
  <c r="Q852" i="21"/>
  <c r="R852" i="21"/>
  <c r="S852" i="21"/>
  <c r="D853" i="21"/>
  <c r="E853" i="21"/>
  <c r="F853" i="21"/>
  <c r="G853" i="21"/>
  <c r="H853" i="21"/>
  <c r="I853" i="21"/>
  <c r="J853" i="21"/>
  <c r="K853" i="21"/>
  <c r="L853" i="21"/>
  <c r="M853" i="21"/>
  <c r="N853" i="21"/>
  <c r="O853" i="21"/>
  <c r="P853" i="21"/>
  <c r="Q853" i="21"/>
  <c r="R853" i="21"/>
  <c r="S853" i="21"/>
  <c r="D854" i="21"/>
  <c r="E854" i="21"/>
  <c r="F854" i="21"/>
  <c r="G854" i="21"/>
  <c r="H854" i="21"/>
  <c r="I854" i="21"/>
  <c r="J854" i="21"/>
  <c r="K854" i="21"/>
  <c r="L854" i="21"/>
  <c r="M854" i="21"/>
  <c r="N854" i="21"/>
  <c r="O854" i="21"/>
  <c r="P854" i="21"/>
  <c r="Q854" i="21"/>
  <c r="R854" i="21"/>
  <c r="S854" i="21"/>
  <c r="D855" i="21"/>
  <c r="E855" i="21"/>
  <c r="F855" i="21"/>
  <c r="G855" i="21"/>
  <c r="H855" i="21"/>
  <c r="I855" i="21"/>
  <c r="J855" i="21"/>
  <c r="K855" i="21"/>
  <c r="L855" i="21"/>
  <c r="M855" i="21"/>
  <c r="N855" i="21"/>
  <c r="O855" i="21"/>
  <c r="P855" i="21"/>
  <c r="Q855" i="21"/>
  <c r="R855" i="21"/>
  <c r="S855" i="21"/>
  <c r="D856" i="21"/>
  <c r="E856" i="21"/>
  <c r="F856" i="21"/>
  <c r="G856" i="21"/>
  <c r="H856" i="21"/>
  <c r="I856" i="21"/>
  <c r="J856" i="21"/>
  <c r="K856" i="21"/>
  <c r="L856" i="21"/>
  <c r="M856" i="21"/>
  <c r="N856" i="21"/>
  <c r="O856" i="21"/>
  <c r="P856" i="21"/>
  <c r="Q856" i="21"/>
  <c r="R856" i="21"/>
  <c r="S856" i="21"/>
  <c r="D857" i="21"/>
  <c r="E857" i="21"/>
  <c r="F857" i="21"/>
  <c r="G857" i="21"/>
  <c r="H857" i="21"/>
  <c r="I857" i="21"/>
  <c r="J857" i="21"/>
  <c r="K857" i="21"/>
  <c r="L857" i="21"/>
  <c r="M857" i="21"/>
  <c r="N857" i="21"/>
  <c r="O857" i="21"/>
  <c r="P857" i="21"/>
  <c r="Q857" i="21"/>
  <c r="R857" i="21"/>
  <c r="S857" i="21"/>
  <c r="D858" i="21"/>
  <c r="E858" i="21"/>
  <c r="F858" i="21"/>
  <c r="G858" i="21"/>
  <c r="H858" i="21"/>
  <c r="I858" i="21"/>
  <c r="J858" i="21"/>
  <c r="K858" i="21"/>
  <c r="L858" i="21"/>
  <c r="M858" i="21"/>
  <c r="N858" i="21"/>
  <c r="O858" i="21"/>
  <c r="P858" i="21"/>
  <c r="Q858" i="21"/>
  <c r="R858" i="21"/>
  <c r="S858" i="21"/>
  <c r="D859" i="21"/>
  <c r="E859" i="21"/>
  <c r="F859" i="21"/>
  <c r="G859" i="21"/>
  <c r="H859" i="21"/>
  <c r="I859" i="21"/>
  <c r="J859" i="21"/>
  <c r="K859" i="21"/>
  <c r="L859" i="21"/>
  <c r="M859" i="21"/>
  <c r="N859" i="21"/>
  <c r="O859" i="21"/>
  <c r="P859" i="21"/>
  <c r="Q859" i="21"/>
  <c r="R859" i="21"/>
  <c r="S859" i="21"/>
  <c r="D860" i="21"/>
  <c r="E860" i="21"/>
  <c r="F860" i="21"/>
  <c r="G860" i="21"/>
  <c r="H860" i="21"/>
  <c r="I860" i="21"/>
  <c r="J860" i="21"/>
  <c r="K860" i="21"/>
  <c r="L860" i="21"/>
  <c r="M860" i="21"/>
  <c r="N860" i="21"/>
  <c r="O860" i="21"/>
  <c r="P860" i="21"/>
  <c r="Q860" i="21"/>
  <c r="R860" i="21"/>
  <c r="S860" i="21"/>
  <c r="D861" i="21"/>
  <c r="E861" i="21"/>
  <c r="F861" i="21"/>
  <c r="G861" i="21"/>
  <c r="H861" i="21"/>
  <c r="I861" i="21"/>
  <c r="J861" i="21"/>
  <c r="K861" i="21"/>
  <c r="L861" i="21"/>
  <c r="M861" i="21"/>
  <c r="N861" i="21"/>
  <c r="O861" i="21"/>
  <c r="P861" i="21"/>
  <c r="Q861" i="21"/>
  <c r="R861" i="21"/>
  <c r="S861" i="21"/>
  <c r="D862" i="21"/>
  <c r="E862" i="21"/>
  <c r="F862" i="21"/>
  <c r="G862" i="21"/>
  <c r="H862" i="21"/>
  <c r="I862" i="21"/>
  <c r="J862" i="21"/>
  <c r="K862" i="21"/>
  <c r="L862" i="21"/>
  <c r="M862" i="21"/>
  <c r="N862" i="21"/>
  <c r="O862" i="21"/>
  <c r="P862" i="21"/>
  <c r="Q862" i="21"/>
  <c r="R862" i="21"/>
  <c r="S862" i="21"/>
  <c r="D863" i="21"/>
  <c r="E863" i="21"/>
  <c r="F863" i="21"/>
  <c r="G863" i="21"/>
  <c r="H863" i="21"/>
  <c r="I863" i="21"/>
  <c r="J863" i="21"/>
  <c r="K863" i="21"/>
  <c r="L863" i="21"/>
  <c r="M863" i="21"/>
  <c r="N863" i="21"/>
  <c r="O863" i="21"/>
  <c r="P863" i="21"/>
  <c r="Q863" i="21"/>
  <c r="R863" i="21"/>
  <c r="S863" i="21"/>
  <c r="D864" i="21"/>
  <c r="E864" i="21"/>
  <c r="F864" i="21"/>
  <c r="G864" i="21"/>
  <c r="H864" i="21"/>
  <c r="I864" i="21"/>
  <c r="J864" i="21"/>
  <c r="K864" i="21"/>
  <c r="L864" i="21"/>
  <c r="M864" i="21"/>
  <c r="N864" i="21"/>
  <c r="O864" i="21"/>
  <c r="P864" i="21"/>
  <c r="Q864" i="21"/>
  <c r="R864" i="21"/>
  <c r="S864" i="21"/>
  <c r="D865" i="21"/>
  <c r="E865" i="21"/>
  <c r="F865" i="21"/>
  <c r="G865" i="21"/>
  <c r="H865" i="21"/>
  <c r="I865" i="21"/>
  <c r="J865" i="21"/>
  <c r="K865" i="21"/>
  <c r="L865" i="21"/>
  <c r="M865" i="21"/>
  <c r="N865" i="21"/>
  <c r="O865" i="21"/>
  <c r="P865" i="21"/>
  <c r="Q865" i="21"/>
  <c r="R865" i="21"/>
  <c r="S865" i="21"/>
  <c r="D866" i="21"/>
  <c r="E866" i="21"/>
  <c r="F866" i="21"/>
  <c r="G866" i="21"/>
  <c r="H866" i="21"/>
  <c r="I866" i="21"/>
  <c r="J866" i="21"/>
  <c r="K866" i="21"/>
  <c r="L866" i="21"/>
  <c r="M866" i="21"/>
  <c r="N866" i="21"/>
  <c r="O866" i="21"/>
  <c r="P866" i="21"/>
  <c r="Q866" i="21"/>
  <c r="R866" i="21"/>
  <c r="S866" i="21"/>
  <c r="D867" i="21"/>
  <c r="E867" i="21"/>
  <c r="F867" i="21"/>
  <c r="G867" i="21"/>
  <c r="H867" i="21"/>
  <c r="I867" i="21"/>
  <c r="J867" i="21"/>
  <c r="K867" i="21"/>
  <c r="L867" i="21"/>
  <c r="M867" i="21"/>
  <c r="N867" i="21"/>
  <c r="O867" i="21"/>
  <c r="P867" i="21"/>
  <c r="Q867" i="21"/>
  <c r="R867" i="21"/>
  <c r="S867" i="21"/>
  <c r="D868" i="21"/>
  <c r="E868" i="21"/>
  <c r="F868" i="21"/>
  <c r="G868" i="21"/>
  <c r="H868" i="21"/>
  <c r="I868" i="21"/>
  <c r="J868" i="21"/>
  <c r="K868" i="21"/>
  <c r="L868" i="21"/>
  <c r="M868" i="21"/>
  <c r="N868" i="21"/>
  <c r="O868" i="21"/>
  <c r="P868" i="21"/>
  <c r="Q868" i="21"/>
  <c r="R868" i="21"/>
  <c r="S868" i="21"/>
  <c r="D869" i="21"/>
  <c r="E869" i="21"/>
  <c r="F869" i="21"/>
  <c r="G869" i="21"/>
  <c r="H869" i="21"/>
  <c r="I869" i="21"/>
  <c r="J869" i="21"/>
  <c r="K869" i="21"/>
  <c r="L869" i="21"/>
  <c r="M869" i="21"/>
  <c r="N869" i="21"/>
  <c r="O869" i="21"/>
  <c r="P869" i="21"/>
  <c r="Q869" i="21"/>
  <c r="R869" i="21"/>
  <c r="S869" i="21"/>
  <c r="D870" i="21"/>
  <c r="E870" i="21"/>
  <c r="F870" i="21"/>
  <c r="G870" i="21"/>
  <c r="H870" i="21"/>
  <c r="I870" i="21"/>
  <c r="J870" i="21"/>
  <c r="K870" i="21"/>
  <c r="L870" i="21"/>
  <c r="M870" i="21"/>
  <c r="N870" i="21"/>
  <c r="O870" i="21"/>
  <c r="P870" i="21"/>
  <c r="Q870" i="21"/>
  <c r="R870" i="21"/>
  <c r="S870" i="21"/>
  <c r="D871" i="21"/>
  <c r="E871" i="21"/>
  <c r="F871" i="21"/>
  <c r="G871" i="21"/>
  <c r="H871" i="21"/>
  <c r="I871" i="21"/>
  <c r="J871" i="21"/>
  <c r="K871" i="21"/>
  <c r="L871" i="21"/>
  <c r="M871" i="21"/>
  <c r="N871" i="21"/>
  <c r="O871" i="21"/>
  <c r="P871" i="21"/>
  <c r="Q871" i="21"/>
  <c r="R871" i="21"/>
  <c r="S871" i="21"/>
  <c r="D872" i="21"/>
  <c r="E872" i="21"/>
  <c r="F872" i="21"/>
  <c r="G872" i="21"/>
  <c r="H872" i="21"/>
  <c r="I872" i="21"/>
  <c r="J872" i="21"/>
  <c r="K872" i="21"/>
  <c r="L872" i="21"/>
  <c r="M872" i="21"/>
  <c r="N872" i="21"/>
  <c r="O872" i="21"/>
  <c r="P872" i="21"/>
  <c r="Q872" i="21"/>
  <c r="R872" i="21"/>
  <c r="S872" i="21"/>
  <c r="D873" i="21"/>
  <c r="E873" i="21"/>
  <c r="F873" i="21"/>
  <c r="G873" i="21"/>
  <c r="H873" i="21"/>
  <c r="I873" i="21"/>
  <c r="J873" i="21"/>
  <c r="K873" i="21"/>
  <c r="L873" i="21"/>
  <c r="M873" i="21"/>
  <c r="N873" i="21"/>
  <c r="O873" i="21"/>
  <c r="P873" i="21"/>
  <c r="Q873" i="21"/>
  <c r="R873" i="21"/>
  <c r="S873" i="21"/>
  <c r="D874" i="21"/>
  <c r="E874" i="21"/>
  <c r="F874" i="21"/>
  <c r="G874" i="21"/>
  <c r="H874" i="21"/>
  <c r="I874" i="21"/>
  <c r="J874" i="21"/>
  <c r="K874" i="21"/>
  <c r="L874" i="21"/>
  <c r="M874" i="21"/>
  <c r="N874" i="21"/>
  <c r="O874" i="21"/>
  <c r="P874" i="21"/>
  <c r="Q874" i="21"/>
  <c r="R874" i="21"/>
  <c r="S874" i="21"/>
  <c r="D875" i="21"/>
  <c r="E875" i="21"/>
  <c r="F875" i="21"/>
  <c r="G875" i="21"/>
  <c r="H875" i="21"/>
  <c r="I875" i="21"/>
  <c r="J875" i="21"/>
  <c r="K875" i="21"/>
  <c r="L875" i="21"/>
  <c r="M875" i="21"/>
  <c r="N875" i="21"/>
  <c r="O875" i="21"/>
  <c r="P875" i="21"/>
  <c r="Q875" i="21"/>
  <c r="R875" i="21"/>
  <c r="S875" i="21"/>
  <c r="D876" i="21"/>
  <c r="E876" i="21"/>
  <c r="F876" i="21"/>
  <c r="G876" i="21"/>
  <c r="H876" i="21"/>
  <c r="I876" i="21"/>
  <c r="J876" i="21"/>
  <c r="K876" i="21"/>
  <c r="L876" i="21"/>
  <c r="M876" i="21"/>
  <c r="N876" i="21"/>
  <c r="O876" i="21"/>
  <c r="P876" i="21"/>
  <c r="Q876" i="21"/>
  <c r="R876" i="21"/>
  <c r="S876" i="21"/>
  <c r="D877" i="21"/>
  <c r="E877" i="21"/>
  <c r="F877" i="21"/>
  <c r="G877" i="21"/>
  <c r="H877" i="21"/>
  <c r="I877" i="21"/>
  <c r="J877" i="21"/>
  <c r="K877" i="21"/>
  <c r="L877" i="21"/>
  <c r="M877" i="21"/>
  <c r="N877" i="21"/>
  <c r="O877" i="21"/>
  <c r="P877" i="21"/>
  <c r="Q877" i="21"/>
  <c r="R877" i="21"/>
  <c r="S877" i="21"/>
  <c r="D878" i="21"/>
  <c r="E878" i="21"/>
  <c r="F878" i="21"/>
  <c r="G878" i="21"/>
  <c r="H878" i="21"/>
  <c r="I878" i="21"/>
  <c r="J878" i="21"/>
  <c r="K878" i="21"/>
  <c r="L878" i="21"/>
  <c r="M878" i="21"/>
  <c r="N878" i="21"/>
  <c r="O878" i="21"/>
  <c r="P878" i="21"/>
  <c r="Q878" i="21"/>
  <c r="R878" i="21"/>
  <c r="S878" i="21"/>
  <c r="D879" i="21"/>
  <c r="E879" i="21"/>
  <c r="F879" i="21"/>
  <c r="G879" i="21"/>
  <c r="H879" i="21"/>
  <c r="I879" i="21"/>
  <c r="J879" i="21"/>
  <c r="K879" i="21"/>
  <c r="L879" i="21"/>
  <c r="M879" i="21"/>
  <c r="N879" i="21"/>
  <c r="O879" i="21"/>
  <c r="P879" i="21"/>
  <c r="Q879" i="21"/>
  <c r="R879" i="21"/>
  <c r="S879" i="21"/>
  <c r="D880" i="21"/>
  <c r="E880" i="21"/>
  <c r="F880" i="21"/>
  <c r="G880" i="21"/>
  <c r="H880" i="21"/>
  <c r="I880" i="21"/>
  <c r="J880" i="21"/>
  <c r="K880" i="21"/>
  <c r="L880" i="21"/>
  <c r="M880" i="21"/>
  <c r="N880" i="21"/>
  <c r="O880" i="21"/>
  <c r="P880" i="21"/>
  <c r="Q880" i="21"/>
  <c r="R880" i="21"/>
  <c r="S880" i="21"/>
  <c r="D881" i="21"/>
  <c r="E881" i="21"/>
  <c r="F881" i="21"/>
  <c r="G881" i="21"/>
  <c r="H881" i="21"/>
  <c r="I881" i="21"/>
  <c r="J881" i="21"/>
  <c r="K881" i="21"/>
  <c r="L881" i="21"/>
  <c r="M881" i="21"/>
  <c r="N881" i="21"/>
  <c r="O881" i="21"/>
  <c r="P881" i="21"/>
  <c r="Q881" i="21"/>
  <c r="R881" i="21"/>
  <c r="S881" i="21"/>
  <c r="D882" i="21"/>
  <c r="E882" i="21"/>
  <c r="F882" i="21"/>
  <c r="G882" i="21"/>
  <c r="H882" i="21"/>
  <c r="I882" i="21"/>
  <c r="J882" i="21"/>
  <c r="K882" i="21"/>
  <c r="L882" i="21"/>
  <c r="M882" i="21"/>
  <c r="N882" i="21"/>
  <c r="O882" i="21"/>
  <c r="P882" i="21"/>
  <c r="Q882" i="21"/>
  <c r="R882" i="21"/>
  <c r="S882" i="21"/>
  <c r="D883" i="21"/>
  <c r="E883" i="21"/>
  <c r="F883" i="21"/>
  <c r="G883" i="21"/>
  <c r="H883" i="21"/>
  <c r="I883" i="21"/>
  <c r="J883" i="21"/>
  <c r="K883" i="21"/>
  <c r="L883" i="21"/>
  <c r="M883" i="21"/>
  <c r="N883" i="21"/>
  <c r="O883" i="21"/>
  <c r="P883" i="21"/>
  <c r="Q883" i="21"/>
  <c r="R883" i="21"/>
  <c r="S883" i="21"/>
  <c r="D884" i="21"/>
  <c r="E884" i="21"/>
  <c r="F884" i="21"/>
  <c r="G884" i="21"/>
  <c r="H884" i="21"/>
  <c r="I884" i="21"/>
  <c r="J884" i="21"/>
  <c r="K884" i="21"/>
  <c r="L884" i="21"/>
  <c r="M884" i="21"/>
  <c r="N884" i="21"/>
  <c r="O884" i="21"/>
  <c r="P884" i="21"/>
  <c r="Q884" i="21"/>
  <c r="R884" i="21"/>
  <c r="S884" i="21"/>
  <c r="D885" i="21"/>
  <c r="E885" i="21"/>
  <c r="F885" i="21"/>
  <c r="G885" i="21"/>
  <c r="H885" i="21"/>
  <c r="I885" i="21"/>
  <c r="J885" i="21"/>
  <c r="K885" i="21"/>
  <c r="L885" i="21"/>
  <c r="M885" i="21"/>
  <c r="N885" i="21"/>
  <c r="O885" i="21"/>
  <c r="P885" i="21"/>
  <c r="Q885" i="21"/>
  <c r="R885" i="21"/>
  <c r="S885" i="21"/>
  <c r="D886" i="21"/>
  <c r="E886" i="21"/>
  <c r="F886" i="21"/>
  <c r="G886" i="21"/>
  <c r="H886" i="21"/>
  <c r="I886" i="21"/>
  <c r="J886" i="21"/>
  <c r="K886" i="21"/>
  <c r="L886" i="21"/>
  <c r="M886" i="21"/>
  <c r="N886" i="21"/>
  <c r="O886" i="21"/>
  <c r="P886" i="21"/>
  <c r="Q886" i="21"/>
  <c r="R886" i="21"/>
  <c r="S886" i="21"/>
  <c r="D887" i="21"/>
  <c r="E887" i="21"/>
  <c r="F887" i="21"/>
  <c r="G887" i="21"/>
  <c r="H887" i="21"/>
  <c r="I887" i="21"/>
  <c r="J887" i="21"/>
  <c r="K887" i="21"/>
  <c r="L887" i="21"/>
  <c r="M887" i="21"/>
  <c r="N887" i="21"/>
  <c r="O887" i="21"/>
  <c r="P887" i="21"/>
  <c r="Q887" i="21"/>
  <c r="R887" i="21"/>
  <c r="S887" i="21"/>
  <c r="D888" i="21"/>
  <c r="E888" i="21"/>
  <c r="F888" i="21"/>
  <c r="G888" i="21"/>
  <c r="H888" i="21"/>
  <c r="I888" i="21"/>
  <c r="J888" i="21"/>
  <c r="K888" i="21"/>
  <c r="L888" i="21"/>
  <c r="M888" i="21"/>
  <c r="N888" i="21"/>
  <c r="O888" i="21"/>
  <c r="P888" i="21"/>
  <c r="Q888" i="21"/>
  <c r="R888" i="21"/>
  <c r="S888" i="21"/>
  <c r="D889" i="21"/>
  <c r="E889" i="21"/>
  <c r="F889" i="21"/>
  <c r="G889" i="21"/>
  <c r="H889" i="21"/>
  <c r="I889" i="21"/>
  <c r="J889" i="21"/>
  <c r="K889" i="21"/>
  <c r="L889" i="21"/>
  <c r="M889" i="21"/>
  <c r="N889" i="21"/>
  <c r="O889" i="21"/>
  <c r="P889" i="21"/>
  <c r="Q889" i="21"/>
  <c r="R889" i="21"/>
  <c r="S889" i="21"/>
  <c r="D890" i="21"/>
  <c r="E890" i="21"/>
  <c r="F890" i="21"/>
  <c r="G890" i="21"/>
  <c r="H890" i="21"/>
  <c r="I890" i="21"/>
  <c r="J890" i="21"/>
  <c r="K890" i="21"/>
  <c r="L890" i="21"/>
  <c r="M890" i="21"/>
  <c r="N890" i="21"/>
  <c r="O890" i="21"/>
  <c r="P890" i="21"/>
  <c r="Q890" i="21"/>
  <c r="R890" i="21"/>
  <c r="S890" i="21"/>
  <c r="D891" i="21"/>
  <c r="E891" i="21"/>
  <c r="F891" i="21"/>
  <c r="G891" i="21"/>
  <c r="H891" i="21"/>
  <c r="I891" i="21"/>
  <c r="J891" i="21"/>
  <c r="K891" i="21"/>
  <c r="L891" i="21"/>
  <c r="M891" i="21"/>
  <c r="N891" i="21"/>
  <c r="O891" i="21"/>
  <c r="P891" i="21"/>
  <c r="Q891" i="21"/>
  <c r="R891" i="21"/>
  <c r="S891" i="21"/>
  <c r="D892" i="21"/>
  <c r="E892" i="21"/>
  <c r="F892" i="21"/>
  <c r="G892" i="21"/>
  <c r="H892" i="21"/>
  <c r="I892" i="21"/>
  <c r="J892" i="21"/>
  <c r="K892" i="21"/>
  <c r="L892" i="21"/>
  <c r="M892" i="21"/>
  <c r="N892" i="21"/>
  <c r="O892" i="21"/>
  <c r="P892" i="21"/>
  <c r="Q892" i="21"/>
  <c r="R892" i="21"/>
  <c r="S892" i="21"/>
  <c r="D893" i="21"/>
  <c r="E893" i="21"/>
  <c r="F893" i="21"/>
  <c r="G893" i="21"/>
  <c r="H893" i="21"/>
  <c r="I893" i="21"/>
  <c r="J893" i="21"/>
  <c r="K893" i="21"/>
  <c r="L893" i="21"/>
  <c r="M893" i="21"/>
  <c r="N893" i="21"/>
  <c r="O893" i="21"/>
  <c r="P893" i="21"/>
  <c r="Q893" i="21"/>
  <c r="R893" i="21"/>
  <c r="S893" i="21"/>
  <c r="D894" i="21"/>
  <c r="E894" i="21"/>
  <c r="F894" i="21"/>
  <c r="G894" i="21"/>
  <c r="H894" i="21"/>
  <c r="I894" i="21"/>
  <c r="J894" i="21"/>
  <c r="K894" i="21"/>
  <c r="L894" i="21"/>
  <c r="M894" i="21"/>
  <c r="N894" i="21"/>
  <c r="O894" i="21"/>
  <c r="P894" i="21"/>
  <c r="Q894" i="21"/>
  <c r="R894" i="21"/>
  <c r="S894" i="21"/>
  <c r="D895" i="21"/>
  <c r="E895" i="21"/>
  <c r="F895" i="21"/>
  <c r="G895" i="21"/>
  <c r="H895" i="21"/>
  <c r="I895" i="21"/>
  <c r="J895" i="21"/>
  <c r="K895" i="21"/>
  <c r="L895" i="21"/>
  <c r="M895" i="21"/>
  <c r="N895" i="21"/>
  <c r="O895" i="21"/>
  <c r="P895" i="21"/>
  <c r="Q895" i="21"/>
  <c r="R895" i="21"/>
  <c r="S895" i="21"/>
  <c r="D896" i="21"/>
  <c r="E896" i="21"/>
  <c r="F896" i="21"/>
  <c r="G896" i="21"/>
  <c r="H896" i="21"/>
  <c r="I896" i="21"/>
  <c r="J896" i="21"/>
  <c r="K896" i="21"/>
  <c r="L896" i="21"/>
  <c r="M896" i="21"/>
  <c r="N896" i="21"/>
  <c r="O896" i="21"/>
  <c r="P896" i="21"/>
  <c r="Q896" i="21"/>
  <c r="R896" i="21"/>
  <c r="S896" i="21"/>
  <c r="D897" i="21"/>
  <c r="E897" i="21"/>
  <c r="F897" i="21"/>
  <c r="G897" i="21"/>
  <c r="H897" i="21"/>
  <c r="I897" i="21"/>
  <c r="J897" i="21"/>
  <c r="K897" i="21"/>
  <c r="L897" i="21"/>
  <c r="M897" i="21"/>
  <c r="N897" i="21"/>
  <c r="O897" i="21"/>
  <c r="P897" i="21"/>
  <c r="Q897" i="21"/>
  <c r="R897" i="21"/>
  <c r="S897" i="21"/>
  <c r="D898" i="21"/>
  <c r="E898" i="21"/>
  <c r="F898" i="21"/>
  <c r="G898" i="21"/>
  <c r="H898" i="21"/>
  <c r="I898" i="21"/>
  <c r="J898" i="21"/>
  <c r="K898" i="21"/>
  <c r="L898" i="21"/>
  <c r="M898" i="21"/>
  <c r="N898" i="21"/>
  <c r="O898" i="21"/>
  <c r="P898" i="21"/>
  <c r="Q898" i="21"/>
  <c r="R898" i="21"/>
  <c r="S898" i="21"/>
  <c r="D899" i="21"/>
  <c r="E899" i="21"/>
  <c r="F899" i="21"/>
  <c r="G899" i="21"/>
  <c r="H899" i="21"/>
  <c r="I899" i="21"/>
  <c r="J899" i="21"/>
  <c r="K899" i="21"/>
  <c r="L899" i="21"/>
  <c r="M899" i="21"/>
  <c r="N899" i="21"/>
  <c r="O899" i="21"/>
  <c r="P899" i="21"/>
  <c r="Q899" i="21"/>
  <c r="R899" i="21"/>
  <c r="S899" i="21"/>
  <c r="D900" i="21"/>
  <c r="E900" i="21"/>
  <c r="F900" i="21"/>
  <c r="G900" i="21"/>
  <c r="H900" i="21"/>
  <c r="I900" i="21"/>
  <c r="J900" i="21"/>
  <c r="K900" i="21"/>
  <c r="L900" i="21"/>
  <c r="M900" i="21"/>
  <c r="N900" i="21"/>
  <c r="O900" i="21"/>
  <c r="P900" i="21"/>
  <c r="Q900" i="21"/>
  <c r="R900" i="21"/>
  <c r="S900" i="21"/>
  <c r="D901" i="21"/>
  <c r="E901" i="21"/>
  <c r="F901" i="21"/>
  <c r="G901" i="21"/>
  <c r="H901" i="21"/>
  <c r="I901" i="21"/>
  <c r="J901" i="21"/>
  <c r="K901" i="21"/>
  <c r="L901" i="21"/>
  <c r="M901" i="21"/>
  <c r="N901" i="21"/>
  <c r="O901" i="21"/>
  <c r="P901" i="21"/>
  <c r="Q901" i="21"/>
  <c r="R901" i="21"/>
  <c r="S901" i="21"/>
  <c r="D902" i="21"/>
  <c r="E902" i="21"/>
  <c r="F902" i="21"/>
  <c r="G902" i="21"/>
  <c r="H902" i="21"/>
  <c r="I902" i="21"/>
  <c r="J902" i="21"/>
  <c r="K902" i="21"/>
  <c r="L902" i="21"/>
  <c r="M902" i="21"/>
  <c r="N902" i="21"/>
  <c r="O902" i="21"/>
  <c r="P902" i="21"/>
  <c r="Q902" i="21"/>
  <c r="R902" i="21"/>
  <c r="S902" i="21"/>
  <c r="D903" i="21"/>
  <c r="E903" i="21"/>
  <c r="F903" i="21"/>
  <c r="G903" i="21"/>
  <c r="H903" i="21"/>
  <c r="I903" i="21"/>
  <c r="J903" i="21"/>
  <c r="K903" i="21"/>
  <c r="L903" i="21"/>
  <c r="M903" i="21"/>
  <c r="N903" i="21"/>
  <c r="O903" i="21"/>
  <c r="P903" i="21"/>
  <c r="Q903" i="21"/>
  <c r="R903" i="21"/>
  <c r="S903" i="21"/>
  <c r="D904" i="21"/>
  <c r="E904" i="21"/>
  <c r="F904" i="21"/>
  <c r="G904" i="21"/>
  <c r="H904" i="21"/>
  <c r="I904" i="21"/>
  <c r="J904" i="21"/>
  <c r="K904" i="21"/>
  <c r="L904" i="21"/>
  <c r="M904" i="21"/>
  <c r="N904" i="21"/>
  <c r="O904" i="21"/>
  <c r="P904" i="21"/>
  <c r="Q904" i="21"/>
  <c r="R904" i="21"/>
  <c r="S904" i="21"/>
  <c r="D905" i="21"/>
  <c r="E905" i="21"/>
  <c r="F905" i="21"/>
  <c r="G905" i="21"/>
  <c r="H905" i="21"/>
  <c r="I905" i="21"/>
  <c r="J905" i="21"/>
  <c r="K905" i="21"/>
  <c r="L905" i="21"/>
  <c r="M905" i="21"/>
  <c r="N905" i="21"/>
  <c r="O905" i="21"/>
  <c r="P905" i="21"/>
  <c r="Q905" i="21"/>
  <c r="R905" i="21"/>
  <c r="S905" i="21"/>
  <c r="D906" i="21"/>
  <c r="E906" i="21"/>
  <c r="F906" i="21"/>
  <c r="G906" i="21"/>
  <c r="H906" i="21"/>
  <c r="I906" i="21"/>
  <c r="J906" i="21"/>
  <c r="K906" i="21"/>
  <c r="L906" i="21"/>
  <c r="M906" i="21"/>
  <c r="N906" i="21"/>
  <c r="O906" i="21"/>
  <c r="P906" i="21"/>
  <c r="Q906" i="21"/>
  <c r="R906" i="21"/>
  <c r="S906" i="21"/>
  <c r="D907" i="21"/>
  <c r="E907" i="21"/>
  <c r="F907" i="21"/>
  <c r="G907" i="21"/>
  <c r="H907" i="21"/>
  <c r="I907" i="21"/>
  <c r="J907" i="21"/>
  <c r="K907" i="21"/>
  <c r="L907" i="21"/>
  <c r="M907" i="21"/>
  <c r="N907" i="21"/>
  <c r="O907" i="21"/>
  <c r="P907" i="21"/>
  <c r="Q907" i="21"/>
  <c r="R907" i="21"/>
  <c r="S907" i="21"/>
  <c r="D908" i="21"/>
  <c r="E908" i="21"/>
  <c r="F908" i="21"/>
  <c r="G908" i="21"/>
  <c r="H908" i="21"/>
  <c r="I908" i="21"/>
  <c r="J908" i="21"/>
  <c r="K908" i="21"/>
  <c r="L908" i="21"/>
  <c r="M908" i="21"/>
  <c r="N908" i="21"/>
  <c r="O908" i="21"/>
  <c r="P908" i="21"/>
  <c r="Q908" i="21"/>
  <c r="R908" i="21"/>
  <c r="S908" i="21"/>
  <c r="D909" i="21"/>
  <c r="E909" i="21"/>
  <c r="F909" i="21"/>
  <c r="G909" i="21"/>
  <c r="H909" i="21"/>
  <c r="I909" i="21"/>
  <c r="J909" i="21"/>
  <c r="K909" i="21"/>
  <c r="L909" i="21"/>
  <c r="M909" i="21"/>
  <c r="N909" i="21"/>
  <c r="O909" i="21"/>
  <c r="P909" i="21"/>
  <c r="Q909" i="21"/>
  <c r="R909" i="21"/>
  <c r="S909" i="21"/>
  <c r="D910" i="21"/>
  <c r="E910" i="21"/>
  <c r="F910" i="21"/>
  <c r="G910" i="21"/>
  <c r="H910" i="21"/>
  <c r="I910" i="21"/>
  <c r="J910" i="21"/>
  <c r="K910" i="21"/>
  <c r="L910" i="21"/>
  <c r="M910" i="21"/>
  <c r="N910" i="21"/>
  <c r="O910" i="21"/>
  <c r="P910" i="21"/>
  <c r="Q910" i="21"/>
  <c r="R910" i="21"/>
  <c r="S910" i="21"/>
  <c r="D911" i="21"/>
  <c r="E911" i="21"/>
  <c r="F911" i="21"/>
  <c r="G911" i="21"/>
  <c r="H911" i="21"/>
  <c r="I911" i="21"/>
  <c r="J911" i="21"/>
  <c r="K911" i="21"/>
  <c r="L911" i="21"/>
  <c r="M911" i="21"/>
  <c r="N911" i="21"/>
  <c r="O911" i="21"/>
  <c r="P911" i="21"/>
  <c r="Q911" i="21"/>
  <c r="R911" i="21"/>
  <c r="S911" i="21"/>
  <c r="D912" i="21"/>
  <c r="E912" i="21"/>
  <c r="F912" i="21"/>
  <c r="G912" i="21"/>
  <c r="H912" i="21"/>
  <c r="I912" i="21"/>
  <c r="J912" i="21"/>
  <c r="K912" i="21"/>
  <c r="L912" i="21"/>
  <c r="M912" i="21"/>
  <c r="N912" i="21"/>
  <c r="O912" i="21"/>
  <c r="P912" i="21"/>
  <c r="Q912" i="21"/>
  <c r="R912" i="21"/>
  <c r="S912" i="21"/>
  <c r="D913" i="21"/>
  <c r="E913" i="21"/>
  <c r="F913" i="21"/>
  <c r="G913" i="21"/>
  <c r="H913" i="21"/>
  <c r="I913" i="21"/>
  <c r="J913" i="21"/>
  <c r="K913" i="21"/>
  <c r="L913" i="21"/>
  <c r="M913" i="21"/>
  <c r="N913" i="21"/>
  <c r="O913" i="21"/>
  <c r="P913" i="21"/>
  <c r="Q913" i="21"/>
  <c r="R913" i="21"/>
  <c r="S913" i="21"/>
  <c r="D914" i="21"/>
  <c r="E914" i="21"/>
  <c r="F914" i="21"/>
  <c r="G914" i="21"/>
  <c r="H914" i="21"/>
  <c r="I914" i="21"/>
  <c r="J914" i="21"/>
  <c r="K914" i="21"/>
  <c r="L914" i="21"/>
  <c r="M914" i="21"/>
  <c r="N914" i="21"/>
  <c r="O914" i="21"/>
  <c r="P914" i="21"/>
  <c r="Q914" i="21"/>
  <c r="R914" i="21"/>
  <c r="S914" i="21"/>
  <c r="D915" i="21"/>
  <c r="E915" i="21"/>
  <c r="F915" i="21"/>
  <c r="G915" i="21"/>
  <c r="H915" i="21"/>
  <c r="I915" i="21"/>
  <c r="J915" i="21"/>
  <c r="K915" i="21"/>
  <c r="L915" i="21"/>
  <c r="M915" i="21"/>
  <c r="N915" i="21"/>
  <c r="O915" i="21"/>
  <c r="P915" i="21"/>
  <c r="Q915" i="21"/>
  <c r="R915" i="21"/>
  <c r="S915" i="21"/>
  <c r="D916" i="21"/>
  <c r="E916" i="21"/>
  <c r="F916" i="21"/>
  <c r="G916" i="21"/>
  <c r="H916" i="21"/>
  <c r="I916" i="21"/>
  <c r="J916" i="21"/>
  <c r="K916" i="21"/>
  <c r="L916" i="21"/>
  <c r="M916" i="21"/>
  <c r="N916" i="21"/>
  <c r="O916" i="21"/>
  <c r="P916" i="21"/>
  <c r="Q916" i="21"/>
  <c r="R916" i="21"/>
  <c r="S916" i="21"/>
  <c r="D917" i="21"/>
  <c r="E917" i="21"/>
  <c r="F917" i="21"/>
  <c r="G917" i="21"/>
  <c r="H917" i="21"/>
  <c r="I917" i="21"/>
  <c r="J917" i="21"/>
  <c r="K917" i="21"/>
  <c r="L917" i="21"/>
  <c r="M917" i="21"/>
  <c r="N917" i="21"/>
  <c r="O917" i="21"/>
  <c r="P917" i="21"/>
  <c r="Q917" i="21"/>
  <c r="R917" i="21"/>
  <c r="S917" i="21"/>
  <c r="D918" i="21"/>
  <c r="E918" i="21"/>
  <c r="F918" i="21"/>
  <c r="G918" i="21"/>
  <c r="H918" i="21"/>
  <c r="I918" i="21"/>
  <c r="J918" i="21"/>
  <c r="K918" i="21"/>
  <c r="L918" i="21"/>
  <c r="M918" i="21"/>
  <c r="N918" i="21"/>
  <c r="O918" i="21"/>
  <c r="P918" i="21"/>
  <c r="Q918" i="21"/>
  <c r="R918" i="21"/>
  <c r="S918" i="21"/>
  <c r="D919" i="21"/>
  <c r="E919" i="21"/>
  <c r="F919" i="21"/>
  <c r="G919" i="21"/>
  <c r="H919" i="21"/>
  <c r="I919" i="21"/>
  <c r="J919" i="21"/>
  <c r="K919" i="21"/>
  <c r="L919" i="21"/>
  <c r="M919" i="21"/>
  <c r="N919" i="21"/>
  <c r="O919" i="21"/>
  <c r="P919" i="21"/>
  <c r="Q919" i="21"/>
  <c r="R919" i="21"/>
  <c r="S919" i="21"/>
  <c r="D920" i="21"/>
  <c r="E920" i="21"/>
  <c r="F920" i="21"/>
  <c r="G920" i="21"/>
  <c r="H920" i="21"/>
  <c r="I920" i="21"/>
  <c r="J920" i="21"/>
  <c r="K920" i="21"/>
  <c r="L920" i="21"/>
  <c r="M920" i="21"/>
  <c r="N920" i="21"/>
  <c r="O920" i="21"/>
  <c r="P920" i="21"/>
  <c r="Q920" i="21"/>
  <c r="R920" i="21"/>
  <c r="S920" i="21"/>
  <c r="D921" i="21"/>
  <c r="E921" i="21"/>
  <c r="F921" i="21"/>
  <c r="G921" i="21"/>
  <c r="H921" i="21"/>
  <c r="I921" i="21"/>
  <c r="J921" i="21"/>
  <c r="K921" i="21"/>
  <c r="L921" i="21"/>
  <c r="M921" i="21"/>
  <c r="N921" i="21"/>
  <c r="O921" i="21"/>
  <c r="P921" i="21"/>
  <c r="Q921" i="21"/>
  <c r="R921" i="21"/>
  <c r="S921" i="21"/>
  <c r="D922" i="21"/>
  <c r="E922" i="21"/>
  <c r="F922" i="21"/>
  <c r="G922" i="21"/>
  <c r="H922" i="21"/>
  <c r="I922" i="21"/>
  <c r="J922" i="21"/>
  <c r="K922" i="21"/>
  <c r="L922" i="21"/>
  <c r="M922" i="21"/>
  <c r="N922" i="21"/>
  <c r="O922" i="21"/>
  <c r="P922" i="21"/>
  <c r="Q922" i="21"/>
  <c r="R922" i="21"/>
  <c r="S922" i="21"/>
  <c r="D923" i="21"/>
  <c r="E923" i="21"/>
  <c r="F923" i="21"/>
  <c r="G923" i="21"/>
  <c r="H923" i="21"/>
  <c r="I923" i="21"/>
  <c r="J923" i="21"/>
  <c r="K923" i="21"/>
  <c r="L923" i="21"/>
  <c r="M923" i="21"/>
  <c r="N923" i="21"/>
  <c r="O923" i="21"/>
  <c r="P923" i="21"/>
  <c r="Q923" i="21"/>
  <c r="R923" i="21"/>
  <c r="S923" i="21"/>
  <c r="D924" i="21"/>
  <c r="E924" i="21"/>
  <c r="F924" i="21"/>
  <c r="G924" i="21"/>
  <c r="H924" i="21"/>
  <c r="I924" i="21"/>
  <c r="J924" i="21"/>
  <c r="K924" i="21"/>
  <c r="L924" i="21"/>
  <c r="M924" i="21"/>
  <c r="N924" i="21"/>
  <c r="O924" i="21"/>
  <c r="P924" i="21"/>
  <c r="Q924" i="21"/>
  <c r="R924" i="21"/>
  <c r="S924" i="21"/>
  <c r="D925" i="21"/>
  <c r="E925" i="21"/>
  <c r="F925" i="21"/>
  <c r="G925" i="21"/>
  <c r="H925" i="21"/>
  <c r="I925" i="21"/>
  <c r="J925" i="21"/>
  <c r="K925" i="21"/>
  <c r="L925" i="21"/>
  <c r="M925" i="21"/>
  <c r="N925" i="21"/>
  <c r="O925" i="21"/>
  <c r="P925" i="21"/>
  <c r="Q925" i="21"/>
  <c r="R925" i="21"/>
  <c r="S925" i="21"/>
  <c r="D926" i="21"/>
  <c r="E926" i="21"/>
  <c r="F926" i="21"/>
  <c r="G926" i="21"/>
  <c r="H926" i="21"/>
  <c r="I926" i="21"/>
  <c r="J926" i="21"/>
  <c r="K926" i="21"/>
  <c r="L926" i="21"/>
  <c r="M926" i="21"/>
  <c r="N926" i="21"/>
  <c r="O926" i="21"/>
  <c r="P926" i="21"/>
  <c r="Q926" i="21"/>
  <c r="R926" i="21"/>
  <c r="S926" i="21"/>
  <c r="D927" i="21"/>
  <c r="E927" i="21"/>
  <c r="F927" i="21"/>
  <c r="G927" i="21"/>
  <c r="H927" i="21"/>
  <c r="I927" i="21"/>
  <c r="J927" i="21"/>
  <c r="K927" i="21"/>
  <c r="L927" i="21"/>
  <c r="M927" i="21"/>
  <c r="N927" i="21"/>
  <c r="O927" i="21"/>
  <c r="P927" i="21"/>
  <c r="Q927" i="21"/>
  <c r="R927" i="21"/>
  <c r="S927" i="21"/>
  <c r="D928" i="21"/>
  <c r="E928" i="21"/>
  <c r="F928" i="21"/>
  <c r="G928" i="21"/>
  <c r="H928" i="21"/>
  <c r="I928" i="21"/>
  <c r="J928" i="21"/>
  <c r="K928" i="21"/>
  <c r="L928" i="21"/>
  <c r="M928" i="21"/>
  <c r="N928" i="21"/>
  <c r="O928" i="21"/>
  <c r="P928" i="21"/>
  <c r="Q928" i="21"/>
  <c r="R928" i="21"/>
  <c r="S928" i="21"/>
  <c r="D929" i="21"/>
  <c r="E929" i="21"/>
  <c r="F929" i="21"/>
  <c r="G929" i="21"/>
  <c r="H929" i="21"/>
  <c r="I929" i="21"/>
  <c r="J929" i="21"/>
  <c r="K929" i="21"/>
  <c r="L929" i="21"/>
  <c r="M929" i="21"/>
  <c r="N929" i="21"/>
  <c r="O929" i="21"/>
  <c r="P929" i="21"/>
  <c r="Q929" i="21"/>
  <c r="R929" i="21"/>
  <c r="S929" i="21"/>
  <c r="D930" i="21"/>
  <c r="E930" i="21"/>
  <c r="F930" i="21"/>
  <c r="G930" i="21"/>
  <c r="H930" i="21"/>
  <c r="I930" i="21"/>
  <c r="J930" i="21"/>
  <c r="K930" i="21"/>
  <c r="L930" i="21"/>
  <c r="M930" i="21"/>
  <c r="N930" i="21"/>
  <c r="O930" i="21"/>
  <c r="P930" i="21"/>
  <c r="Q930" i="21"/>
  <c r="R930" i="21"/>
  <c r="S930" i="21"/>
  <c r="D931" i="21"/>
  <c r="E931" i="21"/>
  <c r="F931" i="21"/>
  <c r="G931" i="21"/>
  <c r="H931" i="21"/>
  <c r="I931" i="21"/>
  <c r="J931" i="21"/>
  <c r="K931" i="21"/>
  <c r="L931" i="21"/>
  <c r="M931" i="21"/>
  <c r="N931" i="21"/>
  <c r="O931" i="21"/>
  <c r="P931" i="21"/>
  <c r="Q931" i="21"/>
  <c r="R931" i="21"/>
  <c r="S931" i="21"/>
  <c r="D932" i="21"/>
  <c r="E932" i="21"/>
  <c r="F932" i="21"/>
  <c r="G932" i="21"/>
  <c r="H932" i="21"/>
  <c r="I932" i="21"/>
  <c r="J932" i="21"/>
  <c r="K932" i="21"/>
  <c r="L932" i="21"/>
  <c r="M932" i="21"/>
  <c r="N932" i="21"/>
  <c r="O932" i="21"/>
  <c r="P932" i="21"/>
  <c r="Q932" i="21"/>
  <c r="R932" i="21"/>
  <c r="S932" i="21"/>
  <c r="D933" i="21"/>
  <c r="E933" i="21"/>
  <c r="F933" i="21"/>
  <c r="G933" i="21"/>
  <c r="H933" i="21"/>
  <c r="I933" i="21"/>
  <c r="J933" i="21"/>
  <c r="K933" i="21"/>
  <c r="L933" i="21"/>
  <c r="M933" i="21"/>
  <c r="N933" i="21"/>
  <c r="O933" i="21"/>
  <c r="P933" i="21"/>
  <c r="Q933" i="21"/>
  <c r="R933" i="21"/>
  <c r="S933" i="21"/>
  <c r="D934" i="21"/>
  <c r="E934" i="21"/>
  <c r="F934" i="21"/>
  <c r="G934" i="21"/>
  <c r="H934" i="21"/>
  <c r="I934" i="21"/>
  <c r="J934" i="21"/>
  <c r="K934" i="21"/>
  <c r="L934" i="21"/>
  <c r="M934" i="21"/>
  <c r="N934" i="21"/>
  <c r="O934" i="21"/>
  <c r="P934" i="21"/>
  <c r="Q934" i="21"/>
  <c r="R934" i="21"/>
  <c r="S934" i="21"/>
  <c r="D935" i="21"/>
  <c r="E935" i="21"/>
  <c r="F935" i="21"/>
  <c r="G935" i="21"/>
  <c r="H935" i="21"/>
  <c r="I935" i="21"/>
  <c r="J935" i="21"/>
  <c r="K935" i="21"/>
  <c r="L935" i="21"/>
  <c r="M935" i="21"/>
  <c r="N935" i="21"/>
  <c r="O935" i="21"/>
  <c r="P935" i="21"/>
  <c r="Q935" i="21"/>
  <c r="R935" i="21"/>
  <c r="S935" i="21"/>
  <c r="D936" i="21"/>
  <c r="E936" i="21"/>
  <c r="F936" i="21"/>
  <c r="G936" i="21"/>
  <c r="H936" i="21"/>
  <c r="I936" i="21"/>
  <c r="J936" i="21"/>
  <c r="K936" i="21"/>
  <c r="L936" i="21"/>
  <c r="M936" i="21"/>
  <c r="N936" i="21"/>
  <c r="O936" i="21"/>
  <c r="P936" i="21"/>
  <c r="Q936" i="21"/>
  <c r="R936" i="21"/>
  <c r="S936" i="21"/>
  <c r="D937" i="21"/>
  <c r="E937" i="21"/>
  <c r="F937" i="21"/>
  <c r="G937" i="21"/>
  <c r="H937" i="21"/>
  <c r="I937" i="21"/>
  <c r="J937" i="21"/>
  <c r="K937" i="21"/>
  <c r="L937" i="21"/>
  <c r="M937" i="21"/>
  <c r="N937" i="21"/>
  <c r="O937" i="21"/>
  <c r="P937" i="21"/>
  <c r="Q937" i="21"/>
  <c r="R937" i="21"/>
  <c r="S937" i="21"/>
  <c r="D938" i="21"/>
  <c r="E938" i="21"/>
  <c r="F938" i="21"/>
  <c r="G938" i="21"/>
  <c r="H938" i="21"/>
  <c r="I938" i="21"/>
  <c r="J938" i="21"/>
  <c r="K938" i="21"/>
  <c r="L938" i="21"/>
  <c r="M938" i="21"/>
  <c r="N938" i="21"/>
  <c r="O938" i="21"/>
  <c r="P938" i="21"/>
  <c r="Q938" i="21"/>
  <c r="R938" i="21"/>
  <c r="S938" i="21"/>
  <c r="D939" i="21"/>
  <c r="E939" i="21"/>
  <c r="F939" i="21"/>
  <c r="G939" i="21"/>
  <c r="H939" i="21"/>
  <c r="I939" i="21"/>
  <c r="J939" i="21"/>
  <c r="K939" i="21"/>
  <c r="L939" i="21"/>
  <c r="M939" i="21"/>
  <c r="N939" i="21"/>
  <c r="O939" i="21"/>
  <c r="P939" i="21"/>
  <c r="Q939" i="21"/>
  <c r="R939" i="21"/>
  <c r="S939" i="21"/>
  <c r="D940" i="21"/>
  <c r="E940" i="21"/>
  <c r="F940" i="21"/>
  <c r="G940" i="21"/>
  <c r="H940" i="21"/>
  <c r="I940" i="21"/>
  <c r="J940" i="21"/>
  <c r="K940" i="21"/>
  <c r="L940" i="21"/>
  <c r="M940" i="21"/>
  <c r="N940" i="21"/>
  <c r="O940" i="21"/>
  <c r="P940" i="21"/>
  <c r="Q940" i="21"/>
  <c r="R940" i="21"/>
  <c r="S940" i="21"/>
  <c r="D941" i="21"/>
  <c r="E941" i="21"/>
  <c r="F941" i="21"/>
  <c r="G941" i="21"/>
  <c r="H941" i="21"/>
  <c r="I941" i="21"/>
  <c r="J941" i="21"/>
  <c r="K941" i="21"/>
  <c r="L941" i="21"/>
  <c r="M941" i="21"/>
  <c r="N941" i="21"/>
  <c r="O941" i="21"/>
  <c r="P941" i="21"/>
  <c r="Q941" i="21"/>
  <c r="R941" i="21"/>
  <c r="S941" i="21"/>
  <c r="D942" i="21"/>
  <c r="E942" i="21"/>
  <c r="F942" i="21"/>
  <c r="G942" i="21"/>
  <c r="H942" i="21"/>
  <c r="I942" i="21"/>
  <c r="J942" i="21"/>
  <c r="K942" i="21"/>
  <c r="L942" i="21"/>
  <c r="M942" i="21"/>
  <c r="N942" i="21"/>
  <c r="O942" i="21"/>
  <c r="P942" i="21"/>
  <c r="Q942" i="21"/>
  <c r="R942" i="21"/>
  <c r="S942" i="21"/>
  <c r="D943" i="21"/>
  <c r="E943" i="21"/>
  <c r="F943" i="21"/>
  <c r="G943" i="21"/>
  <c r="H943" i="21"/>
  <c r="I943" i="21"/>
  <c r="J943" i="21"/>
  <c r="K943" i="21"/>
  <c r="L943" i="21"/>
  <c r="M943" i="21"/>
  <c r="N943" i="21"/>
  <c r="O943" i="21"/>
  <c r="P943" i="21"/>
  <c r="Q943" i="21"/>
  <c r="R943" i="21"/>
  <c r="S943" i="21"/>
  <c r="D944" i="21"/>
  <c r="E944" i="21"/>
  <c r="F944" i="21"/>
  <c r="G944" i="21"/>
  <c r="H944" i="21"/>
  <c r="I944" i="21"/>
  <c r="J944" i="21"/>
  <c r="K944" i="21"/>
  <c r="L944" i="21"/>
  <c r="M944" i="21"/>
  <c r="N944" i="21"/>
  <c r="O944" i="21"/>
  <c r="P944" i="21"/>
  <c r="Q944" i="21"/>
  <c r="R944" i="21"/>
  <c r="S944" i="21"/>
  <c r="D945" i="21"/>
  <c r="E945" i="21"/>
  <c r="F945" i="21"/>
  <c r="G945" i="21"/>
  <c r="H945" i="21"/>
  <c r="I945" i="21"/>
  <c r="J945" i="21"/>
  <c r="K945" i="21"/>
  <c r="L945" i="21"/>
  <c r="M945" i="21"/>
  <c r="N945" i="21"/>
  <c r="O945" i="21"/>
  <c r="P945" i="21"/>
  <c r="Q945" i="21"/>
  <c r="R945" i="21"/>
  <c r="S945" i="21"/>
  <c r="D946" i="21"/>
  <c r="E946" i="21"/>
  <c r="F946" i="21"/>
  <c r="G946" i="21"/>
  <c r="H946" i="21"/>
  <c r="I946" i="21"/>
  <c r="J946" i="21"/>
  <c r="K946" i="21"/>
  <c r="L946" i="21"/>
  <c r="M946" i="21"/>
  <c r="N946" i="21"/>
  <c r="O946" i="21"/>
  <c r="P946" i="21"/>
  <c r="Q946" i="21"/>
  <c r="R946" i="21"/>
  <c r="S946" i="21"/>
  <c r="D947" i="21"/>
  <c r="E947" i="21"/>
  <c r="F947" i="21"/>
  <c r="G947" i="21"/>
  <c r="H947" i="21"/>
  <c r="I947" i="21"/>
  <c r="J947" i="21"/>
  <c r="K947" i="21"/>
  <c r="L947" i="21"/>
  <c r="M947" i="21"/>
  <c r="N947" i="21"/>
  <c r="O947" i="21"/>
  <c r="P947" i="21"/>
  <c r="Q947" i="21"/>
  <c r="R947" i="21"/>
  <c r="S947" i="21"/>
  <c r="D948" i="21"/>
  <c r="E948" i="21"/>
  <c r="F948" i="21"/>
  <c r="G948" i="21"/>
  <c r="H948" i="21"/>
  <c r="I948" i="21"/>
  <c r="J948" i="21"/>
  <c r="K948" i="21"/>
  <c r="L948" i="21"/>
  <c r="M948" i="21"/>
  <c r="N948" i="21"/>
  <c r="O948" i="21"/>
  <c r="P948" i="21"/>
  <c r="Q948" i="21"/>
  <c r="R948" i="21"/>
  <c r="S948" i="21"/>
  <c r="D949" i="21"/>
  <c r="E949" i="21"/>
  <c r="F949" i="21"/>
  <c r="G949" i="21"/>
  <c r="H949" i="21"/>
  <c r="I949" i="21"/>
  <c r="J949" i="21"/>
  <c r="K949" i="21"/>
  <c r="L949" i="21"/>
  <c r="M949" i="21"/>
  <c r="N949" i="21"/>
  <c r="O949" i="21"/>
  <c r="P949" i="21"/>
  <c r="Q949" i="21"/>
  <c r="R949" i="21"/>
  <c r="S949" i="21"/>
  <c r="D950" i="21"/>
  <c r="E950" i="21"/>
  <c r="F950" i="21"/>
  <c r="G950" i="21"/>
  <c r="H950" i="21"/>
  <c r="I950" i="21"/>
  <c r="J950" i="21"/>
  <c r="K950" i="21"/>
  <c r="L950" i="21"/>
  <c r="M950" i="21"/>
  <c r="N950" i="21"/>
  <c r="O950" i="21"/>
  <c r="P950" i="21"/>
  <c r="Q950" i="21"/>
  <c r="R950" i="21"/>
  <c r="S950" i="21"/>
  <c r="D951" i="21"/>
  <c r="E951" i="21"/>
  <c r="F951" i="21"/>
  <c r="G951" i="21"/>
  <c r="H951" i="21"/>
  <c r="I951" i="21"/>
  <c r="J951" i="21"/>
  <c r="K951" i="21"/>
  <c r="L951" i="21"/>
  <c r="M951" i="21"/>
  <c r="N951" i="21"/>
  <c r="O951" i="21"/>
  <c r="P951" i="21"/>
  <c r="Q951" i="21"/>
  <c r="R951" i="21"/>
  <c r="S951" i="21"/>
  <c r="D952" i="21"/>
  <c r="E952" i="21"/>
  <c r="F952" i="21"/>
  <c r="G952" i="21"/>
  <c r="H952" i="21"/>
  <c r="I952" i="21"/>
  <c r="J952" i="21"/>
  <c r="K952" i="21"/>
  <c r="L952" i="21"/>
  <c r="M952" i="21"/>
  <c r="N952" i="21"/>
  <c r="O952" i="21"/>
  <c r="P952" i="21"/>
  <c r="Q952" i="21"/>
  <c r="R952" i="21"/>
  <c r="S952" i="21"/>
  <c r="D953" i="21"/>
  <c r="E953" i="21"/>
  <c r="F953" i="21"/>
  <c r="G953" i="21"/>
  <c r="H953" i="21"/>
  <c r="I953" i="21"/>
  <c r="J953" i="21"/>
  <c r="K953" i="21"/>
  <c r="L953" i="21"/>
  <c r="M953" i="21"/>
  <c r="N953" i="21"/>
  <c r="O953" i="21"/>
  <c r="P953" i="21"/>
  <c r="Q953" i="21"/>
  <c r="R953" i="21"/>
  <c r="S953" i="21"/>
  <c r="D954" i="21"/>
  <c r="E954" i="21"/>
  <c r="F954" i="21"/>
  <c r="G954" i="21"/>
  <c r="H954" i="21"/>
  <c r="I954" i="21"/>
  <c r="J954" i="21"/>
  <c r="K954" i="21"/>
  <c r="L954" i="21"/>
  <c r="M954" i="21"/>
  <c r="N954" i="21"/>
  <c r="O954" i="21"/>
  <c r="P954" i="21"/>
  <c r="Q954" i="21"/>
  <c r="R954" i="21"/>
  <c r="S954" i="21"/>
  <c r="D955" i="21"/>
  <c r="E955" i="21"/>
  <c r="F955" i="21"/>
  <c r="G955" i="21"/>
  <c r="H955" i="21"/>
  <c r="I955" i="21"/>
  <c r="J955" i="21"/>
  <c r="K955" i="21"/>
  <c r="L955" i="21"/>
  <c r="M955" i="21"/>
  <c r="N955" i="21"/>
  <c r="O955" i="21"/>
  <c r="P955" i="21"/>
  <c r="Q955" i="21"/>
  <c r="R955" i="21"/>
  <c r="S955" i="21"/>
  <c r="D956" i="21"/>
  <c r="E956" i="21"/>
  <c r="F956" i="21"/>
  <c r="G956" i="21"/>
  <c r="H956" i="21"/>
  <c r="I956" i="21"/>
  <c r="J956" i="21"/>
  <c r="K956" i="21"/>
  <c r="L956" i="21"/>
  <c r="M956" i="21"/>
  <c r="N956" i="21"/>
  <c r="O956" i="21"/>
  <c r="P956" i="21"/>
  <c r="Q956" i="21"/>
  <c r="R956" i="21"/>
  <c r="S956" i="21"/>
  <c r="D957" i="21"/>
  <c r="E957" i="21"/>
  <c r="F957" i="21"/>
  <c r="G957" i="21"/>
  <c r="H957" i="21"/>
  <c r="I957" i="21"/>
  <c r="J957" i="21"/>
  <c r="K957" i="21"/>
  <c r="L957" i="21"/>
  <c r="M957" i="21"/>
  <c r="N957" i="21"/>
  <c r="O957" i="21"/>
  <c r="P957" i="21"/>
  <c r="Q957" i="21"/>
  <c r="R957" i="21"/>
  <c r="S957" i="21"/>
  <c r="D958" i="21"/>
  <c r="E958" i="21"/>
  <c r="F958" i="21"/>
  <c r="G958" i="21"/>
  <c r="H958" i="21"/>
  <c r="I958" i="21"/>
  <c r="J958" i="21"/>
  <c r="K958" i="21"/>
  <c r="L958" i="21"/>
  <c r="M958" i="21"/>
  <c r="N958" i="21"/>
  <c r="O958" i="21"/>
  <c r="P958" i="21"/>
  <c r="Q958" i="21"/>
  <c r="R958" i="21"/>
  <c r="S958" i="21"/>
  <c r="D959" i="21"/>
  <c r="E959" i="21"/>
  <c r="F959" i="21"/>
  <c r="G959" i="21"/>
  <c r="H959" i="21"/>
  <c r="I959" i="21"/>
  <c r="J959" i="21"/>
  <c r="K959" i="21"/>
  <c r="L959" i="21"/>
  <c r="M959" i="21"/>
  <c r="N959" i="21"/>
  <c r="O959" i="21"/>
  <c r="P959" i="21"/>
  <c r="Q959" i="21"/>
  <c r="R959" i="21"/>
  <c r="S959" i="21"/>
  <c r="D960" i="21"/>
  <c r="E960" i="21"/>
  <c r="F960" i="21"/>
  <c r="G960" i="21"/>
  <c r="H960" i="21"/>
  <c r="I960" i="21"/>
  <c r="J960" i="21"/>
  <c r="K960" i="21"/>
  <c r="L960" i="21"/>
  <c r="M960" i="21"/>
  <c r="N960" i="21"/>
  <c r="O960" i="21"/>
  <c r="P960" i="21"/>
  <c r="Q960" i="21"/>
  <c r="R960" i="21"/>
  <c r="S960" i="21"/>
  <c r="D961" i="21"/>
  <c r="E961" i="21"/>
  <c r="F961" i="21"/>
  <c r="G961" i="21"/>
  <c r="H961" i="21"/>
  <c r="I961" i="21"/>
  <c r="J961" i="21"/>
  <c r="K961" i="21"/>
  <c r="L961" i="21"/>
  <c r="M961" i="21"/>
  <c r="N961" i="21"/>
  <c r="O961" i="21"/>
  <c r="P961" i="21"/>
  <c r="Q961" i="21"/>
  <c r="R961" i="21"/>
  <c r="S961" i="21"/>
  <c r="D962" i="21"/>
  <c r="E962" i="21"/>
  <c r="F962" i="21"/>
  <c r="G962" i="21"/>
  <c r="H962" i="21"/>
  <c r="I962" i="21"/>
  <c r="J962" i="21"/>
  <c r="K962" i="21"/>
  <c r="L962" i="21"/>
  <c r="M962" i="21"/>
  <c r="N962" i="21"/>
  <c r="O962" i="21"/>
  <c r="P962" i="21"/>
  <c r="Q962" i="21"/>
  <c r="R962" i="21"/>
  <c r="S962" i="21"/>
  <c r="D963" i="21"/>
  <c r="E963" i="21"/>
  <c r="F963" i="21"/>
  <c r="G963" i="21"/>
  <c r="H963" i="21"/>
  <c r="I963" i="21"/>
  <c r="J963" i="21"/>
  <c r="K963" i="21"/>
  <c r="L963" i="21"/>
  <c r="M963" i="21"/>
  <c r="N963" i="21"/>
  <c r="O963" i="21"/>
  <c r="P963" i="21"/>
  <c r="Q963" i="21"/>
  <c r="R963" i="21"/>
  <c r="S963" i="21"/>
  <c r="D964" i="21"/>
  <c r="E964" i="21"/>
  <c r="F964" i="21"/>
  <c r="G964" i="21"/>
  <c r="H964" i="21"/>
  <c r="I964" i="21"/>
  <c r="J964" i="21"/>
  <c r="K964" i="21"/>
  <c r="L964" i="21"/>
  <c r="M964" i="21"/>
  <c r="N964" i="21"/>
  <c r="O964" i="21"/>
  <c r="P964" i="21"/>
  <c r="Q964" i="21"/>
  <c r="R964" i="21"/>
  <c r="S964" i="21"/>
  <c r="D965" i="21"/>
  <c r="E965" i="21"/>
  <c r="F965" i="21"/>
  <c r="G965" i="21"/>
  <c r="H965" i="21"/>
  <c r="I965" i="21"/>
  <c r="J965" i="21"/>
  <c r="K965" i="21"/>
  <c r="L965" i="21"/>
  <c r="M965" i="21"/>
  <c r="N965" i="21"/>
  <c r="O965" i="21"/>
  <c r="P965" i="21"/>
  <c r="Q965" i="21"/>
  <c r="R965" i="21"/>
  <c r="S965" i="21"/>
  <c r="D966" i="21"/>
  <c r="E966" i="21"/>
  <c r="F966" i="21"/>
  <c r="G966" i="21"/>
  <c r="H966" i="21"/>
  <c r="I966" i="21"/>
  <c r="J966" i="21"/>
  <c r="K966" i="21"/>
  <c r="L966" i="21"/>
  <c r="M966" i="21"/>
  <c r="N966" i="21"/>
  <c r="O966" i="21"/>
  <c r="P966" i="21"/>
  <c r="Q966" i="21"/>
  <c r="R966" i="21"/>
  <c r="S966" i="21"/>
  <c r="D967" i="21"/>
  <c r="E967" i="21"/>
  <c r="F967" i="21"/>
  <c r="G967" i="21"/>
  <c r="H967" i="21"/>
  <c r="I967" i="21"/>
  <c r="J967" i="21"/>
  <c r="K967" i="21"/>
  <c r="L967" i="21"/>
  <c r="M967" i="21"/>
  <c r="N967" i="21"/>
  <c r="O967" i="21"/>
  <c r="P967" i="21"/>
  <c r="Q967" i="21"/>
  <c r="R967" i="21"/>
  <c r="S967" i="21"/>
  <c r="D968" i="21"/>
  <c r="E968" i="21"/>
  <c r="F968" i="21"/>
  <c r="G968" i="21"/>
  <c r="H968" i="21"/>
  <c r="I968" i="21"/>
  <c r="J968" i="21"/>
  <c r="K968" i="21"/>
  <c r="L968" i="21"/>
  <c r="M968" i="21"/>
  <c r="N968" i="21"/>
  <c r="O968" i="21"/>
  <c r="P968" i="21"/>
  <c r="Q968" i="21"/>
  <c r="R968" i="21"/>
  <c r="S968" i="21"/>
  <c r="D969" i="21"/>
  <c r="E969" i="21"/>
  <c r="F969" i="21"/>
  <c r="G969" i="21"/>
  <c r="H969" i="21"/>
  <c r="I969" i="21"/>
  <c r="J969" i="21"/>
  <c r="K969" i="21"/>
  <c r="L969" i="21"/>
  <c r="M969" i="21"/>
  <c r="N969" i="21"/>
  <c r="O969" i="21"/>
  <c r="P969" i="21"/>
  <c r="Q969" i="21"/>
  <c r="R969" i="21"/>
  <c r="S969" i="21"/>
  <c r="D970" i="21"/>
  <c r="E970" i="21"/>
  <c r="F970" i="21"/>
  <c r="G970" i="21"/>
  <c r="H970" i="21"/>
  <c r="I970" i="21"/>
  <c r="J970" i="21"/>
  <c r="K970" i="21"/>
  <c r="L970" i="21"/>
  <c r="M970" i="21"/>
  <c r="N970" i="21"/>
  <c r="O970" i="21"/>
  <c r="P970" i="21"/>
  <c r="Q970" i="21"/>
  <c r="R970" i="21"/>
  <c r="S970" i="21"/>
  <c r="D971" i="21"/>
  <c r="E971" i="21"/>
  <c r="F971" i="21"/>
  <c r="G971" i="21"/>
  <c r="H971" i="21"/>
  <c r="I971" i="21"/>
  <c r="J971" i="21"/>
  <c r="K971" i="21"/>
  <c r="L971" i="21"/>
  <c r="M971" i="21"/>
  <c r="N971" i="21"/>
  <c r="O971" i="21"/>
  <c r="P971" i="21"/>
  <c r="Q971" i="21"/>
  <c r="R971" i="21"/>
  <c r="S971" i="21"/>
  <c r="D972" i="21"/>
  <c r="E972" i="21"/>
  <c r="F972" i="21"/>
  <c r="G972" i="21"/>
  <c r="H972" i="21"/>
  <c r="I972" i="21"/>
  <c r="J972" i="21"/>
  <c r="K972" i="21"/>
  <c r="L972" i="21"/>
  <c r="M972" i="21"/>
  <c r="N972" i="21"/>
  <c r="O972" i="21"/>
  <c r="P972" i="21"/>
  <c r="Q972" i="21"/>
  <c r="R972" i="21"/>
  <c r="S972" i="21"/>
  <c r="D973" i="21"/>
  <c r="E973" i="21"/>
  <c r="F973" i="21"/>
  <c r="G973" i="21"/>
  <c r="H973" i="21"/>
  <c r="I973" i="21"/>
  <c r="J973" i="21"/>
  <c r="K973" i="21"/>
  <c r="L973" i="21"/>
  <c r="M973" i="21"/>
  <c r="N973" i="21"/>
  <c r="O973" i="21"/>
  <c r="P973" i="21"/>
  <c r="Q973" i="21"/>
  <c r="R973" i="21"/>
  <c r="S973" i="21"/>
  <c r="D974" i="21"/>
  <c r="E974" i="21"/>
  <c r="F974" i="21"/>
  <c r="G974" i="21"/>
  <c r="H974" i="21"/>
  <c r="I974" i="21"/>
  <c r="J974" i="21"/>
  <c r="K974" i="21"/>
  <c r="L974" i="21"/>
  <c r="M974" i="21"/>
  <c r="N974" i="21"/>
  <c r="O974" i="21"/>
  <c r="P974" i="21"/>
  <c r="Q974" i="21"/>
  <c r="R974" i="21"/>
  <c r="S974" i="21"/>
  <c r="D975" i="21"/>
  <c r="E975" i="21"/>
  <c r="F975" i="21"/>
  <c r="G975" i="21"/>
  <c r="H975" i="21"/>
  <c r="I975" i="21"/>
  <c r="J975" i="21"/>
  <c r="K975" i="21"/>
  <c r="L975" i="21"/>
  <c r="M975" i="21"/>
  <c r="N975" i="21"/>
  <c r="O975" i="21"/>
  <c r="P975" i="21"/>
  <c r="Q975" i="21"/>
  <c r="R975" i="21"/>
  <c r="S975" i="21"/>
  <c r="D976" i="21"/>
  <c r="E976" i="21"/>
  <c r="F976" i="21"/>
  <c r="G976" i="21"/>
  <c r="H976" i="21"/>
  <c r="I976" i="21"/>
  <c r="J976" i="21"/>
  <c r="K976" i="21"/>
  <c r="L976" i="21"/>
  <c r="M976" i="21"/>
  <c r="N976" i="21"/>
  <c r="O976" i="21"/>
  <c r="P976" i="21"/>
  <c r="Q976" i="21"/>
  <c r="R976" i="21"/>
  <c r="S976" i="21"/>
  <c r="D977" i="21"/>
  <c r="E977" i="21"/>
  <c r="F977" i="21"/>
  <c r="G977" i="21"/>
  <c r="H977" i="21"/>
  <c r="I977" i="21"/>
  <c r="J977" i="21"/>
  <c r="K977" i="21"/>
  <c r="L977" i="21"/>
  <c r="M977" i="21"/>
  <c r="N977" i="21"/>
  <c r="O977" i="21"/>
  <c r="P977" i="21"/>
  <c r="Q977" i="21"/>
  <c r="R977" i="21"/>
  <c r="S977" i="21"/>
  <c r="D978" i="21"/>
  <c r="E978" i="21"/>
  <c r="F978" i="21"/>
  <c r="G978" i="21"/>
  <c r="H978" i="21"/>
  <c r="I978" i="21"/>
  <c r="J978" i="21"/>
  <c r="K978" i="21"/>
  <c r="L978" i="21"/>
  <c r="M978" i="21"/>
  <c r="N978" i="21"/>
  <c r="O978" i="21"/>
  <c r="P978" i="21"/>
  <c r="Q978" i="21"/>
  <c r="R978" i="21"/>
  <c r="S978" i="21"/>
  <c r="D979" i="21"/>
  <c r="E979" i="21"/>
  <c r="F979" i="21"/>
  <c r="G979" i="21"/>
  <c r="H979" i="21"/>
  <c r="I979" i="21"/>
  <c r="J979" i="21"/>
  <c r="K979" i="21"/>
  <c r="L979" i="21"/>
  <c r="M979" i="21"/>
  <c r="N979" i="21"/>
  <c r="O979" i="21"/>
  <c r="P979" i="21"/>
  <c r="Q979" i="21"/>
  <c r="R979" i="21"/>
  <c r="S979" i="21"/>
  <c r="D980" i="21"/>
  <c r="E980" i="21"/>
  <c r="F980" i="21"/>
  <c r="G980" i="21"/>
  <c r="H980" i="21"/>
  <c r="I980" i="21"/>
  <c r="J980" i="21"/>
  <c r="K980" i="21"/>
  <c r="L980" i="21"/>
  <c r="M980" i="21"/>
  <c r="N980" i="21"/>
  <c r="O980" i="21"/>
  <c r="P980" i="21"/>
  <c r="Q980" i="21"/>
  <c r="R980" i="21"/>
  <c r="S980" i="21"/>
  <c r="D981" i="21"/>
  <c r="E981" i="21"/>
  <c r="F981" i="21"/>
  <c r="G981" i="21"/>
  <c r="H981" i="21"/>
  <c r="I981" i="21"/>
  <c r="J981" i="21"/>
  <c r="K981" i="21"/>
  <c r="L981" i="21"/>
  <c r="M981" i="21"/>
  <c r="N981" i="21"/>
  <c r="O981" i="21"/>
  <c r="P981" i="21"/>
  <c r="Q981" i="21"/>
  <c r="R981" i="21"/>
  <c r="S981" i="21"/>
  <c r="D982" i="21"/>
  <c r="E982" i="21"/>
  <c r="F982" i="21"/>
  <c r="G982" i="21"/>
  <c r="H982" i="21"/>
  <c r="I982" i="21"/>
  <c r="J982" i="21"/>
  <c r="K982" i="21"/>
  <c r="L982" i="21"/>
  <c r="M982" i="21"/>
  <c r="N982" i="21"/>
  <c r="O982" i="21"/>
  <c r="P982" i="21"/>
  <c r="Q982" i="21"/>
  <c r="R982" i="21"/>
  <c r="S982" i="21"/>
  <c r="D983" i="21"/>
  <c r="E983" i="21"/>
  <c r="F983" i="21"/>
  <c r="G983" i="21"/>
  <c r="H983" i="21"/>
  <c r="I983" i="21"/>
  <c r="J983" i="21"/>
  <c r="K983" i="21"/>
  <c r="L983" i="21"/>
  <c r="M983" i="21"/>
  <c r="N983" i="21"/>
  <c r="O983" i="21"/>
  <c r="P983" i="21"/>
  <c r="Q983" i="21"/>
  <c r="R983" i="21"/>
  <c r="S983" i="21"/>
  <c r="D984" i="21"/>
  <c r="E984" i="21"/>
  <c r="F984" i="21"/>
  <c r="G984" i="21"/>
  <c r="H984" i="21"/>
  <c r="I984" i="21"/>
  <c r="J984" i="21"/>
  <c r="K984" i="21"/>
  <c r="L984" i="21"/>
  <c r="M984" i="21"/>
  <c r="N984" i="21"/>
  <c r="O984" i="21"/>
  <c r="P984" i="21"/>
  <c r="Q984" i="21"/>
  <c r="R984" i="21"/>
  <c r="S984" i="21"/>
  <c r="D985" i="21"/>
  <c r="E985" i="21"/>
  <c r="F985" i="21"/>
  <c r="G985" i="21"/>
  <c r="H985" i="21"/>
  <c r="I985" i="21"/>
  <c r="J985" i="21"/>
  <c r="K985" i="21"/>
  <c r="L985" i="21"/>
  <c r="M985" i="21"/>
  <c r="N985" i="21"/>
  <c r="O985" i="21"/>
  <c r="P985" i="21"/>
  <c r="Q985" i="21"/>
  <c r="R985" i="21"/>
  <c r="S985" i="21"/>
  <c r="D986" i="21"/>
  <c r="E986" i="21"/>
  <c r="F986" i="21"/>
  <c r="G986" i="21"/>
  <c r="H986" i="21"/>
  <c r="I986" i="21"/>
  <c r="J986" i="21"/>
  <c r="K986" i="21"/>
  <c r="L986" i="21"/>
  <c r="M986" i="21"/>
  <c r="N986" i="21"/>
  <c r="O986" i="21"/>
  <c r="P986" i="21"/>
  <c r="Q986" i="21"/>
  <c r="R986" i="21"/>
  <c r="S986" i="21"/>
  <c r="D987" i="21"/>
  <c r="E987" i="21"/>
  <c r="F987" i="21"/>
  <c r="G987" i="21"/>
  <c r="H987" i="21"/>
  <c r="I987" i="21"/>
  <c r="J987" i="21"/>
  <c r="K987" i="21"/>
  <c r="L987" i="21"/>
  <c r="M987" i="21"/>
  <c r="N987" i="21"/>
  <c r="O987" i="21"/>
  <c r="P987" i="21"/>
  <c r="Q987" i="21"/>
  <c r="R987" i="21"/>
  <c r="S987" i="21"/>
  <c r="D988" i="21"/>
  <c r="E988" i="21"/>
  <c r="F988" i="21"/>
  <c r="G988" i="21"/>
  <c r="H988" i="21"/>
  <c r="I988" i="21"/>
  <c r="J988" i="21"/>
  <c r="K988" i="21"/>
  <c r="L988" i="21"/>
  <c r="M988" i="21"/>
  <c r="N988" i="21"/>
  <c r="O988" i="21"/>
  <c r="P988" i="21"/>
  <c r="Q988" i="21"/>
  <c r="R988" i="21"/>
  <c r="S988" i="21"/>
  <c r="D989" i="21"/>
  <c r="E989" i="21"/>
  <c r="F989" i="21"/>
  <c r="G989" i="21"/>
  <c r="H989" i="21"/>
  <c r="I989" i="21"/>
  <c r="J989" i="21"/>
  <c r="K989" i="21"/>
  <c r="L989" i="21"/>
  <c r="M989" i="21"/>
  <c r="N989" i="21"/>
  <c r="O989" i="21"/>
  <c r="P989" i="21"/>
  <c r="Q989" i="21"/>
  <c r="R989" i="21"/>
  <c r="S989" i="21"/>
  <c r="D990" i="21"/>
  <c r="E990" i="21"/>
  <c r="F990" i="21"/>
  <c r="G990" i="21"/>
  <c r="H990" i="21"/>
  <c r="I990" i="21"/>
  <c r="J990" i="21"/>
  <c r="K990" i="21"/>
  <c r="L990" i="21"/>
  <c r="M990" i="21"/>
  <c r="N990" i="21"/>
  <c r="O990" i="21"/>
  <c r="P990" i="21"/>
  <c r="Q990" i="21"/>
  <c r="R990" i="21"/>
  <c r="S990" i="21"/>
  <c r="D991" i="21"/>
  <c r="E991" i="21"/>
  <c r="F991" i="21"/>
  <c r="G991" i="21"/>
  <c r="H991" i="21"/>
  <c r="I991" i="21"/>
  <c r="J991" i="21"/>
  <c r="K991" i="21"/>
  <c r="L991" i="21"/>
  <c r="M991" i="21"/>
  <c r="N991" i="21"/>
  <c r="O991" i="21"/>
  <c r="P991" i="21"/>
  <c r="Q991" i="21"/>
  <c r="R991" i="21"/>
  <c r="S991" i="21"/>
  <c r="D992" i="21"/>
  <c r="E992" i="21"/>
  <c r="F992" i="21"/>
  <c r="G992" i="21"/>
  <c r="H992" i="21"/>
  <c r="I992" i="21"/>
  <c r="J992" i="21"/>
  <c r="K992" i="21"/>
  <c r="L992" i="21"/>
  <c r="M992" i="21"/>
  <c r="N992" i="21"/>
  <c r="O992" i="21"/>
  <c r="P992" i="21"/>
  <c r="Q992" i="21"/>
  <c r="R992" i="21"/>
  <c r="S992" i="21"/>
  <c r="D993" i="21"/>
  <c r="E993" i="21"/>
  <c r="F993" i="21"/>
  <c r="G993" i="21"/>
  <c r="H993" i="21"/>
  <c r="I993" i="21"/>
  <c r="J993" i="21"/>
  <c r="K993" i="21"/>
  <c r="L993" i="21"/>
  <c r="M993" i="21"/>
  <c r="N993" i="21"/>
  <c r="O993" i="21"/>
  <c r="P993" i="21"/>
  <c r="Q993" i="21"/>
  <c r="R993" i="21"/>
  <c r="S993" i="21"/>
  <c r="D994" i="21"/>
  <c r="E994" i="21"/>
  <c r="F994" i="21"/>
  <c r="G994" i="21"/>
  <c r="H994" i="21"/>
  <c r="I994" i="21"/>
  <c r="J994" i="21"/>
  <c r="K994" i="21"/>
  <c r="L994" i="21"/>
  <c r="M994" i="21"/>
  <c r="N994" i="21"/>
  <c r="O994" i="21"/>
  <c r="P994" i="21"/>
  <c r="Q994" i="21"/>
  <c r="R994" i="21"/>
  <c r="S994" i="21"/>
  <c r="D995" i="21"/>
  <c r="E995" i="21"/>
  <c r="F995" i="21"/>
  <c r="G995" i="21"/>
  <c r="H995" i="21"/>
  <c r="I995" i="21"/>
  <c r="J995" i="21"/>
  <c r="K995" i="21"/>
  <c r="L995" i="21"/>
  <c r="M995" i="21"/>
  <c r="N995" i="21"/>
  <c r="O995" i="21"/>
  <c r="P995" i="21"/>
  <c r="Q995" i="21"/>
  <c r="R995" i="21"/>
  <c r="S995" i="21"/>
  <c r="D996" i="21"/>
  <c r="E996" i="21"/>
  <c r="F996" i="21"/>
  <c r="G996" i="21"/>
  <c r="H996" i="21"/>
  <c r="I996" i="21"/>
  <c r="J996" i="21"/>
  <c r="K996" i="21"/>
  <c r="L996" i="21"/>
  <c r="M996" i="21"/>
  <c r="N996" i="21"/>
  <c r="O996" i="21"/>
  <c r="P996" i="21"/>
  <c r="Q996" i="21"/>
  <c r="R996" i="21"/>
  <c r="S996" i="21"/>
  <c r="D997" i="21"/>
  <c r="E997" i="21"/>
  <c r="F997" i="21"/>
  <c r="G997" i="21"/>
  <c r="H997" i="21"/>
  <c r="I997" i="21"/>
  <c r="J997" i="21"/>
  <c r="K997" i="21"/>
  <c r="L997" i="21"/>
  <c r="M997" i="21"/>
  <c r="N997" i="21"/>
  <c r="O997" i="21"/>
  <c r="P997" i="21"/>
  <c r="Q997" i="21"/>
  <c r="R997" i="21"/>
  <c r="S997" i="21"/>
  <c r="D998" i="21"/>
  <c r="E998" i="21"/>
  <c r="F998" i="21"/>
  <c r="G998" i="21"/>
  <c r="H998" i="21"/>
  <c r="I998" i="21"/>
  <c r="J998" i="21"/>
  <c r="K998" i="21"/>
  <c r="L998" i="21"/>
  <c r="M998" i="21"/>
  <c r="N998" i="21"/>
  <c r="O998" i="21"/>
  <c r="P998" i="21"/>
  <c r="Q998" i="21"/>
  <c r="R998" i="21"/>
  <c r="S998" i="21"/>
  <c r="D999" i="21"/>
  <c r="E999" i="21"/>
  <c r="F999" i="21"/>
  <c r="G999" i="21"/>
  <c r="H999" i="21"/>
  <c r="I999" i="21"/>
  <c r="J999" i="21"/>
  <c r="K999" i="21"/>
  <c r="L999" i="21"/>
  <c r="M999" i="21"/>
  <c r="N999" i="21"/>
  <c r="O999" i="21"/>
  <c r="P999" i="21"/>
  <c r="Q999" i="21"/>
  <c r="R999" i="21"/>
  <c r="S999" i="21"/>
  <c r="D1000" i="21"/>
  <c r="E1000" i="21"/>
  <c r="F1000" i="21"/>
  <c r="G1000" i="21"/>
  <c r="H1000" i="21"/>
  <c r="I1000" i="21"/>
  <c r="J1000" i="21"/>
  <c r="K1000" i="21"/>
  <c r="L1000" i="21"/>
  <c r="M1000" i="21"/>
  <c r="N1000" i="21"/>
  <c r="O1000" i="21"/>
  <c r="P1000" i="21"/>
  <c r="Q1000" i="21"/>
  <c r="R1000" i="21"/>
  <c r="S1000" i="21"/>
  <c r="D1001" i="21"/>
  <c r="E1001" i="21"/>
  <c r="F1001" i="21"/>
  <c r="G1001" i="21"/>
  <c r="H1001" i="21"/>
  <c r="I1001" i="21"/>
  <c r="J1001" i="21"/>
  <c r="K1001" i="21"/>
  <c r="L1001" i="21"/>
  <c r="M1001" i="21"/>
  <c r="N1001" i="21"/>
  <c r="O1001" i="21"/>
  <c r="P1001" i="21"/>
  <c r="Q1001" i="21"/>
  <c r="R1001" i="21"/>
  <c r="S1001" i="21"/>
  <c r="D1002" i="21"/>
  <c r="E1002" i="21"/>
  <c r="F1002" i="21"/>
  <c r="G1002" i="21"/>
  <c r="H1002" i="21"/>
  <c r="I1002" i="21"/>
  <c r="J1002" i="21"/>
  <c r="K1002" i="21"/>
  <c r="L1002" i="21"/>
  <c r="M1002" i="21"/>
  <c r="N1002" i="21"/>
  <c r="O1002" i="21"/>
  <c r="P1002" i="21"/>
  <c r="Q1002" i="21"/>
  <c r="R1002" i="21"/>
  <c r="S1002" i="21"/>
  <c r="D1003" i="21"/>
  <c r="E1003" i="21"/>
  <c r="F1003" i="21"/>
  <c r="G1003" i="21"/>
  <c r="H1003" i="21"/>
  <c r="I1003" i="21"/>
  <c r="J1003" i="21"/>
  <c r="K1003" i="21"/>
  <c r="L1003" i="21"/>
  <c r="M1003" i="21"/>
  <c r="N1003" i="21"/>
  <c r="O1003" i="21"/>
  <c r="P1003" i="21"/>
  <c r="Q1003" i="21"/>
  <c r="R1003" i="21"/>
  <c r="S1003" i="21"/>
  <c r="D1004" i="21"/>
  <c r="E1004" i="21"/>
  <c r="F1004" i="21"/>
  <c r="G1004" i="21"/>
  <c r="H1004" i="21"/>
  <c r="I1004" i="21"/>
  <c r="J1004" i="21"/>
  <c r="K1004" i="21"/>
  <c r="L1004" i="21"/>
  <c r="M1004" i="21"/>
  <c r="N1004" i="21"/>
  <c r="O1004" i="21"/>
  <c r="P1004" i="21"/>
  <c r="Q1004" i="21"/>
  <c r="R1004" i="21"/>
  <c r="S1004" i="21"/>
  <c r="D1005" i="21"/>
  <c r="E1005" i="21"/>
  <c r="F1005" i="21"/>
  <c r="G1005" i="21"/>
  <c r="H1005" i="21"/>
  <c r="I1005" i="21"/>
  <c r="J1005" i="21"/>
  <c r="K1005" i="21"/>
  <c r="L1005" i="21"/>
  <c r="M1005" i="21"/>
  <c r="N1005" i="21"/>
  <c r="O1005" i="21"/>
  <c r="P1005" i="21"/>
  <c r="Q1005" i="21"/>
  <c r="R1005" i="21"/>
  <c r="S1005" i="21"/>
  <c r="D1006" i="21"/>
  <c r="E1006" i="21"/>
  <c r="F1006" i="21"/>
  <c r="G1006" i="21"/>
  <c r="H1006" i="21"/>
  <c r="I1006" i="21"/>
  <c r="J1006" i="21"/>
  <c r="K1006" i="21"/>
  <c r="L1006" i="21"/>
  <c r="M1006" i="21"/>
  <c r="N1006" i="21"/>
  <c r="O1006" i="21"/>
  <c r="P1006" i="21"/>
  <c r="Q1006" i="21"/>
  <c r="R1006" i="21"/>
  <c r="S1006" i="21"/>
  <c r="D1007" i="21"/>
  <c r="E1007" i="21"/>
  <c r="F1007" i="21"/>
  <c r="G1007" i="21"/>
  <c r="H1007" i="21"/>
  <c r="I1007" i="21"/>
  <c r="J1007" i="21"/>
  <c r="K1007" i="21"/>
  <c r="L1007" i="21"/>
  <c r="M1007" i="21"/>
  <c r="N1007" i="21"/>
  <c r="O1007" i="21"/>
  <c r="P1007" i="21"/>
  <c r="Q1007" i="21"/>
  <c r="R1007" i="21"/>
  <c r="S1007" i="21"/>
  <c r="D1008" i="21"/>
  <c r="E1008" i="21"/>
  <c r="F1008" i="21"/>
  <c r="G1008" i="21"/>
  <c r="H1008" i="21"/>
  <c r="I1008" i="21"/>
  <c r="J1008" i="21"/>
  <c r="K1008" i="21"/>
  <c r="L1008" i="21"/>
  <c r="M1008" i="21"/>
  <c r="N1008" i="21"/>
  <c r="O1008" i="21"/>
  <c r="P1008" i="21"/>
  <c r="Q1008" i="21"/>
  <c r="R1008" i="21"/>
  <c r="S1008" i="21"/>
  <c r="D1009" i="21"/>
  <c r="E1009" i="21"/>
  <c r="F1009" i="21"/>
  <c r="G1009" i="21"/>
  <c r="H1009" i="21"/>
  <c r="I1009" i="21"/>
  <c r="J1009" i="21"/>
  <c r="K1009" i="21"/>
  <c r="L1009" i="21"/>
  <c r="M1009" i="21"/>
  <c r="N1009" i="21"/>
  <c r="O1009" i="21"/>
  <c r="P1009" i="21"/>
  <c r="Q1009" i="21"/>
  <c r="R1009" i="21"/>
  <c r="S1009" i="21"/>
  <c r="D1010" i="21"/>
  <c r="E1010" i="21"/>
  <c r="F1010" i="21"/>
  <c r="G1010" i="21"/>
  <c r="H1010" i="21"/>
  <c r="I1010" i="21"/>
  <c r="J1010" i="21"/>
  <c r="K1010" i="21"/>
  <c r="L1010" i="21"/>
  <c r="M1010" i="21"/>
  <c r="N1010" i="21"/>
  <c r="O1010" i="21"/>
  <c r="P1010" i="21"/>
  <c r="Q1010" i="21"/>
  <c r="R1010" i="21"/>
  <c r="S1010" i="21"/>
  <c r="D1011" i="21"/>
  <c r="E1011" i="21"/>
  <c r="F1011" i="21"/>
  <c r="G1011" i="21"/>
  <c r="H1011" i="21"/>
  <c r="I1011" i="21"/>
  <c r="J1011" i="21"/>
  <c r="K1011" i="21"/>
  <c r="L1011" i="21"/>
  <c r="M1011" i="21"/>
  <c r="N1011" i="21"/>
  <c r="O1011" i="21"/>
  <c r="P1011" i="21"/>
  <c r="Q1011" i="21"/>
  <c r="R1011" i="21"/>
  <c r="S1011" i="21"/>
  <c r="D1012" i="21"/>
  <c r="E1012" i="21"/>
  <c r="F1012" i="21"/>
  <c r="G1012" i="21"/>
  <c r="H1012" i="21"/>
  <c r="I1012" i="21"/>
  <c r="J1012" i="21"/>
  <c r="K1012" i="21"/>
  <c r="L1012" i="21"/>
  <c r="M1012" i="21"/>
  <c r="N1012" i="21"/>
  <c r="O1012" i="21"/>
  <c r="P1012" i="21"/>
  <c r="Q1012" i="21"/>
  <c r="R1012" i="21"/>
  <c r="S1012" i="21"/>
  <c r="D1013" i="21"/>
  <c r="E1013" i="21"/>
  <c r="F1013" i="21"/>
  <c r="G1013" i="21"/>
  <c r="H1013" i="21"/>
  <c r="I1013" i="21"/>
  <c r="J1013" i="21"/>
  <c r="K1013" i="21"/>
  <c r="L1013" i="21"/>
  <c r="M1013" i="21"/>
  <c r="N1013" i="21"/>
  <c r="O1013" i="21"/>
  <c r="P1013" i="21"/>
  <c r="Q1013" i="21"/>
  <c r="R1013" i="21"/>
  <c r="S1013" i="21"/>
  <c r="D1014" i="21"/>
  <c r="E1014" i="21"/>
  <c r="F1014" i="21"/>
  <c r="G1014" i="21"/>
  <c r="H1014" i="21"/>
  <c r="I1014" i="21"/>
  <c r="J1014" i="21"/>
  <c r="K1014" i="21"/>
  <c r="L1014" i="21"/>
  <c r="M1014" i="21"/>
  <c r="N1014" i="21"/>
  <c r="O1014" i="21"/>
  <c r="P1014" i="21"/>
  <c r="Q1014" i="21"/>
  <c r="R1014" i="21"/>
  <c r="S1014" i="21"/>
  <c r="D1015" i="21"/>
  <c r="E1015" i="21"/>
  <c r="F1015" i="21"/>
  <c r="G1015" i="21"/>
  <c r="H1015" i="21"/>
  <c r="I1015" i="21"/>
  <c r="J1015" i="21"/>
  <c r="K1015" i="21"/>
  <c r="L1015" i="21"/>
  <c r="M1015" i="21"/>
  <c r="N1015" i="21"/>
  <c r="O1015" i="21"/>
  <c r="P1015" i="21"/>
  <c r="Q1015" i="21"/>
  <c r="R1015" i="21"/>
  <c r="S1015" i="21"/>
  <c r="D1016" i="21"/>
  <c r="E1016" i="21"/>
  <c r="F1016" i="21"/>
  <c r="G1016" i="21"/>
  <c r="H1016" i="21"/>
  <c r="I1016" i="21"/>
  <c r="J1016" i="21"/>
  <c r="K1016" i="21"/>
  <c r="L1016" i="21"/>
  <c r="M1016" i="21"/>
  <c r="N1016" i="21"/>
  <c r="O1016" i="21"/>
  <c r="P1016" i="21"/>
  <c r="Q1016" i="21"/>
  <c r="R1016" i="21"/>
  <c r="S1016" i="21"/>
  <c r="D1017" i="21"/>
  <c r="E1017" i="21"/>
  <c r="F1017" i="21"/>
  <c r="G1017" i="21"/>
  <c r="H1017" i="21"/>
  <c r="I1017" i="21"/>
  <c r="J1017" i="21"/>
  <c r="K1017" i="21"/>
  <c r="L1017" i="21"/>
  <c r="M1017" i="21"/>
  <c r="N1017" i="21"/>
  <c r="O1017" i="21"/>
  <c r="P1017" i="21"/>
  <c r="Q1017" i="21"/>
  <c r="R1017" i="21"/>
  <c r="S1017" i="21"/>
  <c r="D1018" i="21"/>
  <c r="E1018" i="21"/>
  <c r="F1018" i="21"/>
  <c r="G1018" i="21"/>
  <c r="H1018" i="21"/>
  <c r="I1018" i="21"/>
  <c r="J1018" i="21"/>
  <c r="K1018" i="21"/>
  <c r="L1018" i="21"/>
  <c r="M1018" i="21"/>
  <c r="N1018" i="21"/>
  <c r="O1018" i="21"/>
  <c r="P1018" i="21"/>
  <c r="Q1018" i="21"/>
  <c r="R1018" i="21"/>
  <c r="S1018" i="21"/>
  <c r="D1019" i="21"/>
  <c r="E1019" i="21"/>
  <c r="F1019" i="21"/>
  <c r="G1019" i="21"/>
  <c r="H1019" i="21"/>
  <c r="I1019" i="21"/>
  <c r="J1019" i="21"/>
  <c r="K1019" i="21"/>
  <c r="L1019" i="21"/>
  <c r="M1019" i="21"/>
  <c r="N1019" i="21"/>
  <c r="O1019" i="21"/>
  <c r="P1019" i="21"/>
  <c r="Q1019" i="21"/>
  <c r="R1019" i="21"/>
  <c r="S1019" i="21"/>
  <c r="D1020" i="21"/>
  <c r="E1020" i="21"/>
  <c r="F1020" i="21"/>
  <c r="G1020" i="21"/>
  <c r="H1020" i="21"/>
  <c r="I1020" i="21"/>
  <c r="J1020" i="21"/>
  <c r="K1020" i="21"/>
  <c r="L1020" i="21"/>
  <c r="M1020" i="21"/>
  <c r="N1020" i="21"/>
  <c r="O1020" i="21"/>
  <c r="P1020" i="21"/>
  <c r="Q1020" i="21"/>
  <c r="R1020" i="21"/>
  <c r="S1020" i="21"/>
  <c r="D1021" i="21"/>
  <c r="E1021" i="21"/>
  <c r="F1021" i="21"/>
  <c r="G1021" i="21"/>
  <c r="H1021" i="21"/>
  <c r="I1021" i="21"/>
  <c r="J1021" i="21"/>
  <c r="K1021" i="21"/>
  <c r="L1021" i="21"/>
  <c r="M1021" i="21"/>
  <c r="N1021" i="21"/>
  <c r="O1021" i="21"/>
  <c r="P1021" i="21"/>
  <c r="Q1021" i="21"/>
  <c r="R1021" i="21"/>
  <c r="S1021" i="21"/>
  <c r="D1022" i="21"/>
  <c r="E1022" i="21"/>
  <c r="F1022" i="21"/>
  <c r="G1022" i="21"/>
  <c r="H1022" i="21"/>
  <c r="I1022" i="21"/>
  <c r="J1022" i="21"/>
  <c r="K1022" i="21"/>
  <c r="L1022" i="21"/>
  <c r="M1022" i="21"/>
  <c r="N1022" i="21"/>
  <c r="O1022" i="21"/>
  <c r="P1022" i="21"/>
  <c r="Q1022" i="21"/>
  <c r="R1022" i="21"/>
  <c r="S1022" i="21"/>
  <c r="D1023" i="21"/>
  <c r="E1023" i="21"/>
  <c r="F1023" i="21"/>
  <c r="G1023" i="21"/>
  <c r="H1023" i="21"/>
  <c r="I1023" i="21"/>
  <c r="J1023" i="21"/>
  <c r="K1023" i="21"/>
  <c r="L1023" i="21"/>
  <c r="M1023" i="21"/>
  <c r="N1023" i="21"/>
  <c r="O1023" i="21"/>
  <c r="P1023" i="21"/>
  <c r="Q1023" i="21"/>
  <c r="R1023" i="21"/>
  <c r="S1023" i="21"/>
  <c r="D1024" i="21"/>
  <c r="E1024" i="21"/>
  <c r="F1024" i="21"/>
  <c r="G1024" i="21"/>
  <c r="H1024" i="21"/>
  <c r="I1024" i="21"/>
  <c r="J1024" i="21"/>
  <c r="K1024" i="21"/>
  <c r="L1024" i="21"/>
  <c r="M1024" i="21"/>
  <c r="N1024" i="21"/>
  <c r="O1024" i="21"/>
  <c r="P1024" i="21"/>
  <c r="Q1024" i="21"/>
  <c r="R1024" i="21"/>
  <c r="S1024" i="21"/>
  <c r="D1025" i="21"/>
  <c r="E1025" i="21"/>
  <c r="F1025" i="21"/>
  <c r="G1025" i="21"/>
  <c r="H1025" i="21"/>
  <c r="I1025" i="21"/>
  <c r="J1025" i="21"/>
  <c r="K1025" i="21"/>
  <c r="L1025" i="21"/>
  <c r="M1025" i="21"/>
  <c r="N1025" i="21"/>
  <c r="O1025" i="21"/>
  <c r="P1025" i="21"/>
  <c r="Q1025" i="21"/>
  <c r="R1025" i="21"/>
  <c r="S1025" i="21"/>
  <c r="D1026" i="21"/>
  <c r="E1026" i="21"/>
  <c r="F1026" i="21"/>
  <c r="G1026" i="21"/>
  <c r="H1026" i="21"/>
  <c r="I1026" i="21"/>
  <c r="J1026" i="21"/>
  <c r="K1026" i="21"/>
  <c r="L1026" i="21"/>
  <c r="M1026" i="21"/>
  <c r="N1026" i="21"/>
  <c r="O1026" i="21"/>
  <c r="P1026" i="21"/>
  <c r="Q1026" i="21"/>
  <c r="R1026" i="21"/>
  <c r="S1026" i="21"/>
  <c r="D1027" i="21"/>
  <c r="E1027" i="21"/>
  <c r="F1027" i="21"/>
  <c r="G1027" i="21"/>
  <c r="H1027" i="21"/>
  <c r="I1027" i="21"/>
  <c r="J1027" i="21"/>
  <c r="K1027" i="21"/>
  <c r="L1027" i="21"/>
  <c r="M1027" i="21"/>
  <c r="N1027" i="21"/>
  <c r="O1027" i="21"/>
  <c r="P1027" i="21"/>
  <c r="Q1027" i="21"/>
  <c r="R1027" i="21"/>
  <c r="S1027" i="21"/>
  <c r="D1028" i="21"/>
  <c r="E1028" i="21"/>
  <c r="F1028" i="21"/>
  <c r="G1028" i="21"/>
  <c r="H1028" i="21"/>
  <c r="I1028" i="21"/>
  <c r="J1028" i="21"/>
  <c r="K1028" i="21"/>
  <c r="L1028" i="21"/>
  <c r="M1028" i="21"/>
  <c r="N1028" i="21"/>
  <c r="O1028" i="21"/>
  <c r="P1028" i="21"/>
  <c r="Q1028" i="21"/>
  <c r="R1028" i="21"/>
  <c r="S1028" i="21"/>
  <c r="D1029" i="21"/>
  <c r="E1029" i="21"/>
  <c r="F1029" i="21"/>
  <c r="G1029" i="21"/>
  <c r="H1029" i="21"/>
  <c r="I1029" i="21"/>
  <c r="J1029" i="21"/>
  <c r="K1029" i="21"/>
  <c r="L1029" i="21"/>
  <c r="M1029" i="21"/>
  <c r="N1029" i="21"/>
  <c r="O1029" i="21"/>
  <c r="P1029" i="21"/>
  <c r="Q1029" i="21"/>
  <c r="R1029" i="21"/>
  <c r="S1029" i="21"/>
  <c r="D1030" i="21"/>
  <c r="E1030" i="21"/>
  <c r="F1030" i="21"/>
  <c r="G1030" i="21"/>
  <c r="H1030" i="21"/>
  <c r="I1030" i="21"/>
  <c r="J1030" i="21"/>
  <c r="K1030" i="21"/>
  <c r="L1030" i="21"/>
  <c r="M1030" i="21"/>
  <c r="N1030" i="21"/>
  <c r="O1030" i="21"/>
  <c r="P1030" i="21"/>
  <c r="Q1030" i="21"/>
  <c r="R1030" i="21"/>
  <c r="S1030" i="21"/>
  <c r="D1031" i="21"/>
  <c r="E1031" i="21"/>
  <c r="F1031" i="21"/>
  <c r="G1031" i="21"/>
  <c r="H1031" i="21"/>
  <c r="I1031" i="21"/>
  <c r="J1031" i="21"/>
  <c r="K1031" i="21"/>
  <c r="L1031" i="21"/>
  <c r="M1031" i="21"/>
  <c r="N1031" i="21"/>
  <c r="O1031" i="21"/>
  <c r="P1031" i="21"/>
  <c r="Q1031" i="21"/>
  <c r="R1031" i="21"/>
  <c r="S1031" i="21"/>
  <c r="D1032" i="21"/>
  <c r="E1032" i="21"/>
  <c r="F1032" i="21"/>
  <c r="G1032" i="21"/>
  <c r="H1032" i="21"/>
  <c r="I1032" i="21"/>
  <c r="J1032" i="21"/>
  <c r="K1032" i="21"/>
  <c r="L1032" i="21"/>
  <c r="M1032" i="21"/>
  <c r="N1032" i="21"/>
  <c r="O1032" i="21"/>
  <c r="P1032" i="21"/>
  <c r="Q1032" i="21"/>
  <c r="R1032" i="21"/>
  <c r="S1032" i="21"/>
  <c r="D1033" i="21"/>
  <c r="E1033" i="21"/>
  <c r="F1033" i="21"/>
  <c r="G1033" i="21"/>
  <c r="H1033" i="21"/>
  <c r="I1033" i="21"/>
  <c r="J1033" i="21"/>
  <c r="K1033" i="21"/>
  <c r="L1033" i="21"/>
  <c r="M1033" i="21"/>
  <c r="N1033" i="21"/>
  <c r="O1033" i="21"/>
  <c r="P1033" i="21"/>
  <c r="Q1033" i="21"/>
  <c r="R1033" i="21"/>
  <c r="S1033" i="21"/>
  <c r="D1034" i="21"/>
  <c r="E1034" i="21"/>
  <c r="F1034" i="21"/>
  <c r="G1034" i="21"/>
  <c r="H1034" i="21"/>
  <c r="I1034" i="21"/>
  <c r="J1034" i="21"/>
  <c r="K1034" i="21"/>
  <c r="L1034" i="21"/>
  <c r="M1034" i="21"/>
  <c r="N1034" i="21"/>
  <c r="O1034" i="21"/>
  <c r="P1034" i="21"/>
  <c r="Q1034" i="21"/>
  <c r="R1034" i="21"/>
  <c r="S1034" i="21"/>
  <c r="D1035" i="21"/>
  <c r="E1035" i="21"/>
  <c r="F1035" i="21"/>
  <c r="G1035" i="21"/>
  <c r="H1035" i="21"/>
  <c r="I1035" i="21"/>
  <c r="J1035" i="21"/>
  <c r="K1035" i="21"/>
  <c r="L1035" i="21"/>
  <c r="M1035" i="21"/>
  <c r="N1035" i="21"/>
  <c r="O1035" i="21"/>
  <c r="P1035" i="21"/>
  <c r="Q1035" i="21"/>
  <c r="R1035" i="21"/>
  <c r="S1035" i="21"/>
  <c r="D1036" i="21"/>
  <c r="E1036" i="21"/>
  <c r="F1036" i="21"/>
  <c r="G1036" i="21"/>
  <c r="H1036" i="21"/>
  <c r="I1036" i="21"/>
  <c r="J1036" i="21"/>
  <c r="K1036" i="21"/>
  <c r="L1036" i="21"/>
  <c r="M1036" i="21"/>
  <c r="N1036" i="21"/>
  <c r="O1036" i="21"/>
  <c r="P1036" i="21"/>
  <c r="Q1036" i="21"/>
  <c r="R1036" i="21"/>
  <c r="S1036" i="21"/>
  <c r="D1037" i="21"/>
  <c r="E1037" i="21"/>
  <c r="F1037" i="21"/>
  <c r="G1037" i="21"/>
  <c r="H1037" i="21"/>
  <c r="I1037" i="21"/>
  <c r="J1037" i="21"/>
  <c r="K1037" i="21"/>
  <c r="L1037" i="21"/>
  <c r="M1037" i="21"/>
  <c r="N1037" i="21"/>
  <c r="O1037" i="21"/>
  <c r="P1037" i="21"/>
  <c r="Q1037" i="21"/>
  <c r="R1037" i="21"/>
  <c r="S1037" i="21"/>
  <c r="D1038" i="21"/>
  <c r="E1038" i="21"/>
  <c r="F1038" i="21"/>
  <c r="G1038" i="21"/>
  <c r="H1038" i="21"/>
  <c r="I1038" i="21"/>
  <c r="J1038" i="21"/>
  <c r="K1038" i="21"/>
  <c r="L1038" i="21"/>
  <c r="M1038" i="21"/>
  <c r="N1038" i="21"/>
  <c r="O1038" i="21"/>
  <c r="P1038" i="21"/>
  <c r="Q1038" i="21"/>
  <c r="R1038" i="21"/>
  <c r="S1038" i="21"/>
  <c r="D1039" i="21"/>
  <c r="E1039" i="21"/>
  <c r="F1039" i="21"/>
  <c r="G1039" i="21"/>
  <c r="H1039" i="21"/>
  <c r="I1039" i="21"/>
  <c r="J1039" i="21"/>
  <c r="K1039" i="21"/>
  <c r="L1039" i="21"/>
  <c r="M1039" i="21"/>
  <c r="N1039" i="21"/>
  <c r="O1039" i="21"/>
  <c r="P1039" i="21"/>
  <c r="Q1039" i="21"/>
  <c r="R1039" i="21"/>
  <c r="S1039" i="21"/>
  <c r="D1040" i="21"/>
  <c r="E1040" i="21"/>
  <c r="F1040" i="21"/>
  <c r="G1040" i="21"/>
  <c r="H1040" i="21"/>
  <c r="I1040" i="21"/>
  <c r="J1040" i="21"/>
  <c r="K1040" i="21"/>
  <c r="L1040" i="21"/>
  <c r="M1040" i="21"/>
  <c r="N1040" i="21"/>
  <c r="O1040" i="21"/>
  <c r="P1040" i="21"/>
  <c r="Q1040" i="21"/>
  <c r="R1040" i="21"/>
  <c r="S1040" i="21"/>
  <c r="D1041" i="21"/>
  <c r="E1041" i="21"/>
  <c r="F1041" i="21"/>
  <c r="G1041" i="21"/>
  <c r="H1041" i="21"/>
  <c r="I1041" i="21"/>
  <c r="J1041" i="21"/>
  <c r="K1041" i="21"/>
  <c r="L1041" i="21"/>
  <c r="M1041" i="21"/>
  <c r="N1041" i="21"/>
  <c r="O1041" i="21"/>
  <c r="P1041" i="21"/>
  <c r="Q1041" i="21"/>
  <c r="R1041" i="21"/>
  <c r="S1041" i="21"/>
  <c r="D1042" i="21"/>
  <c r="E1042" i="21"/>
  <c r="F1042" i="21"/>
  <c r="G1042" i="21"/>
  <c r="H1042" i="21"/>
  <c r="I1042" i="21"/>
  <c r="J1042" i="21"/>
  <c r="K1042" i="21"/>
  <c r="L1042" i="21"/>
  <c r="M1042" i="21"/>
  <c r="N1042" i="21"/>
  <c r="O1042" i="21"/>
  <c r="P1042" i="21"/>
  <c r="Q1042" i="21"/>
  <c r="R1042" i="21"/>
  <c r="S1042" i="21"/>
  <c r="D1043" i="21"/>
  <c r="E1043" i="21"/>
  <c r="F1043" i="21"/>
  <c r="G1043" i="21"/>
  <c r="H1043" i="21"/>
  <c r="I1043" i="21"/>
  <c r="J1043" i="21"/>
  <c r="K1043" i="21"/>
  <c r="L1043" i="21"/>
  <c r="M1043" i="21"/>
  <c r="N1043" i="21"/>
  <c r="O1043" i="21"/>
  <c r="P1043" i="21"/>
  <c r="Q1043" i="21"/>
  <c r="R1043" i="21"/>
  <c r="S1043" i="21"/>
  <c r="D1044" i="21"/>
  <c r="E1044" i="21"/>
  <c r="F1044" i="21"/>
  <c r="G1044" i="21"/>
  <c r="H1044" i="21"/>
  <c r="I1044" i="21"/>
  <c r="J1044" i="21"/>
  <c r="K1044" i="21"/>
  <c r="L1044" i="21"/>
  <c r="M1044" i="21"/>
  <c r="N1044" i="21"/>
  <c r="O1044" i="21"/>
  <c r="P1044" i="21"/>
  <c r="Q1044" i="21"/>
  <c r="R1044" i="21"/>
  <c r="S1044" i="21"/>
  <c r="D1045" i="21"/>
  <c r="E1045" i="21"/>
  <c r="F1045" i="21"/>
  <c r="G1045" i="21"/>
  <c r="H1045" i="21"/>
  <c r="I1045" i="21"/>
  <c r="J1045" i="21"/>
  <c r="K1045" i="21"/>
  <c r="L1045" i="21"/>
  <c r="M1045" i="21"/>
  <c r="N1045" i="21"/>
  <c r="O1045" i="21"/>
  <c r="P1045" i="21"/>
  <c r="Q1045" i="21"/>
  <c r="R1045" i="21"/>
  <c r="S1045" i="21"/>
  <c r="D1046" i="21"/>
  <c r="E1046" i="21"/>
  <c r="F1046" i="21"/>
  <c r="G1046" i="21"/>
  <c r="H1046" i="21"/>
  <c r="I1046" i="21"/>
  <c r="J1046" i="21"/>
  <c r="K1046" i="21"/>
  <c r="L1046" i="21"/>
  <c r="M1046" i="21"/>
  <c r="N1046" i="21"/>
  <c r="O1046" i="21"/>
  <c r="P1046" i="21"/>
  <c r="Q1046" i="21"/>
  <c r="R1046" i="21"/>
  <c r="S1046" i="21"/>
  <c r="D1047" i="21"/>
  <c r="E1047" i="21"/>
  <c r="F1047" i="21"/>
  <c r="G1047" i="21"/>
  <c r="H1047" i="21"/>
  <c r="I1047" i="21"/>
  <c r="J1047" i="21"/>
  <c r="K1047" i="21"/>
  <c r="L1047" i="21"/>
  <c r="M1047" i="21"/>
  <c r="N1047" i="21"/>
  <c r="O1047" i="21"/>
  <c r="P1047" i="21"/>
  <c r="Q1047" i="21"/>
  <c r="R1047" i="21"/>
  <c r="S1047" i="21"/>
  <c r="D1048" i="21"/>
  <c r="E1048" i="21"/>
  <c r="F1048" i="21"/>
  <c r="G1048" i="21"/>
  <c r="H1048" i="21"/>
  <c r="I1048" i="21"/>
  <c r="J1048" i="21"/>
  <c r="K1048" i="21"/>
  <c r="L1048" i="21"/>
  <c r="M1048" i="21"/>
  <c r="N1048" i="21"/>
  <c r="O1048" i="21"/>
  <c r="P1048" i="21"/>
  <c r="Q1048" i="21"/>
  <c r="R1048" i="21"/>
  <c r="S1048" i="21"/>
  <c r="D1049" i="21"/>
  <c r="E1049" i="21"/>
  <c r="F1049" i="21"/>
  <c r="G1049" i="21"/>
  <c r="H1049" i="21"/>
  <c r="I1049" i="21"/>
  <c r="J1049" i="21"/>
  <c r="K1049" i="21"/>
  <c r="L1049" i="21"/>
  <c r="M1049" i="21"/>
  <c r="N1049" i="21"/>
  <c r="O1049" i="21"/>
  <c r="P1049" i="21"/>
  <c r="Q1049" i="21"/>
  <c r="R1049" i="21"/>
  <c r="S1049" i="21"/>
  <c r="D1050" i="21"/>
  <c r="E1050" i="21"/>
  <c r="F1050" i="21"/>
  <c r="G1050" i="21"/>
  <c r="H1050" i="21"/>
  <c r="I1050" i="21"/>
  <c r="J1050" i="21"/>
  <c r="K1050" i="21"/>
  <c r="L1050" i="21"/>
  <c r="M1050" i="21"/>
  <c r="N1050" i="21"/>
  <c r="O1050" i="21"/>
  <c r="P1050" i="21"/>
  <c r="Q1050" i="21"/>
  <c r="R1050" i="21"/>
  <c r="S1050" i="21"/>
  <c r="D1051" i="21"/>
  <c r="E1051" i="21"/>
  <c r="F1051" i="21"/>
  <c r="G1051" i="21"/>
  <c r="H1051" i="21"/>
  <c r="I1051" i="21"/>
  <c r="J1051" i="21"/>
  <c r="K1051" i="21"/>
  <c r="L1051" i="21"/>
  <c r="M1051" i="21"/>
  <c r="N1051" i="21"/>
  <c r="O1051" i="21"/>
  <c r="P1051" i="21"/>
  <c r="Q1051" i="21"/>
  <c r="R1051" i="21"/>
  <c r="S1051" i="21"/>
  <c r="D1052" i="21"/>
  <c r="E1052" i="21"/>
  <c r="F1052" i="21"/>
  <c r="G1052" i="21"/>
  <c r="H1052" i="21"/>
  <c r="I1052" i="21"/>
  <c r="J1052" i="21"/>
  <c r="K1052" i="21"/>
  <c r="L1052" i="21"/>
  <c r="M1052" i="21"/>
  <c r="N1052" i="21"/>
  <c r="O1052" i="21"/>
  <c r="P1052" i="21"/>
  <c r="Q1052" i="21"/>
  <c r="R1052" i="21"/>
  <c r="S1052" i="21"/>
  <c r="D1053" i="21"/>
  <c r="E1053" i="21"/>
  <c r="F1053" i="21"/>
  <c r="G1053" i="21"/>
  <c r="H1053" i="21"/>
  <c r="I1053" i="21"/>
  <c r="J1053" i="21"/>
  <c r="K1053" i="21"/>
  <c r="L1053" i="21"/>
  <c r="M1053" i="21"/>
  <c r="N1053" i="21"/>
  <c r="O1053" i="21"/>
  <c r="P1053" i="21"/>
  <c r="Q1053" i="21"/>
  <c r="R1053" i="21"/>
  <c r="S1053" i="21"/>
  <c r="D1054" i="21"/>
  <c r="E1054" i="21"/>
  <c r="F1054" i="21"/>
  <c r="G1054" i="21"/>
  <c r="H1054" i="21"/>
  <c r="I1054" i="21"/>
  <c r="J1054" i="21"/>
  <c r="K1054" i="21"/>
  <c r="L1054" i="21"/>
  <c r="M1054" i="21"/>
  <c r="N1054" i="21"/>
  <c r="O1054" i="21"/>
  <c r="P1054" i="21"/>
  <c r="Q1054" i="21"/>
  <c r="R1054" i="21"/>
  <c r="S1054" i="21"/>
  <c r="D1055" i="21"/>
  <c r="E1055" i="21"/>
  <c r="F1055" i="21"/>
  <c r="G1055" i="21"/>
  <c r="H1055" i="21"/>
  <c r="I1055" i="21"/>
  <c r="J1055" i="21"/>
  <c r="K1055" i="21"/>
  <c r="L1055" i="21"/>
  <c r="M1055" i="21"/>
  <c r="N1055" i="21"/>
  <c r="O1055" i="21"/>
  <c r="P1055" i="21"/>
  <c r="Q1055" i="21"/>
  <c r="R1055" i="21"/>
  <c r="S1055" i="21"/>
  <c r="D1056" i="21"/>
  <c r="E1056" i="21"/>
  <c r="F1056" i="21"/>
  <c r="G1056" i="21"/>
  <c r="H1056" i="21"/>
  <c r="I1056" i="21"/>
  <c r="J1056" i="21"/>
  <c r="K1056" i="21"/>
  <c r="L1056" i="21"/>
  <c r="M1056" i="21"/>
  <c r="N1056" i="21"/>
  <c r="O1056" i="21"/>
  <c r="P1056" i="21"/>
  <c r="Q1056" i="21"/>
  <c r="R1056" i="21"/>
  <c r="S1056" i="21"/>
  <c r="D1057" i="21"/>
  <c r="E1057" i="21"/>
  <c r="F1057" i="21"/>
  <c r="G1057" i="21"/>
  <c r="H1057" i="21"/>
  <c r="I1057" i="21"/>
  <c r="J1057" i="21"/>
  <c r="K1057" i="21"/>
  <c r="L1057" i="21"/>
  <c r="M1057" i="21"/>
  <c r="N1057" i="21"/>
  <c r="O1057" i="21"/>
  <c r="P1057" i="21"/>
  <c r="Q1057" i="21"/>
  <c r="R1057" i="21"/>
  <c r="S1057" i="21"/>
  <c r="D1058" i="21"/>
  <c r="E1058" i="21"/>
  <c r="F1058" i="21"/>
  <c r="G1058" i="21"/>
  <c r="H1058" i="21"/>
  <c r="I1058" i="21"/>
  <c r="J1058" i="21"/>
  <c r="K1058" i="21"/>
  <c r="L1058" i="21"/>
  <c r="M1058" i="21"/>
  <c r="N1058" i="21"/>
  <c r="O1058" i="21"/>
  <c r="P1058" i="21"/>
  <c r="Q1058" i="21"/>
  <c r="R1058" i="21"/>
  <c r="S1058" i="21"/>
  <c r="D1059" i="21"/>
  <c r="E1059" i="21"/>
  <c r="F1059" i="21"/>
  <c r="G1059" i="21"/>
  <c r="H1059" i="21"/>
  <c r="I1059" i="21"/>
  <c r="J1059" i="21"/>
  <c r="K1059" i="21"/>
  <c r="L1059" i="21"/>
  <c r="M1059" i="21"/>
  <c r="N1059" i="21"/>
  <c r="O1059" i="21"/>
  <c r="P1059" i="21"/>
  <c r="Q1059" i="21"/>
  <c r="R1059" i="21"/>
  <c r="S1059" i="21"/>
  <c r="D1060" i="21"/>
  <c r="E1060" i="21"/>
  <c r="F1060" i="21"/>
  <c r="G1060" i="21"/>
  <c r="H1060" i="21"/>
  <c r="I1060" i="21"/>
  <c r="J1060" i="21"/>
  <c r="K1060" i="21"/>
  <c r="L1060" i="21"/>
  <c r="M1060" i="21"/>
  <c r="N1060" i="21"/>
  <c r="O1060" i="21"/>
  <c r="P1060" i="21"/>
  <c r="Q1060" i="21"/>
  <c r="R1060" i="21"/>
  <c r="S1060" i="21"/>
  <c r="D1061" i="21"/>
  <c r="E1061" i="21"/>
  <c r="F1061" i="21"/>
  <c r="G1061" i="21"/>
  <c r="H1061" i="21"/>
  <c r="I1061" i="21"/>
  <c r="J1061" i="21"/>
  <c r="K1061" i="21"/>
  <c r="L1061" i="21"/>
  <c r="M1061" i="21"/>
  <c r="N1061" i="21"/>
  <c r="O1061" i="21"/>
  <c r="P1061" i="21"/>
  <c r="Q1061" i="21"/>
  <c r="R1061" i="21"/>
  <c r="S1061" i="21"/>
  <c r="D1062" i="21"/>
  <c r="E1062" i="21"/>
  <c r="F1062" i="21"/>
  <c r="G1062" i="21"/>
  <c r="H1062" i="21"/>
  <c r="I1062" i="21"/>
  <c r="J1062" i="21"/>
  <c r="K1062" i="21"/>
  <c r="L1062" i="21"/>
  <c r="M1062" i="21"/>
  <c r="N1062" i="21"/>
  <c r="O1062" i="21"/>
  <c r="P1062" i="21"/>
  <c r="Q1062" i="21"/>
  <c r="R1062" i="21"/>
  <c r="S1062" i="21"/>
  <c r="D1063" i="21"/>
  <c r="E1063" i="21"/>
  <c r="F1063" i="21"/>
  <c r="G1063" i="21"/>
  <c r="H1063" i="21"/>
  <c r="I1063" i="21"/>
  <c r="J1063" i="21"/>
  <c r="K1063" i="21"/>
  <c r="L1063" i="21"/>
  <c r="M1063" i="21"/>
  <c r="N1063" i="21"/>
  <c r="O1063" i="21"/>
  <c r="P1063" i="21"/>
  <c r="Q1063" i="21"/>
  <c r="R1063" i="21"/>
  <c r="S1063" i="21"/>
  <c r="D1064" i="21"/>
  <c r="E1064" i="21"/>
  <c r="F1064" i="21"/>
  <c r="G1064" i="21"/>
  <c r="H1064" i="21"/>
  <c r="I1064" i="21"/>
  <c r="J1064" i="21"/>
  <c r="K1064" i="21"/>
  <c r="L1064" i="21"/>
  <c r="M1064" i="21"/>
  <c r="N1064" i="21"/>
  <c r="O1064" i="21"/>
  <c r="P1064" i="21"/>
  <c r="Q1064" i="21"/>
  <c r="R1064" i="21"/>
  <c r="S1064" i="21"/>
  <c r="D1065" i="21"/>
  <c r="E1065" i="21"/>
  <c r="F1065" i="21"/>
  <c r="G1065" i="21"/>
  <c r="H1065" i="21"/>
  <c r="I1065" i="21"/>
  <c r="J1065" i="21"/>
  <c r="K1065" i="21"/>
  <c r="L1065" i="21"/>
  <c r="M1065" i="21"/>
  <c r="N1065" i="21"/>
  <c r="O1065" i="21"/>
  <c r="P1065" i="21"/>
  <c r="Q1065" i="21"/>
  <c r="R1065" i="21"/>
  <c r="S1065" i="21"/>
  <c r="D1066" i="21"/>
  <c r="E1066" i="21"/>
  <c r="F1066" i="21"/>
  <c r="G1066" i="21"/>
  <c r="H1066" i="21"/>
  <c r="I1066" i="21"/>
  <c r="J1066" i="21"/>
  <c r="K1066" i="21"/>
  <c r="L1066" i="21"/>
  <c r="M1066" i="21"/>
  <c r="N1066" i="21"/>
  <c r="O1066" i="21"/>
  <c r="P1066" i="21"/>
  <c r="Q1066" i="21"/>
  <c r="R1066" i="21"/>
  <c r="S1066" i="21"/>
  <c r="D1067" i="21"/>
  <c r="E1067" i="21"/>
  <c r="F1067" i="21"/>
  <c r="G1067" i="21"/>
  <c r="H1067" i="21"/>
  <c r="I1067" i="21"/>
  <c r="J1067" i="21"/>
  <c r="K1067" i="21"/>
  <c r="L1067" i="21"/>
  <c r="M1067" i="21"/>
  <c r="N1067" i="21"/>
  <c r="O1067" i="21"/>
  <c r="P1067" i="21"/>
  <c r="Q1067" i="21"/>
  <c r="R1067" i="21"/>
  <c r="S1067" i="21"/>
  <c r="D1068" i="21"/>
  <c r="E1068" i="21"/>
  <c r="F1068" i="21"/>
  <c r="G1068" i="21"/>
  <c r="H1068" i="21"/>
  <c r="I1068" i="21"/>
  <c r="J1068" i="21"/>
  <c r="K1068" i="21"/>
  <c r="L1068" i="21"/>
  <c r="M1068" i="21"/>
  <c r="N1068" i="21"/>
  <c r="O1068" i="21"/>
  <c r="P1068" i="21"/>
  <c r="Q1068" i="21"/>
  <c r="R1068" i="21"/>
  <c r="S1068" i="21"/>
  <c r="D1069" i="21"/>
  <c r="E1069" i="21"/>
  <c r="F1069" i="21"/>
  <c r="G1069" i="21"/>
  <c r="H1069" i="21"/>
  <c r="I1069" i="21"/>
  <c r="J1069" i="21"/>
  <c r="K1069" i="21"/>
  <c r="L1069" i="21"/>
  <c r="M1069" i="21"/>
  <c r="N1069" i="21"/>
  <c r="O1069" i="21"/>
  <c r="P1069" i="21"/>
  <c r="Q1069" i="21"/>
  <c r="R1069" i="21"/>
  <c r="S1069" i="21"/>
  <c r="D1070" i="21"/>
  <c r="E1070" i="21"/>
  <c r="F1070" i="21"/>
  <c r="G1070" i="21"/>
  <c r="H1070" i="21"/>
  <c r="I1070" i="21"/>
  <c r="J1070" i="21"/>
  <c r="K1070" i="21"/>
  <c r="L1070" i="21"/>
  <c r="M1070" i="21"/>
  <c r="N1070" i="21"/>
  <c r="O1070" i="21"/>
  <c r="P1070" i="21"/>
  <c r="Q1070" i="21"/>
  <c r="R1070" i="21"/>
  <c r="S1070" i="21"/>
  <c r="D1071" i="21"/>
  <c r="E1071" i="21"/>
  <c r="F1071" i="21"/>
  <c r="G1071" i="21"/>
  <c r="H1071" i="21"/>
  <c r="I1071" i="21"/>
  <c r="J1071" i="21"/>
  <c r="K1071" i="21"/>
  <c r="L1071" i="21"/>
  <c r="M1071" i="21"/>
  <c r="N1071" i="21"/>
  <c r="O1071" i="21"/>
  <c r="P1071" i="21"/>
  <c r="Q1071" i="21"/>
  <c r="R1071" i="21"/>
  <c r="S1071" i="21"/>
  <c r="D1072" i="21"/>
  <c r="E1072" i="21"/>
  <c r="F1072" i="21"/>
  <c r="G1072" i="21"/>
  <c r="H1072" i="21"/>
  <c r="I1072" i="21"/>
  <c r="J1072" i="21"/>
  <c r="K1072" i="21"/>
  <c r="L1072" i="21"/>
  <c r="M1072" i="21"/>
  <c r="N1072" i="21"/>
  <c r="O1072" i="21"/>
  <c r="P1072" i="21"/>
  <c r="Q1072" i="21"/>
  <c r="R1072" i="21"/>
  <c r="S1072" i="21"/>
  <c r="D1073" i="21"/>
  <c r="E1073" i="21"/>
  <c r="F1073" i="21"/>
  <c r="G1073" i="21"/>
  <c r="H1073" i="21"/>
  <c r="I1073" i="21"/>
  <c r="J1073" i="21"/>
  <c r="K1073" i="21"/>
  <c r="L1073" i="21"/>
  <c r="M1073" i="21"/>
  <c r="N1073" i="21"/>
  <c r="O1073" i="21"/>
  <c r="P1073" i="21"/>
  <c r="Q1073" i="21"/>
  <c r="R1073" i="21"/>
  <c r="S1073" i="21"/>
  <c r="D1074" i="21"/>
  <c r="E1074" i="21"/>
  <c r="F1074" i="21"/>
  <c r="G1074" i="21"/>
  <c r="H1074" i="21"/>
  <c r="I1074" i="21"/>
  <c r="J1074" i="21"/>
  <c r="K1074" i="21"/>
  <c r="L1074" i="21"/>
  <c r="M1074" i="21"/>
  <c r="N1074" i="21"/>
  <c r="O1074" i="21"/>
  <c r="P1074" i="21"/>
  <c r="Q1074" i="21"/>
  <c r="R1074" i="21"/>
  <c r="S1074" i="21"/>
  <c r="D1075" i="21"/>
  <c r="E1075" i="21"/>
  <c r="F1075" i="21"/>
  <c r="G1075" i="21"/>
  <c r="H1075" i="21"/>
  <c r="I1075" i="21"/>
  <c r="J1075" i="21"/>
  <c r="K1075" i="21"/>
  <c r="L1075" i="21"/>
  <c r="M1075" i="21"/>
  <c r="N1075" i="21"/>
  <c r="O1075" i="21"/>
  <c r="P1075" i="21"/>
  <c r="Q1075" i="21"/>
  <c r="R1075" i="21"/>
  <c r="S1075" i="21"/>
  <c r="D1076" i="21"/>
  <c r="E1076" i="21"/>
  <c r="F1076" i="21"/>
  <c r="G1076" i="21"/>
  <c r="H1076" i="21"/>
  <c r="I1076" i="21"/>
  <c r="J1076" i="21"/>
  <c r="K1076" i="21"/>
  <c r="L1076" i="21"/>
  <c r="M1076" i="21"/>
  <c r="N1076" i="21"/>
  <c r="O1076" i="21"/>
  <c r="P1076" i="21"/>
  <c r="Q1076" i="21"/>
  <c r="R1076" i="21"/>
  <c r="S1076" i="21"/>
  <c r="D1077" i="21"/>
  <c r="E1077" i="21"/>
  <c r="F1077" i="21"/>
  <c r="G1077" i="21"/>
  <c r="H1077" i="21"/>
  <c r="I1077" i="21"/>
  <c r="J1077" i="21"/>
  <c r="K1077" i="21"/>
  <c r="L1077" i="21"/>
  <c r="M1077" i="21"/>
  <c r="N1077" i="21"/>
  <c r="O1077" i="21"/>
  <c r="P1077" i="21"/>
  <c r="Q1077" i="21"/>
  <c r="R1077" i="21"/>
  <c r="S1077" i="21"/>
  <c r="D1078" i="21"/>
  <c r="E1078" i="21"/>
  <c r="F1078" i="21"/>
  <c r="G1078" i="21"/>
  <c r="H1078" i="21"/>
  <c r="I1078" i="21"/>
  <c r="J1078" i="21"/>
  <c r="K1078" i="21"/>
  <c r="L1078" i="21"/>
  <c r="M1078" i="21"/>
  <c r="N1078" i="21"/>
  <c r="O1078" i="21"/>
  <c r="P1078" i="21"/>
  <c r="Q1078" i="21"/>
  <c r="R1078" i="21"/>
  <c r="S1078" i="21"/>
  <c r="D1079" i="21"/>
  <c r="E1079" i="21"/>
  <c r="F1079" i="21"/>
  <c r="G1079" i="21"/>
  <c r="H1079" i="21"/>
  <c r="I1079" i="21"/>
  <c r="J1079" i="21"/>
  <c r="K1079" i="21"/>
  <c r="L1079" i="21"/>
  <c r="M1079" i="21"/>
  <c r="N1079" i="21"/>
  <c r="O1079" i="21"/>
  <c r="P1079" i="21"/>
  <c r="Q1079" i="21"/>
  <c r="R1079" i="21"/>
  <c r="S1079" i="21"/>
  <c r="D1080" i="21"/>
  <c r="E1080" i="21"/>
  <c r="F1080" i="21"/>
  <c r="G1080" i="21"/>
  <c r="H1080" i="21"/>
  <c r="I1080" i="21"/>
  <c r="J1080" i="21"/>
  <c r="K1080" i="21"/>
  <c r="L1080" i="21"/>
  <c r="M1080" i="21"/>
  <c r="N1080" i="21"/>
  <c r="O1080" i="21"/>
  <c r="P1080" i="21"/>
  <c r="Q1080" i="21"/>
  <c r="R1080" i="21"/>
  <c r="S1080" i="21"/>
  <c r="D1081" i="21"/>
  <c r="E1081" i="21"/>
  <c r="F1081" i="21"/>
  <c r="G1081" i="21"/>
  <c r="H1081" i="21"/>
  <c r="I1081" i="21"/>
  <c r="J1081" i="21"/>
  <c r="K1081" i="21"/>
  <c r="L1081" i="21"/>
  <c r="M1081" i="21"/>
  <c r="N1081" i="21"/>
  <c r="O1081" i="21"/>
  <c r="P1081" i="21"/>
  <c r="Q1081" i="21"/>
  <c r="R1081" i="21"/>
  <c r="S1081" i="21"/>
  <c r="D1082" i="21"/>
  <c r="E1082" i="21"/>
  <c r="F1082" i="21"/>
  <c r="G1082" i="21"/>
  <c r="H1082" i="21"/>
  <c r="I1082" i="21"/>
  <c r="J1082" i="21"/>
  <c r="K1082" i="21"/>
  <c r="L1082" i="21"/>
  <c r="M1082" i="21"/>
  <c r="N1082" i="21"/>
  <c r="O1082" i="21"/>
  <c r="P1082" i="21"/>
  <c r="Q1082" i="21"/>
  <c r="R1082" i="21"/>
  <c r="S1082" i="21"/>
  <c r="D1083" i="21"/>
  <c r="E1083" i="21"/>
  <c r="F1083" i="21"/>
  <c r="G1083" i="21"/>
  <c r="H1083" i="21"/>
  <c r="I1083" i="21"/>
  <c r="J1083" i="21"/>
  <c r="K1083" i="21"/>
  <c r="L1083" i="21"/>
  <c r="M1083" i="21"/>
  <c r="N1083" i="21"/>
  <c r="O1083" i="21"/>
  <c r="P1083" i="21"/>
  <c r="Q1083" i="21"/>
  <c r="R1083" i="21"/>
  <c r="S1083" i="21"/>
  <c r="D1084" i="21"/>
  <c r="E1084" i="21"/>
  <c r="F1084" i="21"/>
  <c r="G1084" i="21"/>
  <c r="H1084" i="21"/>
  <c r="I1084" i="21"/>
  <c r="J1084" i="21"/>
  <c r="K1084" i="21"/>
  <c r="L1084" i="21"/>
  <c r="M1084" i="21"/>
  <c r="N1084" i="21"/>
  <c r="O1084" i="21"/>
  <c r="P1084" i="21"/>
  <c r="Q1084" i="21"/>
  <c r="R1084" i="21"/>
  <c r="S1084" i="21"/>
  <c r="D1085" i="21"/>
  <c r="E1085" i="21"/>
  <c r="F1085" i="21"/>
  <c r="G1085" i="21"/>
  <c r="H1085" i="21"/>
  <c r="I1085" i="21"/>
  <c r="J1085" i="21"/>
  <c r="K1085" i="21"/>
  <c r="L1085" i="21"/>
  <c r="M1085" i="21"/>
  <c r="N1085" i="21"/>
  <c r="O1085" i="21"/>
  <c r="P1085" i="21"/>
  <c r="Q1085" i="21"/>
  <c r="R1085" i="21"/>
  <c r="S1085" i="21"/>
  <c r="D1086" i="21"/>
  <c r="E1086" i="21"/>
  <c r="F1086" i="21"/>
  <c r="G1086" i="21"/>
  <c r="H1086" i="21"/>
  <c r="I1086" i="21"/>
  <c r="J1086" i="21"/>
  <c r="K1086" i="21"/>
  <c r="L1086" i="21"/>
  <c r="M1086" i="21"/>
  <c r="N1086" i="21"/>
  <c r="O1086" i="21"/>
  <c r="P1086" i="21"/>
  <c r="Q1086" i="21"/>
  <c r="R1086" i="21"/>
  <c r="S1086" i="21"/>
  <c r="D1087" i="21"/>
  <c r="E1087" i="21"/>
  <c r="F1087" i="21"/>
  <c r="G1087" i="21"/>
  <c r="H1087" i="21"/>
  <c r="I1087" i="21"/>
  <c r="J1087" i="21"/>
  <c r="K1087" i="21"/>
  <c r="L1087" i="21"/>
  <c r="M1087" i="21"/>
  <c r="N1087" i="21"/>
  <c r="O1087" i="21"/>
  <c r="P1087" i="21"/>
  <c r="Q1087" i="21"/>
  <c r="R1087" i="21"/>
  <c r="S1087" i="21"/>
  <c r="D1088" i="21"/>
  <c r="E1088" i="21"/>
  <c r="F1088" i="21"/>
  <c r="G1088" i="21"/>
  <c r="H1088" i="21"/>
  <c r="I1088" i="21"/>
  <c r="J1088" i="21"/>
  <c r="K1088" i="21"/>
  <c r="L1088" i="21"/>
  <c r="M1088" i="21"/>
  <c r="N1088" i="21"/>
  <c r="O1088" i="21"/>
  <c r="P1088" i="21"/>
  <c r="Q1088" i="21"/>
  <c r="R1088" i="21"/>
  <c r="S1088" i="21"/>
  <c r="D1089" i="21"/>
  <c r="E1089" i="21"/>
  <c r="F1089" i="21"/>
  <c r="G1089" i="21"/>
  <c r="H1089" i="21"/>
  <c r="I1089" i="21"/>
  <c r="J1089" i="21"/>
  <c r="K1089" i="21"/>
  <c r="L1089" i="21"/>
  <c r="M1089" i="21"/>
  <c r="N1089" i="21"/>
  <c r="O1089" i="21"/>
  <c r="P1089" i="21"/>
  <c r="Q1089" i="21"/>
  <c r="R1089" i="21"/>
  <c r="S1089" i="21"/>
  <c r="D1090" i="21"/>
  <c r="E1090" i="21"/>
  <c r="F1090" i="21"/>
  <c r="G1090" i="21"/>
  <c r="H1090" i="21"/>
  <c r="I1090" i="21"/>
  <c r="J1090" i="21"/>
  <c r="K1090" i="21"/>
  <c r="L1090" i="21"/>
  <c r="M1090" i="21"/>
  <c r="N1090" i="21"/>
  <c r="O1090" i="21"/>
  <c r="P1090" i="21"/>
  <c r="Q1090" i="21"/>
  <c r="R1090" i="21"/>
  <c r="S1090" i="21"/>
  <c r="D1091" i="21"/>
  <c r="E1091" i="21"/>
  <c r="F1091" i="21"/>
  <c r="G1091" i="21"/>
  <c r="H1091" i="21"/>
  <c r="I1091" i="21"/>
  <c r="J1091" i="21"/>
  <c r="K1091" i="21"/>
  <c r="L1091" i="21"/>
  <c r="M1091" i="21"/>
  <c r="N1091" i="21"/>
  <c r="O1091" i="21"/>
  <c r="P1091" i="21"/>
  <c r="Q1091" i="21"/>
  <c r="R1091" i="21"/>
  <c r="S1091" i="21"/>
  <c r="D1092" i="21"/>
  <c r="E1092" i="21"/>
  <c r="F1092" i="21"/>
  <c r="G1092" i="21"/>
  <c r="H1092" i="21"/>
  <c r="I1092" i="21"/>
  <c r="J1092" i="21"/>
  <c r="K1092" i="21"/>
  <c r="L1092" i="21"/>
  <c r="M1092" i="21"/>
  <c r="N1092" i="21"/>
  <c r="O1092" i="21"/>
  <c r="P1092" i="21"/>
  <c r="Q1092" i="21"/>
  <c r="R1092" i="21"/>
  <c r="S1092" i="21"/>
  <c r="D1093" i="21"/>
  <c r="E1093" i="21"/>
  <c r="F1093" i="21"/>
  <c r="G1093" i="21"/>
  <c r="H1093" i="21"/>
  <c r="I1093" i="21"/>
  <c r="J1093" i="21"/>
  <c r="K1093" i="21"/>
  <c r="L1093" i="21"/>
  <c r="M1093" i="21"/>
  <c r="N1093" i="21"/>
  <c r="O1093" i="21"/>
  <c r="P1093" i="21"/>
  <c r="Q1093" i="21"/>
  <c r="R1093" i="21"/>
  <c r="S1093" i="21"/>
  <c r="D1094" i="21"/>
  <c r="E1094" i="21"/>
  <c r="F1094" i="21"/>
  <c r="G1094" i="21"/>
  <c r="H1094" i="21"/>
  <c r="I1094" i="21"/>
  <c r="J1094" i="21"/>
  <c r="K1094" i="21"/>
  <c r="L1094" i="21"/>
  <c r="M1094" i="21"/>
  <c r="N1094" i="21"/>
  <c r="O1094" i="21"/>
  <c r="P1094" i="21"/>
  <c r="Q1094" i="21"/>
  <c r="R1094" i="21"/>
  <c r="S1094" i="21"/>
  <c r="D1095" i="21"/>
  <c r="E1095" i="21"/>
  <c r="F1095" i="21"/>
  <c r="G1095" i="21"/>
  <c r="H1095" i="21"/>
  <c r="I1095" i="21"/>
  <c r="J1095" i="21"/>
  <c r="K1095" i="21"/>
  <c r="L1095" i="21"/>
  <c r="M1095" i="21"/>
  <c r="N1095" i="21"/>
  <c r="O1095" i="21"/>
  <c r="P1095" i="21"/>
  <c r="Q1095" i="21"/>
  <c r="R1095" i="21"/>
  <c r="S1095" i="21"/>
  <c r="D1096" i="21"/>
  <c r="E1096" i="21"/>
  <c r="F1096" i="21"/>
  <c r="G1096" i="21"/>
  <c r="H1096" i="21"/>
  <c r="I1096" i="21"/>
  <c r="J1096" i="21"/>
  <c r="K1096" i="21"/>
  <c r="L1096" i="21"/>
  <c r="M1096" i="21"/>
  <c r="N1096" i="21"/>
  <c r="O1096" i="21"/>
  <c r="P1096" i="21"/>
  <c r="Q1096" i="21"/>
  <c r="R1096" i="21"/>
  <c r="S1096" i="21"/>
  <c r="D1097" i="21"/>
  <c r="E1097" i="21"/>
  <c r="F1097" i="21"/>
  <c r="G1097" i="21"/>
  <c r="H1097" i="21"/>
  <c r="I1097" i="21"/>
  <c r="J1097" i="21"/>
  <c r="K1097" i="21"/>
  <c r="L1097" i="21"/>
  <c r="M1097" i="21"/>
  <c r="N1097" i="21"/>
  <c r="O1097" i="21"/>
  <c r="P1097" i="21"/>
  <c r="Q1097" i="21"/>
  <c r="R1097" i="21"/>
  <c r="S1097" i="21"/>
  <c r="D1098" i="21"/>
  <c r="E1098" i="21"/>
  <c r="F1098" i="21"/>
  <c r="G1098" i="21"/>
  <c r="H1098" i="21"/>
  <c r="I1098" i="21"/>
  <c r="J1098" i="21"/>
  <c r="K1098" i="21"/>
  <c r="L1098" i="21"/>
  <c r="M1098" i="21"/>
  <c r="N1098" i="21"/>
  <c r="O1098" i="21"/>
  <c r="P1098" i="21"/>
  <c r="Q1098" i="21"/>
  <c r="R1098" i="21"/>
  <c r="S1098" i="21"/>
  <c r="D1099" i="21"/>
  <c r="E1099" i="21"/>
  <c r="F1099" i="21"/>
  <c r="G1099" i="21"/>
  <c r="H1099" i="21"/>
  <c r="I1099" i="21"/>
  <c r="J1099" i="21"/>
  <c r="K1099" i="21"/>
  <c r="L1099" i="21"/>
  <c r="M1099" i="21"/>
  <c r="N1099" i="21"/>
  <c r="O1099" i="21"/>
  <c r="P1099" i="21"/>
  <c r="Q1099" i="21"/>
  <c r="R1099" i="21"/>
  <c r="S1099" i="21"/>
  <c r="D1100" i="21"/>
  <c r="E1100" i="21"/>
  <c r="F1100" i="21"/>
  <c r="G1100" i="21"/>
  <c r="H1100" i="21"/>
  <c r="I1100" i="21"/>
  <c r="J1100" i="21"/>
  <c r="K1100" i="21"/>
  <c r="L1100" i="21"/>
  <c r="M1100" i="21"/>
  <c r="N1100" i="21"/>
  <c r="O1100" i="21"/>
  <c r="P1100" i="21"/>
  <c r="Q1100" i="21"/>
  <c r="R1100" i="21"/>
  <c r="S1100" i="21"/>
  <c r="D1101" i="21"/>
  <c r="E1101" i="21"/>
  <c r="F1101" i="21"/>
  <c r="G1101" i="21"/>
  <c r="H1101" i="21"/>
  <c r="I1101" i="21"/>
  <c r="J1101" i="21"/>
  <c r="K1101" i="21"/>
  <c r="L1101" i="21"/>
  <c r="M1101" i="21"/>
  <c r="N1101" i="21"/>
  <c r="O1101" i="21"/>
  <c r="P1101" i="21"/>
  <c r="Q1101" i="21"/>
  <c r="R1101" i="21"/>
  <c r="S1101" i="21"/>
  <c r="D1102" i="21"/>
  <c r="E1102" i="21"/>
  <c r="F1102" i="21"/>
  <c r="G1102" i="21"/>
  <c r="H1102" i="21"/>
  <c r="I1102" i="21"/>
  <c r="J1102" i="21"/>
  <c r="K1102" i="21"/>
  <c r="L1102" i="21"/>
  <c r="M1102" i="21"/>
  <c r="N1102" i="21"/>
  <c r="O1102" i="21"/>
  <c r="P1102" i="21"/>
  <c r="Q1102" i="21"/>
  <c r="R1102" i="21"/>
  <c r="S1102" i="21"/>
  <c r="D1103" i="21"/>
  <c r="E1103" i="21"/>
  <c r="F1103" i="21"/>
  <c r="G1103" i="21"/>
  <c r="H1103" i="21"/>
  <c r="I1103" i="21"/>
  <c r="J1103" i="21"/>
  <c r="K1103" i="21"/>
  <c r="L1103" i="21"/>
  <c r="M1103" i="21"/>
  <c r="N1103" i="21"/>
  <c r="O1103" i="21"/>
  <c r="P1103" i="21"/>
  <c r="Q1103" i="21"/>
  <c r="R1103" i="21"/>
  <c r="S1103" i="21"/>
  <c r="D1104" i="21"/>
  <c r="E1104" i="21"/>
  <c r="F1104" i="21"/>
  <c r="G1104" i="21"/>
  <c r="H1104" i="21"/>
  <c r="I1104" i="21"/>
  <c r="J1104" i="21"/>
  <c r="K1104" i="21"/>
  <c r="L1104" i="21"/>
  <c r="M1104" i="21"/>
  <c r="N1104" i="21"/>
  <c r="O1104" i="21"/>
  <c r="P1104" i="21"/>
  <c r="Q1104" i="21"/>
  <c r="R1104" i="21"/>
  <c r="S1104" i="21"/>
  <c r="D1105" i="21"/>
  <c r="E1105" i="21"/>
  <c r="F1105" i="21"/>
  <c r="G1105" i="21"/>
  <c r="H1105" i="21"/>
  <c r="I1105" i="21"/>
  <c r="J1105" i="21"/>
  <c r="K1105" i="21"/>
  <c r="L1105" i="21"/>
  <c r="M1105" i="21"/>
  <c r="N1105" i="21"/>
  <c r="O1105" i="21"/>
  <c r="P1105" i="21"/>
  <c r="Q1105" i="21"/>
  <c r="R1105" i="21"/>
  <c r="S1105" i="21"/>
  <c r="D1106" i="21"/>
  <c r="E1106" i="21"/>
  <c r="F1106" i="21"/>
  <c r="G1106" i="21"/>
  <c r="H1106" i="21"/>
  <c r="I1106" i="21"/>
  <c r="J1106" i="21"/>
  <c r="K1106" i="21"/>
  <c r="L1106" i="21"/>
  <c r="M1106" i="21"/>
  <c r="N1106" i="21"/>
  <c r="O1106" i="21"/>
  <c r="P1106" i="21"/>
  <c r="Q1106" i="21"/>
  <c r="R1106" i="21"/>
  <c r="S1106" i="21"/>
  <c r="D1107" i="21"/>
  <c r="E1107" i="21"/>
  <c r="F1107" i="21"/>
  <c r="G1107" i="21"/>
  <c r="H1107" i="21"/>
  <c r="I1107" i="21"/>
  <c r="J1107" i="21"/>
  <c r="K1107" i="21"/>
  <c r="L1107" i="21"/>
  <c r="M1107" i="21"/>
  <c r="N1107" i="21"/>
  <c r="O1107" i="21"/>
  <c r="P1107" i="21"/>
  <c r="Q1107" i="21"/>
  <c r="R1107" i="21"/>
  <c r="S1107" i="21"/>
  <c r="D1108" i="21"/>
  <c r="E1108" i="21"/>
  <c r="F1108" i="21"/>
  <c r="G1108" i="21"/>
  <c r="H1108" i="21"/>
  <c r="I1108" i="21"/>
  <c r="J1108" i="21"/>
  <c r="K1108" i="21"/>
  <c r="L1108" i="21"/>
  <c r="M1108" i="21"/>
  <c r="N1108" i="21"/>
  <c r="O1108" i="21"/>
  <c r="P1108" i="21"/>
  <c r="Q1108" i="21"/>
  <c r="R1108" i="21"/>
  <c r="S1108" i="21"/>
  <c r="D1109" i="21"/>
  <c r="E1109" i="21"/>
  <c r="F1109" i="21"/>
  <c r="G1109" i="21"/>
  <c r="H1109" i="21"/>
  <c r="I1109" i="21"/>
  <c r="J1109" i="21"/>
  <c r="K1109" i="21"/>
  <c r="L1109" i="21"/>
  <c r="M1109" i="21"/>
  <c r="N1109" i="21"/>
  <c r="O1109" i="21"/>
  <c r="P1109" i="21"/>
  <c r="Q1109" i="21"/>
  <c r="R1109" i="21"/>
  <c r="S1109" i="21"/>
  <c r="D1110" i="21"/>
  <c r="E1110" i="21"/>
  <c r="F1110" i="21"/>
  <c r="G1110" i="21"/>
  <c r="H1110" i="21"/>
  <c r="I1110" i="21"/>
  <c r="J1110" i="21"/>
  <c r="K1110" i="21"/>
  <c r="L1110" i="21"/>
  <c r="M1110" i="21"/>
  <c r="N1110" i="21"/>
  <c r="O1110" i="21"/>
  <c r="P1110" i="21"/>
  <c r="Q1110" i="21"/>
  <c r="R1110" i="21"/>
  <c r="S1110" i="21"/>
  <c r="D1111" i="21"/>
  <c r="E1111" i="21"/>
  <c r="F1111" i="21"/>
  <c r="G1111" i="21"/>
  <c r="H1111" i="21"/>
  <c r="I1111" i="21"/>
  <c r="J1111" i="21"/>
  <c r="K1111" i="21"/>
  <c r="L1111" i="21"/>
  <c r="M1111" i="21"/>
  <c r="N1111" i="21"/>
  <c r="O1111" i="21"/>
  <c r="P1111" i="21"/>
  <c r="Q1111" i="21"/>
  <c r="R1111" i="21"/>
  <c r="S1111" i="21"/>
  <c r="D1112" i="21"/>
  <c r="E1112" i="21"/>
  <c r="F1112" i="21"/>
  <c r="G1112" i="21"/>
  <c r="H1112" i="21"/>
  <c r="I1112" i="21"/>
  <c r="J1112" i="21"/>
  <c r="K1112" i="21"/>
  <c r="L1112" i="21"/>
  <c r="M1112" i="21"/>
  <c r="N1112" i="21"/>
  <c r="O1112" i="21"/>
  <c r="P1112" i="21"/>
  <c r="Q1112" i="21"/>
  <c r="R1112" i="21"/>
  <c r="S1112" i="21"/>
  <c r="D1113" i="21"/>
  <c r="E1113" i="21"/>
  <c r="F1113" i="21"/>
  <c r="G1113" i="21"/>
  <c r="H1113" i="21"/>
  <c r="I1113" i="21"/>
  <c r="J1113" i="21"/>
  <c r="K1113" i="21"/>
  <c r="L1113" i="21"/>
  <c r="M1113" i="21"/>
  <c r="N1113" i="21"/>
  <c r="O1113" i="21"/>
  <c r="P1113" i="21"/>
  <c r="Q1113" i="21"/>
  <c r="R1113" i="21"/>
  <c r="S1113" i="21"/>
  <c r="D1114" i="21"/>
  <c r="E1114" i="21"/>
  <c r="F1114" i="21"/>
  <c r="G1114" i="21"/>
  <c r="H1114" i="21"/>
  <c r="I1114" i="21"/>
  <c r="J1114" i="21"/>
  <c r="K1114" i="21"/>
  <c r="L1114" i="21"/>
  <c r="M1114" i="21"/>
  <c r="N1114" i="21"/>
  <c r="O1114" i="21"/>
  <c r="P1114" i="21"/>
  <c r="Q1114" i="21"/>
  <c r="R1114" i="21"/>
  <c r="S1114" i="21"/>
  <c r="D1115" i="21"/>
  <c r="E1115" i="21"/>
  <c r="F1115" i="21"/>
  <c r="G1115" i="21"/>
  <c r="H1115" i="21"/>
  <c r="I1115" i="21"/>
  <c r="J1115" i="21"/>
  <c r="K1115" i="21"/>
  <c r="L1115" i="21"/>
  <c r="M1115" i="21"/>
  <c r="N1115" i="21"/>
  <c r="O1115" i="21"/>
  <c r="P1115" i="21"/>
  <c r="Q1115" i="21"/>
  <c r="R1115" i="21"/>
  <c r="S1115" i="21"/>
  <c r="D1116" i="21"/>
  <c r="E1116" i="21"/>
  <c r="F1116" i="21"/>
  <c r="G1116" i="21"/>
  <c r="H1116" i="21"/>
  <c r="I1116" i="21"/>
  <c r="J1116" i="21"/>
  <c r="K1116" i="21"/>
  <c r="L1116" i="21"/>
  <c r="M1116" i="21"/>
  <c r="N1116" i="21"/>
  <c r="O1116" i="21"/>
  <c r="P1116" i="21"/>
  <c r="Q1116" i="21"/>
  <c r="R1116" i="21"/>
  <c r="S1116" i="21"/>
  <c r="D1117" i="21"/>
  <c r="E1117" i="21"/>
  <c r="F1117" i="21"/>
  <c r="G1117" i="21"/>
  <c r="H1117" i="21"/>
  <c r="I1117" i="21"/>
  <c r="J1117" i="21"/>
  <c r="K1117" i="21"/>
  <c r="L1117" i="21"/>
  <c r="M1117" i="21"/>
  <c r="N1117" i="21"/>
  <c r="O1117" i="21"/>
  <c r="P1117" i="21"/>
  <c r="Q1117" i="21"/>
  <c r="R1117" i="21"/>
  <c r="S1117" i="21"/>
  <c r="D1118" i="21"/>
  <c r="E1118" i="21"/>
  <c r="F1118" i="21"/>
  <c r="G1118" i="21"/>
  <c r="H1118" i="21"/>
  <c r="I1118" i="21"/>
  <c r="J1118" i="21"/>
  <c r="K1118" i="21"/>
  <c r="L1118" i="21"/>
  <c r="M1118" i="21"/>
  <c r="N1118" i="21"/>
  <c r="O1118" i="21"/>
  <c r="P1118" i="21"/>
  <c r="Q1118" i="21"/>
  <c r="R1118" i="21"/>
  <c r="S1118" i="21"/>
  <c r="D1119" i="21"/>
  <c r="E1119" i="21"/>
  <c r="F1119" i="21"/>
  <c r="G1119" i="21"/>
  <c r="H1119" i="21"/>
  <c r="I1119" i="21"/>
  <c r="J1119" i="21"/>
  <c r="K1119" i="21"/>
  <c r="L1119" i="21"/>
  <c r="M1119" i="21"/>
  <c r="N1119" i="21"/>
  <c r="O1119" i="21"/>
  <c r="P1119" i="21"/>
  <c r="Q1119" i="21"/>
  <c r="R1119" i="21"/>
  <c r="S1119" i="21"/>
  <c r="D1120" i="21"/>
  <c r="E1120" i="21"/>
  <c r="F1120" i="21"/>
  <c r="G1120" i="21"/>
  <c r="H1120" i="21"/>
  <c r="I1120" i="21"/>
  <c r="J1120" i="21"/>
  <c r="K1120" i="21"/>
  <c r="L1120" i="21"/>
  <c r="M1120" i="21"/>
  <c r="N1120" i="21"/>
  <c r="O1120" i="21"/>
  <c r="P1120" i="21"/>
  <c r="Q1120" i="21"/>
  <c r="R1120" i="21"/>
  <c r="S1120" i="21"/>
  <c r="D1121" i="21"/>
  <c r="E1121" i="21"/>
  <c r="F1121" i="21"/>
  <c r="G1121" i="21"/>
  <c r="H1121" i="21"/>
  <c r="I1121" i="21"/>
  <c r="J1121" i="21"/>
  <c r="K1121" i="21"/>
  <c r="L1121" i="21"/>
  <c r="M1121" i="21"/>
  <c r="N1121" i="21"/>
  <c r="O1121" i="21"/>
  <c r="P1121" i="21"/>
  <c r="Q1121" i="21"/>
  <c r="R1121" i="21"/>
  <c r="S1121" i="21"/>
  <c r="D1122" i="21"/>
  <c r="E1122" i="21"/>
  <c r="F1122" i="21"/>
  <c r="G1122" i="21"/>
  <c r="H1122" i="21"/>
  <c r="I1122" i="21"/>
  <c r="J1122" i="21"/>
  <c r="K1122" i="21"/>
  <c r="L1122" i="21"/>
  <c r="M1122" i="21"/>
  <c r="N1122" i="21"/>
  <c r="O1122" i="21"/>
  <c r="P1122" i="21"/>
  <c r="Q1122" i="21"/>
  <c r="R1122" i="21"/>
  <c r="S1122" i="21"/>
  <c r="D1123" i="21"/>
  <c r="E1123" i="21"/>
  <c r="F1123" i="21"/>
  <c r="G1123" i="21"/>
  <c r="H1123" i="21"/>
  <c r="I1123" i="21"/>
  <c r="J1123" i="21"/>
  <c r="K1123" i="21"/>
  <c r="L1123" i="21"/>
  <c r="M1123" i="21"/>
  <c r="N1123" i="21"/>
  <c r="O1123" i="21"/>
  <c r="P1123" i="21"/>
  <c r="Q1123" i="21"/>
  <c r="R1123" i="21"/>
  <c r="S1123" i="21"/>
  <c r="D1124" i="21"/>
  <c r="E1124" i="21"/>
  <c r="F1124" i="21"/>
  <c r="G1124" i="21"/>
  <c r="H1124" i="21"/>
  <c r="I1124" i="21"/>
  <c r="J1124" i="21"/>
  <c r="K1124" i="21"/>
  <c r="L1124" i="21"/>
  <c r="M1124" i="21"/>
  <c r="N1124" i="21"/>
  <c r="O1124" i="21"/>
  <c r="P1124" i="21"/>
  <c r="Q1124" i="21"/>
  <c r="R1124" i="21"/>
  <c r="S1124" i="21"/>
  <c r="D1125" i="21"/>
  <c r="E1125" i="21"/>
  <c r="F1125" i="21"/>
  <c r="G1125" i="21"/>
  <c r="H1125" i="21"/>
  <c r="I1125" i="21"/>
  <c r="J1125" i="21"/>
  <c r="K1125" i="21"/>
  <c r="L1125" i="21"/>
  <c r="M1125" i="21"/>
  <c r="N1125" i="21"/>
  <c r="O1125" i="21"/>
  <c r="P1125" i="21"/>
  <c r="Q1125" i="21"/>
  <c r="R1125" i="21"/>
  <c r="S1125" i="21"/>
  <c r="D1126" i="21"/>
  <c r="E1126" i="21"/>
  <c r="F1126" i="21"/>
  <c r="G1126" i="21"/>
  <c r="H1126" i="21"/>
  <c r="I1126" i="21"/>
  <c r="J1126" i="21"/>
  <c r="K1126" i="21"/>
  <c r="L1126" i="21"/>
  <c r="M1126" i="21"/>
  <c r="N1126" i="21"/>
  <c r="O1126" i="21"/>
  <c r="P1126" i="21"/>
  <c r="Q1126" i="21"/>
  <c r="R1126" i="21"/>
  <c r="S1126" i="21"/>
  <c r="D1127" i="21"/>
  <c r="E1127" i="21"/>
  <c r="F1127" i="21"/>
  <c r="G1127" i="21"/>
  <c r="H1127" i="21"/>
  <c r="I1127" i="21"/>
  <c r="J1127" i="21"/>
  <c r="K1127" i="21"/>
  <c r="L1127" i="21"/>
  <c r="M1127" i="21"/>
  <c r="N1127" i="21"/>
  <c r="O1127" i="21"/>
  <c r="P1127" i="21"/>
  <c r="Q1127" i="21"/>
  <c r="R1127" i="21"/>
  <c r="S1127" i="21"/>
  <c r="D1128" i="21"/>
  <c r="E1128" i="21"/>
  <c r="F1128" i="21"/>
  <c r="G1128" i="21"/>
  <c r="H1128" i="21"/>
  <c r="I1128" i="21"/>
  <c r="J1128" i="21"/>
  <c r="K1128" i="21"/>
  <c r="L1128" i="21"/>
  <c r="M1128" i="21"/>
  <c r="N1128" i="21"/>
  <c r="O1128" i="21"/>
  <c r="P1128" i="21"/>
  <c r="Q1128" i="21"/>
  <c r="R1128" i="21"/>
  <c r="S1128" i="21"/>
  <c r="D1129" i="21"/>
  <c r="E1129" i="21"/>
  <c r="F1129" i="21"/>
  <c r="G1129" i="21"/>
  <c r="H1129" i="21"/>
  <c r="I1129" i="21"/>
  <c r="J1129" i="21"/>
  <c r="K1129" i="21"/>
  <c r="L1129" i="21"/>
  <c r="M1129" i="21"/>
  <c r="N1129" i="21"/>
  <c r="O1129" i="21"/>
  <c r="P1129" i="21"/>
  <c r="Q1129" i="21"/>
  <c r="R1129" i="21"/>
  <c r="S1129" i="21"/>
  <c r="D1130" i="21"/>
  <c r="E1130" i="21"/>
  <c r="F1130" i="21"/>
  <c r="G1130" i="21"/>
  <c r="H1130" i="21"/>
  <c r="I1130" i="21"/>
  <c r="J1130" i="21"/>
  <c r="K1130" i="21"/>
  <c r="L1130" i="21"/>
  <c r="M1130" i="21"/>
  <c r="N1130" i="21"/>
  <c r="O1130" i="21"/>
  <c r="P1130" i="21"/>
  <c r="Q1130" i="21"/>
  <c r="R1130" i="21"/>
  <c r="S1130" i="21"/>
  <c r="D1131" i="21"/>
  <c r="E1131" i="21"/>
  <c r="F1131" i="21"/>
  <c r="G1131" i="21"/>
  <c r="H1131" i="21"/>
  <c r="I1131" i="21"/>
  <c r="J1131" i="21"/>
  <c r="K1131" i="21"/>
  <c r="L1131" i="21"/>
  <c r="M1131" i="21"/>
  <c r="N1131" i="21"/>
  <c r="O1131" i="21"/>
  <c r="P1131" i="21"/>
  <c r="Q1131" i="21"/>
  <c r="R1131" i="21"/>
  <c r="S1131" i="21"/>
  <c r="D1132" i="21"/>
  <c r="E1132" i="21"/>
  <c r="F1132" i="21"/>
  <c r="G1132" i="21"/>
  <c r="H1132" i="21"/>
  <c r="I1132" i="21"/>
  <c r="J1132" i="21"/>
  <c r="K1132" i="21"/>
  <c r="L1132" i="21"/>
  <c r="M1132" i="21"/>
  <c r="N1132" i="21"/>
  <c r="O1132" i="21"/>
  <c r="P1132" i="21"/>
  <c r="Q1132" i="21"/>
  <c r="R1132" i="21"/>
  <c r="S1132" i="21"/>
  <c r="D1133" i="21"/>
  <c r="E1133" i="21"/>
  <c r="F1133" i="21"/>
  <c r="G1133" i="21"/>
  <c r="H1133" i="21"/>
  <c r="I1133" i="21"/>
  <c r="J1133" i="21"/>
  <c r="K1133" i="21"/>
  <c r="L1133" i="21"/>
  <c r="M1133" i="21"/>
  <c r="N1133" i="21"/>
  <c r="O1133" i="21"/>
  <c r="P1133" i="21"/>
  <c r="Q1133" i="21"/>
  <c r="R1133" i="21"/>
  <c r="S1133" i="21"/>
  <c r="D1134" i="21"/>
  <c r="E1134" i="21"/>
  <c r="F1134" i="21"/>
  <c r="G1134" i="21"/>
  <c r="H1134" i="21"/>
  <c r="I1134" i="21"/>
  <c r="J1134" i="21"/>
  <c r="K1134" i="21"/>
  <c r="L1134" i="21"/>
  <c r="M1134" i="21"/>
  <c r="N1134" i="21"/>
  <c r="O1134" i="21"/>
  <c r="P1134" i="21"/>
  <c r="Q1134" i="21"/>
  <c r="R1134" i="21"/>
  <c r="S1134" i="21"/>
  <c r="D1135" i="21"/>
  <c r="E1135" i="21"/>
  <c r="F1135" i="21"/>
  <c r="G1135" i="21"/>
  <c r="H1135" i="21"/>
  <c r="I1135" i="21"/>
  <c r="J1135" i="21"/>
  <c r="K1135" i="21"/>
  <c r="L1135" i="21"/>
  <c r="M1135" i="21"/>
  <c r="N1135" i="21"/>
  <c r="O1135" i="21"/>
  <c r="P1135" i="21"/>
  <c r="Q1135" i="21"/>
  <c r="R1135" i="21"/>
  <c r="S1135" i="21"/>
  <c r="D1136" i="21"/>
  <c r="E1136" i="21"/>
  <c r="F1136" i="21"/>
  <c r="G1136" i="21"/>
  <c r="H1136" i="21"/>
  <c r="I1136" i="21"/>
  <c r="J1136" i="21"/>
  <c r="K1136" i="21"/>
  <c r="L1136" i="21"/>
  <c r="M1136" i="21"/>
  <c r="N1136" i="21"/>
  <c r="O1136" i="21"/>
  <c r="P1136" i="21"/>
  <c r="Q1136" i="21"/>
  <c r="R1136" i="21"/>
  <c r="S1136" i="21"/>
  <c r="D1137" i="21"/>
  <c r="E1137" i="21"/>
  <c r="F1137" i="21"/>
  <c r="G1137" i="21"/>
  <c r="H1137" i="21"/>
  <c r="I1137" i="21"/>
  <c r="J1137" i="21"/>
  <c r="K1137" i="21"/>
  <c r="L1137" i="21"/>
  <c r="M1137" i="21"/>
  <c r="N1137" i="21"/>
  <c r="O1137" i="21"/>
  <c r="P1137" i="21"/>
  <c r="Q1137" i="21"/>
  <c r="R1137" i="21"/>
  <c r="S1137" i="21"/>
  <c r="D1138" i="21"/>
  <c r="E1138" i="21"/>
  <c r="F1138" i="21"/>
  <c r="G1138" i="21"/>
  <c r="H1138" i="21"/>
  <c r="I1138" i="21"/>
  <c r="J1138" i="21"/>
  <c r="K1138" i="21"/>
  <c r="L1138" i="21"/>
  <c r="M1138" i="21"/>
  <c r="N1138" i="21"/>
  <c r="O1138" i="21"/>
  <c r="P1138" i="21"/>
  <c r="Q1138" i="21"/>
  <c r="R1138" i="21"/>
  <c r="S1138" i="21"/>
  <c r="D1139" i="21"/>
  <c r="E1139" i="21"/>
  <c r="F1139" i="21"/>
  <c r="G1139" i="21"/>
  <c r="H1139" i="21"/>
  <c r="I1139" i="21"/>
  <c r="J1139" i="21"/>
  <c r="K1139" i="21"/>
  <c r="L1139" i="21"/>
  <c r="M1139" i="21"/>
  <c r="N1139" i="21"/>
  <c r="O1139" i="21"/>
  <c r="P1139" i="21"/>
  <c r="Q1139" i="21"/>
  <c r="R1139" i="21"/>
  <c r="S1139" i="21"/>
  <c r="D1140" i="21"/>
  <c r="E1140" i="21"/>
  <c r="F1140" i="21"/>
  <c r="G1140" i="21"/>
  <c r="H1140" i="21"/>
  <c r="I1140" i="21"/>
  <c r="J1140" i="21"/>
  <c r="K1140" i="21"/>
  <c r="L1140" i="21"/>
  <c r="M1140" i="21"/>
  <c r="N1140" i="21"/>
  <c r="O1140" i="21"/>
  <c r="P1140" i="21"/>
  <c r="Q1140" i="21"/>
  <c r="R1140" i="21"/>
  <c r="S1140" i="21"/>
  <c r="D1141" i="21"/>
  <c r="E1141" i="21"/>
  <c r="F1141" i="21"/>
  <c r="G1141" i="21"/>
  <c r="H1141" i="21"/>
  <c r="I1141" i="21"/>
  <c r="J1141" i="21"/>
  <c r="K1141" i="21"/>
  <c r="L1141" i="21"/>
  <c r="M1141" i="21"/>
  <c r="N1141" i="21"/>
  <c r="O1141" i="21"/>
  <c r="P1141" i="21"/>
  <c r="Q1141" i="21"/>
  <c r="R1141" i="21"/>
  <c r="S1141" i="21"/>
  <c r="D1142" i="21"/>
  <c r="E1142" i="21"/>
  <c r="F1142" i="21"/>
  <c r="G1142" i="21"/>
  <c r="H1142" i="21"/>
  <c r="I1142" i="21"/>
  <c r="J1142" i="21"/>
  <c r="K1142" i="21"/>
  <c r="L1142" i="21"/>
  <c r="M1142" i="21"/>
  <c r="N1142" i="21"/>
  <c r="O1142" i="21"/>
  <c r="P1142" i="21"/>
  <c r="Q1142" i="21"/>
  <c r="R1142" i="21"/>
  <c r="S1142" i="21"/>
  <c r="D1143" i="21"/>
  <c r="E1143" i="21"/>
  <c r="F1143" i="21"/>
  <c r="G1143" i="21"/>
  <c r="H1143" i="21"/>
  <c r="I1143" i="21"/>
  <c r="J1143" i="21"/>
  <c r="K1143" i="21"/>
  <c r="L1143" i="21"/>
  <c r="M1143" i="21"/>
  <c r="N1143" i="21"/>
  <c r="O1143" i="21"/>
  <c r="P1143" i="21"/>
  <c r="Q1143" i="21"/>
  <c r="R1143" i="21"/>
  <c r="S1143" i="21"/>
  <c r="D1144" i="21"/>
  <c r="E1144" i="21"/>
  <c r="F1144" i="21"/>
  <c r="G1144" i="21"/>
  <c r="H1144" i="21"/>
  <c r="I1144" i="21"/>
  <c r="J1144" i="21"/>
  <c r="K1144" i="21"/>
  <c r="L1144" i="21"/>
  <c r="M1144" i="21"/>
  <c r="N1144" i="21"/>
  <c r="O1144" i="21"/>
  <c r="P1144" i="21"/>
  <c r="Q1144" i="21"/>
  <c r="R1144" i="21"/>
  <c r="S1144" i="21"/>
  <c r="D1145" i="21"/>
  <c r="E1145" i="21"/>
  <c r="F1145" i="21"/>
  <c r="G1145" i="21"/>
  <c r="H1145" i="21"/>
  <c r="I1145" i="21"/>
  <c r="J1145" i="21"/>
  <c r="K1145" i="21"/>
  <c r="L1145" i="21"/>
  <c r="M1145" i="21"/>
  <c r="N1145" i="21"/>
  <c r="O1145" i="21"/>
  <c r="P1145" i="21"/>
  <c r="Q1145" i="21"/>
  <c r="R1145" i="21"/>
  <c r="S1145" i="21"/>
  <c r="D1146" i="21"/>
  <c r="E1146" i="21"/>
  <c r="F1146" i="21"/>
  <c r="G1146" i="21"/>
  <c r="H1146" i="21"/>
  <c r="I1146" i="21"/>
  <c r="J1146" i="21"/>
  <c r="K1146" i="21"/>
  <c r="L1146" i="21"/>
  <c r="M1146" i="21"/>
  <c r="N1146" i="21"/>
  <c r="O1146" i="21"/>
  <c r="P1146" i="21"/>
  <c r="Q1146" i="21"/>
  <c r="R1146" i="21"/>
  <c r="S1146" i="21"/>
  <c r="D1147" i="21"/>
  <c r="E1147" i="21"/>
  <c r="F1147" i="21"/>
  <c r="G1147" i="21"/>
  <c r="H1147" i="21"/>
  <c r="I1147" i="21"/>
  <c r="J1147" i="21"/>
  <c r="K1147" i="21"/>
  <c r="L1147" i="21"/>
  <c r="M1147" i="21"/>
  <c r="N1147" i="21"/>
  <c r="O1147" i="21"/>
  <c r="P1147" i="21"/>
  <c r="Q1147" i="21"/>
  <c r="R1147" i="21"/>
  <c r="S1147" i="21"/>
  <c r="D1148" i="21"/>
  <c r="E1148" i="21"/>
  <c r="F1148" i="21"/>
  <c r="G1148" i="21"/>
  <c r="H1148" i="21"/>
  <c r="I1148" i="21"/>
  <c r="J1148" i="21"/>
  <c r="K1148" i="21"/>
  <c r="L1148" i="21"/>
  <c r="M1148" i="21"/>
  <c r="N1148" i="21"/>
  <c r="O1148" i="21"/>
  <c r="P1148" i="21"/>
  <c r="Q1148" i="21"/>
  <c r="R1148" i="21"/>
  <c r="S1148" i="21"/>
  <c r="D1149" i="21"/>
  <c r="E1149" i="21"/>
  <c r="F1149" i="21"/>
  <c r="G1149" i="21"/>
  <c r="H1149" i="21"/>
  <c r="I1149" i="21"/>
  <c r="J1149" i="21"/>
  <c r="K1149" i="21"/>
  <c r="L1149" i="21"/>
  <c r="M1149" i="21"/>
  <c r="N1149" i="21"/>
  <c r="O1149" i="21"/>
  <c r="P1149" i="21"/>
  <c r="Q1149" i="21"/>
  <c r="R1149" i="21"/>
  <c r="S1149" i="21"/>
  <c r="D1150" i="21"/>
  <c r="E1150" i="21"/>
  <c r="F1150" i="21"/>
  <c r="G1150" i="21"/>
  <c r="H1150" i="21"/>
  <c r="I1150" i="21"/>
  <c r="J1150" i="21"/>
  <c r="K1150" i="21"/>
  <c r="L1150" i="21"/>
  <c r="M1150" i="21"/>
  <c r="N1150" i="21"/>
  <c r="O1150" i="21"/>
  <c r="P1150" i="21"/>
  <c r="Q1150" i="21"/>
  <c r="R1150" i="21"/>
  <c r="S1150" i="21"/>
  <c r="D1151" i="21"/>
  <c r="E1151" i="21"/>
  <c r="F1151" i="21"/>
  <c r="G1151" i="21"/>
  <c r="H1151" i="21"/>
  <c r="I1151" i="21"/>
  <c r="J1151" i="21"/>
  <c r="K1151" i="21"/>
  <c r="L1151" i="21"/>
  <c r="M1151" i="21"/>
  <c r="N1151" i="21"/>
  <c r="O1151" i="21"/>
  <c r="P1151" i="21"/>
  <c r="Q1151" i="21"/>
  <c r="R1151" i="21"/>
  <c r="S1151" i="21"/>
  <c r="D1152" i="21"/>
  <c r="E1152" i="21"/>
  <c r="F1152" i="21"/>
  <c r="G1152" i="21"/>
  <c r="H1152" i="21"/>
  <c r="I1152" i="21"/>
  <c r="J1152" i="21"/>
  <c r="K1152" i="21"/>
  <c r="L1152" i="21"/>
  <c r="M1152" i="21"/>
  <c r="N1152" i="21"/>
  <c r="O1152" i="21"/>
  <c r="P1152" i="21"/>
  <c r="Q1152" i="21"/>
  <c r="R1152" i="21"/>
  <c r="S1152" i="21"/>
  <c r="D1153" i="21"/>
  <c r="E1153" i="21"/>
  <c r="F1153" i="21"/>
  <c r="G1153" i="21"/>
  <c r="H1153" i="21"/>
  <c r="I1153" i="21"/>
  <c r="J1153" i="21"/>
  <c r="K1153" i="21"/>
  <c r="L1153" i="21"/>
  <c r="M1153" i="21"/>
  <c r="N1153" i="21"/>
  <c r="O1153" i="21"/>
  <c r="P1153" i="21"/>
  <c r="Q1153" i="21"/>
  <c r="R1153" i="21"/>
  <c r="S1153" i="21"/>
  <c r="D1154" i="21"/>
  <c r="E1154" i="21"/>
  <c r="F1154" i="21"/>
  <c r="G1154" i="21"/>
  <c r="H1154" i="21"/>
  <c r="I1154" i="21"/>
  <c r="J1154" i="21"/>
  <c r="K1154" i="21"/>
  <c r="L1154" i="21"/>
  <c r="M1154" i="21"/>
  <c r="N1154" i="21"/>
  <c r="O1154" i="21"/>
  <c r="P1154" i="21"/>
  <c r="Q1154" i="21"/>
  <c r="R1154" i="21"/>
  <c r="S1154" i="21"/>
  <c r="D1155" i="21"/>
  <c r="E1155" i="21"/>
  <c r="F1155" i="21"/>
  <c r="G1155" i="21"/>
  <c r="H1155" i="21"/>
  <c r="I1155" i="21"/>
  <c r="J1155" i="21"/>
  <c r="K1155" i="21"/>
  <c r="L1155" i="21"/>
  <c r="M1155" i="21"/>
  <c r="N1155" i="21"/>
  <c r="O1155" i="21"/>
  <c r="P1155" i="21"/>
  <c r="Q1155" i="21"/>
  <c r="R1155" i="21"/>
  <c r="S1155" i="21"/>
  <c r="D1156" i="21"/>
  <c r="E1156" i="21"/>
  <c r="F1156" i="21"/>
  <c r="G1156" i="21"/>
  <c r="H1156" i="21"/>
  <c r="I1156" i="21"/>
  <c r="J1156" i="21"/>
  <c r="K1156" i="21"/>
  <c r="L1156" i="21"/>
  <c r="M1156" i="21"/>
  <c r="N1156" i="21"/>
  <c r="O1156" i="21"/>
  <c r="P1156" i="21"/>
  <c r="Q1156" i="21"/>
  <c r="R1156" i="21"/>
  <c r="S1156" i="21"/>
  <c r="D1157" i="21"/>
  <c r="E1157" i="21"/>
  <c r="F1157" i="21"/>
  <c r="G1157" i="21"/>
  <c r="H1157" i="21"/>
  <c r="I1157" i="21"/>
  <c r="J1157" i="21"/>
  <c r="K1157" i="21"/>
  <c r="L1157" i="21"/>
  <c r="M1157" i="21"/>
  <c r="N1157" i="21"/>
  <c r="O1157" i="21"/>
  <c r="P1157" i="21"/>
  <c r="Q1157" i="21"/>
  <c r="R1157" i="21"/>
  <c r="S1157" i="21"/>
  <c r="D1158" i="21"/>
  <c r="E1158" i="21"/>
  <c r="F1158" i="21"/>
  <c r="G1158" i="21"/>
  <c r="H1158" i="21"/>
  <c r="I1158" i="21"/>
  <c r="J1158" i="21"/>
  <c r="K1158" i="21"/>
  <c r="L1158" i="21"/>
  <c r="M1158" i="21"/>
  <c r="N1158" i="21"/>
  <c r="O1158" i="21"/>
  <c r="P1158" i="21"/>
  <c r="Q1158" i="21"/>
  <c r="R1158" i="21"/>
  <c r="S1158" i="21"/>
  <c r="D1159" i="21"/>
  <c r="E1159" i="21"/>
  <c r="F1159" i="21"/>
  <c r="G1159" i="21"/>
  <c r="H1159" i="21"/>
  <c r="I1159" i="21"/>
  <c r="J1159" i="21"/>
  <c r="K1159" i="21"/>
  <c r="L1159" i="21"/>
  <c r="M1159" i="21"/>
  <c r="N1159" i="21"/>
  <c r="O1159" i="21"/>
  <c r="P1159" i="21"/>
  <c r="Q1159" i="21"/>
  <c r="R1159" i="21"/>
  <c r="S1159" i="21"/>
  <c r="D1160" i="21"/>
  <c r="E1160" i="21"/>
  <c r="F1160" i="21"/>
  <c r="G1160" i="21"/>
  <c r="H1160" i="21"/>
  <c r="I1160" i="21"/>
  <c r="J1160" i="21"/>
  <c r="K1160" i="21"/>
  <c r="L1160" i="21"/>
  <c r="M1160" i="21"/>
  <c r="N1160" i="21"/>
  <c r="O1160" i="21"/>
  <c r="P1160" i="21"/>
  <c r="Q1160" i="21"/>
  <c r="R1160" i="21"/>
  <c r="S1160" i="21"/>
  <c r="D1161" i="21"/>
  <c r="E1161" i="21"/>
  <c r="F1161" i="21"/>
  <c r="G1161" i="21"/>
  <c r="H1161" i="21"/>
  <c r="I1161" i="21"/>
  <c r="J1161" i="21"/>
  <c r="K1161" i="21"/>
  <c r="L1161" i="21"/>
  <c r="M1161" i="21"/>
  <c r="N1161" i="21"/>
  <c r="O1161" i="21"/>
  <c r="P1161" i="21"/>
  <c r="Q1161" i="21"/>
  <c r="R1161" i="21"/>
  <c r="S1161" i="21"/>
  <c r="D1162" i="21"/>
  <c r="E1162" i="21"/>
  <c r="F1162" i="21"/>
  <c r="G1162" i="21"/>
  <c r="H1162" i="21"/>
  <c r="I1162" i="21"/>
  <c r="J1162" i="21"/>
  <c r="K1162" i="21"/>
  <c r="L1162" i="21"/>
  <c r="M1162" i="21"/>
  <c r="N1162" i="21"/>
  <c r="O1162" i="21"/>
  <c r="P1162" i="21"/>
  <c r="Q1162" i="21"/>
  <c r="R1162" i="21"/>
  <c r="S1162" i="21"/>
  <c r="D1163" i="21"/>
  <c r="E1163" i="21"/>
  <c r="F1163" i="21"/>
  <c r="G1163" i="21"/>
  <c r="H1163" i="21"/>
  <c r="I1163" i="21"/>
  <c r="J1163" i="21"/>
  <c r="K1163" i="21"/>
  <c r="L1163" i="21"/>
  <c r="M1163" i="21"/>
  <c r="N1163" i="21"/>
  <c r="O1163" i="21"/>
  <c r="P1163" i="21"/>
  <c r="Q1163" i="21"/>
  <c r="R1163" i="21"/>
  <c r="S1163" i="21"/>
  <c r="D1164" i="21"/>
  <c r="E1164" i="21"/>
  <c r="F1164" i="21"/>
  <c r="G1164" i="21"/>
  <c r="H1164" i="21"/>
  <c r="I1164" i="21"/>
  <c r="J1164" i="21"/>
  <c r="K1164" i="21"/>
  <c r="L1164" i="21"/>
  <c r="M1164" i="21"/>
  <c r="N1164" i="21"/>
  <c r="O1164" i="21"/>
  <c r="P1164" i="21"/>
  <c r="Q1164" i="21"/>
  <c r="R1164" i="21"/>
  <c r="S1164" i="21"/>
  <c r="D1165" i="21"/>
  <c r="E1165" i="21"/>
  <c r="F1165" i="21"/>
  <c r="G1165" i="21"/>
  <c r="H1165" i="21"/>
  <c r="I1165" i="21"/>
  <c r="J1165" i="21"/>
  <c r="K1165" i="21"/>
  <c r="L1165" i="21"/>
  <c r="M1165" i="21"/>
  <c r="N1165" i="21"/>
  <c r="O1165" i="21"/>
  <c r="P1165" i="21"/>
  <c r="Q1165" i="21"/>
  <c r="R1165" i="21"/>
  <c r="S1165" i="21"/>
  <c r="D1166" i="21"/>
  <c r="E1166" i="21"/>
  <c r="F1166" i="21"/>
  <c r="G1166" i="21"/>
  <c r="H1166" i="21"/>
  <c r="I1166" i="21"/>
  <c r="J1166" i="21"/>
  <c r="K1166" i="21"/>
  <c r="L1166" i="21"/>
  <c r="M1166" i="21"/>
  <c r="N1166" i="21"/>
  <c r="O1166" i="21"/>
  <c r="P1166" i="21"/>
  <c r="Q1166" i="21"/>
  <c r="R1166" i="21"/>
  <c r="S1166" i="21"/>
  <c r="D1167" i="21"/>
  <c r="E1167" i="21"/>
  <c r="F1167" i="21"/>
  <c r="G1167" i="21"/>
  <c r="H1167" i="21"/>
  <c r="I1167" i="21"/>
  <c r="J1167" i="21"/>
  <c r="K1167" i="21"/>
  <c r="L1167" i="21"/>
  <c r="M1167" i="21"/>
  <c r="N1167" i="21"/>
  <c r="O1167" i="21"/>
  <c r="P1167" i="21"/>
  <c r="Q1167" i="21"/>
  <c r="R1167" i="21"/>
  <c r="S1167" i="21"/>
  <c r="D1168" i="21"/>
  <c r="E1168" i="21"/>
  <c r="F1168" i="21"/>
  <c r="G1168" i="21"/>
  <c r="H1168" i="21"/>
  <c r="I1168" i="21"/>
  <c r="J1168" i="21"/>
  <c r="K1168" i="21"/>
  <c r="L1168" i="21"/>
  <c r="M1168" i="21"/>
  <c r="N1168" i="21"/>
  <c r="O1168" i="21"/>
  <c r="P1168" i="21"/>
  <c r="Q1168" i="21"/>
  <c r="R1168" i="21"/>
  <c r="S1168" i="21"/>
  <c r="D1169" i="21"/>
  <c r="E1169" i="21"/>
  <c r="F1169" i="21"/>
  <c r="G1169" i="21"/>
  <c r="H1169" i="21"/>
  <c r="I1169" i="21"/>
  <c r="J1169" i="21"/>
  <c r="K1169" i="21"/>
  <c r="L1169" i="21"/>
  <c r="M1169" i="21"/>
  <c r="N1169" i="21"/>
  <c r="O1169" i="21"/>
  <c r="P1169" i="21"/>
  <c r="Q1169" i="21"/>
  <c r="R1169" i="21"/>
  <c r="S1169" i="21"/>
  <c r="D1170" i="21"/>
  <c r="E1170" i="21"/>
  <c r="F1170" i="21"/>
  <c r="G1170" i="21"/>
  <c r="H1170" i="21"/>
  <c r="I1170" i="21"/>
  <c r="J1170" i="21"/>
  <c r="K1170" i="21"/>
  <c r="L1170" i="21"/>
  <c r="M1170" i="21"/>
  <c r="N1170" i="21"/>
  <c r="O1170" i="21"/>
  <c r="P1170" i="21"/>
  <c r="Q1170" i="21"/>
  <c r="R1170" i="21"/>
  <c r="S1170" i="21"/>
  <c r="D1171" i="21"/>
  <c r="E1171" i="21"/>
  <c r="F1171" i="21"/>
  <c r="G1171" i="21"/>
  <c r="H1171" i="21"/>
  <c r="I1171" i="21"/>
  <c r="J1171" i="21"/>
  <c r="K1171" i="21"/>
  <c r="L1171" i="21"/>
  <c r="M1171" i="21"/>
  <c r="N1171" i="21"/>
  <c r="O1171" i="21"/>
  <c r="P1171" i="21"/>
  <c r="Q1171" i="21"/>
  <c r="R1171" i="21"/>
  <c r="S1171" i="21"/>
  <c r="D1172" i="21"/>
  <c r="E1172" i="21"/>
  <c r="F1172" i="21"/>
  <c r="G1172" i="21"/>
  <c r="H1172" i="21"/>
  <c r="I1172" i="21"/>
  <c r="J1172" i="21"/>
  <c r="K1172" i="21"/>
  <c r="L1172" i="21"/>
  <c r="M1172" i="21"/>
  <c r="N1172" i="21"/>
  <c r="O1172" i="21"/>
  <c r="P1172" i="21"/>
  <c r="Q1172" i="21"/>
  <c r="R1172" i="21"/>
  <c r="S1172" i="21"/>
  <c r="D1173" i="21"/>
  <c r="E1173" i="21"/>
  <c r="F1173" i="21"/>
  <c r="G1173" i="21"/>
  <c r="H1173" i="21"/>
  <c r="I1173" i="21"/>
  <c r="J1173" i="21"/>
  <c r="K1173" i="21"/>
  <c r="L1173" i="21"/>
  <c r="M1173" i="21"/>
  <c r="N1173" i="21"/>
  <c r="O1173" i="21"/>
  <c r="P1173" i="21"/>
  <c r="Q1173" i="21"/>
  <c r="R1173" i="21"/>
  <c r="S1173" i="21"/>
  <c r="D1174" i="21"/>
  <c r="E1174" i="21"/>
  <c r="F1174" i="21"/>
  <c r="G1174" i="21"/>
  <c r="H1174" i="21"/>
  <c r="I1174" i="21"/>
  <c r="J1174" i="21"/>
  <c r="K1174" i="21"/>
  <c r="L1174" i="21"/>
  <c r="M1174" i="21"/>
  <c r="N1174" i="21"/>
  <c r="O1174" i="21"/>
  <c r="P1174" i="21"/>
  <c r="Q1174" i="21"/>
  <c r="R1174" i="21"/>
  <c r="S1174" i="21"/>
  <c r="D1175" i="21"/>
  <c r="E1175" i="21"/>
  <c r="F1175" i="21"/>
  <c r="G1175" i="21"/>
  <c r="H1175" i="21"/>
  <c r="I1175" i="21"/>
  <c r="J1175" i="21"/>
  <c r="K1175" i="21"/>
  <c r="L1175" i="21"/>
  <c r="M1175" i="21"/>
  <c r="N1175" i="21"/>
  <c r="O1175" i="21"/>
  <c r="P1175" i="21"/>
  <c r="Q1175" i="21"/>
  <c r="R1175" i="21"/>
  <c r="S1175" i="21"/>
  <c r="D1176" i="21"/>
  <c r="E1176" i="21"/>
  <c r="F1176" i="21"/>
  <c r="G1176" i="21"/>
  <c r="H1176" i="21"/>
  <c r="I1176" i="21"/>
  <c r="J1176" i="21"/>
  <c r="K1176" i="21"/>
  <c r="L1176" i="21"/>
  <c r="M1176" i="21"/>
  <c r="N1176" i="21"/>
  <c r="O1176" i="21"/>
  <c r="P1176" i="21"/>
  <c r="Q1176" i="21"/>
  <c r="R1176" i="21"/>
  <c r="S1176" i="21"/>
  <c r="D1177" i="21"/>
  <c r="E1177" i="21"/>
  <c r="F1177" i="21"/>
  <c r="G1177" i="21"/>
  <c r="H1177" i="21"/>
  <c r="I1177" i="21"/>
  <c r="J1177" i="21"/>
  <c r="K1177" i="21"/>
  <c r="L1177" i="21"/>
  <c r="M1177" i="21"/>
  <c r="N1177" i="21"/>
  <c r="O1177" i="21"/>
  <c r="P1177" i="21"/>
  <c r="Q1177" i="21"/>
  <c r="R1177" i="21"/>
  <c r="S1177" i="21"/>
  <c r="D1178" i="21"/>
  <c r="E1178" i="21"/>
  <c r="F1178" i="21"/>
  <c r="G1178" i="21"/>
  <c r="H1178" i="21"/>
  <c r="I1178" i="21"/>
  <c r="J1178" i="21"/>
  <c r="K1178" i="21"/>
  <c r="L1178" i="21"/>
  <c r="M1178" i="21"/>
  <c r="N1178" i="21"/>
  <c r="O1178" i="21"/>
  <c r="P1178" i="21"/>
  <c r="Q1178" i="21"/>
  <c r="R1178" i="21"/>
  <c r="S1178" i="21"/>
  <c r="D1179" i="21"/>
  <c r="E1179" i="21"/>
  <c r="F1179" i="21"/>
  <c r="G1179" i="21"/>
  <c r="H1179" i="21"/>
  <c r="I1179" i="21"/>
  <c r="J1179" i="21"/>
  <c r="K1179" i="21"/>
  <c r="L1179" i="21"/>
  <c r="M1179" i="21"/>
  <c r="N1179" i="21"/>
  <c r="O1179" i="21"/>
  <c r="P1179" i="21"/>
  <c r="Q1179" i="21"/>
  <c r="R1179" i="21"/>
  <c r="S1179" i="21"/>
  <c r="D1180" i="21"/>
  <c r="E1180" i="21"/>
  <c r="F1180" i="21"/>
  <c r="G1180" i="21"/>
  <c r="H1180" i="21"/>
  <c r="I1180" i="21"/>
  <c r="J1180" i="21"/>
  <c r="K1180" i="21"/>
  <c r="L1180" i="21"/>
  <c r="M1180" i="21"/>
  <c r="N1180" i="21"/>
  <c r="O1180" i="21"/>
  <c r="P1180" i="21"/>
  <c r="Q1180" i="21"/>
  <c r="R1180" i="21"/>
  <c r="S1180" i="21"/>
  <c r="D1181" i="21"/>
  <c r="E1181" i="21"/>
  <c r="F1181" i="21"/>
  <c r="G1181" i="21"/>
  <c r="H1181" i="21"/>
  <c r="I1181" i="21"/>
  <c r="J1181" i="21"/>
  <c r="K1181" i="21"/>
  <c r="L1181" i="21"/>
  <c r="M1181" i="21"/>
  <c r="N1181" i="21"/>
  <c r="O1181" i="21"/>
  <c r="P1181" i="21"/>
  <c r="Q1181" i="21"/>
  <c r="R1181" i="21"/>
  <c r="S1181" i="21"/>
  <c r="D1182" i="21"/>
  <c r="E1182" i="21"/>
  <c r="F1182" i="21"/>
  <c r="G1182" i="21"/>
  <c r="H1182" i="21"/>
  <c r="I1182" i="21"/>
  <c r="J1182" i="21"/>
  <c r="K1182" i="21"/>
  <c r="L1182" i="21"/>
  <c r="M1182" i="21"/>
  <c r="N1182" i="21"/>
  <c r="O1182" i="21"/>
  <c r="P1182" i="21"/>
  <c r="Q1182" i="21"/>
  <c r="R1182" i="21"/>
  <c r="S1182" i="21"/>
  <c r="D1183" i="21"/>
  <c r="E1183" i="21"/>
  <c r="F1183" i="21"/>
  <c r="G1183" i="21"/>
  <c r="H1183" i="21"/>
  <c r="I1183" i="21"/>
  <c r="J1183" i="21"/>
  <c r="K1183" i="21"/>
  <c r="L1183" i="21"/>
  <c r="M1183" i="21"/>
  <c r="N1183" i="21"/>
  <c r="O1183" i="21"/>
  <c r="P1183" i="21"/>
  <c r="Q1183" i="21"/>
  <c r="R1183" i="21"/>
  <c r="S1183" i="21"/>
  <c r="D1184" i="21"/>
  <c r="E1184" i="21"/>
  <c r="F1184" i="21"/>
  <c r="G1184" i="21"/>
  <c r="H1184" i="21"/>
  <c r="I1184" i="21"/>
  <c r="J1184" i="21"/>
  <c r="K1184" i="21"/>
  <c r="L1184" i="21"/>
  <c r="M1184" i="21"/>
  <c r="N1184" i="21"/>
  <c r="O1184" i="21"/>
  <c r="P1184" i="21"/>
  <c r="Q1184" i="21"/>
  <c r="R1184" i="21"/>
  <c r="S1184" i="21"/>
  <c r="D1185" i="21"/>
  <c r="E1185" i="21"/>
  <c r="F1185" i="21"/>
  <c r="G1185" i="21"/>
  <c r="H1185" i="21"/>
  <c r="I1185" i="21"/>
  <c r="J1185" i="21"/>
  <c r="K1185" i="21"/>
  <c r="L1185" i="21"/>
  <c r="M1185" i="21"/>
  <c r="N1185" i="21"/>
  <c r="O1185" i="21"/>
  <c r="P1185" i="21"/>
  <c r="Q1185" i="21"/>
  <c r="R1185" i="21"/>
  <c r="S1185" i="21"/>
  <c r="D1186" i="21"/>
  <c r="E1186" i="21"/>
  <c r="F1186" i="21"/>
  <c r="G1186" i="21"/>
  <c r="H1186" i="21"/>
  <c r="I1186" i="21"/>
  <c r="J1186" i="21"/>
  <c r="K1186" i="21"/>
  <c r="L1186" i="21"/>
  <c r="M1186" i="21"/>
  <c r="N1186" i="21"/>
  <c r="O1186" i="21"/>
  <c r="P1186" i="21"/>
  <c r="Q1186" i="21"/>
  <c r="R1186" i="21"/>
  <c r="S1186" i="21"/>
  <c r="D1187" i="21"/>
  <c r="E1187" i="21"/>
  <c r="F1187" i="21"/>
  <c r="G1187" i="21"/>
  <c r="H1187" i="21"/>
  <c r="I1187" i="21"/>
  <c r="J1187" i="21"/>
  <c r="K1187" i="21"/>
  <c r="L1187" i="21"/>
  <c r="M1187" i="21"/>
  <c r="N1187" i="21"/>
  <c r="O1187" i="21"/>
  <c r="P1187" i="21"/>
  <c r="Q1187" i="21"/>
  <c r="R1187" i="21"/>
  <c r="S1187" i="21"/>
  <c r="D1188" i="21"/>
  <c r="E1188" i="21"/>
  <c r="F1188" i="21"/>
  <c r="G1188" i="21"/>
  <c r="H1188" i="21"/>
  <c r="I1188" i="21"/>
  <c r="J1188" i="21"/>
  <c r="K1188" i="21"/>
  <c r="L1188" i="21"/>
  <c r="M1188" i="21"/>
  <c r="N1188" i="21"/>
  <c r="O1188" i="21"/>
  <c r="P1188" i="21"/>
  <c r="Q1188" i="21"/>
  <c r="R1188" i="21"/>
  <c r="S1188" i="21"/>
  <c r="D1189" i="21"/>
  <c r="E1189" i="21"/>
  <c r="F1189" i="21"/>
  <c r="G1189" i="21"/>
  <c r="H1189" i="21"/>
  <c r="I1189" i="21"/>
  <c r="J1189" i="21"/>
  <c r="K1189" i="21"/>
  <c r="L1189" i="21"/>
  <c r="M1189" i="21"/>
  <c r="N1189" i="21"/>
  <c r="O1189" i="21"/>
  <c r="P1189" i="21"/>
  <c r="Q1189" i="21"/>
  <c r="R1189" i="21"/>
  <c r="S1189" i="21"/>
  <c r="D1190" i="21"/>
  <c r="E1190" i="21"/>
  <c r="F1190" i="21"/>
  <c r="G1190" i="21"/>
  <c r="H1190" i="21"/>
  <c r="I1190" i="21"/>
  <c r="J1190" i="21"/>
  <c r="K1190" i="21"/>
  <c r="L1190" i="21"/>
  <c r="M1190" i="21"/>
  <c r="N1190" i="21"/>
  <c r="O1190" i="21"/>
  <c r="P1190" i="21"/>
  <c r="Q1190" i="21"/>
  <c r="R1190" i="21"/>
  <c r="S1190" i="21"/>
  <c r="D1191" i="21"/>
  <c r="E1191" i="21"/>
  <c r="F1191" i="21"/>
  <c r="G1191" i="21"/>
  <c r="H1191" i="21"/>
  <c r="I1191" i="21"/>
  <c r="J1191" i="21"/>
  <c r="K1191" i="21"/>
  <c r="L1191" i="21"/>
  <c r="M1191" i="21"/>
  <c r="N1191" i="21"/>
  <c r="O1191" i="21"/>
  <c r="P1191" i="21"/>
  <c r="Q1191" i="21"/>
  <c r="R1191" i="21"/>
  <c r="S1191" i="21"/>
  <c r="D1192" i="21"/>
  <c r="E1192" i="21"/>
  <c r="F1192" i="21"/>
  <c r="G1192" i="21"/>
  <c r="H1192" i="21"/>
  <c r="I1192" i="21"/>
  <c r="J1192" i="21"/>
  <c r="K1192" i="21"/>
  <c r="L1192" i="21"/>
  <c r="M1192" i="21"/>
  <c r="N1192" i="21"/>
  <c r="O1192" i="21"/>
  <c r="P1192" i="21"/>
  <c r="Q1192" i="21"/>
  <c r="R1192" i="21"/>
  <c r="S1192" i="21"/>
  <c r="D1193" i="21"/>
  <c r="E1193" i="21"/>
  <c r="F1193" i="21"/>
  <c r="G1193" i="21"/>
  <c r="H1193" i="21"/>
  <c r="I1193" i="21"/>
  <c r="J1193" i="21"/>
  <c r="K1193" i="21"/>
  <c r="L1193" i="21"/>
  <c r="M1193" i="21"/>
  <c r="N1193" i="21"/>
  <c r="O1193" i="21"/>
  <c r="P1193" i="21"/>
  <c r="Q1193" i="21"/>
  <c r="R1193" i="21"/>
  <c r="S1193" i="21"/>
  <c r="D1194" i="21"/>
  <c r="E1194" i="21"/>
  <c r="F1194" i="21"/>
  <c r="G1194" i="21"/>
  <c r="H1194" i="21"/>
  <c r="I1194" i="21"/>
  <c r="J1194" i="21"/>
  <c r="K1194" i="21"/>
  <c r="L1194" i="21"/>
  <c r="M1194" i="21"/>
  <c r="N1194" i="21"/>
  <c r="O1194" i="21"/>
  <c r="P1194" i="21"/>
  <c r="Q1194" i="21"/>
  <c r="R1194" i="21"/>
  <c r="S1194" i="21"/>
  <c r="D1195" i="21"/>
  <c r="E1195" i="21"/>
  <c r="F1195" i="21"/>
  <c r="G1195" i="21"/>
  <c r="H1195" i="21"/>
  <c r="I1195" i="21"/>
  <c r="J1195" i="21"/>
  <c r="K1195" i="21"/>
  <c r="L1195" i="21"/>
  <c r="M1195" i="21"/>
  <c r="N1195" i="21"/>
  <c r="O1195" i="21"/>
  <c r="P1195" i="21"/>
  <c r="Q1195" i="21"/>
  <c r="R1195" i="21"/>
  <c r="S1195" i="21"/>
  <c r="D1196" i="21"/>
  <c r="E1196" i="21"/>
  <c r="F1196" i="21"/>
  <c r="G1196" i="21"/>
  <c r="H1196" i="21"/>
  <c r="I1196" i="21"/>
  <c r="J1196" i="21"/>
  <c r="K1196" i="21"/>
  <c r="L1196" i="21"/>
  <c r="M1196" i="21"/>
  <c r="N1196" i="21"/>
  <c r="O1196" i="21"/>
  <c r="P1196" i="21"/>
  <c r="Q1196" i="21"/>
  <c r="R1196" i="21"/>
  <c r="S1196" i="21"/>
  <c r="D1197" i="21"/>
  <c r="E1197" i="21"/>
  <c r="F1197" i="21"/>
  <c r="G1197" i="21"/>
  <c r="H1197" i="21"/>
  <c r="I1197" i="21"/>
  <c r="J1197" i="21"/>
  <c r="K1197" i="21"/>
  <c r="L1197" i="21"/>
  <c r="M1197" i="21"/>
  <c r="N1197" i="21"/>
  <c r="O1197" i="21"/>
  <c r="P1197" i="21"/>
  <c r="Q1197" i="21"/>
  <c r="R1197" i="21"/>
  <c r="S1197" i="21"/>
  <c r="D1198" i="21"/>
  <c r="E1198" i="21"/>
  <c r="F1198" i="21"/>
  <c r="G1198" i="21"/>
  <c r="H1198" i="21"/>
  <c r="I1198" i="21"/>
  <c r="J1198" i="21"/>
  <c r="K1198" i="21"/>
  <c r="L1198" i="21"/>
  <c r="M1198" i="21"/>
  <c r="N1198" i="21"/>
  <c r="O1198" i="21"/>
  <c r="P1198" i="21"/>
  <c r="Q1198" i="21"/>
  <c r="R1198" i="21"/>
  <c r="S1198" i="21"/>
  <c r="D1199" i="21"/>
  <c r="E1199" i="21"/>
  <c r="F1199" i="21"/>
  <c r="G1199" i="21"/>
  <c r="H1199" i="21"/>
  <c r="I1199" i="21"/>
  <c r="J1199" i="21"/>
  <c r="K1199" i="21"/>
  <c r="L1199" i="21"/>
  <c r="M1199" i="21"/>
  <c r="N1199" i="21"/>
  <c r="O1199" i="21"/>
  <c r="P1199" i="21"/>
  <c r="Q1199" i="21"/>
  <c r="R1199" i="21"/>
  <c r="S1199" i="21"/>
  <c r="D1200" i="21"/>
  <c r="E1200" i="21"/>
  <c r="F1200" i="21"/>
  <c r="G1200" i="21"/>
  <c r="H1200" i="21"/>
  <c r="I1200" i="21"/>
  <c r="J1200" i="21"/>
  <c r="K1200" i="21"/>
  <c r="L1200" i="21"/>
  <c r="M1200" i="21"/>
  <c r="N1200" i="21"/>
  <c r="O1200" i="21"/>
  <c r="P1200" i="21"/>
  <c r="Q1200" i="21"/>
  <c r="R1200" i="21"/>
  <c r="S1200" i="21"/>
  <c r="D1201" i="21"/>
  <c r="E1201" i="21"/>
  <c r="F1201" i="21"/>
  <c r="G1201" i="21"/>
  <c r="H1201" i="21"/>
  <c r="I1201" i="21"/>
  <c r="J1201" i="21"/>
  <c r="K1201" i="21"/>
  <c r="L1201" i="21"/>
  <c r="M1201" i="21"/>
  <c r="N1201" i="21"/>
  <c r="O1201" i="21"/>
  <c r="P1201" i="21"/>
  <c r="Q1201" i="21"/>
  <c r="R1201" i="21"/>
  <c r="S1201" i="21"/>
  <c r="D1202" i="21"/>
  <c r="E1202" i="21"/>
  <c r="F1202" i="21"/>
  <c r="G1202" i="21"/>
  <c r="H1202" i="21"/>
  <c r="I1202" i="21"/>
  <c r="J1202" i="21"/>
  <c r="K1202" i="21"/>
  <c r="L1202" i="21"/>
  <c r="M1202" i="21"/>
  <c r="N1202" i="21"/>
  <c r="O1202" i="21"/>
  <c r="P1202" i="21"/>
  <c r="Q1202" i="21"/>
  <c r="R1202" i="21"/>
  <c r="S1202" i="21"/>
  <c r="D1203" i="21"/>
  <c r="E1203" i="21"/>
  <c r="F1203" i="21"/>
  <c r="G1203" i="21"/>
  <c r="H1203" i="21"/>
  <c r="I1203" i="21"/>
  <c r="J1203" i="21"/>
  <c r="K1203" i="21"/>
  <c r="L1203" i="21"/>
  <c r="M1203" i="21"/>
  <c r="N1203" i="21"/>
  <c r="O1203" i="21"/>
  <c r="P1203" i="21"/>
  <c r="Q1203" i="21"/>
  <c r="R1203" i="21"/>
  <c r="S1203" i="21"/>
  <c r="D1204" i="21"/>
  <c r="E1204" i="21"/>
  <c r="F1204" i="21"/>
  <c r="G1204" i="21"/>
  <c r="H1204" i="21"/>
  <c r="I1204" i="21"/>
  <c r="J1204" i="21"/>
  <c r="K1204" i="21"/>
  <c r="L1204" i="21"/>
  <c r="M1204" i="21"/>
  <c r="N1204" i="21"/>
  <c r="O1204" i="21"/>
  <c r="P1204" i="21"/>
  <c r="Q1204" i="21"/>
  <c r="R1204" i="21"/>
  <c r="S1204" i="21"/>
  <c r="D1205" i="21"/>
  <c r="E1205" i="21"/>
  <c r="F1205" i="21"/>
  <c r="G1205" i="21"/>
  <c r="H1205" i="21"/>
  <c r="I1205" i="21"/>
  <c r="J1205" i="21"/>
  <c r="K1205" i="21"/>
  <c r="L1205" i="21"/>
  <c r="M1205" i="21"/>
  <c r="N1205" i="21"/>
  <c r="O1205" i="21"/>
  <c r="P1205" i="21"/>
  <c r="Q1205" i="21"/>
  <c r="R1205" i="21"/>
  <c r="S1205" i="21"/>
  <c r="D1206" i="21"/>
  <c r="E1206" i="21"/>
  <c r="F1206" i="21"/>
  <c r="G1206" i="21"/>
  <c r="H1206" i="21"/>
  <c r="I1206" i="21"/>
  <c r="J1206" i="21"/>
  <c r="K1206" i="21"/>
  <c r="L1206" i="21"/>
  <c r="M1206" i="21"/>
  <c r="N1206" i="21"/>
  <c r="O1206" i="21"/>
  <c r="P1206" i="21"/>
  <c r="Q1206" i="21"/>
  <c r="R1206" i="21"/>
  <c r="S1206" i="21"/>
  <c r="D1207" i="21"/>
  <c r="E1207" i="21"/>
  <c r="F1207" i="21"/>
  <c r="G1207" i="21"/>
  <c r="H1207" i="21"/>
  <c r="I1207" i="21"/>
  <c r="J1207" i="21"/>
  <c r="K1207" i="21"/>
  <c r="L1207" i="21"/>
  <c r="M1207" i="21"/>
  <c r="N1207" i="21"/>
  <c r="O1207" i="21"/>
  <c r="P1207" i="21"/>
  <c r="Q1207" i="21"/>
  <c r="R1207" i="21"/>
  <c r="S1207" i="21"/>
  <c r="D1208" i="21"/>
  <c r="E1208" i="21"/>
  <c r="F1208" i="21"/>
  <c r="G1208" i="21"/>
  <c r="H1208" i="21"/>
  <c r="I1208" i="21"/>
  <c r="J1208" i="21"/>
  <c r="K1208" i="21"/>
  <c r="L1208" i="21"/>
  <c r="M1208" i="21"/>
  <c r="N1208" i="21"/>
  <c r="O1208" i="21"/>
  <c r="P1208" i="21"/>
  <c r="Q1208" i="21"/>
  <c r="R1208" i="21"/>
  <c r="S1208" i="21"/>
  <c r="D1209" i="21"/>
  <c r="E1209" i="21"/>
  <c r="F1209" i="21"/>
  <c r="G1209" i="21"/>
  <c r="H1209" i="21"/>
  <c r="I1209" i="21"/>
  <c r="J1209" i="21"/>
  <c r="K1209" i="21"/>
  <c r="L1209" i="21"/>
  <c r="M1209" i="21"/>
  <c r="N1209" i="21"/>
  <c r="O1209" i="21"/>
  <c r="P1209" i="21"/>
  <c r="Q1209" i="21"/>
  <c r="R1209" i="21"/>
  <c r="S1209" i="21"/>
  <c r="D1210" i="21"/>
  <c r="E1210" i="21"/>
  <c r="F1210" i="21"/>
  <c r="G1210" i="21"/>
  <c r="H1210" i="21"/>
  <c r="I1210" i="21"/>
  <c r="J1210" i="21"/>
  <c r="K1210" i="21"/>
  <c r="L1210" i="21"/>
  <c r="M1210" i="21"/>
  <c r="N1210" i="21"/>
  <c r="O1210" i="21"/>
  <c r="P1210" i="21"/>
  <c r="Q1210" i="21"/>
  <c r="R1210" i="21"/>
  <c r="S1210" i="21"/>
  <c r="D1211" i="21"/>
  <c r="E1211" i="21"/>
  <c r="F1211" i="21"/>
  <c r="G1211" i="21"/>
  <c r="H1211" i="21"/>
  <c r="I1211" i="21"/>
  <c r="J1211" i="21"/>
  <c r="K1211" i="21"/>
  <c r="L1211" i="21"/>
  <c r="M1211" i="21"/>
  <c r="N1211" i="21"/>
  <c r="O1211" i="21"/>
  <c r="P1211" i="21"/>
  <c r="Q1211" i="21"/>
  <c r="R1211" i="21"/>
  <c r="S1211" i="21"/>
  <c r="D1212" i="21"/>
  <c r="E1212" i="21"/>
  <c r="F1212" i="21"/>
  <c r="G1212" i="21"/>
  <c r="H1212" i="21"/>
  <c r="I1212" i="21"/>
  <c r="J1212" i="21"/>
  <c r="K1212" i="21"/>
  <c r="L1212" i="21"/>
  <c r="M1212" i="21"/>
  <c r="N1212" i="21"/>
  <c r="O1212" i="21"/>
  <c r="P1212" i="21"/>
  <c r="Q1212" i="21"/>
  <c r="R1212" i="21"/>
  <c r="S1212" i="21"/>
  <c r="D1213" i="21"/>
  <c r="E1213" i="21"/>
  <c r="F1213" i="21"/>
  <c r="G1213" i="21"/>
  <c r="H1213" i="21"/>
  <c r="I1213" i="21"/>
  <c r="J1213" i="21"/>
  <c r="K1213" i="21"/>
  <c r="L1213" i="21"/>
  <c r="M1213" i="21"/>
  <c r="N1213" i="21"/>
  <c r="O1213" i="21"/>
  <c r="P1213" i="21"/>
  <c r="Q1213" i="21"/>
  <c r="R1213" i="21"/>
  <c r="S1213" i="21"/>
  <c r="D1214" i="21"/>
  <c r="E1214" i="21"/>
  <c r="F1214" i="21"/>
  <c r="G1214" i="21"/>
  <c r="H1214" i="21"/>
  <c r="I1214" i="21"/>
  <c r="J1214" i="21"/>
  <c r="K1214" i="21"/>
  <c r="L1214" i="21"/>
  <c r="M1214" i="21"/>
  <c r="N1214" i="21"/>
  <c r="O1214" i="21"/>
  <c r="P1214" i="21"/>
  <c r="Q1214" i="21"/>
  <c r="R1214" i="21"/>
  <c r="S1214" i="21"/>
  <c r="D1215" i="21"/>
  <c r="E1215" i="21"/>
  <c r="F1215" i="21"/>
  <c r="G1215" i="21"/>
  <c r="H1215" i="21"/>
  <c r="I1215" i="21"/>
  <c r="J1215" i="21"/>
  <c r="K1215" i="21"/>
  <c r="L1215" i="21"/>
  <c r="M1215" i="21"/>
  <c r="N1215" i="21"/>
  <c r="O1215" i="21"/>
  <c r="P1215" i="21"/>
  <c r="Q1215" i="21"/>
  <c r="R1215" i="21"/>
  <c r="S1215" i="21"/>
  <c r="D1216" i="21"/>
  <c r="E1216" i="21"/>
  <c r="F1216" i="21"/>
  <c r="G1216" i="21"/>
  <c r="H1216" i="21"/>
  <c r="I1216" i="21"/>
  <c r="J1216" i="21"/>
  <c r="K1216" i="21"/>
  <c r="L1216" i="21"/>
  <c r="M1216" i="21"/>
  <c r="N1216" i="21"/>
  <c r="O1216" i="21"/>
  <c r="P1216" i="21"/>
  <c r="Q1216" i="21"/>
  <c r="R1216" i="21"/>
  <c r="S1216" i="21"/>
  <c r="D1217" i="21"/>
  <c r="E1217" i="21"/>
  <c r="F1217" i="21"/>
  <c r="G1217" i="21"/>
  <c r="H1217" i="21"/>
  <c r="I1217" i="21"/>
  <c r="J1217" i="21"/>
  <c r="K1217" i="21"/>
  <c r="L1217" i="21"/>
  <c r="M1217" i="21"/>
  <c r="N1217" i="21"/>
  <c r="O1217" i="21"/>
  <c r="P1217" i="21"/>
  <c r="Q1217" i="21"/>
  <c r="R1217" i="21"/>
  <c r="S1217" i="21"/>
  <c r="D1218" i="21"/>
  <c r="E1218" i="21"/>
  <c r="F1218" i="21"/>
  <c r="G1218" i="21"/>
  <c r="H1218" i="21"/>
  <c r="I1218" i="21"/>
  <c r="J1218" i="21"/>
  <c r="K1218" i="21"/>
  <c r="L1218" i="21"/>
  <c r="M1218" i="21"/>
  <c r="N1218" i="21"/>
  <c r="O1218" i="21"/>
  <c r="P1218" i="21"/>
  <c r="Q1218" i="21"/>
  <c r="R1218" i="21"/>
  <c r="S1218" i="21"/>
  <c r="D1219" i="21"/>
  <c r="E1219" i="21"/>
  <c r="F1219" i="21"/>
  <c r="G1219" i="21"/>
  <c r="H1219" i="21"/>
  <c r="I1219" i="21"/>
  <c r="J1219" i="21"/>
  <c r="K1219" i="21"/>
  <c r="L1219" i="21"/>
  <c r="M1219" i="21"/>
  <c r="N1219" i="21"/>
  <c r="O1219" i="21"/>
  <c r="P1219" i="21"/>
  <c r="Q1219" i="21"/>
  <c r="R1219" i="21"/>
  <c r="S1219" i="21"/>
  <c r="D1220" i="21"/>
  <c r="E1220" i="21"/>
  <c r="F1220" i="21"/>
  <c r="G1220" i="21"/>
  <c r="H1220" i="21"/>
  <c r="I1220" i="21"/>
  <c r="J1220" i="21"/>
  <c r="K1220" i="21"/>
  <c r="L1220" i="21"/>
  <c r="M1220" i="21"/>
  <c r="N1220" i="21"/>
  <c r="O1220" i="21"/>
  <c r="P1220" i="21"/>
  <c r="Q1220" i="21"/>
  <c r="R1220" i="21"/>
  <c r="S1220" i="21"/>
  <c r="D1221" i="21"/>
  <c r="E1221" i="21"/>
  <c r="F1221" i="21"/>
  <c r="G1221" i="21"/>
  <c r="H1221" i="21"/>
  <c r="I1221" i="21"/>
  <c r="J1221" i="21"/>
  <c r="K1221" i="21"/>
  <c r="L1221" i="21"/>
  <c r="M1221" i="21"/>
  <c r="N1221" i="21"/>
  <c r="O1221" i="21"/>
  <c r="P1221" i="21"/>
  <c r="Q1221" i="21"/>
  <c r="R1221" i="21"/>
  <c r="S1221" i="21"/>
  <c r="D1222" i="21"/>
  <c r="E1222" i="21"/>
  <c r="F1222" i="21"/>
  <c r="G1222" i="21"/>
  <c r="H1222" i="21"/>
  <c r="I1222" i="21"/>
  <c r="J1222" i="21"/>
  <c r="K1222" i="21"/>
  <c r="L1222" i="21"/>
  <c r="M1222" i="21"/>
  <c r="N1222" i="21"/>
  <c r="O1222" i="21"/>
  <c r="P1222" i="21"/>
  <c r="Q1222" i="21"/>
  <c r="R1222" i="21"/>
  <c r="S1222" i="21"/>
  <c r="D1223" i="21"/>
  <c r="E1223" i="21"/>
  <c r="F1223" i="21"/>
  <c r="G1223" i="21"/>
  <c r="H1223" i="21"/>
  <c r="I1223" i="21"/>
  <c r="J1223" i="21"/>
  <c r="K1223" i="21"/>
  <c r="L1223" i="21"/>
  <c r="M1223" i="21"/>
  <c r="N1223" i="21"/>
  <c r="O1223" i="21"/>
  <c r="P1223" i="21"/>
  <c r="Q1223" i="21"/>
  <c r="R1223" i="21"/>
  <c r="S1223" i="21"/>
  <c r="D1224" i="21"/>
  <c r="E1224" i="21"/>
  <c r="F1224" i="21"/>
  <c r="G1224" i="21"/>
  <c r="H1224" i="21"/>
  <c r="I1224" i="21"/>
  <c r="J1224" i="21"/>
  <c r="K1224" i="21"/>
  <c r="L1224" i="21"/>
  <c r="M1224" i="21"/>
  <c r="N1224" i="21"/>
  <c r="O1224" i="21"/>
  <c r="P1224" i="21"/>
  <c r="Q1224" i="21"/>
  <c r="R1224" i="21"/>
  <c r="S1224" i="21"/>
  <c r="D1225" i="21"/>
  <c r="E1225" i="21"/>
  <c r="F1225" i="21"/>
  <c r="G1225" i="21"/>
  <c r="H1225" i="21"/>
  <c r="I1225" i="21"/>
  <c r="J1225" i="21"/>
  <c r="K1225" i="21"/>
  <c r="L1225" i="21"/>
  <c r="M1225" i="21"/>
  <c r="N1225" i="21"/>
  <c r="O1225" i="21"/>
  <c r="P1225" i="21"/>
  <c r="Q1225" i="21"/>
  <c r="R1225" i="21"/>
  <c r="S1225" i="21"/>
  <c r="D1226" i="21"/>
  <c r="E1226" i="21"/>
  <c r="F1226" i="21"/>
  <c r="G1226" i="21"/>
  <c r="H1226" i="21"/>
  <c r="I1226" i="21"/>
  <c r="J1226" i="21"/>
  <c r="K1226" i="21"/>
  <c r="L1226" i="21"/>
  <c r="M1226" i="21"/>
  <c r="N1226" i="21"/>
  <c r="O1226" i="21"/>
  <c r="P1226" i="21"/>
  <c r="Q1226" i="21"/>
  <c r="R1226" i="21"/>
  <c r="S1226" i="21"/>
  <c r="D1227" i="21"/>
  <c r="E1227" i="21"/>
  <c r="F1227" i="21"/>
  <c r="G1227" i="21"/>
  <c r="H1227" i="21"/>
  <c r="I1227" i="21"/>
  <c r="J1227" i="21"/>
  <c r="K1227" i="21"/>
  <c r="L1227" i="21"/>
  <c r="M1227" i="21"/>
  <c r="N1227" i="21"/>
  <c r="O1227" i="21"/>
  <c r="P1227" i="21"/>
  <c r="Q1227" i="21"/>
  <c r="R1227" i="21"/>
  <c r="S1227" i="21"/>
  <c r="D1228" i="21"/>
  <c r="E1228" i="21"/>
  <c r="F1228" i="21"/>
  <c r="G1228" i="21"/>
  <c r="H1228" i="21"/>
  <c r="I1228" i="21"/>
  <c r="J1228" i="21"/>
  <c r="K1228" i="21"/>
  <c r="L1228" i="21"/>
  <c r="M1228" i="21"/>
  <c r="N1228" i="21"/>
  <c r="O1228" i="21"/>
  <c r="P1228" i="21"/>
  <c r="Q1228" i="21"/>
  <c r="R1228" i="21"/>
  <c r="S1228" i="21"/>
  <c r="D1229" i="21"/>
  <c r="E1229" i="21"/>
  <c r="F1229" i="21"/>
  <c r="G1229" i="21"/>
  <c r="H1229" i="21"/>
  <c r="I1229" i="21"/>
  <c r="J1229" i="21"/>
  <c r="K1229" i="21"/>
  <c r="L1229" i="21"/>
  <c r="M1229" i="21"/>
  <c r="N1229" i="21"/>
  <c r="O1229" i="21"/>
  <c r="P1229" i="21"/>
  <c r="Q1229" i="21"/>
  <c r="R1229" i="21"/>
  <c r="S1229" i="21"/>
  <c r="D1230" i="21"/>
  <c r="E1230" i="21"/>
  <c r="F1230" i="21"/>
  <c r="G1230" i="21"/>
  <c r="H1230" i="21"/>
  <c r="I1230" i="21"/>
  <c r="J1230" i="21"/>
  <c r="K1230" i="21"/>
  <c r="L1230" i="21"/>
  <c r="M1230" i="21"/>
  <c r="N1230" i="21"/>
  <c r="O1230" i="21"/>
  <c r="P1230" i="21"/>
  <c r="Q1230" i="21"/>
  <c r="R1230" i="21"/>
  <c r="S1230" i="21"/>
  <c r="D1231" i="21"/>
  <c r="E1231" i="21"/>
  <c r="F1231" i="21"/>
  <c r="G1231" i="21"/>
  <c r="H1231" i="21"/>
  <c r="I1231" i="21"/>
  <c r="J1231" i="21"/>
  <c r="K1231" i="21"/>
  <c r="L1231" i="21"/>
  <c r="M1231" i="21"/>
  <c r="N1231" i="21"/>
  <c r="O1231" i="21"/>
  <c r="P1231" i="21"/>
  <c r="Q1231" i="21"/>
  <c r="R1231" i="21"/>
  <c r="S1231" i="21"/>
  <c r="D1232" i="21"/>
  <c r="E1232" i="21"/>
  <c r="F1232" i="21"/>
  <c r="G1232" i="21"/>
  <c r="H1232" i="21"/>
  <c r="I1232" i="21"/>
  <c r="J1232" i="21"/>
  <c r="K1232" i="21"/>
  <c r="L1232" i="21"/>
  <c r="M1232" i="21"/>
  <c r="N1232" i="21"/>
  <c r="O1232" i="21"/>
  <c r="P1232" i="21"/>
  <c r="Q1232" i="21"/>
  <c r="R1232" i="21"/>
  <c r="S1232" i="21"/>
  <c r="D1233" i="21"/>
  <c r="E1233" i="21"/>
  <c r="F1233" i="21"/>
  <c r="G1233" i="21"/>
  <c r="H1233" i="21"/>
  <c r="I1233" i="21"/>
  <c r="J1233" i="21"/>
  <c r="K1233" i="21"/>
  <c r="L1233" i="21"/>
  <c r="M1233" i="21"/>
  <c r="N1233" i="21"/>
  <c r="O1233" i="21"/>
  <c r="P1233" i="21"/>
  <c r="Q1233" i="21"/>
  <c r="R1233" i="21"/>
  <c r="S1233" i="21"/>
  <c r="D1234" i="21"/>
  <c r="E1234" i="21"/>
  <c r="F1234" i="21"/>
  <c r="G1234" i="21"/>
  <c r="H1234" i="21"/>
  <c r="I1234" i="21"/>
  <c r="J1234" i="21"/>
  <c r="K1234" i="21"/>
  <c r="L1234" i="21"/>
  <c r="M1234" i="21"/>
  <c r="N1234" i="21"/>
  <c r="O1234" i="21"/>
  <c r="P1234" i="21"/>
  <c r="Q1234" i="21"/>
  <c r="R1234" i="21"/>
  <c r="S1234" i="21"/>
  <c r="D1235" i="21"/>
  <c r="E1235" i="21"/>
  <c r="F1235" i="21"/>
  <c r="G1235" i="21"/>
  <c r="H1235" i="21"/>
  <c r="I1235" i="21"/>
  <c r="J1235" i="21"/>
  <c r="K1235" i="21"/>
  <c r="L1235" i="21"/>
  <c r="M1235" i="21"/>
  <c r="N1235" i="21"/>
  <c r="O1235" i="21"/>
  <c r="P1235" i="21"/>
  <c r="Q1235" i="21"/>
  <c r="R1235" i="21"/>
  <c r="S1235" i="21"/>
  <c r="D1236" i="21"/>
  <c r="E1236" i="21"/>
  <c r="F1236" i="21"/>
  <c r="G1236" i="21"/>
  <c r="H1236" i="21"/>
  <c r="I1236" i="21"/>
  <c r="J1236" i="21"/>
  <c r="K1236" i="21"/>
  <c r="L1236" i="21"/>
  <c r="M1236" i="21"/>
  <c r="N1236" i="21"/>
  <c r="O1236" i="21"/>
  <c r="P1236" i="21"/>
  <c r="Q1236" i="21"/>
  <c r="R1236" i="21"/>
  <c r="S1236" i="21"/>
  <c r="D1237" i="21"/>
  <c r="E1237" i="21"/>
  <c r="F1237" i="21"/>
  <c r="G1237" i="21"/>
  <c r="H1237" i="21"/>
  <c r="I1237" i="21"/>
  <c r="J1237" i="21"/>
  <c r="K1237" i="21"/>
  <c r="L1237" i="21"/>
  <c r="M1237" i="21"/>
  <c r="N1237" i="21"/>
  <c r="O1237" i="21"/>
  <c r="P1237" i="21"/>
  <c r="Q1237" i="21"/>
  <c r="R1237" i="21"/>
  <c r="S1237" i="21"/>
  <c r="D1238" i="21"/>
  <c r="E1238" i="21"/>
  <c r="F1238" i="21"/>
  <c r="G1238" i="21"/>
  <c r="H1238" i="21"/>
  <c r="I1238" i="21"/>
  <c r="J1238" i="21"/>
  <c r="K1238" i="21"/>
  <c r="L1238" i="21"/>
  <c r="M1238" i="21"/>
  <c r="N1238" i="21"/>
  <c r="O1238" i="21"/>
  <c r="P1238" i="21"/>
  <c r="Q1238" i="21"/>
  <c r="R1238" i="21"/>
  <c r="S1238" i="21"/>
  <c r="D1239" i="21"/>
  <c r="E1239" i="21"/>
  <c r="F1239" i="21"/>
  <c r="G1239" i="21"/>
  <c r="H1239" i="21"/>
  <c r="I1239" i="21"/>
  <c r="J1239" i="21"/>
  <c r="K1239" i="21"/>
  <c r="L1239" i="21"/>
  <c r="M1239" i="21"/>
  <c r="N1239" i="21"/>
  <c r="O1239" i="21"/>
  <c r="P1239" i="21"/>
  <c r="Q1239" i="21"/>
  <c r="R1239" i="21"/>
  <c r="S1239" i="21"/>
  <c r="D1240" i="21"/>
  <c r="E1240" i="21"/>
  <c r="F1240" i="21"/>
  <c r="G1240" i="21"/>
  <c r="H1240" i="21"/>
  <c r="I1240" i="21"/>
  <c r="J1240" i="21"/>
  <c r="K1240" i="21"/>
  <c r="L1240" i="21"/>
  <c r="M1240" i="21"/>
  <c r="N1240" i="21"/>
  <c r="O1240" i="21"/>
  <c r="P1240" i="21"/>
  <c r="Q1240" i="21"/>
  <c r="R1240" i="21"/>
  <c r="S1240" i="21"/>
  <c r="D1241" i="21"/>
  <c r="E1241" i="21"/>
  <c r="F1241" i="21"/>
  <c r="G1241" i="21"/>
  <c r="H1241" i="21"/>
  <c r="I1241" i="21"/>
  <c r="J1241" i="21"/>
  <c r="K1241" i="21"/>
  <c r="L1241" i="21"/>
  <c r="M1241" i="21"/>
  <c r="N1241" i="21"/>
  <c r="O1241" i="21"/>
  <c r="P1241" i="21"/>
  <c r="Q1241" i="21"/>
  <c r="R1241" i="21"/>
  <c r="S1241" i="21"/>
  <c r="D1242" i="21"/>
  <c r="E1242" i="21"/>
  <c r="F1242" i="21"/>
  <c r="G1242" i="21"/>
  <c r="H1242" i="21"/>
  <c r="I1242" i="21"/>
  <c r="J1242" i="21"/>
  <c r="K1242" i="21"/>
  <c r="L1242" i="21"/>
  <c r="M1242" i="21"/>
  <c r="N1242" i="21"/>
  <c r="O1242" i="21"/>
  <c r="P1242" i="21"/>
  <c r="Q1242" i="21"/>
  <c r="R1242" i="21"/>
  <c r="S1242" i="21"/>
  <c r="D1243" i="21"/>
  <c r="E1243" i="21"/>
  <c r="F1243" i="21"/>
  <c r="G1243" i="21"/>
  <c r="H1243" i="21"/>
  <c r="I1243" i="21"/>
  <c r="J1243" i="21"/>
  <c r="K1243" i="21"/>
  <c r="L1243" i="21"/>
  <c r="M1243" i="21"/>
  <c r="N1243" i="21"/>
  <c r="O1243" i="21"/>
  <c r="P1243" i="21"/>
  <c r="Q1243" i="21"/>
  <c r="R1243" i="21"/>
  <c r="S1243" i="21"/>
  <c r="D1244" i="21"/>
  <c r="E1244" i="21"/>
  <c r="F1244" i="21"/>
  <c r="G1244" i="21"/>
  <c r="H1244" i="21"/>
  <c r="I1244" i="21"/>
  <c r="J1244" i="21"/>
  <c r="K1244" i="21"/>
  <c r="L1244" i="21"/>
  <c r="M1244" i="21"/>
  <c r="N1244" i="21"/>
  <c r="O1244" i="21"/>
  <c r="P1244" i="21"/>
  <c r="Q1244" i="21"/>
  <c r="R1244" i="21"/>
  <c r="S1244" i="21"/>
  <c r="D1245" i="21"/>
  <c r="E1245" i="21"/>
  <c r="F1245" i="21"/>
  <c r="G1245" i="21"/>
  <c r="H1245" i="21"/>
  <c r="I1245" i="21"/>
  <c r="J1245" i="21"/>
  <c r="K1245" i="21"/>
  <c r="L1245" i="21"/>
  <c r="M1245" i="21"/>
  <c r="N1245" i="21"/>
  <c r="O1245" i="21"/>
  <c r="P1245" i="21"/>
  <c r="Q1245" i="21"/>
  <c r="R1245" i="21"/>
  <c r="S1245" i="21"/>
  <c r="D1246" i="21"/>
  <c r="E1246" i="21"/>
  <c r="F1246" i="21"/>
  <c r="G1246" i="21"/>
  <c r="H1246" i="21"/>
  <c r="I1246" i="21"/>
  <c r="J1246" i="21"/>
  <c r="K1246" i="21"/>
  <c r="L1246" i="21"/>
  <c r="M1246" i="21"/>
  <c r="N1246" i="21"/>
  <c r="O1246" i="21"/>
  <c r="P1246" i="21"/>
  <c r="Q1246" i="21"/>
  <c r="R1246" i="21"/>
  <c r="S1246" i="21"/>
  <c r="D1247" i="21"/>
  <c r="E1247" i="21"/>
  <c r="F1247" i="21"/>
  <c r="G1247" i="21"/>
  <c r="H1247" i="21"/>
  <c r="I1247" i="21"/>
  <c r="J1247" i="21"/>
  <c r="K1247" i="21"/>
  <c r="L1247" i="21"/>
  <c r="M1247" i="21"/>
  <c r="N1247" i="21"/>
  <c r="O1247" i="21"/>
  <c r="P1247" i="21"/>
  <c r="Q1247" i="21"/>
  <c r="R1247" i="21"/>
  <c r="S1247" i="21"/>
  <c r="D1248" i="21"/>
  <c r="E1248" i="21"/>
  <c r="F1248" i="21"/>
  <c r="G1248" i="21"/>
  <c r="H1248" i="21"/>
  <c r="I1248" i="21"/>
  <c r="J1248" i="21"/>
  <c r="K1248" i="21"/>
  <c r="L1248" i="21"/>
  <c r="M1248" i="21"/>
  <c r="N1248" i="21"/>
  <c r="O1248" i="21"/>
  <c r="P1248" i="21"/>
  <c r="Q1248" i="21"/>
  <c r="R1248" i="21"/>
  <c r="S1248" i="21"/>
  <c r="D1249" i="21"/>
  <c r="E1249" i="21"/>
  <c r="F1249" i="21"/>
  <c r="G1249" i="21"/>
  <c r="H1249" i="21"/>
  <c r="I1249" i="21"/>
  <c r="J1249" i="21"/>
  <c r="K1249" i="21"/>
  <c r="L1249" i="21"/>
  <c r="M1249" i="21"/>
  <c r="N1249" i="21"/>
  <c r="O1249" i="21"/>
  <c r="P1249" i="21"/>
  <c r="Q1249" i="21"/>
  <c r="R1249" i="21"/>
  <c r="S1249" i="21"/>
  <c r="D1250" i="21"/>
  <c r="E1250" i="21"/>
  <c r="F1250" i="21"/>
  <c r="G1250" i="21"/>
  <c r="H1250" i="21"/>
  <c r="I1250" i="21"/>
  <c r="J1250" i="21"/>
  <c r="K1250" i="21"/>
  <c r="L1250" i="21"/>
  <c r="M1250" i="21"/>
  <c r="N1250" i="21"/>
  <c r="O1250" i="21"/>
  <c r="P1250" i="21"/>
  <c r="Q1250" i="21"/>
  <c r="R1250" i="21"/>
  <c r="S1250" i="21"/>
  <c r="D1251" i="21"/>
  <c r="E1251" i="21"/>
  <c r="F1251" i="21"/>
  <c r="G1251" i="21"/>
  <c r="H1251" i="21"/>
  <c r="I1251" i="21"/>
  <c r="J1251" i="21"/>
  <c r="K1251" i="21"/>
  <c r="L1251" i="21"/>
  <c r="M1251" i="21"/>
  <c r="N1251" i="21"/>
  <c r="O1251" i="21"/>
  <c r="P1251" i="21"/>
  <c r="Q1251" i="21"/>
  <c r="R1251" i="21"/>
  <c r="S1251" i="21"/>
  <c r="D1252" i="21"/>
  <c r="E1252" i="21"/>
  <c r="F1252" i="21"/>
  <c r="G1252" i="21"/>
  <c r="H1252" i="21"/>
  <c r="I1252" i="21"/>
  <c r="J1252" i="21"/>
  <c r="K1252" i="21"/>
  <c r="L1252" i="21"/>
  <c r="M1252" i="21"/>
  <c r="N1252" i="21"/>
  <c r="O1252" i="21"/>
  <c r="P1252" i="21"/>
  <c r="Q1252" i="21"/>
  <c r="R1252" i="21"/>
  <c r="S1252" i="21"/>
  <c r="D1253" i="21"/>
  <c r="E1253" i="21"/>
  <c r="F1253" i="21"/>
  <c r="G1253" i="21"/>
  <c r="H1253" i="21"/>
  <c r="I1253" i="21"/>
  <c r="J1253" i="21"/>
  <c r="K1253" i="21"/>
  <c r="L1253" i="21"/>
  <c r="M1253" i="21"/>
  <c r="N1253" i="21"/>
  <c r="O1253" i="21"/>
  <c r="P1253" i="21"/>
  <c r="Q1253" i="21"/>
  <c r="R1253" i="21"/>
  <c r="S1253" i="21"/>
  <c r="D1254" i="21"/>
  <c r="E1254" i="21"/>
  <c r="F1254" i="21"/>
  <c r="G1254" i="21"/>
  <c r="H1254" i="21"/>
  <c r="I1254" i="21"/>
  <c r="J1254" i="21"/>
  <c r="K1254" i="21"/>
  <c r="L1254" i="21"/>
  <c r="M1254" i="21"/>
  <c r="N1254" i="21"/>
  <c r="O1254" i="21"/>
  <c r="P1254" i="21"/>
  <c r="Q1254" i="21"/>
  <c r="R1254" i="21"/>
  <c r="S1254" i="21"/>
  <c r="D1255" i="21"/>
  <c r="E1255" i="21"/>
  <c r="F1255" i="21"/>
  <c r="G1255" i="21"/>
  <c r="H1255" i="21"/>
  <c r="I1255" i="21"/>
  <c r="J1255" i="21"/>
  <c r="K1255" i="21"/>
  <c r="L1255" i="21"/>
  <c r="M1255" i="21"/>
  <c r="N1255" i="21"/>
  <c r="O1255" i="21"/>
  <c r="P1255" i="21"/>
  <c r="Q1255" i="21"/>
  <c r="R1255" i="21"/>
  <c r="S1255" i="21"/>
  <c r="D1256" i="21"/>
  <c r="E1256" i="21"/>
  <c r="F1256" i="21"/>
  <c r="G1256" i="21"/>
  <c r="H1256" i="21"/>
  <c r="I1256" i="21"/>
  <c r="J1256" i="21"/>
  <c r="K1256" i="21"/>
  <c r="L1256" i="21"/>
  <c r="M1256" i="21"/>
  <c r="N1256" i="21"/>
  <c r="O1256" i="21"/>
  <c r="P1256" i="21"/>
  <c r="Q1256" i="21"/>
  <c r="R1256" i="21"/>
  <c r="S1256" i="21"/>
  <c r="D1257" i="21"/>
  <c r="E1257" i="21"/>
  <c r="F1257" i="21"/>
  <c r="G1257" i="21"/>
  <c r="H1257" i="21"/>
  <c r="I1257" i="21"/>
  <c r="J1257" i="21"/>
  <c r="K1257" i="21"/>
  <c r="L1257" i="21"/>
  <c r="M1257" i="21"/>
  <c r="N1257" i="21"/>
  <c r="O1257" i="21"/>
  <c r="P1257" i="21"/>
  <c r="Q1257" i="21"/>
  <c r="R1257" i="21"/>
  <c r="S1257" i="21"/>
  <c r="D1258" i="21"/>
  <c r="E1258" i="21"/>
  <c r="F1258" i="21"/>
  <c r="G1258" i="21"/>
  <c r="H1258" i="21"/>
  <c r="I1258" i="21"/>
  <c r="J1258" i="21"/>
  <c r="K1258" i="21"/>
  <c r="L1258" i="21"/>
  <c r="M1258" i="21"/>
  <c r="N1258" i="21"/>
  <c r="O1258" i="21"/>
  <c r="P1258" i="21"/>
  <c r="Q1258" i="21"/>
  <c r="R1258" i="21"/>
  <c r="S1258" i="21"/>
  <c r="D1259" i="21"/>
  <c r="E1259" i="21"/>
  <c r="F1259" i="21"/>
  <c r="G1259" i="21"/>
  <c r="H1259" i="21"/>
  <c r="I1259" i="21"/>
  <c r="J1259" i="21"/>
  <c r="K1259" i="21"/>
  <c r="L1259" i="21"/>
  <c r="M1259" i="21"/>
  <c r="N1259" i="21"/>
  <c r="O1259" i="21"/>
  <c r="P1259" i="21"/>
  <c r="Q1259" i="21"/>
  <c r="R1259" i="21"/>
  <c r="S1259" i="21"/>
  <c r="D1260" i="21"/>
  <c r="E1260" i="21"/>
  <c r="F1260" i="21"/>
  <c r="G1260" i="21"/>
  <c r="H1260" i="21"/>
  <c r="I1260" i="21"/>
  <c r="J1260" i="21"/>
  <c r="K1260" i="21"/>
  <c r="L1260" i="21"/>
  <c r="M1260" i="21"/>
  <c r="N1260" i="21"/>
  <c r="O1260" i="21"/>
  <c r="P1260" i="21"/>
  <c r="Q1260" i="21"/>
  <c r="R1260" i="21"/>
  <c r="S1260" i="21"/>
  <c r="D1261" i="21"/>
  <c r="E1261" i="21"/>
  <c r="F1261" i="21"/>
  <c r="G1261" i="21"/>
  <c r="H1261" i="21"/>
  <c r="I1261" i="21"/>
  <c r="J1261" i="21"/>
  <c r="K1261" i="21"/>
  <c r="L1261" i="21"/>
  <c r="M1261" i="21"/>
  <c r="N1261" i="21"/>
  <c r="O1261" i="21"/>
  <c r="P1261" i="21"/>
  <c r="Q1261" i="21"/>
  <c r="R1261" i="21"/>
  <c r="S1261" i="21"/>
  <c r="D1262" i="21"/>
  <c r="E1262" i="21"/>
  <c r="F1262" i="21"/>
  <c r="G1262" i="21"/>
  <c r="H1262" i="21"/>
  <c r="I1262" i="21"/>
  <c r="J1262" i="21"/>
  <c r="K1262" i="21"/>
  <c r="L1262" i="21"/>
  <c r="M1262" i="21"/>
  <c r="N1262" i="21"/>
  <c r="O1262" i="21"/>
  <c r="P1262" i="21"/>
  <c r="Q1262" i="21"/>
  <c r="R1262" i="21"/>
  <c r="S1262" i="21"/>
  <c r="D1263" i="21"/>
  <c r="E1263" i="21"/>
  <c r="F1263" i="21"/>
  <c r="G1263" i="21"/>
  <c r="H1263" i="21"/>
  <c r="I1263" i="21"/>
  <c r="J1263" i="21"/>
  <c r="K1263" i="21"/>
  <c r="L1263" i="21"/>
  <c r="M1263" i="21"/>
  <c r="N1263" i="21"/>
  <c r="O1263" i="21"/>
  <c r="P1263" i="21"/>
  <c r="Q1263" i="21"/>
  <c r="R1263" i="21"/>
  <c r="S1263" i="21"/>
  <c r="D1264" i="21"/>
  <c r="E1264" i="21"/>
  <c r="F1264" i="21"/>
  <c r="G1264" i="21"/>
  <c r="H1264" i="21"/>
  <c r="I1264" i="21"/>
  <c r="J1264" i="21"/>
  <c r="K1264" i="21"/>
  <c r="L1264" i="21"/>
  <c r="M1264" i="21"/>
  <c r="N1264" i="21"/>
  <c r="O1264" i="21"/>
  <c r="P1264" i="21"/>
  <c r="Q1264" i="21"/>
  <c r="R1264" i="21"/>
  <c r="S1264" i="21"/>
  <c r="D1265" i="21"/>
  <c r="E1265" i="21"/>
  <c r="F1265" i="21"/>
  <c r="G1265" i="21"/>
  <c r="H1265" i="21"/>
  <c r="I1265" i="21"/>
  <c r="J1265" i="21"/>
  <c r="K1265" i="21"/>
  <c r="L1265" i="21"/>
  <c r="M1265" i="21"/>
  <c r="N1265" i="21"/>
  <c r="O1265" i="21"/>
  <c r="P1265" i="21"/>
  <c r="Q1265" i="21"/>
  <c r="R1265" i="21"/>
  <c r="S1265" i="21"/>
  <c r="D1266" i="21"/>
  <c r="E1266" i="21"/>
  <c r="F1266" i="21"/>
  <c r="G1266" i="21"/>
  <c r="H1266" i="21"/>
  <c r="I1266" i="21"/>
  <c r="J1266" i="21"/>
  <c r="K1266" i="21"/>
  <c r="L1266" i="21"/>
  <c r="M1266" i="21"/>
  <c r="N1266" i="21"/>
  <c r="O1266" i="21"/>
  <c r="P1266" i="21"/>
  <c r="Q1266" i="21"/>
  <c r="R1266" i="21"/>
  <c r="S1266" i="21"/>
  <c r="D1267" i="21"/>
  <c r="E1267" i="21"/>
  <c r="F1267" i="21"/>
  <c r="G1267" i="21"/>
  <c r="H1267" i="21"/>
  <c r="I1267" i="21"/>
  <c r="J1267" i="21"/>
  <c r="K1267" i="21"/>
  <c r="L1267" i="21"/>
  <c r="M1267" i="21"/>
  <c r="N1267" i="21"/>
  <c r="O1267" i="21"/>
  <c r="P1267" i="21"/>
  <c r="Q1267" i="21"/>
  <c r="R1267" i="21"/>
  <c r="S1267" i="21"/>
  <c r="D1268" i="21"/>
  <c r="E1268" i="21"/>
  <c r="F1268" i="21"/>
  <c r="G1268" i="21"/>
  <c r="H1268" i="21"/>
  <c r="I1268" i="21"/>
  <c r="J1268" i="21"/>
  <c r="K1268" i="21"/>
  <c r="L1268" i="21"/>
  <c r="M1268" i="21"/>
  <c r="N1268" i="21"/>
  <c r="O1268" i="21"/>
  <c r="P1268" i="21"/>
  <c r="Q1268" i="21"/>
  <c r="R1268" i="21"/>
  <c r="S1268" i="21"/>
  <c r="D1269" i="21"/>
  <c r="E1269" i="21"/>
  <c r="F1269" i="21"/>
  <c r="G1269" i="21"/>
  <c r="H1269" i="21"/>
  <c r="I1269" i="21"/>
  <c r="J1269" i="21"/>
  <c r="K1269" i="21"/>
  <c r="L1269" i="21"/>
  <c r="M1269" i="21"/>
  <c r="N1269" i="21"/>
  <c r="O1269" i="21"/>
  <c r="P1269" i="21"/>
  <c r="Q1269" i="21"/>
  <c r="R1269" i="21"/>
  <c r="S1269" i="21"/>
  <c r="D1270" i="21"/>
  <c r="E1270" i="21"/>
  <c r="F1270" i="21"/>
  <c r="G1270" i="21"/>
  <c r="H1270" i="21"/>
  <c r="I1270" i="21"/>
  <c r="J1270" i="21"/>
  <c r="K1270" i="21"/>
  <c r="L1270" i="21"/>
  <c r="M1270" i="21"/>
  <c r="N1270" i="21"/>
  <c r="O1270" i="21"/>
  <c r="P1270" i="21"/>
  <c r="Q1270" i="21"/>
  <c r="R1270" i="21"/>
  <c r="S1270" i="21"/>
  <c r="D1271" i="21"/>
  <c r="E1271" i="21"/>
  <c r="F1271" i="21"/>
  <c r="G1271" i="21"/>
  <c r="H1271" i="21"/>
  <c r="I1271" i="21"/>
  <c r="J1271" i="21"/>
  <c r="K1271" i="21"/>
  <c r="L1271" i="21"/>
  <c r="M1271" i="21"/>
  <c r="N1271" i="21"/>
  <c r="O1271" i="21"/>
  <c r="P1271" i="21"/>
  <c r="Q1271" i="21"/>
  <c r="R1271" i="21"/>
  <c r="S1271" i="21"/>
  <c r="D1272" i="21"/>
  <c r="E1272" i="21"/>
  <c r="F1272" i="21"/>
  <c r="G1272" i="21"/>
  <c r="H1272" i="21"/>
  <c r="I1272" i="21"/>
  <c r="J1272" i="21"/>
  <c r="K1272" i="21"/>
  <c r="L1272" i="21"/>
  <c r="M1272" i="21"/>
  <c r="N1272" i="21"/>
  <c r="O1272" i="21"/>
  <c r="P1272" i="21"/>
  <c r="Q1272" i="21"/>
  <c r="R1272" i="21"/>
  <c r="S1272" i="21"/>
  <c r="D1273" i="21"/>
  <c r="E1273" i="21"/>
  <c r="F1273" i="21"/>
  <c r="G1273" i="21"/>
  <c r="H1273" i="21"/>
  <c r="I1273" i="21"/>
  <c r="J1273" i="21"/>
  <c r="K1273" i="21"/>
  <c r="L1273" i="21"/>
  <c r="M1273" i="21"/>
  <c r="N1273" i="21"/>
  <c r="O1273" i="21"/>
  <c r="P1273" i="21"/>
  <c r="Q1273" i="21"/>
  <c r="R1273" i="21"/>
  <c r="S1273" i="21"/>
  <c r="D1274" i="21"/>
  <c r="E1274" i="21"/>
  <c r="F1274" i="21"/>
  <c r="G1274" i="21"/>
  <c r="H1274" i="21"/>
  <c r="I1274" i="21"/>
  <c r="J1274" i="21"/>
  <c r="K1274" i="21"/>
  <c r="L1274" i="21"/>
  <c r="M1274" i="21"/>
  <c r="N1274" i="21"/>
  <c r="O1274" i="21"/>
  <c r="P1274" i="21"/>
  <c r="Q1274" i="21"/>
  <c r="R1274" i="21"/>
  <c r="S1274" i="21"/>
  <c r="D1275" i="21"/>
  <c r="E1275" i="21"/>
  <c r="F1275" i="21"/>
  <c r="G1275" i="21"/>
  <c r="H1275" i="21"/>
  <c r="I1275" i="21"/>
  <c r="J1275" i="21"/>
  <c r="K1275" i="21"/>
  <c r="L1275" i="21"/>
  <c r="M1275" i="21"/>
  <c r="N1275" i="21"/>
  <c r="O1275" i="21"/>
  <c r="P1275" i="21"/>
  <c r="Q1275" i="21"/>
  <c r="R1275" i="21"/>
  <c r="S1275" i="21"/>
  <c r="D1276" i="21"/>
  <c r="E1276" i="21"/>
  <c r="F1276" i="21"/>
  <c r="G1276" i="21"/>
  <c r="H1276" i="21"/>
  <c r="I1276" i="21"/>
  <c r="J1276" i="21"/>
  <c r="K1276" i="21"/>
  <c r="L1276" i="21"/>
  <c r="M1276" i="21"/>
  <c r="N1276" i="21"/>
  <c r="O1276" i="21"/>
  <c r="P1276" i="21"/>
  <c r="Q1276" i="21"/>
  <c r="R1276" i="21"/>
  <c r="S1276" i="21"/>
  <c r="D1277" i="21"/>
  <c r="E1277" i="21"/>
  <c r="F1277" i="21"/>
  <c r="G1277" i="21"/>
  <c r="H1277" i="21"/>
  <c r="I1277" i="21"/>
  <c r="J1277" i="21"/>
  <c r="K1277" i="21"/>
  <c r="L1277" i="21"/>
  <c r="M1277" i="21"/>
  <c r="N1277" i="21"/>
  <c r="O1277" i="21"/>
  <c r="P1277" i="21"/>
  <c r="Q1277" i="21"/>
  <c r="R1277" i="21"/>
  <c r="S1277" i="21"/>
  <c r="D1278" i="21"/>
  <c r="E1278" i="21"/>
  <c r="F1278" i="21"/>
  <c r="G1278" i="21"/>
  <c r="H1278" i="21"/>
  <c r="I1278" i="21"/>
  <c r="J1278" i="21"/>
  <c r="K1278" i="21"/>
  <c r="L1278" i="21"/>
  <c r="M1278" i="21"/>
  <c r="N1278" i="21"/>
  <c r="O1278" i="21"/>
  <c r="P1278" i="21"/>
  <c r="Q1278" i="21"/>
  <c r="R1278" i="21"/>
  <c r="S1278" i="21"/>
  <c r="D1279" i="21"/>
  <c r="E1279" i="21"/>
  <c r="F1279" i="21"/>
  <c r="G1279" i="21"/>
  <c r="H1279" i="21"/>
  <c r="I1279" i="21"/>
  <c r="J1279" i="21"/>
  <c r="K1279" i="21"/>
  <c r="L1279" i="21"/>
  <c r="M1279" i="21"/>
  <c r="N1279" i="21"/>
  <c r="O1279" i="21"/>
  <c r="P1279" i="21"/>
  <c r="Q1279" i="21"/>
  <c r="R1279" i="21"/>
  <c r="S1279" i="21"/>
  <c r="D1280" i="21"/>
  <c r="E1280" i="21"/>
  <c r="F1280" i="21"/>
  <c r="G1280" i="21"/>
  <c r="H1280" i="21"/>
  <c r="I1280" i="21"/>
  <c r="J1280" i="21"/>
  <c r="K1280" i="21"/>
  <c r="L1280" i="21"/>
  <c r="M1280" i="21"/>
  <c r="N1280" i="21"/>
  <c r="O1280" i="21"/>
  <c r="P1280" i="21"/>
  <c r="Q1280" i="21"/>
  <c r="R1280" i="21"/>
  <c r="S1280" i="21"/>
  <c r="D1281" i="21"/>
  <c r="E1281" i="21"/>
  <c r="F1281" i="21"/>
  <c r="G1281" i="21"/>
  <c r="H1281" i="21"/>
  <c r="I1281" i="21"/>
  <c r="J1281" i="21"/>
  <c r="K1281" i="21"/>
  <c r="L1281" i="21"/>
  <c r="M1281" i="21"/>
  <c r="N1281" i="21"/>
  <c r="O1281" i="21"/>
  <c r="P1281" i="21"/>
  <c r="Q1281" i="21"/>
  <c r="R1281" i="21"/>
  <c r="S1281" i="21"/>
  <c r="D1282" i="21"/>
  <c r="E1282" i="21"/>
  <c r="F1282" i="21"/>
  <c r="G1282" i="21"/>
  <c r="H1282" i="21"/>
  <c r="I1282" i="21"/>
  <c r="J1282" i="21"/>
  <c r="K1282" i="21"/>
  <c r="L1282" i="21"/>
  <c r="M1282" i="21"/>
  <c r="N1282" i="21"/>
  <c r="O1282" i="21"/>
  <c r="P1282" i="21"/>
  <c r="Q1282" i="21"/>
  <c r="R1282" i="21"/>
  <c r="S1282" i="21"/>
  <c r="D1283" i="21"/>
  <c r="E1283" i="21"/>
  <c r="F1283" i="21"/>
  <c r="G1283" i="21"/>
  <c r="H1283" i="21"/>
  <c r="I1283" i="21"/>
  <c r="J1283" i="21"/>
  <c r="K1283" i="21"/>
  <c r="L1283" i="21"/>
  <c r="M1283" i="21"/>
  <c r="N1283" i="21"/>
  <c r="O1283" i="21"/>
  <c r="P1283" i="21"/>
  <c r="Q1283" i="21"/>
  <c r="R1283" i="21"/>
  <c r="S1283" i="21"/>
  <c r="D1284" i="21"/>
  <c r="E1284" i="21"/>
  <c r="F1284" i="21"/>
  <c r="G1284" i="21"/>
  <c r="H1284" i="21"/>
  <c r="I1284" i="21"/>
  <c r="J1284" i="21"/>
  <c r="K1284" i="21"/>
  <c r="L1284" i="21"/>
  <c r="M1284" i="21"/>
  <c r="N1284" i="21"/>
  <c r="O1284" i="21"/>
  <c r="P1284" i="21"/>
  <c r="Q1284" i="21"/>
  <c r="R1284" i="21"/>
  <c r="S1284" i="21"/>
  <c r="D1285" i="21"/>
  <c r="E1285" i="21"/>
  <c r="F1285" i="21"/>
  <c r="G1285" i="21"/>
  <c r="H1285" i="21"/>
  <c r="I1285" i="21"/>
  <c r="J1285" i="21"/>
  <c r="K1285" i="21"/>
  <c r="L1285" i="21"/>
  <c r="M1285" i="21"/>
  <c r="N1285" i="21"/>
  <c r="O1285" i="21"/>
  <c r="P1285" i="21"/>
  <c r="Q1285" i="21"/>
  <c r="R1285" i="21"/>
  <c r="S1285" i="21"/>
  <c r="D1286" i="21"/>
  <c r="E1286" i="21"/>
  <c r="F1286" i="21"/>
  <c r="G1286" i="21"/>
  <c r="H1286" i="21"/>
  <c r="I1286" i="21"/>
  <c r="J1286" i="21"/>
  <c r="K1286" i="21"/>
  <c r="L1286" i="21"/>
  <c r="M1286" i="21"/>
  <c r="N1286" i="21"/>
  <c r="O1286" i="21"/>
  <c r="P1286" i="21"/>
  <c r="Q1286" i="21"/>
  <c r="R1286" i="21"/>
  <c r="S1286" i="21"/>
  <c r="D1287" i="21"/>
  <c r="E1287" i="21"/>
  <c r="F1287" i="21"/>
  <c r="G1287" i="21"/>
  <c r="H1287" i="21"/>
  <c r="I1287" i="21"/>
  <c r="J1287" i="21"/>
  <c r="K1287" i="21"/>
  <c r="L1287" i="21"/>
  <c r="M1287" i="21"/>
  <c r="N1287" i="21"/>
  <c r="O1287" i="21"/>
  <c r="P1287" i="21"/>
  <c r="Q1287" i="21"/>
  <c r="R1287" i="21"/>
  <c r="S1287" i="21"/>
  <c r="D1288" i="21"/>
  <c r="E1288" i="21"/>
  <c r="F1288" i="21"/>
  <c r="G1288" i="21"/>
  <c r="H1288" i="21"/>
  <c r="I1288" i="21"/>
  <c r="J1288" i="21"/>
  <c r="K1288" i="21"/>
  <c r="L1288" i="21"/>
  <c r="M1288" i="21"/>
  <c r="N1288" i="21"/>
  <c r="O1288" i="21"/>
  <c r="P1288" i="21"/>
  <c r="Q1288" i="21"/>
  <c r="R1288" i="21"/>
  <c r="S1288" i="21"/>
  <c r="D1289" i="21"/>
  <c r="E1289" i="21"/>
  <c r="F1289" i="21"/>
  <c r="G1289" i="21"/>
  <c r="H1289" i="21"/>
  <c r="I1289" i="21"/>
  <c r="J1289" i="21"/>
  <c r="K1289" i="21"/>
  <c r="L1289" i="21"/>
  <c r="M1289" i="21"/>
  <c r="N1289" i="21"/>
  <c r="O1289" i="21"/>
  <c r="P1289" i="21"/>
  <c r="Q1289" i="21"/>
  <c r="R1289" i="21"/>
  <c r="S1289" i="21"/>
  <c r="D1290" i="21"/>
  <c r="E1290" i="21"/>
  <c r="F1290" i="21"/>
  <c r="G1290" i="21"/>
  <c r="H1290" i="21"/>
  <c r="I1290" i="21"/>
  <c r="J1290" i="21"/>
  <c r="K1290" i="21"/>
  <c r="L1290" i="21"/>
  <c r="M1290" i="21"/>
  <c r="N1290" i="21"/>
  <c r="O1290" i="21"/>
  <c r="P1290" i="21"/>
  <c r="Q1290" i="21"/>
  <c r="R1290" i="21"/>
  <c r="S1290" i="21"/>
  <c r="D1291" i="21"/>
  <c r="E1291" i="21"/>
  <c r="F1291" i="21"/>
  <c r="G1291" i="21"/>
  <c r="H1291" i="21"/>
  <c r="I1291" i="21"/>
  <c r="J1291" i="21"/>
  <c r="K1291" i="21"/>
  <c r="L1291" i="21"/>
  <c r="M1291" i="21"/>
  <c r="N1291" i="21"/>
  <c r="O1291" i="21"/>
  <c r="P1291" i="21"/>
  <c r="Q1291" i="21"/>
  <c r="R1291" i="21"/>
  <c r="S1291" i="21"/>
  <c r="D1292" i="21"/>
  <c r="E1292" i="21"/>
  <c r="F1292" i="21"/>
  <c r="G1292" i="21"/>
  <c r="H1292" i="21"/>
  <c r="I1292" i="21"/>
  <c r="J1292" i="21"/>
  <c r="K1292" i="21"/>
  <c r="L1292" i="21"/>
  <c r="M1292" i="21"/>
  <c r="N1292" i="21"/>
  <c r="O1292" i="21"/>
  <c r="P1292" i="21"/>
  <c r="Q1292" i="21"/>
  <c r="R1292" i="21"/>
  <c r="S1292" i="21"/>
  <c r="D1293" i="21"/>
  <c r="E1293" i="21"/>
  <c r="F1293" i="21"/>
  <c r="G1293" i="21"/>
  <c r="H1293" i="21"/>
  <c r="I1293" i="21"/>
  <c r="J1293" i="21"/>
  <c r="K1293" i="21"/>
  <c r="L1293" i="21"/>
  <c r="M1293" i="21"/>
  <c r="N1293" i="21"/>
  <c r="O1293" i="21"/>
  <c r="P1293" i="21"/>
  <c r="Q1293" i="21"/>
  <c r="R1293" i="21"/>
  <c r="S1293" i="21"/>
  <c r="D1294" i="21"/>
  <c r="E1294" i="21"/>
  <c r="F1294" i="21"/>
  <c r="G1294" i="21"/>
  <c r="H1294" i="21"/>
  <c r="I1294" i="21"/>
  <c r="J1294" i="21"/>
  <c r="K1294" i="21"/>
  <c r="L1294" i="21"/>
  <c r="M1294" i="21"/>
  <c r="N1294" i="21"/>
  <c r="O1294" i="21"/>
  <c r="P1294" i="21"/>
  <c r="Q1294" i="21"/>
  <c r="R1294" i="21"/>
  <c r="S1294" i="21"/>
  <c r="D1295" i="21"/>
  <c r="E1295" i="21"/>
  <c r="F1295" i="21"/>
  <c r="G1295" i="21"/>
  <c r="H1295" i="21"/>
  <c r="I1295" i="21"/>
  <c r="J1295" i="21"/>
  <c r="K1295" i="21"/>
  <c r="L1295" i="21"/>
  <c r="M1295" i="21"/>
  <c r="N1295" i="21"/>
  <c r="O1295" i="21"/>
  <c r="P1295" i="21"/>
  <c r="Q1295" i="21"/>
  <c r="R1295" i="21"/>
  <c r="S1295" i="21"/>
  <c r="D1296" i="21"/>
  <c r="E1296" i="21"/>
  <c r="F1296" i="21"/>
  <c r="G1296" i="21"/>
  <c r="H1296" i="21"/>
  <c r="I1296" i="21"/>
  <c r="J1296" i="21"/>
  <c r="K1296" i="21"/>
  <c r="L1296" i="21"/>
  <c r="M1296" i="21"/>
  <c r="N1296" i="21"/>
  <c r="O1296" i="21"/>
  <c r="P1296" i="21"/>
  <c r="Q1296" i="21"/>
  <c r="R1296" i="21"/>
  <c r="S1296" i="21"/>
  <c r="D1297" i="21"/>
  <c r="E1297" i="21"/>
  <c r="F1297" i="21"/>
  <c r="G1297" i="21"/>
  <c r="H1297" i="21"/>
  <c r="I1297" i="21"/>
  <c r="J1297" i="21"/>
  <c r="K1297" i="21"/>
  <c r="L1297" i="21"/>
  <c r="M1297" i="21"/>
  <c r="N1297" i="21"/>
  <c r="O1297" i="21"/>
  <c r="P1297" i="21"/>
  <c r="Q1297" i="21"/>
  <c r="R1297" i="21"/>
  <c r="S1297" i="21"/>
  <c r="D1298" i="21"/>
  <c r="E1298" i="21"/>
  <c r="F1298" i="21"/>
  <c r="G1298" i="21"/>
  <c r="H1298" i="21"/>
  <c r="I1298" i="21"/>
  <c r="J1298" i="21"/>
  <c r="K1298" i="21"/>
  <c r="L1298" i="21"/>
  <c r="M1298" i="21"/>
  <c r="N1298" i="21"/>
  <c r="O1298" i="21"/>
  <c r="P1298" i="21"/>
  <c r="Q1298" i="21"/>
  <c r="R1298" i="21"/>
  <c r="S1298" i="21"/>
  <c r="D1299" i="21"/>
  <c r="E1299" i="21"/>
  <c r="F1299" i="21"/>
  <c r="G1299" i="21"/>
  <c r="H1299" i="21"/>
  <c r="I1299" i="21"/>
  <c r="J1299" i="21"/>
  <c r="K1299" i="21"/>
  <c r="L1299" i="21"/>
  <c r="M1299" i="21"/>
  <c r="N1299" i="21"/>
  <c r="O1299" i="21"/>
  <c r="P1299" i="21"/>
  <c r="Q1299" i="21"/>
  <c r="R1299" i="21"/>
  <c r="S1299" i="21"/>
  <c r="D1300" i="21"/>
  <c r="E1300" i="21"/>
  <c r="F1300" i="21"/>
  <c r="G1300" i="21"/>
  <c r="H1300" i="21"/>
  <c r="I1300" i="21"/>
  <c r="J1300" i="21"/>
  <c r="K1300" i="21"/>
  <c r="L1300" i="21"/>
  <c r="M1300" i="21"/>
  <c r="N1300" i="21"/>
  <c r="O1300" i="21"/>
  <c r="P1300" i="21"/>
  <c r="Q1300" i="21"/>
  <c r="R1300" i="21"/>
  <c r="S1300" i="21"/>
  <c r="D1301" i="21"/>
  <c r="E1301" i="21"/>
  <c r="F1301" i="21"/>
  <c r="G1301" i="21"/>
  <c r="H1301" i="21"/>
  <c r="I1301" i="21"/>
  <c r="J1301" i="21"/>
  <c r="K1301" i="21"/>
  <c r="L1301" i="21"/>
  <c r="M1301" i="21"/>
  <c r="N1301" i="21"/>
  <c r="O1301" i="21"/>
  <c r="P1301" i="21"/>
  <c r="Q1301" i="21"/>
  <c r="R1301" i="21"/>
  <c r="S1301" i="21"/>
  <c r="D1302" i="21"/>
  <c r="E1302" i="21"/>
  <c r="F1302" i="21"/>
  <c r="G1302" i="21"/>
  <c r="H1302" i="21"/>
  <c r="I1302" i="21"/>
  <c r="J1302" i="21"/>
  <c r="K1302" i="21"/>
  <c r="L1302" i="21"/>
  <c r="M1302" i="21"/>
  <c r="N1302" i="21"/>
  <c r="O1302" i="21"/>
  <c r="P1302" i="21"/>
  <c r="Q1302" i="21"/>
  <c r="R1302" i="21"/>
  <c r="S1302" i="21"/>
  <c r="D1303" i="21"/>
  <c r="E1303" i="21"/>
  <c r="F1303" i="21"/>
  <c r="G1303" i="21"/>
  <c r="H1303" i="21"/>
  <c r="I1303" i="21"/>
  <c r="J1303" i="21"/>
  <c r="K1303" i="21"/>
  <c r="L1303" i="21"/>
  <c r="M1303" i="21"/>
  <c r="N1303" i="21"/>
  <c r="O1303" i="21"/>
  <c r="P1303" i="21"/>
  <c r="Q1303" i="21"/>
  <c r="R1303" i="21"/>
  <c r="S1303" i="21"/>
  <c r="D1304" i="21"/>
  <c r="E1304" i="21"/>
  <c r="F1304" i="21"/>
  <c r="G1304" i="21"/>
  <c r="H1304" i="21"/>
  <c r="I1304" i="21"/>
  <c r="J1304" i="21"/>
  <c r="K1304" i="21"/>
  <c r="L1304" i="21"/>
  <c r="M1304" i="21"/>
  <c r="N1304" i="21"/>
  <c r="O1304" i="21"/>
  <c r="P1304" i="21"/>
  <c r="Q1304" i="21"/>
  <c r="R1304" i="21"/>
  <c r="S1304" i="21"/>
  <c r="D1305" i="21"/>
  <c r="E1305" i="21"/>
  <c r="F1305" i="21"/>
  <c r="G1305" i="21"/>
  <c r="H1305" i="21"/>
  <c r="I1305" i="21"/>
  <c r="J1305" i="21"/>
  <c r="K1305" i="21"/>
  <c r="L1305" i="21"/>
  <c r="M1305" i="21"/>
  <c r="N1305" i="21"/>
  <c r="O1305" i="21"/>
  <c r="P1305" i="21"/>
  <c r="Q1305" i="21"/>
  <c r="R1305" i="21"/>
  <c r="S1305" i="21"/>
  <c r="D1306" i="21"/>
  <c r="E1306" i="21"/>
  <c r="F1306" i="21"/>
  <c r="G1306" i="21"/>
  <c r="H1306" i="21"/>
  <c r="I1306" i="21"/>
  <c r="J1306" i="21"/>
  <c r="K1306" i="21"/>
  <c r="L1306" i="21"/>
  <c r="M1306" i="21"/>
  <c r="N1306" i="21"/>
  <c r="O1306" i="21"/>
  <c r="P1306" i="21"/>
  <c r="Q1306" i="21"/>
  <c r="R1306" i="21"/>
  <c r="S1306" i="21"/>
  <c r="D1307" i="21"/>
  <c r="E1307" i="21"/>
  <c r="F1307" i="21"/>
  <c r="G1307" i="21"/>
  <c r="H1307" i="21"/>
  <c r="I1307" i="21"/>
  <c r="J1307" i="21"/>
  <c r="K1307" i="21"/>
  <c r="L1307" i="21"/>
  <c r="M1307" i="21"/>
  <c r="N1307" i="21"/>
  <c r="O1307" i="21"/>
  <c r="P1307" i="21"/>
  <c r="Q1307" i="21"/>
  <c r="R1307" i="21"/>
  <c r="S1307" i="21"/>
  <c r="D1308" i="21"/>
  <c r="E1308" i="21"/>
  <c r="F1308" i="21"/>
  <c r="G1308" i="21"/>
  <c r="H1308" i="21"/>
  <c r="I1308" i="21"/>
  <c r="J1308" i="21"/>
  <c r="K1308" i="21"/>
  <c r="L1308" i="21"/>
  <c r="M1308" i="21"/>
  <c r="N1308" i="21"/>
  <c r="O1308" i="21"/>
  <c r="P1308" i="21"/>
  <c r="Q1308" i="21"/>
  <c r="R1308" i="21"/>
  <c r="S1308" i="21"/>
  <c r="D1309" i="21"/>
  <c r="E1309" i="21"/>
  <c r="F1309" i="21"/>
  <c r="G1309" i="21"/>
  <c r="H1309" i="21"/>
  <c r="I1309" i="21"/>
  <c r="J1309" i="21"/>
  <c r="K1309" i="21"/>
  <c r="L1309" i="21"/>
  <c r="M1309" i="21"/>
  <c r="N1309" i="21"/>
  <c r="O1309" i="21"/>
  <c r="P1309" i="21"/>
  <c r="Q1309" i="21"/>
  <c r="R1309" i="21"/>
  <c r="S1309" i="21"/>
  <c r="D1310" i="21"/>
  <c r="E1310" i="21"/>
  <c r="F1310" i="21"/>
  <c r="G1310" i="21"/>
  <c r="H1310" i="21"/>
  <c r="I1310" i="21"/>
  <c r="J1310" i="21"/>
  <c r="K1310" i="21"/>
  <c r="L1310" i="21"/>
  <c r="M1310" i="21"/>
  <c r="N1310" i="21"/>
  <c r="O1310" i="21"/>
  <c r="P1310" i="21"/>
  <c r="Q1310" i="21"/>
  <c r="R1310" i="21"/>
  <c r="S1310" i="21"/>
  <c r="D1311" i="21"/>
  <c r="E1311" i="21"/>
  <c r="F1311" i="21"/>
  <c r="G1311" i="21"/>
  <c r="H1311" i="21"/>
  <c r="I1311" i="21"/>
  <c r="J1311" i="21"/>
  <c r="K1311" i="21"/>
  <c r="L1311" i="21"/>
  <c r="M1311" i="21"/>
  <c r="N1311" i="21"/>
  <c r="O1311" i="21"/>
  <c r="P1311" i="21"/>
  <c r="Q1311" i="21"/>
  <c r="R1311" i="21"/>
  <c r="S1311" i="21"/>
  <c r="D1312" i="21"/>
  <c r="E1312" i="21"/>
  <c r="F1312" i="21"/>
  <c r="G1312" i="21"/>
  <c r="H1312" i="21"/>
  <c r="I1312" i="21"/>
  <c r="J1312" i="21"/>
  <c r="K1312" i="21"/>
  <c r="L1312" i="21"/>
  <c r="M1312" i="21"/>
  <c r="N1312" i="21"/>
  <c r="O1312" i="21"/>
  <c r="P1312" i="21"/>
  <c r="Q1312" i="21"/>
  <c r="R1312" i="21"/>
  <c r="S1312" i="21"/>
  <c r="D1313" i="21"/>
  <c r="E1313" i="21"/>
  <c r="F1313" i="21"/>
  <c r="G1313" i="21"/>
  <c r="H1313" i="21"/>
  <c r="I1313" i="21"/>
  <c r="J1313" i="21"/>
  <c r="K1313" i="21"/>
  <c r="L1313" i="21"/>
  <c r="M1313" i="21"/>
  <c r="N1313" i="21"/>
  <c r="O1313" i="21"/>
  <c r="P1313" i="21"/>
  <c r="Q1313" i="21"/>
  <c r="R1313" i="21"/>
  <c r="S1313" i="21"/>
  <c r="D1314" i="21"/>
  <c r="E1314" i="21"/>
  <c r="F1314" i="21"/>
  <c r="G1314" i="21"/>
  <c r="H1314" i="21"/>
  <c r="I1314" i="21"/>
  <c r="J1314" i="21"/>
  <c r="K1314" i="21"/>
  <c r="L1314" i="21"/>
  <c r="M1314" i="21"/>
  <c r="N1314" i="21"/>
  <c r="O1314" i="21"/>
  <c r="P1314" i="21"/>
  <c r="Q1314" i="21"/>
  <c r="R1314" i="21"/>
  <c r="S1314" i="21"/>
  <c r="D1315" i="21"/>
  <c r="E1315" i="21"/>
  <c r="F1315" i="21"/>
  <c r="G1315" i="21"/>
  <c r="H1315" i="21"/>
  <c r="I1315" i="21"/>
  <c r="J1315" i="21"/>
  <c r="K1315" i="21"/>
  <c r="L1315" i="21"/>
  <c r="M1315" i="21"/>
  <c r="N1315" i="21"/>
  <c r="O1315" i="21"/>
  <c r="P1315" i="21"/>
  <c r="Q1315" i="21"/>
  <c r="R1315" i="21"/>
  <c r="S1315" i="21"/>
  <c r="D1316" i="21"/>
  <c r="E1316" i="21"/>
  <c r="F1316" i="21"/>
  <c r="G1316" i="21"/>
  <c r="H1316" i="21"/>
  <c r="I1316" i="21"/>
  <c r="J1316" i="21"/>
  <c r="K1316" i="21"/>
  <c r="L1316" i="21"/>
  <c r="M1316" i="21"/>
  <c r="N1316" i="21"/>
  <c r="O1316" i="21"/>
  <c r="P1316" i="21"/>
  <c r="Q1316" i="21"/>
  <c r="R1316" i="21"/>
  <c r="S1316" i="21"/>
  <c r="D1317" i="21"/>
  <c r="E1317" i="21"/>
  <c r="F1317" i="21"/>
  <c r="G1317" i="21"/>
  <c r="H1317" i="21"/>
  <c r="I1317" i="21"/>
  <c r="J1317" i="21"/>
  <c r="K1317" i="21"/>
  <c r="L1317" i="21"/>
  <c r="M1317" i="21"/>
  <c r="N1317" i="21"/>
  <c r="O1317" i="21"/>
  <c r="P1317" i="21"/>
  <c r="Q1317" i="21"/>
  <c r="R1317" i="21"/>
  <c r="S1317" i="21"/>
  <c r="D1318" i="21"/>
  <c r="E1318" i="21"/>
  <c r="F1318" i="21"/>
  <c r="G1318" i="21"/>
  <c r="H1318" i="21"/>
  <c r="I1318" i="21"/>
  <c r="J1318" i="21"/>
  <c r="K1318" i="21"/>
  <c r="L1318" i="21"/>
  <c r="M1318" i="21"/>
  <c r="N1318" i="21"/>
  <c r="O1318" i="21"/>
  <c r="P1318" i="21"/>
  <c r="Q1318" i="21"/>
  <c r="R1318" i="21"/>
  <c r="S1318" i="21"/>
  <c r="D1319" i="21"/>
  <c r="E1319" i="21"/>
  <c r="F1319" i="21"/>
  <c r="G1319" i="21"/>
  <c r="H1319" i="21"/>
  <c r="I1319" i="21"/>
  <c r="J1319" i="21"/>
  <c r="K1319" i="21"/>
  <c r="L1319" i="21"/>
  <c r="M1319" i="21"/>
  <c r="N1319" i="21"/>
  <c r="O1319" i="21"/>
  <c r="P1319" i="21"/>
  <c r="Q1319" i="21"/>
  <c r="R1319" i="21"/>
  <c r="S1319" i="21"/>
  <c r="D1320" i="21"/>
  <c r="E1320" i="21"/>
  <c r="F1320" i="21"/>
  <c r="G1320" i="21"/>
  <c r="H1320" i="21"/>
  <c r="I1320" i="21"/>
  <c r="J1320" i="21"/>
  <c r="K1320" i="21"/>
  <c r="L1320" i="21"/>
  <c r="M1320" i="21"/>
  <c r="N1320" i="21"/>
  <c r="O1320" i="21"/>
  <c r="P1320" i="21"/>
  <c r="Q1320" i="21"/>
  <c r="R1320" i="21"/>
  <c r="S1320" i="21"/>
  <c r="D1321" i="21"/>
  <c r="E1321" i="21"/>
  <c r="F1321" i="21"/>
  <c r="G1321" i="21"/>
  <c r="H1321" i="21"/>
  <c r="I1321" i="21"/>
  <c r="J1321" i="21"/>
  <c r="K1321" i="21"/>
  <c r="L1321" i="21"/>
  <c r="M1321" i="21"/>
  <c r="N1321" i="21"/>
  <c r="O1321" i="21"/>
  <c r="P1321" i="21"/>
  <c r="Q1321" i="21"/>
  <c r="R1321" i="21"/>
  <c r="S1321" i="21"/>
  <c r="D1322" i="21"/>
  <c r="E1322" i="21"/>
  <c r="F1322" i="21"/>
  <c r="G1322" i="21"/>
  <c r="H1322" i="21"/>
  <c r="I1322" i="21"/>
  <c r="J1322" i="21"/>
  <c r="K1322" i="21"/>
  <c r="L1322" i="21"/>
  <c r="M1322" i="21"/>
  <c r="N1322" i="21"/>
  <c r="O1322" i="21"/>
  <c r="P1322" i="21"/>
  <c r="Q1322" i="21"/>
  <c r="R1322" i="21"/>
  <c r="S1322" i="21"/>
  <c r="D1323" i="21"/>
  <c r="E1323" i="21"/>
  <c r="F1323" i="21"/>
  <c r="G1323" i="21"/>
  <c r="H1323" i="21"/>
  <c r="I1323" i="21"/>
  <c r="J1323" i="21"/>
  <c r="K1323" i="21"/>
  <c r="L1323" i="21"/>
  <c r="M1323" i="21"/>
  <c r="N1323" i="21"/>
  <c r="O1323" i="21"/>
  <c r="P1323" i="21"/>
  <c r="Q1323" i="21"/>
  <c r="R1323" i="21"/>
  <c r="S1323" i="21"/>
  <c r="D1324" i="21"/>
  <c r="E1324" i="21"/>
  <c r="F1324" i="21"/>
  <c r="G1324" i="21"/>
  <c r="H1324" i="21"/>
  <c r="I1324" i="21"/>
  <c r="J1324" i="21"/>
  <c r="K1324" i="21"/>
  <c r="L1324" i="21"/>
  <c r="M1324" i="21"/>
  <c r="N1324" i="21"/>
  <c r="O1324" i="21"/>
  <c r="P1324" i="21"/>
  <c r="Q1324" i="21"/>
  <c r="R1324" i="21"/>
  <c r="S1324" i="21"/>
  <c r="D1325" i="21"/>
  <c r="E1325" i="21"/>
  <c r="F1325" i="21"/>
  <c r="G1325" i="21"/>
  <c r="H1325" i="21"/>
  <c r="I1325" i="21"/>
  <c r="J1325" i="21"/>
  <c r="K1325" i="21"/>
  <c r="L1325" i="21"/>
  <c r="M1325" i="21"/>
  <c r="N1325" i="21"/>
  <c r="O1325" i="21"/>
  <c r="P1325" i="21"/>
  <c r="Q1325" i="21"/>
  <c r="R1325" i="21"/>
  <c r="S1325" i="21"/>
  <c r="D1326" i="21"/>
  <c r="E1326" i="21"/>
  <c r="F1326" i="21"/>
  <c r="G1326" i="21"/>
  <c r="H1326" i="21"/>
  <c r="I1326" i="21"/>
  <c r="J1326" i="21"/>
  <c r="K1326" i="21"/>
  <c r="L1326" i="21"/>
  <c r="M1326" i="21"/>
  <c r="N1326" i="21"/>
  <c r="O1326" i="21"/>
  <c r="P1326" i="21"/>
  <c r="Q1326" i="21"/>
  <c r="R1326" i="21"/>
  <c r="S1326" i="21"/>
  <c r="D1327" i="21"/>
  <c r="E1327" i="21"/>
  <c r="F1327" i="21"/>
  <c r="G1327" i="21"/>
  <c r="H1327" i="21"/>
  <c r="I1327" i="21"/>
  <c r="J1327" i="21"/>
  <c r="K1327" i="21"/>
  <c r="L1327" i="21"/>
  <c r="M1327" i="21"/>
  <c r="N1327" i="21"/>
  <c r="O1327" i="21"/>
  <c r="P1327" i="21"/>
  <c r="Q1327" i="21"/>
  <c r="R1327" i="21"/>
  <c r="S1327" i="21"/>
  <c r="D1328" i="21"/>
  <c r="E1328" i="21"/>
  <c r="F1328" i="21"/>
  <c r="G1328" i="21"/>
  <c r="H1328" i="21"/>
  <c r="I1328" i="21"/>
  <c r="J1328" i="21"/>
  <c r="K1328" i="21"/>
  <c r="L1328" i="21"/>
  <c r="M1328" i="21"/>
  <c r="N1328" i="21"/>
  <c r="O1328" i="21"/>
  <c r="P1328" i="21"/>
  <c r="Q1328" i="21"/>
  <c r="R1328" i="21"/>
  <c r="S1328" i="21"/>
  <c r="D1329" i="21"/>
  <c r="E1329" i="21"/>
  <c r="F1329" i="21"/>
  <c r="G1329" i="21"/>
  <c r="H1329" i="21"/>
  <c r="I1329" i="21"/>
  <c r="J1329" i="21"/>
  <c r="K1329" i="21"/>
  <c r="L1329" i="21"/>
  <c r="M1329" i="21"/>
  <c r="N1329" i="21"/>
  <c r="O1329" i="21"/>
  <c r="P1329" i="21"/>
  <c r="Q1329" i="21"/>
  <c r="R1329" i="21"/>
  <c r="S1329" i="21"/>
  <c r="D1330" i="21"/>
  <c r="E1330" i="21"/>
  <c r="F1330" i="21"/>
  <c r="G1330" i="21"/>
  <c r="H1330" i="21"/>
  <c r="I1330" i="21"/>
  <c r="J1330" i="21"/>
  <c r="K1330" i="21"/>
  <c r="L1330" i="21"/>
  <c r="M1330" i="21"/>
  <c r="N1330" i="21"/>
  <c r="O1330" i="21"/>
  <c r="P1330" i="21"/>
  <c r="Q1330" i="21"/>
  <c r="R1330" i="21"/>
  <c r="S1330" i="21"/>
  <c r="D1331" i="21"/>
  <c r="E1331" i="21"/>
  <c r="F1331" i="21"/>
  <c r="G1331" i="21"/>
  <c r="H1331" i="21"/>
  <c r="I1331" i="21"/>
  <c r="J1331" i="21"/>
  <c r="K1331" i="21"/>
  <c r="L1331" i="21"/>
  <c r="M1331" i="21"/>
  <c r="N1331" i="21"/>
  <c r="O1331" i="21"/>
  <c r="P1331" i="21"/>
  <c r="Q1331" i="21"/>
  <c r="R1331" i="21"/>
  <c r="S1331" i="21"/>
  <c r="D1332" i="21"/>
  <c r="E1332" i="21"/>
  <c r="F1332" i="21"/>
  <c r="G1332" i="21"/>
  <c r="H1332" i="21"/>
  <c r="I1332" i="21"/>
  <c r="J1332" i="21"/>
  <c r="K1332" i="21"/>
  <c r="L1332" i="21"/>
  <c r="M1332" i="21"/>
  <c r="N1332" i="21"/>
  <c r="O1332" i="21"/>
  <c r="P1332" i="21"/>
  <c r="Q1332" i="21"/>
  <c r="R1332" i="21"/>
  <c r="S1332" i="21"/>
  <c r="D1333" i="21"/>
  <c r="E1333" i="21"/>
  <c r="F1333" i="21"/>
  <c r="G1333" i="21"/>
  <c r="H1333" i="21"/>
  <c r="I1333" i="21"/>
  <c r="J1333" i="21"/>
  <c r="K1333" i="21"/>
  <c r="L1333" i="21"/>
  <c r="M1333" i="21"/>
  <c r="N1333" i="21"/>
  <c r="O1333" i="21"/>
  <c r="P1333" i="21"/>
  <c r="Q1333" i="21"/>
  <c r="R1333" i="21"/>
  <c r="S1333" i="21"/>
  <c r="D1334" i="21"/>
  <c r="E1334" i="21"/>
  <c r="F1334" i="21"/>
  <c r="G1334" i="21"/>
  <c r="H1334" i="21"/>
  <c r="I1334" i="21"/>
  <c r="J1334" i="21"/>
  <c r="K1334" i="21"/>
  <c r="L1334" i="21"/>
  <c r="M1334" i="21"/>
  <c r="N1334" i="21"/>
  <c r="O1334" i="21"/>
  <c r="P1334" i="21"/>
  <c r="Q1334" i="21"/>
  <c r="R1334" i="21"/>
  <c r="S1334" i="21"/>
  <c r="D1335" i="21"/>
  <c r="E1335" i="21"/>
  <c r="F1335" i="21"/>
  <c r="G1335" i="21"/>
  <c r="H1335" i="21"/>
  <c r="I1335" i="21"/>
  <c r="J1335" i="21"/>
  <c r="K1335" i="21"/>
  <c r="L1335" i="21"/>
  <c r="M1335" i="21"/>
  <c r="N1335" i="21"/>
  <c r="O1335" i="21"/>
  <c r="P1335" i="21"/>
  <c r="Q1335" i="21"/>
  <c r="R1335" i="21"/>
  <c r="S1335" i="21"/>
  <c r="D1336" i="21"/>
  <c r="E1336" i="21"/>
  <c r="F1336" i="21"/>
  <c r="G1336" i="21"/>
  <c r="H1336" i="21"/>
  <c r="I1336" i="21"/>
  <c r="J1336" i="21"/>
  <c r="K1336" i="21"/>
  <c r="L1336" i="21"/>
  <c r="M1336" i="21"/>
  <c r="N1336" i="21"/>
  <c r="O1336" i="21"/>
  <c r="P1336" i="21"/>
  <c r="Q1336" i="21"/>
  <c r="R1336" i="21"/>
  <c r="S1336" i="21"/>
  <c r="D1337" i="21"/>
  <c r="E1337" i="21"/>
  <c r="F1337" i="21"/>
  <c r="G1337" i="21"/>
  <c r="H1337" i="21"/>
  <c r="I1337" i="21"/>
  <c r="J1337" i="21"/>
  <c r="K1337" i="21"/>
  <c r="L1337" i="21"/>
  <c r="M1337" i="21"/>
  <c r="N1337" i="21"/>
  <c r="O1337" i="21"/>
  <c r="P1337" i="21"/>
  <c r="Q1337" i="21"/>
  <c r="R1337" i="21"/>
  <c r="S1337" i="21"/>
  <c r="D1338" i="21"/>
  <c r="E1338" i="21"/>
  <c r="F1338" i="21"/>
  <c r="G1338" i="21"/>
  <c r="H1338" i="21"/>
  <c r="I1338" i="21"/>
  <c r="J1338" i="21"/>
  <c r="K1338" i="21"/>
  <c r="L1338" i="21"/>
  <c r="M1338" i="21"/>
  <c r="N1338" i="21"/>
  <c r="O1338" i="21"/>
  <c r="P1338" i="21"/>
  <c r="Q1338" i="21"/>
  <c r="R1338" i="21"/>
  <c r="S1338" i="21"/>
  <c r="D1339" i="21"/>
  <c r="E1339" i="21"/>
  <c r="F1339" i="21"/>
  <c r="G1339" i="21"/>
  <c r="H1339" i="21"/>
  <c r="I1339" i="21"/>
  <c r="J1339" i="21"/>
  <c r="K1339" i="21"/>
  <c r="L1339" i="21"/>
  <c r="M1339" i="21"/>
  <c r="N1339" i="21"/>
  <c r="O1339" i="21"/>
  <c r="P1339" i="21"/>
  <c r="Q1339" i="21"/>
  <c r="R1339" i="21"/>
  <c r="S1339" i="21"/>
  <c r="D1340" i="21"/>
  <c r="E1340" i="21"/>
  <c r="F1340" i="21"/>
  <c r="G1340" i="21"/>
  <c r="H1340" i="21"/>
  <c r="I1340" i="21"/>
  <c r="J1340" i="21"/>
  <c r="K1340" i="21"/>
  <c r="L1340" i="21"/>
  <c r="M1340" i="21"/>
  <c r="N1340" i="21"/>
  <c r="O1340" i="21"/>
  <c r="P1340" i="21"/>
  <c r="Q1340" i="21"/>
  <c r="R1340" i="21"/>
  <c r="S1340" i="21"/>
  <c r="D1341" i="21"/>
  <c r="E1341" i="21"/>
  <c r="F1341" i="21"/>
  <c r="G1341" i="21"/>
  <c r="H1341" i="21"/>
  <c r="I1341" i="21"/>
  <c r="J1341" i="21"/>
  <c r="K1341" i="21"/>
  <c r="L1341" i="21"/>
  <c r="M1341" i="21"/>
  <c r="N1341" i="21"/>
  <c r="O1341" i="21"/>
  <c r="P1341" i="21"/>
  <c r="Q1341" i="21"/>
  <c r="R1341" i="21"/>
  <c r="S1341" i="21"/>
  <c r="D1342" i="21"/>
  <c r="E1342" i="21"/>
  <c r="F1342" i="21"/>
  <c r="G1342" i="21"/>
  <c r="H1342" i="21"/>
  <c r="I1342" i="21"/>
  <c r="J1342" i="21"/>
  <c r="K1342" i="21"/>
  <c r="L1342" i="21"/>
  <c r="M1342" i="21"/>
  <c r="N1342" i="21"/>
  <c r="O1342" i="21"/>
  <c r="P1342" i="21"/>
  <c r="Q1342" i="21"/>
  <c r="R1342" i="21"/>
  <c r="S1342" i="21"/>
  <c r="D1343" i="21"/>
  <c r="E1343" i="21"/>
  <c r="F1343" i="21"/>
  <c r="G1343" i="21"/>
  <c r="H1343" i="21"/>
  <c r="I1343" i="21"/>
  <c r="J1343" i="21"/>
  <c r="K1343" i="21"/>
  <c r="L1343" i="21"/>
  <c r="M1343" i="21"/>
  <c r="N1343" i="21"/>
  <c r="O1343" i="21"/>
  <c r="P1343" i="21"/>
  <c r="Q1343" i="21"/>
  <c r="R1343" i="21"/>
  <c r="S1343" i="21"/>
  <c r="D1344" i="21"/>
  <c r="E1344" i="21"/>
  <c r="F1344" i="21"/>
  <c r="G1344" i="21"/>
  <c r="H1344" i="21"/>
  <c r="I1344" i="21"/>
  <c r="J1344" i="21"/>
  <c r="K1344" i="21"/>
  <c r="L1344" i="21"/>
  <c r="M1344" i="21"/>
  <c r="N1344" i="21"/>
  <c r="O1344" i="21"/>
  <c r="P1344" i="21"/>
  <c r="Q1344" i="21"/>
  <c r="R1344" i="21"/>
  <c r="S1344" i="21"/>
  <c r="D1345" i="21"/>
  <c r="E1345" i="21"/>
  <c r="F1345" i="21"/>
  <c r="G1345" i="21"/>
  <c r="H1345" i="21"/>
  <c r="I1345" i="21"/>
  <c r="J1345" i="21"/>
  <c r="K1345" i="21"/>
  <c r="L1345" i="21"/>
  <c r="M1345" i="21"/>
  <c r="N1345" i="21"/>
  <c r="O1345" i="21"/>
  <c r="P1345" i="21"/>
  <c r="Q1345" i="21"/>
  <c r="R1345" i="21"/>
  <c r="S1345" i="21"/>
  <c r="D1346" i="21"/>
  <c r="E1346" i="21"/>
  <c r="F1346" i="21"/>
  <c r="G1346" i="21"/>
  <c r="H1346" i="21"/>
  <c r="I1346" i="21"/>
  <c r="J1346" i="21"/>
  <c r="K1346" i="21"/>
  <c r="L1346" i="21"/>
  <c r="M1346" i="21"/>
  <c r="N1346" i="21"/>
  <c r="O1346" i="21"/>
  <c r="P1346" i="21"/>
  <c r="Q1346" i="21"/>
  <c r="R1346" i="21"/>
  <c r="S1346" i="21"/>
  <c r="D1347" i="21"/>
  <c r="E1347" i="21"/>
  <c r="F1347" i="21"/>
  <c r="G1347" i="21"/>
  <c r="H1347" i="21"/>
  <c r="I1347" i="21"/>
  <c r="J1347" i="21"/>
  <c r="K1347" i="21"/>
  <c r="L1347" i="21"/>
  <c r="M1347" i="21"/>
  <c r="N1347" i="21"/>
  <c r="O1347" i="21"/>
  <c r="P1347" i="21"/>
  <c r="Q1347" i="21"/>
  <c r="R1347" i="21"/>
  <c r="S1347" i="21"/>
  <c r="D1348" i="21"/>
  <c r="E1348" i="21"/>
  <c r="F1348" i="21"/>
  <c r="G1348" i="21"/>
  <c r="H1348" i="21"/>
  <c r="I1348" i="21"/>
  <c r="J1348" i="21"/>
  <c r="K1348" i="21"/>
  <c r="L1348" i="21"/>
  <c r="M1348" i="21"/>
  <c r="N1348" i="21"/>
  <c r="O1348" i="21"/>
  <c r="P1348" i="21"/>
  <c r="Q1348" i="21"/>
  <c r="R1348" i="21"/>
  <c r="S1348" i="21"/>
  <c r="D1349" i="21"/>
  <c r="E1349" i="21"/>
  <c r="F1349" i="21"/>
  <c r="G1349" i="21"/>
  <c r="H1349" i="21"/>
  <c r="I1349" i="21"/>
  <c r="J1349" i="21"/>
  <c r="K1349" i="21"/>
  <c r="L1349" i="21"/>
  <c r="M1349" i="21"/>
  <c r="N1349" i="21"/>
  <c r="O1349" i="21"/>
  <c r="P1349" i="21"/>
  <c r="Q1349" i="21"/>
  <c r="R1349" i="21"/>
  <c r="S1349" i="21"/>
  <c r="D1350" i="21"/>
  <c r="E1350" i="21"/>
  <c r="F1350" i="21"/>
  <c r="G1350" i="21"/>
  <c r="H1350" i="21"/>
  <c r="I1350" i="21"/>
  <c r="J1350" i="21"/>
  <c r="K1350" i="21"/>
  <c r="L1350" i="21"/>
  <c r="M1350" i="21"/>
  <c r="N1350" i="21"/>
  <c r="O1350" i="21"/>
  <c r="P1350" i="21"/>
  <c r="Q1350" i="21"/>
  <c r="R1350" i="21"/>
  <c r="S1350" i="21"/>
  <c r="D1351" i="21"/>
  <c r="E1351" i="21"/>
  <c r="F1351" i="21"/>
  <c r="G1351" i="21"/>
  <c r="H1351" i="21"/>
  <c r="I1351" i="21"/>
  <c r="J1351" i="21"/>
  <c r="K1351" i="21"/>
  <c r="L1351" i="21"/>
  <c r="M1351" i="21"/>
  <c r="N1351" i="21"/>
  <c r="O1351" i="21"/>
  <c r="P1351" i="21"/>
  <c r="Q1351" i="21"/>
  <c r="R1351" i="21"/>
  <c r="S1351" i="21"/>
  <c r="D1352" i="21"/>
  <c r="E1352" i="21"/>
  <c r="F1352" i="21"/>
  <c r="G1352" i="21"/>
  <c r="H1352" i="21"/>
  <c r="I1352" i="21"/>
  <c r="J1352" i="21"/>
  <c r="K1352" i="21"/>
  <c r="L1352" i="21"/>
  <c r="M1352" i="21"/>
  <c r="N1352" i="21"/>
  <c r="O1352" i="21"/>
  <c r="P1352" i="21"/>
  <c r="Q1352" i="21"/>
  <c r="R1352" i="21"/>
  <c r="S1352" i="21"/>
  <c r="D1353" i="21"/>
  <c r="E1353" i="21"/>
  <c r="F1353" i="21"/>
  <c r="G1353" i="21"/>
  <c r="H1353" i="21"/>
  <c r="I1353" i="21"/>
  <c r="J1353" i="21"/>
  <c r="K1353" i="21"/>
  <c r="L1353" i="21"/>
  <c r="M1353" i="21"/>
  <c r="N1353" i="21"/>
  <c r="O1353" i="21"/>
  <c r="P1353" i="21"/>
  <c r="Q1353" i="21"/>
  <c r="R1353" i="21"/>
  <c r="S1353" i="21"/>
  <c r="D1354" i="21"/>
  <c r="E1354" i="21"/>
  <c r="F1354" i="21"/>
  <c r="G1354" i="21"/>
  <c r="H1354" i="21"/>
  <c r="I1354" i="21"/>
  <c r="J1354" i="21"/>
  <c r="K1354" i="21"/>
  <c r="L1354" i="21"/>
  <c r="M1354" i="21"/>
  <c r="N1354" i="21"/>
  <c r="O1354" i="21"/>
  <c r="P1354" i="21"/>
  <c r="Q1354" i="21"/>
  <c r="R1354" i="21"/>
  <c r="S1354" i="21"/>
  <c r="D1355" i="21"/>
  <c r="E1355" i="21"/>
  <c r="F1355" i="21"/>
  <c r="G1355" i="21"/>
  <c r="H1355" i="21"/>
  <c r="I1355" i="21"/>
  <c r="J1355" i="21"/>
  <c r="K1355" i="21"/>
  <c r="L1355" i="21"/>
  <c r="M1355" i="21"/>
  <c r="N1355" i="21"/>
  <c r="O1355" i="21"/>
  <c r="P1355" i="21"/>
  <c r="Q1355" i="21"/>
  <c r="R1355" i="21"/>
  <c r="S1355" i="21"/>
  <c r="D1356" i="21"/>
  <c r="E1356" i="21"/>
  <c r="F1356" i="21"/>
  <c r="G1356" i="21"/>
  <c r="H1356" i="21"/>
  <c r="I1356" i="21"/>
  <c r="J1356" i="21"/>
  <c r="K1356" i="21"/>
  <c r="L1356" i="21"/>
  <c r="M1356" i="21"/>
  <c r="N1356" i="21"/>
  <c r="O1356" i="21"/>
  <c r="P1356" i="21"/>
  <c r="Q1356" i="21"/>
  <c r="R1356" i="21"/>
  <c r="S1356" i="21"/>
  <c r="D1357" i="21"/>
  <c r="E1357" i="21"/>
  <c r="F1357" i="21"/>
  <c r="G1357" i="21"/>
  <c r="H1357" i="21"/>
  <c r="I1357" i="21"/>
  <c r="J1357" i="21"/>
  <c r="K1357" i="21"/>
  <c r="L1357" i="21"/>
  <c r="M1357" i="21"/>
  <c r="N1357" i="21"/>
  <c r="O1357" i="21"/>
  <c r="P1357" i="21"/>
  <c r="Q1357" i="21"/>
  <c r="R1357" i="21"/>
  <c r="S1357" i="21"/>
  <c r="D1358" i="21"/>
  <c r="E1358" i="21"/>
  <c r="F1358" i="21"/>
  <c r="G1358" i="21"/>
  <c r="H1358" i="21"/>
  <c r="I1358" i="21"/>
  <c r="J1358" i="21"/>
  <c r="K1358" i="21"/>
  <c r="L1358" i="21"/>
  <c r="M1358" i="21"/>
  <c r="N1358" i="21"/>
  <c r="O1358" i="21"/>
  <c r="P1358" i="21"/>
  <c r="Q1358" i="21"/>
  <c r="R1358" i="21"/>
  <c r="S1358" i="21"/>
  <c r="D1359" i="21"/>
  <c r="E1359" i="21"/>
  <c r="F1359" i="21"/>
  <c r="G1359" i="21"/>
  <c r="H1359" i="21"/>
  <c r="I1359" i="21"/>
  <c r="J1359" i="21"/>
  <c r="K1359" i="21"/>
  <c r="L1359" i="21"/>
  <c r="M1359" i="21"/>
  <c r="N1359" i="21"/>
  <c r="O1359" i="21"/>
  <c r="P1359" i="21"/>
  <c r="Q1359" i="21"/>
  <c r="R1359" i="21"/>
  <c r="S1359" i="21"/>
  <c r="D1360" i="21"/>
  <c r="E1360" i="21"/>
  <c r="F1360" i="21"/>
  <c r="G1360" i="21"/>
  <c r="H1360" i="21"/>
  <c r="I1360" i="21"/>
  <c r="J1360" i="21"/>
  <c r="K1360" i="21"/>
  <c r="L1360" i="21"/>
  <c r="M1360" i="21"/>
  <c r="N1360" i="21"/>
  <c r="O1360" i="21"/>
  <c r="P1360" i="21"/>
  <c r="Q1360" i="21"/>
  <c r="R1360" i="21"/>
  <c r="S1360" i="21"/>
  <c r="D1361" i="21"/>
  <c r="E1361" i="21"/>
  <c r="F1361" i="21"/>
  <c r="G1361" i="21"/>
  <c r="H1361" i="21"/>
  <c r="I1361" i="21"/>
  <c r="J1361" i="21"/>
  <c r="K1361" i="21"/>
  <c r="L1361" i="21"/>
  <c r="M1361" i="21"/>
  <c r="N1361" i="21"/>
  <c r="O1361" i="21"/>
  <c r="P1361" i="21"/>
  <c r="Q1361" i="21"/>
  <c r="R1361" i="21"/>
  <c r="S1361" i="21"/>
  <c r="D1362" i="21"/>
  <c r="E1362" i="21"/>
  <c r="F1362" i="21"/>
  <c r="G1362" i="21"/>
  <c r="H1362" i="21"/>
  <c r="I1362" i="21"/>
  <c r="J1362" i="21"/>
  <c r="K1362" i="21"/>
  <c r="L1362" i="21"/>
  <c r="M1362" i="21"/>
  <c r="N1362" i="21"/>
  <c r="O1362" i="21"/>
  <c r="P1362" i="21"/>
  <c r="Q1362" i="21"/>
  <c r="R1362" i="21"/>
  <c r="S1362" i="21"/>
  <c r="D1363" i="21"/>
  <c r="E1363" i="21"/>
  <c r="F1363" i="21"/>
  <c r="G1363" i="21"/>
  <c r="H1363" i="21"/>
  <c r="I1363" i="21"/>
  <c r="J1363" i="21"/>
  <c r="K1363" i="21"/>
  <c r="L1363" i="21"/>
  <c r="M1363" i="21"/>
  <c r="N1363" i="21"/>
  <c r="O1363" i="21"/>
  <c r="P1363" i="21"/>
  <c r="Q1363" i="21"/>
  <c r="R1363" i="21"/>
  <c r="S1363" i="21"/>
  <c r="D1364" i="21"/>
  <c r="E1364" i="21"/>
  <c r="F1364" i="21"/>
  <c r="G1364" i="21"/>
  <c r="H1364" i="21"/>
  <c r="I1364" i="21"/>
  <c r="J1364" i="21"/>
  <c r="K1364" i="21"/>
  <c r="L1364" i="21"/>
  <c r="M1364" i="21"/>
  <c r="N1364" i="21"/>
  <c r="O1364" i="21"/>
  <c r="P1364" i="21"/>
  <c r="Q1364" i="21"/>
  <c r="R1364" i="21"/>
  <c r="S1364" i="21"/>
  <c r="D1365" i="21"/>
  <c r="E1365" i="21"/>
  <c r="F1365" i="21"/>
  <c r="G1365" i="21"/>
  <c r="H1365" i="21"/>
  <c r="I1365" i="21"/>
  <c r="J1365" i="21"/>
  <c r="K1365" i="21"/>
  <c r="L1365" i="21"/>
  <c r="M1365" i="21"/>
  <c r="N1365" i="21"/>
  <c r="O1365" i="21"/>
  <c r="P1365" i="21"/>
  <c r="Q1365" i="21"/>
  <c r="R1365" i="21"/>
  <c r="S1365" i="21"/>
  <c r="D1366" i="21"/>
  <c r="E1366" i="21"/>
  <c r="F1366" i="21"/>
  <c r="G1366" i="21"/>
  <c r="H1366" i="21"/>
  <c r="I1366" i="21"/>
  <c r="J1366" i="21"/>
  <c r="K1366" i="21"/>
  <c r="L1366" i="21"/>
  <c r="M1366" i="21"/>
  <c r="N1366" i="21"/>
  <c r="O1366" i="21"/>
  <c r="P1366" i="21"/>
  <c r="Q1366" i="21"/>
  <c r="R1366" i="21"/>
  <c r="S1366" i="21"/>
  <c r="D1367" i="21"/>
  <c r="E1367" i="21"/>
  <c r="F1367" i="21"/>
  <c r="G1367" i="21"/>
  <c r="H1367" i="21"/>
  <c r="I1367" i="21"/>
  <c r="J1367" i="21"/>
  <c r="K1367" i="21"/>
  <c r="L1367" i="21"/>
  <c r="M1367" i="21"/>
  <c r="N1367" i="21"/>
  <c r="O1367" i="21"/>
  <c r="P1367" i="21"/>
  <c r="Q1367" i="21"/>
  <c r="R1367" i="21"/>
  <c r="S1367" i="21"/>
  <c r="D1368" i="21"/>
  <c r="E1368" i="21"/>
  <c r="F1368" i="21"/>
  <c r="G1368" i="21"/>
  <c r="H1368" i="21"/>
  <c r="I1368" i="21"/>
  <c r="J1368" i="21"/>
  <c r="K1368" i="21"/>
  <c r="L1368" i="21"/>
  <c r="M1368" i="21"/>
  <c r="N1368" i="21"/>
  <c r="O1368" i="21"/>
  <c r="P1368" i="21"/>
  <c r="Q1368" i="21"/>
  <c r="R1368" i="21"/>
  <c r="S1368" i="21"/>
  <c r="D1369" i="21"/>
  <c r="E1369" i="21"/>
  <c r="F1369" i="21"/>
  <c r="G1369" i="21"/>
  <c r="H1369" i="21"/>
  <c r="I1369" i="21"/>
  <c r="J1369" i="21"/>
  <c r="K1369" i="21"/>
  <c r="L1369" i="21"/>
  <c r="M1369" i="21"/>
  <c r="N1369" i="21"/>
  <c r="O1369" i="21"/>
  <c r="P1369" i="21"/>
  <c r="Q1369" i="21"/>
  <c r="R1369" i="21"/>
  <c r="S1369" i="21"/>
  <c r="D1370" i="21"/>
  <c r="E1370" i="21"/>
  <c r="F1370" i="21"/>
  <c r="G1370" i="21"/>
  <c r="H1370" i="21"/>
  <c r="I1370" i="21"/>
  <c r="J1370" i="21"/>
  <c r="K1370" i="21"/>
  <c r="L1370" i="21"/>
  <c r="M1370" i="21"/>
  <c r="N1370" i="21"/>
  <c r="O1370" i="21"/>
  <c r="P1370" i="21"/>
  <c r="Q1370" i="21"/>
  <c r="R1370" i="21"/>
  <c r="S1370" i="21"/>
  <c r="D1371" i="21"/>
  <c r="E1371" i="21"/>
  <c r="F1371" i="21"/>
  <c r="G1371" i="21"/>
  <c r="H1371" i="21"/>
  <c r="I1371" i="21"/>
  <c r="J1371" i="21"/>
  <c r="K1371" i="21"/>
  <c r="L1371" i="21"/>
  <c r="M1371" i="21"/>
  <c r="N1371" i="21"/>
  <c r="O1371" i="21"/>
  <c r="P1371" i="21"/>
  <c r="Q1371" i="21"/>
  <c r="R1371" i="21"/>
  <c r="S1371" i="21"/>
  <c r="D1372" i="21"/>
  <c r="E1372" i="21"/>
  <c r="F1372" i="21"/>
  <c r="G1372" i="21"/>
  <c r="H1372" i="21"/>
  <c r="I1372" i="21"/>
  <c r="J1372" i="21"/>
  <c r="K1372" i="21"/>
  <c r="L1372" i="21"/>
  <c r="M1372" i="21"/>
  <c r="N1372" i="21"/>
  <c r="O1372" i="21"/>
  <c r="P1372" i="21"/>
  <c r="Q1372" i="21"/>
  <c r="R1372" i="21"/>
  <c r="S1372" i="21"/>
  <c r="D1373" i="21"/>
  <c r="E1373" i="21"/>
  <c r="F1373" i="21"/>
  <c r="G1373" i="21"/>
  <c r="H1373" i="21"/>
  <c r="I1373" i="21"/>
  <c r="J1373" i="21"/>
  <c r="K1373" i="21"/>
  <c r="L1373" i="21"/>
  <c r="M1373" i="21"/>
  <c r="N1373" i="21"/>
  <c r="O1373" i="21"/>
  <c r="P1373" i="21"/>
  <c r="Q1373" i="21"/>
  <c r="R1373" i="21"/>
  <c r="S1373" i="21"/>
  <c r="D1374" i="21"/>
  <c r="E1374" i="21"/>
  <c r="F1374" i="21"/>
  <c r="G1374" i="21"/>
  <c r="H1374" i="21"/>
  <c r="I1374" i="21"/>
  <c r="J1374" i="21"/>
  <c r="K1374" i="21"/>
  <c r="L1374" i="21"/>
  <c r="M1374" i="21"/>
  <c r="N1374" i="21"/>
  <c r="O1374" i="21"/>
  <c r="P1374" i="21"/>
  <c r="Q1374" i="21"/>
  <c r="R1374" i="21"/>
  <c r="S1374" i="21"/>
  <c r="D1375" i="21"/>
  <c r="E1375" i="21"/>
  <c r="F1375" i="21"/>
  <c r="G1375" i="21"/>
  <c r="H1375" i="21"/>
  <c r="I1375" i="21"/>
  <c r="J1375" i="21"/>
  <c r="K1375" i="21"/>
  <c r="L1375" i="21"/>
  <c r="M1375" i="21"/>
  <c r="N1375" i="21"/>
  <c r="O1375" i="21"/>
  <c r="P1375" i="21"/>
  <c r="Q1375" i="21"/>
  <c r="R1375" i="21"/>
  <c r="S1375" i="21"/>
  <c r="D1376" i="21"/>
  <c r="E1376" i="21"/>
  <c r="F1376" i="21"/>
  <c r="G1376" i="21"/>
  <c r="H1376" i="21"/>
  <c r="I1376" i="21"/>
  <c r="J1376" i="21"/>
  <c r="K1376" i="21"/>
  <c r="L1376" i="21"/>
  <c r="M1376" i="21"/>
  <c r="N1376" i="21"/>
  <c r="O1376" i="21"/>
  <c r="P1376" i="21"/>
  <c r="Q1376" i="21"/>
  <c r="R1376" i="21"/>
  <c r="S1376" i="21"/>
  <c r="D1377" i="21"/>
  <c r="E1377" i="21"/>
  <c r="F1377" i="21"/>
  <c r="G1377" i="21"/>
  <c r="H1377" i="21"/>
  <c r="I1377" i="21"/>
  <c r="J1377" i="21"/>
  <c r="K1377" i="21"/>
  <c r="L1377" i="21"/>
  <c r="M1377" i="21"/>
  <c r="N1377" i="21"/>
  <c r="O1377" i="21"/>
  <c r="P1377" i="21"/>
  <c r="Q1377" i="21"/>
  <c r="R1377" i="21"/>
  <c r="S1377" i="21"/>
  <c r="D1378" i="21"/>
  <c r="E1378" i="21"/>
  <c r="F1378" i="21"/>
  <c r="G1378" i="21"/>
  <c r="H1378" i="21"/>
  <c r="I1378" i="21"/>
  <c r="J1378" i="21"/>
  <c r="K1378" i="21"/>
  <c r="L1378" i="21"/>
  <c r="M1378" i="21"/>
  <c r="N1378" i="21"/>
  <c r="O1378" i="21"/>
  <c r="P1378" i="21"/>
  <c r="Q1378" i="21"/>
  <c r="R1378" i="21"/>
  <c r="S1378" i="21"/>
  <c r="D1379" i="21"/>
  <c r="E1379" i="21"/>
  <c r="F1379" i="21"/>
  <c r="G1379" i="21"/>
  <c r="H1379" i="21"/>
  <c r="I1379" i="21"/>
  <c r="J1379" i="21"/>
  <c r="K1379" i="21"/>
  <c r="L1379" i="21"/>
  <c r="M1379" i="21"/>
  <c r="N1379" i="21"/>
  <c r="O1379" i="21"/>
  <c r="P1379" i="21"/>
  <c r="Q1379" i="21"/>
  <c r="R1379" i="21"/>
  <c r="S1379" i="21"/>
  <c r="D1380" i="21"/>
  <c r="E1380" i="21"/>
  <c r="F1380" i="21"/>
  <c r="G1380" i="21"/>
  <c r="H1380" i="21"/>
  <c r="I1380" i="21"/>
  <c r="J1380" i="21"/>
  <c r="K1380" i="21"/>
  <c r="L1380" i="21"/>
  <c r="M1380" i="21"/>
  <c r="N1380" i="21"/>
  <c r="O1380" i="21"/>
  <c r="P1380" i="21"/>
  <c r="Q1380" i="21"/>
  <c r="R1380" i="21"/>
  <c r="S1380" i="21"/>
  <c r="D1381" i="21"/>
  <c r="E1381" i="21"/>
  <c r="F1381" i="21"/>
  <c r="G1381" i="21"/>
  <c r="H1381" i="21"/>
  <c r="I1381" i="21"/>
  <c r="J1381" i="21"/>
  <c r="K1381" i="21"/>
  <c r="L1381" i="21"/>
  <c r="M1381" i="21"/>
  <c r="N1381" i="21"/>
  <c r="O1381" i="21"/>
  <c r="P1381" i="21"/>
  <c r="Q1381" i="21"/>
  <c r="R1381" i="21"/>
  <c r="S1381" i="21"/>
  <c r="D1382" i="21"/>
  <c r="E1382" i="21"/>
  <c r="F1382" i="21"/>
  <c r="G1382" i="21"/>
  <c r="H1382" i="21"/>
  <c r="I1382" i="21"/>
  <c r="J1382" i="21"/>
  <c r="K1382" i="21"/>
  <c r="L1382" i="21"/>
  <c r="M1382" i="21"/>
  <c r="N1382" i="21"/>
  <c r="O1382" i="21"/>
  <c r="P1382" i="21"/>
  <c r="Q1382" i="21"/>
  <c r="R1382" i="21"/>
  <c r="S1382" i="21"/>
  <c r="D1383" i="21"/>
  <c r="E1383" i="21"/>
  <c r="F1383" i="21"/>
  <c r="G1383" i="21"/>
  <c r="H1383" i="21"/>
  <c r="I1383" i="21"/>
  <c r="J1383" i="21"/>
  <c r="K1383" i="21"/>
  <c r="L1383" i="21"/>
  <c r="M1383" i="21"/>
  <c r="N1383" i="21"/>
  <c r="O1383" i="21"/>
  <c r="P1383" i="21"/>
  <c r="Q1383" i="21"/>
  <c r="R1383" i="21"/>
  <c r="S1383" i="21"/>
  <c r="D1384" i="21"/>
  <c r="E1384" i="21"/>
  <c r="F1384" i="21"/>
  <c r="G1384" i="21"/>
  <c r="H1384" i="21"/>
  <c r="I1384" i="21"/>
  <c r="J1384" i="21"/>
  <c r="K1384" i="21"/>
  <c r="L1384" i="21"/>
  <c r="M1384" i="21"/>
  <c r="N1384" i="21"/>
  <c r="O1384" i="21"/>
  <c r="P1384" i="21"/>
  <c r="Q1384" i="21"/>
  <c r="R1384" i="21"/>
  <c r="S1384" i="21"/>
  <c r="D1385" i="21"/>
  <c r="E1385" i="21"/>
  <c r="F1385" i="21"/>
  <c r="G1385" i="21"/>
  <c r="H1385" i="21"/>
  <c r="I1385" i="21"/>
  <c r="J1385" i="21"/>
  <c r="K1385" i="21"/>
  <c r="L1385" i="21"/>
  <c r="M1385" i="21"/>
  <c r="N1385" i="21"/>
  <c r="O1385" i="21"/>
  <c r="P1385" i="21"/>
  <c r="Q1385" i="21"/>
  <c r="R1385" i="21"/>
  <c r="S1385" i="21"/>
  <c r="D1386" i="21"/>
  <c r="E1386" i="21"/>
  <c r="F1386" i="21"/>
  <c r="G1386" i="21"/>
  <c r="H1386" i="21"/>
  <c r="I1386" i="21"/>
  <c r="J1386" i="21"/>
  <c r="K1386" i="21"/>
  <c r="L1386" i="21"/>
  <c r="M1386" i="21"/>
  <c r="N1386" i="21"/>
  <c r="O1386" i="21"/>
  <c r="P1386" i="21"/>
  <c r="Q1386" i="21"/>
  <c r="R1386" i="21"/>
  <c r="S1386" i="21"/>
  <c r="D1387" i="21"/>
  <c r="E1387" i="21"/>
  <c r="F1387" i="21"/>
  <c r="G1387" i="21"/>
  <c r="H1387" i="21"/>
  <c r="I1387" i="21"/>
  <c r="J1387" i="21"/>
  <c r="K1387" i="21"/>
  <c r="L1387" i="21"/>
  <c r="M1387" i="21"/>
  <c r="N1387" i="21"/>
  <c r="O1387" i="21"/>
  <c r="P1387" i="21"/>
  <c r="Q1387" i="21"/>
  <c r="R1387" i="21"/>
  <c r="S1387" i="21"/>
  <c r="D1388" i="21"/>
  <c r="E1388" i="21"/>
  <c r="F1388" i="21"/>
  <c r="G1388" i="21"/>
  <c r="H1388" i="21"/>
  <c r="I1388" i="21"/>
  <c r="J1388" i="21"/>
  <c r="K1388" i="21"/>
  <c r="L1388" i="21"/>
  <c r="M1388" i="21"/>
  <c r="N1388" i="21"/>
  <c r="O1388" i="21"/>
  <c r="P1388" i="21"/>
  <c r="Q1388" i="21"/>
  <c r="R1388" i="21"/>
  <c r="S1388" i="21"/>
  <c r="D1389" i="21"/>
  <c r="E1389" i="21"/>
  <c r="F1389" i="21"/>
  <c r="G1389" i="21"/>
  <c r="H1389" i="21"/>
  <c r="I1389" i="21"/>
  <c r="J1389" i="21"/>
  <c r="K1389" i="21"/>
  <c r="L1389" i="21"/>
  <c r="M1389" i="21"/>
  <c r="N1389" i="21"/>
  <c r="O1389" i="21"/>
  <c r="P1389" i="21"/>
  <c r="Q1389" i="21"/>
  <c r="R1389" i="21"/>
  <c r="S1389" i="21"/>
  <c r="D1390" i="21"/>
  <c r="E1390" i="21"/>
  <c r="F1390" i="21"/>
  <c r="G1390" i="21"/>
  <c r="H1390" i="21"/>
  <c r="I1390" i="21"/>
  <c r="J1390" i="21"/>
  <c r="K1390" i="21"/>
  <c r="L1390" i="21"/>
  <c r="M1390" i="21"/>
  <c r="N1390" i="21"/>
  <c r="O1390" i="21"/>
  <c r="P1390" i="21"/>
  <c r="Q1390" i="21"/>
  <c r="R1390" i="21"/>
  <c r="S1390" i="21"/>
  <c r="D1391" i="21"/>
  <c r="E1391" i="21"/>
  <c r="F1391" i="21"/>
  <c r="G1391" i="21"/>
  <c r="H1391" i="21"/>
  <c r="I1391" i="21"/>
  <c r="J1391" i="21"/>
  <c r="K1391" i="21"/>
  <c r="L1391" i="21"/>
  <c r="M1391" i="21"/>
  <c r="N1391" i="21"/>
  <c r="O1391" i="21"/>
  <c r="P1391" i="21"/>
  <c r="Q1391" i="21"/>
  <c r="R1391" i="21"/>
  <c r="S1391" i="21"/>
  <c r="D1392" i="21"/>
  <c r="E1392" i="21"/>
  <c r="F1392" i="21"/>
  <c r="G1392" i="21"/>
  <c r="H1392" i="21"/>
  <c r="I1392" i="21"/>
  <c r="J1392" i="21"/>
  <c r="K1392" i="21"/>
  <c r="L1392" i="21"/>
  <c r="M1392" i="21"/>
  <c r="N1392" i="21"/>
  <c r="O1392" i="21"/>
  <c r="P1392" i="21"/>
  <c r="Q1392" i="21"/>
  <c r="R1392" i="21"/>
  <c r="S1392" i="21"/>
  <c r="D1393" i="21"/>
  <c r="E1393" i="21"/>
  <c r="F1393" i="21"/>
  <c r="G1393" i="21"/>
  <c r="H1393" i="21"/>
  <c r="I1393" i="21"/>
  <c r="J1393" i="21"/>
  <c r="K1393" i="21"/>
  <c r="L1393" i="21"/>
  <c r="M1393" i="21"/>
  <c r="N1393" i="21"/>
  <c r="O1393" i="21"/>
  <c r="P1393" i="21"/>
  <c r="Q1393" i="21"/>
  <c r="R1393" i="21"/>
  <c r="S1393" i="21"/>
  <c r="D1394" i="21"/>
  <c r="E1394" i="21"/>
  <c r="F1394" i="21"/>
  <c r="G1394" i="21"/>
  <c r="H1394" i="21"/>
  <c r="I1394" i="21"/>
  <c r="J1394" i="21"/>
  <c r="K1394" i="21"/>
  <c r="L1394" i="21"/>
  <c r="M1394" i="21"/>
  <c r="N1394" i="21"/>
  <c r="O1394" i="21"/>
  <c r="P1394" i="21"/>
  <c r="Q1394" i="21"/>
  <c r="R1394" i="21"/>
  <c r="S1394" i="21"/>
  <c r="D1395" i="21"/>
  <c r="E1395" i="21"/>
  <c r="F1395" i="21"/>
  <c r="G1395" i="21"/>
  <c r="H1395" i="21"/>
  <c r="I1395" i="21"/>
  <c r="J1395" i="21"/>
  <c r="K1395" i="21"/>
  <c r="L1395" i="21"/>
  <c r="M1395" i="21"/>
  <c r="N1395" i="21"/>
  <c r="O1395" i="21"/>
  <c r="P1395" i="21"/>
  <c r="Q1395" i="21"/>
  <c r="R1395" i="21"/>
  <c r="S1395" i="21"/>
  <c r="D1396" i="21"/>
  <c r="E1396" i="21"/>
  <c r="F1396" i="21"/>
  <c r="G1396" i="21"/>
  <c r="H1396" i="21"/>
  <c r="I1396" i="21"/>
  <c r="J1396" i="21"/>
  <c r="K1396" i="21"/>
  <c r="L1396" i="21"/>
  <c r="M1396" i="21"/>
  <c r="N1396" i="21"/>
  <c r="O1396" i="21"/>
  <c r="P1396" i="21"/>
  <c r="Q1396" i="21"/>
  <c r="R1396" i="21"/>
  <c r="S1396" i="21"/>
  <c r="D1397" i="21"/>
  <c r="E1397" i="21"/>
  <c r="F1397" i="21"/>
  <c r="G1397" i="21"/>
  <c r="H1397" i="21"/>
  <c r="I1397" i="21"/>
  <c r="J1397" i="21"/>
  <c r="K1397" i="21"/>
  <c r="L1397" i="21"/>
  <c r="M1397" i="21"/>
  <c r="N1397" i="21"/>
  <c r="O1397" i="21"/>
  <c r="P1397" i="21"/>
  <c r="Q1397" i="21"/>
  <c r="R1397" i="21"/>
  <c r="S1397" i="21"/>
  <c r="D1398" i="21"/>
  <c r="E1398" i="21"/>
  <c r="F1398" i="21"/>
  <c r="G1398" i="21"/>
  <c r="H1398" i="21"/>
  <c r="I1398" i="21"/>
  <c r="J1398" i="21"/>
  <c r="K1398" i="21"/>
  <c r="L1398" i="21"/>
  <c r="M1398" i="21"/>
  <c r="N1398" i="21"/>
  <c r="O1398" i="21"/>
  <c r="P1398" i="21"/>
  <c r="Q1398" i="21"/>
  <c r="R1398" i="21"/>
  <c r="S1398" i="21"/>
  <c r="D1399" i="21"/>
  <c r="E1399" i="21"/>
  <c r="F1399" i="21"/>
  <c r="G1399" i="21"/>
  <c r="H1399" i="21"/>
  <c r="I1399" i="21"/>
  <c r="J1399" i="21"/>
  <c r="K1399" i="21"/>
  <c r="L1399" i="21"/>
  <c r="M1399" i="21"/>
  <c r="N1399" i="21"/>
  <c r="O1399" i="21"/>
  <c r="P1399" i="21"/>
  <c r="Q1399" i="21"/>
  <c r="R1399" i="21"/>
  <c r="S1399" i="21"/>
  <c r="D1400" i="21"/>
  <c r="E1400" i="21"/>
  <c r="F1400" i="21"/>
  <c r="G1400" i="21"/>
  <c r="H1400" i="21"/>
  <c r="I1400" i="21"/>
  <c r="J1400" i="21"/>
  <c r="K1400" i="21"/>
  <c r="L1400" i="21"/>
  <c r="M1400" i="21"/>
  <c r="N1400" i="21"/>
  <c r="O1400" i="21"/>
  <c r="P1400" i="21"/>
  <c r="Q1400" i="21"/>
  <c r="R1400" i="21"/>
  <c r="S1400" i="21"/>
  <c r="D1401" i="21"/>
  <c r="E1401" i="21"/>
  <c r="F1401" i="21"/>
  <c r="G1401" i="21"/>
  <c r="H1401" i="21"/>
  <c r="I1401" i="21"/>
  <c r="J1401" i="21"/>
  <c r="K1401" i="21"/>
  <c r="L1401" i="21"/>
  <c r="M1401" i="21"/>
  <c r="N1401" i="21"/>
  <c r="O1401" i="21"/>
  <c r="P1401" i="21"/>
  <c r="Q1401" i="21"/>
  <c r="R1401" i="21"/>
  <c r="S1401" i="21"/>
  <c r="D1402" i="21"/>
  <c r="E1402" i="21"/>
  <c r="F1402" i="21"/>
  <c r="G1402" i="21"/>
  <c r="H1402" i="21"/>
  <c r="I1402" i="21"/>
  <c r="J1402" i="21"/>
  <c r="K1402" i="21"/>
  <c r="L1402" i="21"/>
  <c r="M1402" i="21"/>
  <c r="N1402" i="21"/>
  <c r="O1402" i="21"/>
  <c r="P1402" i="21"/>
  <c r="Q1402" i="21"/>
  <c r="R1402" i="21"/>
  <c r="S1402" i="21"/>
  <c r="D1403" i="21"/>
  <c r="E1403" i="21"/>
  <c r="F1403" i="21"/>
  <c r="G1403" i="21"/>
  <c r="H1403" i="21"/>
  <c r="I1403" i="21"/>
  <c r="J1403" i="21"/>
  <c r="K1403" i="21"/>
  <c r="L1403" i="21"/>
  <c r="M1403" i="21"/>
  <c r="N1403" i="21"/>
  <c r="O1403" i="21"/>
  <c r="P1403" i="21"/>
  <c r="Q1403" i="21"/>
  <c r="R1403" i="21"/>
  <c r="S1403" i="21"/>
  <c r="D1404" i="21"/>
  <c r="E1404" i="21"/>
  <c r="F1404" i="21"/>
  <c r="G1404" i="21"/>
  <c r="H1404" i="21"/>
  <c r="I1404" i="21"/>
  <c r="J1404" i="21"/>
  <c r="K1404" i="21"/>
  <c r="L1404" i="21"/>
  <c r="M1404" i="21"/>
  <c r="N1404" i="21"/>
  <c r="O1404" i="21"/>
  <c r="P1404" i="21"/>
  <c r="Q1404" i="21"/>
  <c r="R1404" i="21"/>
  <c r="S1404" i="21"/>
  <c r="D1405" i="21"/>
  <c r="E1405" i="21"/>
  <c r="F1405" i="21"/>
  <c r="G1405" i="21"/>
  <c r="H1405" i="21"/>
  <c r="I1405" i="21"/>
  <c r="J1405" i="21"/>
  <c r="K1405" i="21"/>
  <c r="L1405" i="21"/>
  <c r="M1405" i="21"/>
  <c r="N1405" i="21"/>
  <c r="O1405" i="21"/>
  <c r="P1405" i="21"/>
  <c r="Q1405" i="21"/>
  <c r="R1405" i="21"/>
  <c r="S1405" i="21"/>
  <c r="D1406" i="21"/>
  <c r="E1406" i="21"/>
  <c r="F1406" i="21"/>
  <c r="G1406" i="21"/>
  <c r="H1406" i="21"/>
  <c r="I1406" i="21"/>
  <c r="J1406" i="21"/>
  <c r="K1406" i="21"/>
  <c r="L1406" i="21"/>
  <c r="M1406" i="21"/>
  <c r="N1406" i="21"/>
  <c r="O1406" i="21"/>
  <c r="P1406" i="21"/>
  <c r="Q1406" i="21"/>
  <c r="R1406" i="21"/>
  <c r="S1406" i="21"/>
  <c r="D1407" i="21"/>
  <c r="E1407" i="21"/>
  <c r="F1407" i="21"/>
  <c r="G1407" i="21"/>
  <c r="H1407" i="21"/>
  <c r="I1407" i="21"/>
  <c r="J1407" i="21"/>
  <c r="K1407" i="21"/>
  <c r="L1407" i="21"/>
  <c r="M1407" i="21"/>
  <c r="N1407" i="21"/>
  <c r="O1407" i="21"/>
  <c r="P1407" i="21"/>
  <c r="Q1407" i="21"/>
  <c r="R1407" i="21"/>
  <c r="S1407" i="21"/>
  <c r="D1408" i="21"/>
  <c r="E1408" i="21"/>
  <c r="F1408" i="21"/>
  <c r="G1408" i="21"/>
  <c r="H1408" i="21"/>
  <c r="I1408" i="21"/>
  <c r="J1408" i="21"/>
  <c r="K1408" i="21"/>
  <c r="L1408" i="21"/>
  <c r="M1408" i="21"/>
  <c r="N1408" i="21"/>
  <c r="O1408" i="21"/>
  <c r="P1408" i="21"/>
  <c r="Q1408" i="21"/>
  <c r="R1408" i="21"/>
  <c r="S1408" i="21"/>
  <c r="D1409" i="21"/>
  <c r="E1409" i="21"/>
  <c r="F1409" i="21"/>
  <c r="G1409" i="21"/>
  <c r="H1409" i="21"/>
  <c r="I1409" i="21"/>
  <c r="J1409" i="21"/>
  <c r="K1409" i="21"/>
  <c r="L1409" i="21"/>
  <c r="M1409" i="21"/>
  <c r="N1409" i="21"/>
  <c r="O1409" i="21"/>
  <c r="P1409" i="21"/>
  <c r="Q1409" i="21"/>
  <c r="R1409" i="21"/>
  <c r="S1409" i="21"/>
  <c r="D1410" i="21"/>
  <c r="E1410" i="21"/>
  <c r="F1410" i="21"/>
  <c r="G1410" i="21"/>
  <c r="H1410" i="21"/>
  <c r="I1410" i="21"/>
  <c r="J1410" i="21"/>
  <c r="K1410" i="21"/>
  <c r="L1410" i="21"/>
  <c r="M1410" i="21"/>
  <c r="N1410" i="21"/>
  <c r="O1410" i="21"/>
  <c r="P1410" i="21"/>
  <c r="Q1410" i="21"/>
  <c r="R1410" i="21"/>
  <c r="S1410" i="21"/>
  <c r="D1411" i="21"/>
  <c r="E1411" i="21"/>
  <c r="F1411" i="21"/>
  <c r="G1411" i="21"/>
  <c r="H1411" i="21"/>
  <c r="I1411" i="21"/>
  <c r="J1411" i="21"/>
  <c r="K1411" i="21"/>
  <c r="L1411" i="21"/>
  <c r="M1411" i="21"/>
  <c r="N1411" i="21"/>
  <c r="O1411" i="21"/>
  <c r="P1411" i="21"/>
  <c r="Q1411" i="21"/>
  <c r="R1411" i="21"/>
  <c r="S1411" i="21"/>
  <c r="D1412" i="21"/>
  <c r="E1412" i="21"/>
  <c r="F1412" i="21"/>
  <c r="G1412" i="21"/>
  <c r="H1412" i="21"/>
  <c r="I1412" i="21"/>
  <c r="J1412" i="21"/>
  <c r="K1412" i="21"/>
  <c r="L1412" i="21"/>
  <c r="M1412" i="21"/>
  <c r="N1412" i="21"/>
  <c r="O1412" i="21"/>
  <c r="P1412" i="21"/>
  <c r="Q1412" i="21"/>
  <c r="R1412" i="21"/>
  <c r="S1412" i="21"/>
  <c r="D1413" i="21"/>
  <c r="E1413" i="21"/>
  <c r="F1413" i="21"/>
  <c r="G1413" i="21"/>
  <c r="H1413" i="21"/>
  <c r="I1413" i="21"/>
  <c r="J1413" i="21"/>
  <c r="K1413" i="21"/>
  <c r="L1413" i="21"/>
  <c r="M1413" i="21"/>
  <c r="N1413" i="21"/>
  <c r="O1413" i="21"/>
  <c r="P1413" i="21"/>
  <c r="Q1413" i="21"/>
  <c r="R1413" i="21"/>
  <c r="S1413" i="21"/>
  <c r="D1414" i="21"/>
  <c r="E1414" i="21"/>
  <c r="F1414" i="21"/>
  <c r="G1414" i="21"/>
  <c r="H1414" i="21"/>
  <c r="I1414" i="21"/>
  <c r="J1414" i="21"/>
  <c r="K1414" i="21"/>
  <c r="L1414" i="21"/>
  <c r="M1414" i="21"/>
  <c r="N1414" i="21"/>
  <c r="O1414" i="21"/>
  <c r="P1414" i="21"/>
  <c r="Q1414" i="21"/>
  <c r="R1414" i="21"/>
  <c r="S1414" i="21"/>
  <c r="D1415" i="21"/>
  <c r="E1415" i="21"/>
  <c r="F1415" i="21"/>
  <c r="G1415" i="21"/>
  <c r="H1415" i="21"/>
  <c r="I1415" i="21"/>
  <c r="J1415" i="21"/>
  <c r="K1415" i="21"/>
  <c r="L1415" i="21"/>
  <c r="M1415" i="21"/>
  <c r="N1415" i="21"/>
  <c r="O1415" i="21"/>
  <c r="P1415" i="21"/>
  <c r="Q1415" i="21"/>
  <c r="R1415" i="21"/>
  <c r="S1415" i="21"/>
  <c r="D1416" i="21"/>
  <c r="E1416" i="21"/>
  <c r="F1416" i="21"/>
  <c r="G1416" i="21"/>
  <c r="H1416" i="21"/>
  <c r="I1416" i="21"/>
  <c r="J1416" i="21"/>
  <c r="K1416" i="21"/>
  <c r="L1416" i="21"/>
  <c r="M1416" i="21"/>
  <c r="N1416" i="21"/>
  <c r="O1416" i="21"/>
  <c r="P1416" i="21"/>
  <c r="Q1416" i="21"/>
  <c r="R1416" i="21"/>
  <c r="S1416" i="21"/>
  <c r="D1417" i="21"/>
  <c r="E1417" i="21"/>
  <c r="F1417" i="21"/>
  <c r="G1417" i="21"/>
  <c r="H1417" i="21"/>
  <c r="I1417" i="21"/>
  <c r="J1417" i="21"/>
  <c r="K1417" i="21"/>
  <c r="L1417" i="21"/>
  <c r="M1417" i="21"/>
  <c r="N1417" i="21"/>
  <c r="O1417" i="21"/>
  <c r="P1417" i="21"/>
  <c r="Q1417" i="21"/>
  <c r="R1417" i="21"/>
  <c r="S1417" i="21"/>
  <c r="D1418" i="21"/>
  <c r="E1418" i="21"/>
  <c r="F1418" i="21"/>
  <c r="G1418" i="21"/>
  <c r="H1418" i="21"/>
  <c r="I1418" i="21"/>
  <c r="J1418" i="21"/>
  <c r="K1418" i="21"/>
  <c r="L1418" i="21"/>
  <c r="M1418" i="21"/>
  <c r="N1418" i="21"/>
  <c r="O1418" i="21"/>
  <c r="P1418" i="21"/>
  <c r="Q1418" i="21"/>
  <c r="R1418" i="21"/>
  <c r="S1418" i="21"/>
  <c r="D1419" i="21"/>
  <c r="E1419" i="21"/>
  <c r="F1419" i="21"/>
  <c r="G1419" i="21"/>
  <c r="H1419" i="21"/>
  <c r="I1419" i="21"/>
  <c r="J1419" i="21"/>
  <c r="K1419" i="21"/>
  <c r="L1419" i="21"/>
  <c r="M1419" i="21"/>
  <c r="N1419" i="21"/>
  <c r="O1419" i="21"/>
  <c r="P1419" i="21"/>
  <c r="Q1419" i="21"/>
  <c r="R1419" i="21"/>
  <c r="S1419" i="21"/>
  <c r="D1420" i="21"/>
  <c r="E1420" i="21"/>
  <c r="F1420" i="21"/>
  <c r="G1420" i="21"/>
  <c r="H1420" i="21"/>
  <c r="I1420" i="21"/>
  <c r="J1420" i="21"/>
  <c r="K1420" i="21"/>
  <c r="L1420" i="21"/>
  <c r="M1420" i="21"/>
  <c r="N1420" i="21"/>
  <c r="O1420" i="21"/>
  <c r="P1420" i="21"/>
  <c r="Q1420" i="21"/>
  <c r="R1420" i="21"/>
  <c r="S1420" i="21"/>
  <c r="D1421" i="21"/>
  <c r="E1421" i="21"/>
  <c r="F1421" i="21"/>
  <c r="G1421" i="21"/>
  <c r="H1421" i="21"/>
  <c r="I1421" i="21"/>
  <c r="J1421" i="21"/>
  <c r="K1421" i="21"/>
  <c r="L1421" i="21"/>
  <c r="M1421" i="21"/>
  <c r="N1421" i="21"/>
  <c r="O1421" i="21"/>
  <c r="P1421" i="21"/>
  <c r="Q1421" i="21"/>
  <c r="R1421" i="21"/>
  <c r="S1421" i="21"/>
  <c r="D1422" i="21"/>
  <c r="E1422" i="21"/>
  <c r="F1422" i="21"/>
  <c r="G1422" i="21"/>
  <c r="H1422" i="21"/>
  <c r="I1422" i="21"/>
  <c r="J1422" i="21"/>
  <c r="K1422" i="21"/>
  <c r="L1422" i="21"/>
  <c r="M1422" i="21"/>
  <c r="N1422" i="21"/>
  <c r="O1422" i="21"/>
  <c r="P1422" i="21"/>
  <c r="Q1422" i="21"/>
  <c r="R1422" i="21"/>
  <c r="S1422" i="21"/>
  <c r="D1423" i="21"/>
  <c r="E1423" i="21"/>
  <c r="F1423" i="21"/>
  <c r="G1423" i="21"/>
  <c r="H1423" i="21"/>
  <c r="I1423" i="21"/>
  <c r="J1423" i="21"/>
  <c r="K1423" i="21"/>
  <c r="L1423" i="21"/>
  <c r="M1423" i="21"/>
  <c r="N1423" i="21"/>
  <c r="O1423" i="21"/>
  <c r="P1423" i="21"/>
  <c r="Q1423" i="21"/>
  <c r="R1423" i="21"/>
  <c r="S1423" i="21"/>
  <c r="D1424" i="21"/>
  <c r="E1424" i="21"/>
  <c r="F1424" i="21"/>
  <c r="G1424" i="21"/>
  <c r="H1424" i="21"/>
  <c r="I1424" i="21"/>
  <c r="J1424" i="21"/>
  <c r="K1424" i="21"/>
  <c r="L1424" i="21"/>
  <c r="M1424" i="21"/>
  <c r="N1424" i="21"/>
  <c r="O1424" i="21"/>
  <c r="P1424" i="21"/>
  <c r="Q1424" i="21"/>
  <c r="R1424" i="21"/>
  <c r="S1424" i="21"/>
  <c r="D1425" i="21"/>
  <c r="E1425" i="21"/>
  <c r="F1425" i="21"/>
  <c r="G1425" i="21"/>
  <c r="H1425" i="21"/>
  <c r="I1425" i="21"/>
  <c r="J1425" i="21"/>
  <c r="K1425" i="21"/>
  <c r="L1425" i="21"/>
  <c r="M1425" i="21"/>
  <c r="N1425" i="21"/>
  <c r="O1425" i="21"/>
  <c r="P1425" i="21"/>
  <c r="Q1425" i="21"/>
  <c r="R1425" i="21"/>
  <c r="S1425" i="21"/>
  <c r="D1426" i="21"/>
  <c r="E1426" i="21"/>
  <c r="F1426" i="21"/>
  <c r="G1426" i="21"/>
  <c r="H1426" i="21"/>
  <c r="I1426" i="21"/>
  <c r="J1426" i="21"/>
  <c r="K1426" i="21"/>
  <c r="L1426" i="21"/>
  <c r="M1426" i="21"/>
  <c r="N1426" i="21"/>
  <c r="O1426" i="21"/>
  <c r="P1426" i="21"/>
  <c r="Q1426" i="21"/>
  <c r="R1426" i="21"/>
  <c r="S1426" i="21"/>
  <c r="D1427" i="21"/>
  <c r="E1427" i="21"/>
  <c r="F1427" i="21"/>
  <c r="G1427" i="21"/>
  <c r="H1427" i="21"/>
  <c r="I1427" i="21"/>
  <c r="J1427" i="21"/>
  <c r="K1427" i="21"/>
  <c r="L1427" i="21"/>
  <c r="M1427" i="21"/>
  <c r="N1427" i="21"/>
  <c r="O1427" i="21"/>
  <c r="P1427" i="21"/>
  <c r="Q1427" i="21"/>
  <c r="R1427" i="21"/>
  <c r="S1427" i="21"/>
  <c r="D1428" i="21"/>
  <c r="E1428" i="21"/>
  <c r="F1428" i="21"/>
  <c r="G1428" i="21"/>
  <c r="H1428" i="21"/>
  <c r="I1428" i="21"/>
  <c r="J1428" i="21"/>
  <c r="K1428" i="21"/>
  <c r="L1428" i="21"/>
  <c r="M1428" i="21"/>
  <c r="N1428" i="21"/>
  <c r="O1428" i="21"/>
  <c r="P1428" i="21"/>
  <c r="Q1428" i="21"/>
  <c r="R1428" i="21"/>
  <c r="S1428" i="21"/>
  <c r="D1429" i="21"/>
  <c r="E1429" i="21"/>
  <c r="F1429" i="21"/>
  <c r="G1429" i="21"/>
  <c r="H1429" i="21"/>
  <c r="I1429" i="21"/>
  <c r="J1429" i="21"/>
  <c r="K1429" i="21"/>
  <c r="L1429" i="21"/>
  <c r="M1429" i="21"/>
  <c r="N1429" i="21"/>
  <c r="O1429" i="21"/>
  <c r="P1429" i="21"/>
  <c r="Q1429" i="21"/>
  <c r="R1429" i="21"/>
  <c r="S1429" i="21"/>
  <c r="D1430" i="21"/>
  <c r="E1430" i="21"/>
  <c r="F1430" i="21"/>
  <c r="G1430" i="21"/>
  <c r="H1430" i="21"/>
  <c r="I1430" i="21"/>
  <c r="J1430" i="21"/>
  <c r="K1430" i="21"/>
  <c r="L1430" i="21"/>
  <c r="M1430" i="21"/>
  <c r="N1430" i="21"/>
  <c r="O1430" i="21"/>
  <c r="P1430" i="21"/>
  <c r="Q1430" i="21"/>
  <c r="R1430" i="21"/>
  <c r="S1430" i="21"/>
  <c r="D1431" i="21"/>
  <c r="E1431" i="21"/>
  <c r="F1431" i="21"/>
  <c r="G1431" i="21"/>
  <c r="H1431" i="21"/>
  <c r="I1431" i="21"/>
  <c r="J1431" i="21"/>
  <c r="K1431" i="21"/>
  <c r="L1431" i="21"/>
  <c r="M1431" i="21"/>
  <c r="N1431" i="21"/>
  <c r="O1431" i="21"/>
  <c r="P1431" i="21"/>
  <c r="Q1431" i="21"/>
  <c r="R1431" i="21"/>
  <c r="S1431" i="21"/>
  <c r="D1432" i="21"/>
  <c r="E1432" i="21"/>
  <c r="F1432" i="21"/>
  <c r="G1432" i="21"/>
  <c r="H1432" i="21"/>
  <c r="I1432" i="21"/>
  <c r="J1432" i="21"/>
  <c r="K1432" i="21"/>
  <c r="L1432" i="21"/>
  <c r="M1432" i="21"/>
  <c r="N1432" i="21"/>
  <c r="O1432" i="21"/>
  <c r="P1432" i="21"/>
  <c r="Q1432" i="21"/>
  <c r="R1432" i="21"/>
  <c r="S1432" i="21"/>
  <c r="D1433" i="21"/>
  <c r="E1433" i="21"/>
  <c r="F1433" i="21"/>
  <c r="G1433" i="21"/>
  <c r="H1433" i="21"/>
  <c r="I1433" i="21"/>
  <c r="J1433" i="21"/>
  <c r="K1433" i="21"/>
  <c r="L1433" i="21"/>
  <c r="M1433" i="21"/>
  <c r="N1433" i="21"/>
  <c r="O1433" i="21"/>
  <c r="P1433" i="21"/>
  <c r="Q1433" i="21"/>
  <c r="R1433" i="21"/>
  <c r="S1433" i="21"/>
  <c r="D1434" i="21"/>
  <c r="E1434" i="21"/>
  <c r="F1434" i="21"/>
  <c r="G1434" i="21"/>
  <c r="H1434" i="21"/>
  <c r="I1434" i="21"/>
  <c r="J1434" i="21"/>
  <c r="K1434" i="21"/>
  <c r="L1434" i="21"/>
  <c r="M1434" i="21"/>
  <c r="N1434" i="21"/>
  <c r="O1434" i="21"/>
  <c r="P1434" i="21"/>
  <c r="Q1434" i="21"/>
  <c r="R1434" i="21"/>
  <c r="S1434" i="21"/>
  <c r="D1435" i="21"/>
  <c r="E1435" i="21"/>
  <c r="F1435" i="21"/>
  <c r="G1435" i="21"/>
  <c r="H1435" i="21"/>
  <c r="I1435" i="21"/>
  <c r="J1435" i="21"/>
  <c r="K1435" i="21"/>
  <c r="L1435" i="21"/>
  <c r="M1435" i="21"/>
  <c r="N1435" i="21"/>
  <c r="O1435" i="21"/>
  <c r="P1435" i="21"/>
  <c r="Q1435" i="21"/>
  <c r="R1435" i="21"/>
  <c r="S1435" i="21"/>
  <c r="D1436" i="21"/>
  <c r="E1436" i="21"/>
  <c r="F1436" i="21"/>
  <c r="G1436" i="21"/>
  <c r="H1436" i="21"/>
  <c r="I1436" i="21"/>
  <c r="J1436" i="21"/>
  <c r="K1436" i="21"/>
  <c r="L1436" i="21"/>
  <c r="M1436" i="21"/>
  <c r="N1436" i="21"/>
  <c r="O1436" i="21"/>
  <c r="P1436" i="21"/>
  <c r="Q1436" i="21"/>
  <c r="R1436" i="21"/>
  <c r="S1436" i="21"/>
  <c r="B32" i="21"/>
  <c r="C32" i="21"/>
  <c r="B33" i="21"/>
  <c r="C33" i="21"/>
  <c r="B34" i="21"/>
  <c r="C34" i="21"/>
  <c r="B35" i="21"/>
  <c r="C35" i="21"/>
  <c r="B36" i="21"/>
  <c r="C36" i="21"/>
  <c r="B37" i="21"/>
  <c r="C37" i="21"/>
  <c r="B38" i="21"/>
  <c r="C38" i="21"/>
  <c r="B39" i="21"/>
  <c r="C39" i="21"/>
  <c r="B40" i="21"/>
  <c r="C40" i="21"/>
  <c r="B41" i="21"/>
  <c r="C41" i="21"/>
  <c r="B42" i="21"/>
  <c r="C42" i="21"/>
  <c r="B43" i="21"/>
  <c r="C43" i="21"/>
  <c r="B44" i="21"/>
  <c r="C44" i="21"/>
  <c r="B45" i="21"/>
  <c r="C45" i="21"/>
  <c r="B46" i="21"/>
  <c r="C46" i="21"/>
  <c r="B47" i="21"/>
  <c r="C47" i="21"/>
  <c r="B48" i="21"/>
  <c r="C48" i="21"/>
  <c r="B49" i="21"/>
  <c r="C49" i="21"/>
  <c r="B50" i="21"/>
  <c r="C50" i="21"/>
  <c r="B51" i="21"/>
  <c r="C51" i="21"/>
  <c r="B52" i="21"/>
  <c r="C52" i="21"/>
  <c r="B53" i="21"/>
  <c r="C53" i="21"/>
  <c r="B54" i="21"/>
  <c r="C54" i="21"/>
  <c r="B55" i="21"/>
  <c r="C55" i="21"/>
  <c r="B56" i="21"/>
  <c r="C56" i="21"/>
  <c r="B57" i="21"/>
  <c r="C57" i="21"/>
  <c r="B58" i="21"/>
  <c r="C58" i="21"/>
  <c r="B59" i="21"/>
  <c r="C59" i="21"/>
  <c r="B60" i="21"/>
  <c r="C60" i="21"/>
  <c r="B61" i="21"/>
  <c r="C61" i="21"/>
  <c r="B62" i="21"/>
  <c r="C62" i="21"/>
  <c r="B63" i="21"/>
  <c r="C63" i="21"/>
  <c r="B64" i="21"/>
  <c r="C64" i="21"/>
  <c r="B65" i="21"/>
  <c r="C65" i="21"/>
  <c r="B66" i="21"/>
  <c r="C66" i="21"/>
  <c r="B67" i="21"/>
  <c r="C67" i="21"/>
  <c r="B68" i="21"/>
  <c r="C68" i="21"/>
  <c r="B69" i="21"/>
  <c r="C69" i="21"/>
  <c r="B70" i="21"/>
  <c r="C70" i="21"/>
  <c r="B71" i="21"/>
  <c r="C71" i="21"/>
  <c r="B72" i="21"/>
  <c r="C72" i="21"/>
  <c r="B73" i="21"/>
  <c r="C73" i="21"/>
  <c r="B74" i="21"/>
  <c r="C74" i="21"/>
  <c r="B75" i="21"/>
  <c r="C75" i="21"/>
  <c r="B76" i="21"/>
  <c r="C76" i="21"/>
  <c r="B77" i="21"/>
  <c r="C77" i="21"/>
  <c r="B78" i="21"/>
  <c r="C78" i="21"/>
  <c r="B79" i="21"/>
  <c r="C79" i="21"/>
  <c r="B80" i="21"/>
  <c r="C80" i="21"/>
  <c r="B81" i="21"/>
  <c r="C81" i="21"/>
  <c r="B82" i="21"/>
  <c r="C82" i="21"/>
  <c r="B83" i="21"/>
  <c r="C83" i="21"/>
  <c r="B84" i="21"/>
  <c r="C84" i="21"/>
  <c r="B85" i="21"/>
  <c r="C85" i="21"/>
  <c r="B86" i="21"/>
  <c r="C86" i="21"/>
  <c r="B87" i="21"/>
  <c r="C87" i="21"/>
  <c r="B88" i="21"/>
  <c r="C88" i="21"/>
  <c r="B89" i="21"/>
  <c r="C89" i="21"/>
  <c r="B90" i="21"/>
  <c r="C90" i="21"/>
  <c r="B91" i="21"/>
  <c r="C91" i="21"/>
  <c r="B92" i="21"/>
  <c r="C92" i="21"/>
  <c r="B93" i="21"/>
  <c r="C93" i="21"/>
  <c r="B94" i="21"/>
  <c r="C94" i="21"/>
  <c r="B95" i="21"/>
  <c r="C95" i="21"/>
  <c r="B96" i="21"/>
  <c r="C96" i="21"/>
  <c r="B97" i="21"/>
  <c r="C97" i="21"/>
  <c r="B98" i="21"/>
  <c r="C98" i="21"/>
  <c r="B99" i="21"/>
  <c r="C99" i="21"/>
  <c r="B100" i="21"/>
  <c r="C100" i="21"/>
  <c r="B101" i="21"/>
  <c r="C101" i="21"/>
  <c r="B102" i="21"/>
  <c r="C102" i="21"/>
  <c r="B103" i="21"/>
  <c r="C103" i="21"/>
  <c r="B104" i="21"/>
  <c r="C104" i="21"/>
  <c r="B105" i="21"/>
  <c r="C105" i="21"/>
  <c r="B106" i="21"/>
  <c r="C106" i="21"/>
  <c r="B107" i="21"/>
  <c r="C107" i="21"/>
  <c r="B108" i="21"/>
  <c r="C108" i="21"/>
  <c r="B109" i="21"/>
  <c r="C109" i="21"/>
  <c r="B110" i="21"/>
  <c r="C110" i="21"/>
  <c r="B111" i="21"/>
  <c r="C111" i="21"/>
  <c r="B112" i="21"/>
  <c r="C112" i="21"/>
  <c r="B113" i="21"/>
  <c r="C113" i="21"/>
  <c r="B114" i="21"/>
  <c r="C114" i="21"/>
  <c r="B115" i="21"/>
  <c r="C115" i="21"/>
  <c r="B116" i="21"/>
  <c r="C116" i="21"/>
  <c r="B117" i="21"/>
  <c r="C117" i="21"/>
  <c r="B118" i="21"/>
  <c r="C118" i="21"/>
  <c r="B119" i="21"/>
  <c r="C119" i="21"/>
  <c r="B120" i="21"/>
  <c r="C120" i="21"/>
  <c r="B121" i="21"/>
  <c r="C121" i="21"/>
  <c r="B122" i="21"/>
  <c r="C122" i="21"/>
  <c r="B123" i="21"/>
  <c r="C123" i="21"/>
  <c r="B124" i="21"/>
  <c r="C124" i="21"/>
  <c r="B125" i="21"/>
  <c r="C125" i="21"/>
  <c r="B126" i="21"/>
  <c r="C126" i="21"/>
  <c r="B127" i="21"/>
  <c r="C127" i="21"/>
  <c r="B128" i="21"/>
  <c r="C128" i="21"/>
  <c r="B129" i="21"/>
  <c r="C129" i="21"/>
  <c r="B130" i="21"/>
  <c r="C130" i="21"/>
  <c r="B131" i="21"/>
  <c r="C131" i="21"/>
  <c r="B132" i="21"/>
  <c r="C132" i="21"/>
  <c r="B133" i="21"/>
  <c r="C133" i="21"/>
  <c r="B134" i="21"/>
  <c r="C134" i="21"/>
  <c r="B135" i="21"/>
  <c r="C135" i="21"/>
  <c r="B136" i="21"/>
  <c r="C136" i="21"/>
  <c r="B137" i="21"/>
  <c r="C137" i="21"/>
  <c r="B138" i="21"/>
  <c r="C138" i="21"/>
  <c r="B139" i="21"/>
  <c r="C139" i="21"/>
  <c r="B140" i="21"/>
  <c r="C140" i="21"/>
  <c r="B141" i="21"/>
  <c r="C141" i="21"/>
  <c r="B142" i="21"/>
  <c r="C142" i="21"/>
  <c r="B143" i="21"/>
  <c r="C143" i="21"/>
  <c r="B144" i="21"/>
  <c r="C144" i="21"/>
  <c r="B145" i="21"/>
  <c r="C145" i="21"/>
  <c r="B146" i="21"/>
  <c r="C146" i="21"/>
  <c r="B147" i="21"/>
  <c r="C147" i="21"/>
  <c r="B148" i="21"/>
  <c r="C148" i="21"/>
  <c r="B149" i="21"/>
  <c r="C149" i="21"/>
  <c r="B150" i="21"/>
  <c r="C150" i="21"/>
  <c r="B151" i="21"/>
  <c r="C151" i="21"/>
  <c r="B152" i="21"/>
  <c r="C152" i="21"/>
  <c r="B153" i="21"/>
  <c r="C153" i="21"/>
  <c r="B154" i="21"/>
  <c r="C154" i="21"/>
  <c r="B155" i="21"/>
  <c r="C155" i="21"/>
  <c r="B156" i="21"/>
  <c r="C156" i="21"/>
  <c r="B157" i="21"/>
  <c r="C157" i="21"/>
  <c r="B158" i="21"/>
  <c r="C158" i="21"/>
  <c r="B159" i="21"/>
  <c r="C159" i="21"/>
  <c r="B160" i="21"/>
  <c r="C160" i="21"/>
  <c r="B161" i="21"/>
  <c r="C161" i="21"/>
  <c r="B162" i="21"/>
  <c r="C162" i="21"/>
  <c r="B163" i="21"/>
  <c r="C163" i="21"/>
  <c r="B164" i="21"/>
  <c r="C164" i="21"/>
  <c r="B165" i="21"/>
  <c r="C165" i="21"/>
  <c r="B166" i="21"/>
  <c r="C166" i="21"/>
  <c r="B167" i="21"/>
  <c r="C167" i="21"/>
  <c r="B168" i="21"/>
  <c r="C168" i="21"/>
  <c r="B169" i="21"/>
  <c r="C169" i="21"/>
  <c r="B170" i="21"/>
  <c r="C170" i="21"/>
  <c r="B171" i="21"/>
  <c r="C171" i="21"/>
  <c r="B172" i="21"/>
  <c r="C172" i="21"/>
  <c r="B173" i="21"/>
  <c r="C173" i="21"/>
  <c r="B174" i="21"/>
  <c r="C174" i="21"/>
  <c r="B175" i="21"/>
  <c r="C175" i="21"/>
  <c r="B176" i="21"/>
  <c r="C176" i="21"/>
  <c r="B177" i="21"/>
  <c r="C177" i="21"/>
  <c r="B178" i="21"/>
  <c r="C178" i="21"/>
  <c r="B179" i="21"/>
  <c r="C179" i="21"/>
  <c r="B180" i="21"/>
  <c r="C180" i="21"/>
  <c r="B181" i="21"/>
  <c r="C181" i="21"/>
  <c r="B182" i="21"/>
  <c r="C182" i="21"/>
  <c r="B183" i="21"/>
  <c r="C183" i="21"/>
  <c r="B184" i="21"/>
  <c r="C184" i="21"/>
  <c r="B185" i="21"/>
  <c r="C185" i="21"/>
  <c r="B186" i="21"/>
  <c r="C186" i="21"/>
  <c r="B187" i="21"/>
  <c r="C187" i="21"/>
  <c r="B188" i="21"/>
  <c r="C188" i="21"/>
  <c r="B189" i="21"/>
  <c r="C189" i="21"/>
  <c r="B190" i="21"/>
  <c r="C190" i="21"/>
  <c r="B191" i="21"/>
  <c r="C191" i="21"/>
  <c r="B192" i="21"/>
  <c r="C192" i="21"/>
  <c r="B193" i="21"/>
  <c r="C193" i="21"/>
  <c r="B194" i="21"/>
  <c r="C194" i="21"/>
  <c r="B195" i="21"/>
  <c r="C195" i="21"/>
  <c r="B196" i="21"/>
  <c r="C196" i="21"/>
  <c r="B197" i="21"/>
  <c r="C197" i="21"/>
  <c r="B198" i="21"/>
  <c r="C198" i="21"/>
  <c r="B199" i="21"/>
  <c r="C199" i="21"/>
  <c r="B200" i="21"/>
  <c r="C200" i="21"/>
  <c r="B201" i="21"/>
  <c r="C201" i="21"/>
  <c r="B202" i="21"/>
  <c r="C202" i="21"/>
  <c r="B203" i="21"/>
  <c r="C203" i="21"/>
  <c r="B204" i="21"/>
  <c r="C204" i="21"/>
  <c r="B205" i="21"/>
  <c r="C205" i="21"/>
  <c r="B206" i="21"/>
  <c r="C206" i="21"/>
  <c r="B207" i="21"/>
  <c r="C207" i="21"/>
  <c r="B208" i="21"/>
  <c r="C208" i="21"/>
  <c r="B209" i="21"/>
  <c r="C209" i="21"/>
  <c r="B210" i="21"/>
  <c r="C210" i="21"/>
  <c r="B211" i="21"/>
  <c r="C211" i="21"/>
  <c r="B212" i="21"/>
  <c r="C212" i="21"/>
  <c r="B213" i="21"/>
  <c r="C213" i="21"/>
  <c r="B214" i="21"/>
  <c r="C214" i="21"/>
  <c r="B215" i="21"/>
  <c r="C215" i="21"/>
  <c r="B216" i="21"/>
  <c r="C216" i="21"/>
  <c r="B217" i="21"/>
  <c r="C217" i="21"/>
  <c r="B218" i="21"/>
  <c r="C218" i="21"/>
  <c r="B219" i="21"/>
  <c r="C219" i="21"/>
  <c r="B220" i="21"/>
  <c r="C220" i="21"/>
  <c r="B221" i="21"/>
  <c r="C221" i="21"/>
  <c r="B222" i="21"/>
  <c r="C222" i="21"/>
  <c r="B223" i="21"/>
  <c r="C223" i="21"/>
  <c r="B224" i="21"/>
  <c r="C224" i="21"/>
  <c r="B225" i="21"/>
  <c r="C225" i="21"/>
  <c r="B226" i="21"/>
  <c r="C226" i="21"/>
  <c r="B227" i="21"/>
  <c r="C227" i="21"/>
  <c r="B228" i="21"/>
  <c r="C228" i="21"/>
  <c r="B229" i="21"/>
  <c r="C229" i="21"/>
  <c r="B230" i="21"/>
  <c r="C230" i="21"/>
  <c r="B231" i="21"/>
  <c r="C231" i="21"/>
  <c r="B232" i="21"/>
  <c r="C232" i="21"/>
  <c r="B233" i="21"/>
  <c r="C233" i="21"/>
  <c r="B234" i="21"/>
  <c r="C234" i="21"/>
  <c r="B235" i="21"/>
  <c r="C235" i="21"/>
  <c r="B236" i="21"/>
  <c r="C236" i="21"/>
  <c r="B237" i="21"/>
  <c r="C237" i="21"/>
  <c r="B238" i="21"/>
  <c r="C238" i="21"/>
  <c r="B239" i="21"/>
  <c r="C239" i="21"/>
  <c r="B240" i="21"/>
  <c r="C240" i="21"/>
  <c r="B241" i="21"/>
  <c r="C241" i="21"/>
  <c r="B242" i="21"/>
  <c r="C242" i="21"/>
  <c r="B243" i="21"/>
  <c r="C243" i="21"/>
  <c r="B244" i="21"/>
  <c r="C244" i="21"/>
  <c r="B245" i="21"/>
  <c r="C245" i="21"/>
  <c r="B246" i="21"/>
  <c r="C246" i="21"/>
  <c r="B247" i="21"/>
  <c r="C247" i="21"/>
  <c r="B248" i="21"/>
  <c r="C248" i="21"/>
  <c r="B249" i="21"/>
  <c r="C249" i="21"/>
  <c r="B250" i="21"/>
  <c r="C250" i="21"/>
  <c r="B251" i="21"/>
  <c r="C251" i="21"/>
  <c r="B252" i="21"/>
  <c r="C252" i="21"/>
  <c r="B253" i="21"/>
  <c r="C253" i="21"/>
  <c r="B254" i="21"/>
  <c r="C254" i="21"/>
  <c r="B255" i="21"/>
  <c r="C255" i="21"/>
  <c r="B256" i="21"/>
  <c r="C256" i="21"/>
  <c r="B257" i="21"/>
  <c r="C257" i="21"/>
  <c r="B258" i="21"/>
  <c r="C258" i="21"/>
  <c r="B259" i="21"/>
  <c r="C259" i="21"/>
  <c r="B260" i="21"/>
  <c r="C260" i="21"/>
  <c r="B261" i="21"/>
  <c r="C261" i="21"/>
  <c r="B262" i="21"/>
  <c r="C262" i="21"/>
  <c r="B263" i="21"/>
  <c r="C263" i="21"/>
  <c r="B264" i="21"/>
  <c r="C264" i="21"/>
  <c r="B265" i="21"/>
  <c r="C265" i="21"/>
  <c r="B266" i="21"/>
  <c r="C266" i="21"/>
  <c r="B267" i="21"/>
  <c r="C267" i="21"/>
  <c r="B268" i="21"/>
  <c r="C268" i="21"/>
  <c r="B269" i="21"/>
  <c r="C269" i="21"/>
  <c r="B270" i="21"/>
  <c r="C270" i="21"/>
  <c r="B271" i="21"/>
  <c r="C271" i="21"/>
  <c r="B272" i="21"/>
  <c r="C272" i="21"/>
  <c r="B273" i="21"/>
  <c r="C273" i="21"/>
  <c r="B274" i="21"/>
  <c r="C274" i="21"/>
  <c r="B275" i="21"/>
  <c r="C275" i="21"/>
  <c r="B276" i="21"/>
  <c r="C276" i="21"/>
  <c r="B277" i="21"/>
  <c r="C277" i="21"/>
  <c r="B278" i="21"/>
  <c r="C278" i="21"/>
  <c r="B279" i="21"/>
  <c r="C279" i="21"/>
  <c r="B280" i="21"/>
  <c r="C280" i="21"/>
  <c r="B281" i="21"/>
  <c r="C281" i="21"/>
  <c r="B282" i="21"/>
  <c r="C282" i="21"/>
  <c r="B283" i="21"/>
  <c r="C283" i="21"/>
  <c r="B284" i="21"/>
  <c r="C284" i="21"/>
  <c r="B285" i="21"/>
  <c r="C285" i="21"/>
  <c r="B286" i="21"/>
  <c r="C286" i="21"/>
  <c r="B287" i="21"/>
  <c r="C287" i="21"/>
  <c r="B288" i="21"/>
  <c r="C288" i="21"/>
  <c r="B289" i="21"/>
  <c r="C289" i="21"/>
  <c r="B290" i="21"/>
  <c r="C290" i="21"/>
  <c r="B291" i="21"/>
  <c r="C291" i="21"/>
  <c r="B292" i="21"/>
  <c r="C292" i="21"/>
  <c r="B293" i="21"/>
  <c r="C293" i="21"/>
  <c r="B294" i="21"/>
  <c r="C294" i="21"/>
  <c r="B295" i="21"/>
  <c r="C295" i="21"/>
  <c r="B296" i="21"/>
  <c r="C296" i="21"/>
  <c r="B297" i="21"/>
  <c r="C297" i="21"/>
  <c r="B298" i="21"/>
  <c r="C298" i="21"/>
  <c r="B299" i="21"/>
  <c r="C299" i="21"/>
  <c r="B300" i="21"/>
  <c r="C300" i="21"/>
  <c r="B301" i="21"/>
  <c r="C301" i="21"/>
  <c r="B302" i="21"/>
  <c r="C302" i="21"/>
  <c r="B303" i="21"/>
  <c r="C303" i="21"/>
  <c r="B304" i="21"/>
  <c r="C304" i="21"/>
  <c r="B305" i="21"/>
  <c r="C305" i="21"/>
  <c r="B306" i="21"/>
  <c r="C306" i="21"/>
  <c r="B307" i="21"/>
  <c r="C307" i="21"/>
  <c r="B308" i="21"/>
  <c r="C308" i="21"/>
  <c r="B309" i="21"/>
  <c r="C309" i="21"/>
  <c r="B310" i="21"/>
  <c r="C310" i="21"/>
  <c r="B311" i="21"/>
  <c r="C311" i="21"/>
  <c r="B312" i="21"/>
  <c r="C312" i="21"/>
  <c r="B313" i="21"/>
  <c r="C313" i="21"/>
  <c r="B314" i="21"/>
  <c r="C314" i="21"/>
  <c r="B315" i="21"/>
  <c r="C315" i="21"/>
  <c r="B316" i="21"/>
  <c r="C316" i="21"/>
  <c r="B317" i="21"/>
  <c r="C317" i="21"/>
  <c r="B318" i="21"/>
  <c r="C318" i="21"/>
  <c r="B319" i="21"/>
  <c r="C319" i="21"/>
  <c r="B320" i="21"/>
  <c r="C320" i="21"/>
  <c r="B321" i="21"/>
  <c r="C321" i="21"/>
  <c r="B322" i="21"/>
  <c r="C322" i="21"/>
  <c r="B323" i="21"/>
  <c r="C323" i="21"/>
  <c r="B324" i="21"/>
  <c r="C324" i="21"/>
  <c r="B325" i="21"/>
  <c r="C325" i="21"/>
  <c r="B326" i="21"/>
  <c r="C326" i="21"/>
  <c r="B327" i="21"/>
  <c r="C327" i="21"/>
  <c r="B328" i="21"/>
  <c r="C328" i="21"/>
  <c r="B329" i="21"/>
  <c r="C329" i="21"/>
  <c r="B330" i="21"/>
  <c r="C330" i="21"/>
  <c r="B331" i="21"/>
  <c r="C331" i="21"/>
  <c r="B332" i="21"/>
  <c r="C332" i="21"/>
  <c r="B333" i="21"/>
  <c r="C333" i="21"/>
  <c r="B334" i="21"/>
  <c r="C334" i="21"/>
  <c r="B335" i="21"/>
  <c r="C335" i="21"/>
  <c r="B336" i="21"/>
  <c r="C336" i="21"/>
  <c r="B337" i="21"/>
  <c r="C337" i="21"/>
  <c r="B338" i="21"/>
  <c r="C338" i="21"/>
  <c r="B339" i="21"/>
  <c r="C339" i="21"/>
  <c r="B340" i="21"/>
  <c r="C340" i="21"/>
  <c r="B341" i="21"/>
  <c r="C341" i="21"/>
  <c r="B342" i="21"/>
  <c r="C342" i="21"/>
  <c r="B343" i="21"/>
  <c r="C343" i="21"/>
  <c r="B344" i="21"/>
  <c r="C344" i="21"/>
  <c r="B345" i="21"/>
  <c r="C345" i="21"/>
  <c r="B346" i="21"/>
  <c r="C346" i="21"/>
  <c r="B347" i="21"/>
  <c r="C347" i="21"/>
  <c r="B348" i="21"/>
  <c r="C348" i="21"/>
  <c r="B349" i="21"/>
  <c r="C349" i="21"/>
  <c r="B350" i="21"/>
  <c r="C350" i="21"/>
  <c r="B351" i="21"/>
  <c r="C351" i="21"/>
  <c r="B352" i="21"/>
  <c r="C352" i="21"/>
  <c r="B353" i="21"/>
  <c r="C353" i="21"/>
  <c r="B354" i="21"/>
  <c r="C354" i="21"/>
  <c r="B355" i="21"/>
  <c r="C355" i="21"/>
  <c r="B356" i="21"/>
  <c r="C356" i="21"/>
  <c r="B357" i="21"/>
  <c r="C357" i="21"/>
  <c r="B358" i="21"/>
  <c r="C358" i="21"/>
  <c r="B359" i="21"/>
  <c r="C359" i="21"/>
  <c r="B360" i="21"/>
  <c r="C360" i="21"/>
  <c r="B361" i="21"/>
  <c r="C361" i="21"/>
  <c r="B362" i="21"/>
  <c r="C362" i="21"/>
  <c r="B363" i="21"/>
  <c r="C363" i="21"/>
  <c r="B364" i="21"/>
  <c r="C364" i="21"/>
  <c r="B365" i="21"/>
  <c r="C365" i="21"/>
  <c r="B366" i="21"/>
  <c r="C366" i="21"/>
  <c r="B367" i="21"/>
  <c r="C367" i="21"/>
  <c r="B368" i="21"/>
  <c r="C368" i="21"/>
  <c r="B369" i="21"/>
  <c r="C369" i="21"/>
  <c r="B370" i="21"/>
  <c r="C370" i="21"/>
  <c r="B371" i="21"/>
  <c r="C371" i="21"/>
  <c r="B372" i="21"/>
  <c r="C372" i="21"/>
  <c r="B373" i="21"/>
  <c r="C373" i="21"/>
  <c r="B374" i="21"/>
  <c r="C374" i="21"/>
  <c r="B375" i="21"/>
  <c r="C375" i="21"/>
  <c r="B376" i="21"/>
  <c r="C376" i="21"/>
  <c r="B377" i="21"/>
  <c r="C377" i="21"/>
  <c r="B378" i="21"/>
  <c r="C378" i="21"/>
  <c r="B379" i="21"/>
  <c r="C379" i="21"/>
  <c r="B380" i="21"/>
  <c r="C380" i="21"/>
  <c r="B381" i="21"/>
  <c r="C381" i="21"/>
  <c r="B382" i="21"/>
  <c r="C382" i="21"/>
  <c r="B383" i="21"/>
  <c r="C383" i="21"/>
  <c r="B384" i="21"/>
  <c r="C384" i="21"/>
  <c r="B385" i="21"/>
  <c r="C385" i="21"/>
  <c r="B386" i="21"/>
  <c r="C386" i="21"/>
  <c r="B387" i="21"/>
  <c r="C387" i="21"/>
  <c r="B388" i="21"/>
  <c r="C388" i="21"/>
  <c r="B389" i="21"/>
  <c r="C389" i="21"/>
  <c r="B390" i="21"/>
  <c r="C390" i="21"/>
  <c r="B391" i="21"/>
  <c r="C391" i="21"/>
  <c r="B392" i="21"/>
  <c r="C392" i="21"/>
  <c r="B393" i="21"/>
  <c r="C393" i="21"/>
  <c r="B394" i="21"/>
  <c r="C394" i="21"/>
  <c r="B395" i="21"/>
  <c r="C395" i="21"/>
  <c r="B396" i="21"/>
  <c r="C396" i="21"/>
  <c r="B397" i="21"/>
  <c r="C397" i="21"/>
  <c r="B398" i="21"/>
  <c r="C398" i="21"/>
  <c r="B399" i="21"/>
  <c r="C399" i="21"/>
  <c r="B400" i="21"/>
  <c r="C400" i="21"/>
  <c r="B401" i="21"/>
  <c r="C401" i="21"/>
  <c r="B402" i="21"/>
  <c r="C402" i="21"/>
  <c r="B403" i="21"/>
  <c r="C403" i="21"/>
  <c r="B404" i="21"/>
  <c r="C404" i="21"/>
  <c r="B405" i="21"/>
  <c r="C405" i="21"/>
  <c r="B406" i="21"/>
  <c r="C406" i="21"/>
  <c r="B407" i="21"/>
  <c r="C407" i="21"/>
  <c r="B408" i="21"/>
  <c r="C408" i="21"/>
  <c r="B409" i="21"/>
  <c r="C409" i="21"/>
  <c r="B410" i="21"/>
  <c r="C410" i="21"/>
  <c r="B411" i="21"/>
  <c r="C411" i="21"/>
  <c r="B412" i="21"/>
  <c r="C412" i="21"/>
  <c r="B413" i="21"/>
  <c r="C413" i="21"/>
  <c r="B414" i="21"/>
  <c r="C414" i="21"/>
  <c r="B415" i="21"/>
  <c r="C415" i="21"/>
  <c r="B416" i="21"/>
  <c r="C416" i="21"/>
  <c r="B417" i="21"/>
  <c r="C417" i="21"/>
  <c r="B418" i="21"/>
  <c r="C418" i="21"/>
  <c r="B419" i="21"/>
  <c r="C419" i="21"/>
  <c r="B420" i="21"/>
  <c r="C420" i="21"/>
  <c r="B421" i="21"/>
  <c r="C421" i="21"/>
  <c r="B422" i="21"/>
  <c r="C422" i="21"/>
  <c r="B423" i="21"/>
  <c r="C423" i="21"/>
  <c r="B424" i="21"/>
  <c r="C424" i="21"/>
  <c r="B425" i="21"/>
  <c r="C425" i="21"/>
  <c r="B426" i="21"/>
  <c r="C426" i="21"/>
  <c r="B427" i="21"/>
  <c r="C427" i="21"/>
  <c r="B428" i="21"/>
  <c r="C428" i="21"/>
  <c r="B429" i="21"/>
  <c r="C429" i="21"/>
  <c r="B430" i="21"/>
  <c r="C430" i="21"/>
  <c r="B431" i="21"/>
  <c r="C431" i="21"/>
  <c r="B432" i="21"/>
  <c r="C432" i="21"/>
  <c r="B433" i="21"/>
  <c r="C433" i="21"/>
  <c r="B434" i="21"/>
  <c r="C434" i="21"/>
  <c r="B435" i="21"/>
  <c r="C435" i="21"/>
  <c r="B436" i="21"/>
  <c r="C436" i="21"/>
  <c r="B437" i="21"/>
  <c r="C437" i="21"/>
  <c r="B438" i="21"/>
  <c r="C438" i="21"/>
  <c r="B439" i="21"/>
  <c r="C439" i="21"/>
  <c r="B440" i="21"/>
  <c r="C440" i="21"/>
  <c r="B441" i="21"/>
  <c r="C441" i="21"/>
  <c r="B442" i="21"/>
  <c r="C442" i="21"/>
  <c r="B443" i="21"/>
  <c r="C443" i="21"/>
  <c r="B444" i="21"/>
  <c r="C444" i="21"/>
  <c r="B445" i="21"/>
  <c r="C445" i="21"/>
  <c r="B446" i="21"/>
  <c r="C446" i="21"/>
  <c r="B447" i="21"/>
  <c r="C447" i="21"/>
  <c r="B448" i="21"/>
  <c r="C448" i="21"/>
  <c r="B449" i="21"/>
  <c r="C449" i="21"/>
  <c r="B450" i="21"/>
  <c r="C450" i="21"/>
  <c r="B451" i="21"/>
  <c r="C451" i="21"/>
  <c r="B452" i="21"/>
  <c r="C452" i="21"/>
  <c r="B453" i="21"/>
  <c r="C453" i="21"/>
  <c r="B454" i="21"/>
  <c r="C454" i="21"/>
  <c r="B455" i="21"/>
  <c r="C455" i="21"/>
  <c r="B456" i="21"/>
  <c r="C456" i="21"/>
  <c r="B457" i="21"/>
  <c r="C457" i="21"/>
  <c r="B458" i="21"/>
  <c r="C458" i="21"/>
  <c r="B459" i="21"/>
  <c r="C459" i="21"/>
  <c r="B460" i="21"/>
  <c r="C460" i="21"/>
  <c r="B461" i="21"/>
  <c r="C461" i="21"/>
  <c r="B462" i="21"/>
  <c r="C462" i="21"/>
  <c r="B463" i="21"/>
  <c r="C463" i="21"/>
  <c r="B464" i="21"/>
  <c r="C464" i="21"/>
  <c r="B465" i="21"/>
  <c r="C465" i="21"/>
  <c r="B466" i="21"/>
  <c r="C466" i="21"/>
  <c r="B467" i="21"/>
  <c r="C467" i="21"/>
  <c r="B468" i="21"/>
  <c r="C468" i="21"/>
  <c r="B469" i="21"/>
  <c r="C469" i="21"/>
  <c r="B470" i="21"/>
  <c r="C470" i="21"/>
  <c r="B471" i="21"/>
  <c r="C471" i="21"/>
  <c r="B472" i="21"/>
  <c r="C472" i="21"/>
  <c r="B473" i="21"/>
  <c r="C473" i="21"/>
  <c r="B474" i="21"/>
  <c r="C474" i="21"/>
  <c r="B475" i="21"/>
  <c r="C475" i="21"/>
  <c r="B476" i="21"/>
  <c r="C476" i="21"/>
  <c r="B477" i="21"/>
  <c r="C477" i="21"/>
  <c r="B478" i="21"/>
  <c r="C478" i="21"/>
  <c r="B479" i="21"/>
  <c r="C479" i="21"/>
  <c r="B480" i="21"/>
  <c r="C480" i="21"/>
  <c r="B481" i="21"/>
  <c r="C481" i="21"/>
  <c r="B482" i="21"/>
  <c r="C482" i="21"/>
  <c r="B483" i="21"/>
  <c r="C483" i="21"/>
  <c r="B484" i="21"/>
  <c r="C484" i="21"/>
  <c r="B485" i="21"/>
  <c r="C485" i="21"/>
  <c r="B486" i="21"/>
  <c r="C486" i="21"/>
  <c r="B487" i="21"/>
  <c r="C487" i="21"/>
  <c r="B488" i="21"/>
  <c r="C488" i="21"/>
  <c r="B489" i="21"/>
  <c r="C489" i="21"/>
  <c r="B490" i="21"/>
  <c r="C490" i="21"/>
  <c r="B491" i="21"/>
  <c r="C491" i="21"/>
  <c r="B492" i="21"/>
  <c r="C492" i="21"/>
  <c r="B493" i="21"/>
  <c r="C493" i="21"/>
  <c r="B494" i="21"/>
  <c r="C494" i="21"/>
  <c r="B495" i="21"/>
  <c r="C495" i="21"/>
  <c r="B496" i="21"/>
  <c r="C496" i="21"/>
  <c r="B497" i="21"/>
  <c r="C497" i="21"/>
  <c r="B498" i="21"/>
  <c r="C498" i="21"/>
  <c r="B499" i="21"/>
  <c r="C499" i="21"/>
  <c r="B500" i="21"/>
  <c r="C500" i="21"/>
  <c r="B501" i="21"/>
  <c r="C501" i="21"/>
  <c r="B502" i="21"/>
  <c r="C502" i="21"/>
  <c r="B503" i="21"/>
  <c r="C503" i="21"/>
  <c r="B504" i="21"/>
  <c r="C504" i="21"/>
  <c r="B505" i="21"/>
  <c r="C505" i="21"/>
  <c r="B506" i="21"/>
  <c r="C506" i="21"/>
  <c r="B507" i="21"/>
  <c r="C507" i="21"/>
  <c r="B508" i="21"/>
  <c r="C508" i="21"/>
  <c r="B509" i="21"/>
  <c r="C509" i="21"/>
  <c r="B510" i="21"/>
  <c r="C510" i="21"/>
  <c r="B511" i="21"/>
  <c r="C511" i="21"/>
  <c r="B512" i="21"/>
  <c r="C512" i="21"/>
  <c r="B513" i="21"/>
  <c r="C513" i="21"/>
  <c r="B514" i="21"/>
  <c r="C514" i="21"/>
  <c r="B515" i="21"/>
  <c r="C515" i="21"/>
  <c r="B516" i="21"/>
  <c r="C516" i="21"/>
  <c r="B517" i="21"/>
  <c r="C517" i="21"/>
  <c r="B518" i="21"/>
  <c r="C518" i="21"/>
  <c r="B519" i="21"/>
  <c r="C519" i="21"/>
  <c r="B520" i="21"/>
  <c r="C520" i="21"/>
  <c r="B521" i="21"/>
  <c r="C521" i="21"/>
  <c r="B522" i="21"/>
  <c r="C522" i="21"/>
  <c r="B523" i="21"/>
  <c r="C523" i="21"/>
  <c r="B524" i="21"/>
  <c r="C524" i="21"/>
  <c r="B525" i="21"/>
  <c r="C525" i="21"/>
  <c r="B526" i="21"/>
  <c r="C526" i="21"/>
  <c r="B527" i="21"/>
  <c r="C527" i="21"/>
  <c r="B528" i="21"/>
  <c r="C528" i="21"/>
  <c r="B529" i="21"/>
  <c r="C529" i="21"/>
  <c r="B530" i="21"/>
  <c r="C530" i="21"/>
  <c r="B531" i="21"/>
  <c r="C531" i="21"/>
  <c r="B532" i="21"/>
  <c r="C532" i="21"/>
  <c r="B533" i="21"/>
  <c r="C533" i="21"/>
  <c r="B534" i="21"/>
  <c r="C534" i="21"/>
  <c r="B535" i="21"/>
  <c r="C535" i="21"/>
  <c r="B536" i="21"/>
  <c r="C536" i="21"/>
  <c r="B537" i="21"/>
  <c r="C537" i="21"/>
  <c r="B538" i="21"/>
  <c r="C538" i="21"/>
  <c r="B539" i="21"/>
  <c r="C539" i="21"/>
  <c r="B540" i="21"/>
  <c r="C540" i="21"/>
  <c r="B541" i="21"/>
  <c r="C541" i="21"/>
  <c r="B542" i="21"/>
  <c r="C542" i="21"/>
  <c r="B543" i="21"/>
  <c r="C543" i="21"/>
  <c r="B544" i="21"/>
  <c r="C544" i="21"/>
  <c r="B545" i="21"/>
  <c r="C545" i="21"/>
  <c r="B546" i="21"/>
  <c r="C546" i="21"/>
  <c r="B547" i="21"/>
  <c r="C547" i="21"/>
  <c r="B548" i="21"/>
  <c r="C548" i="21"/>
  <c r="B549" i="21"/>
  <c r="C549" i="21"/>
  <c r="B550" i="21"/>
  <c r="C550" i="21"/>
  <c r="B551" i="21"/>
  <c r="C551" i="21"/>
  <c r="B552" i="21"/>
  <c r="C552" i="21"/>
  <c r="B553" i="21"/>
  <c r="C553" i="21"/>
  <c r="B554" i="21"/>
  <c r="C554" i="21"/>
  <c r="B555" i="21"/>
  <c r="C555" i="21"/>
  <c r="B556" i="21"/>
  <c r="C556" i="21"/>
  <c r="B557" i="21"/>
  <c r="C557" i="21"/>
  <c r="B558" i="21"/>
  <c r="C558" i="21"/>
  <c r="B559" i="21"/>
  <c r="C559" i="21"/>
  <c r="B560" i="21"/>
  <c r="C560" i="21"/>
  <c r="B561" i="21"/>
  <c r="C561" i="21"/>
  <c r="B562" i="21"/>
  <c r="C562" i="21"/>
  <c r="B563" i="21"/>
  <c r="C563" i="21"/>
  <c r="B564" i="21"/>
  <c r="C564" i="21"/>
  <c r="B565" i="21"/>
  <c r="C565" i="21"/>
  <c r="B566" i="21"/>
  <c r="C566" i="21"/>
  <c r="B567" i="21"/>
  <c r="C567" i="21"/>
  <c r="B568" i="21"/>
  <c r="C568" i="21"/>
  <c r="B569" i="21"/>
  <c r="C569" i="21"/>
  <c r="B570" i="21"/>
  <c r="C570" i="21"/>
  <c r="B571" i="21"/>
  <c r="C571" i="21"/>
  <c r="B572" i="21"/>
  <c r="C572" i="21"/>
  <c r="B573" i="21"/>
  <c r="C573" i="21"/>
  <c r="B574" i="21"/>
  <c r="C574" i="21"/>
  <c r="B575" i="21"/>
  <c r="C575" i="21"/>
  <c r="B576" i="21"/>
  <c r="C576" i="21"/>
  <c r="B577" i="21"/>
  <c r="C577" i="21"/>
  <c r="B578" i="21"/>
  <c r="C578" i="21"/>
  <c r="B579" i="21"/>
  <c r="C579" i="21"/>
  <c r="B580" i="21"/>
  <c r="C580" i="21"/>
  <c r="B581" i="21"/>
  <c r="C581" i="21"/>
  <c r="B582" i="21"/>
  <c r="C582" i="21"/>
  <c r="B583" i="21"/>
  <c r="C583" i="21"/>
  <c r="B584" i="21"/>
  <c r="C584" i="21"/>
  <c r="B585" i="21"/>
  <c r="C585" i="21"/>
  <c r="B586" i="21"/>
  <c r="C586" i="21"/>
  <c r="B587" i="21"/>
  <c r="C587" i="21"/>
  <c r="B588" i="21"/>
  <c r="C588" i="21"/>
  <c r="B589" i="21"/>
  <c r="C589" i="21"/>
  <c r="B590" i="21"/>
  <c r="C590" i="21"/>
  <c r="B591" i="21"/>
  <c r="C591" i="21"/>
  <c r="B592" i="21"/>
  <c r="C592" i="21"/>
  <c r="B593" i="21"/>
  <c r="C593" i="21"/>
  <c r="B594" i="21"/>
  <c r="C594" i="21"/>
  <c r="B595" i="21"/>
  <c r="C595" i="21"/>
  <c r="B596" i="21"/>
  <c r="C596" i="21"/>
  <c r="B597" i="21"/>
  <c r="C597" i="21"/>
  <c r="B598" i="21"/>
  <c r="C598" i="21"/>
  <c r="B599" i="21"/>
  <c r="C599" i="21"/>
  <c r="B600" i="21"/>
  <c r="C600" i="21"/>
  <c r="B601" i="21"/>
  <c r="C601" i="21"/>
  <c r="B602" i="21"/>
  <c r="C602" i="21"/>
  <c r="B603" i="21"/>
  <c r="C603" i="21"/>
  <c r="B604" i="21"/>
  <c r="C604" i="21"/>
  <c r="B605" i="21"/>
  <c r="C605" i="21"/>
  <c r="B606" i="21"/>
  <c r="C606" i="21"/>
  <c r="B607" i="21"/>
  <c r="C607" i="21"/>
  <c r="B608" i="21"/>
  <c r="C608" i="21"/>
  <c r="B609" i="21"/>
  <c r="C609" i="21"/>
  <c r="B610" i="21"/>
  <c r="C610" i="21"/>
  <c r="B611" i="21"/>
  <c r="C611" i="21"/>
  <c r="B612" i="21"/>
  <c r="C612" i="21"/>
  <c r="B613" i="21"/>
  <c r="C613" i="21"/>
  <c r="B614" i="21"/>
  <c r="C614" i="21"/>
  <c r="B615" i="21"/>
  <c r="C615" i="21"/>
  <c r="B616" i="21"/>
  <c r="C616" i="21"/>
  <c r="B617" i="21"/>
  <c r="C617" i="21"/>
  <c r="B618" i="21"/>
  <c r="C618" i="21"/>
  <c r="B619" i="21"/>
  <c r="C619" i="21"/>
  <c r="B620" i="21"/>
  <c r="C620" i="21"/>
  <c r="B621" i="21"/>
  <c r="C621" i="21"/>
  <c r="B622" i="21"/>
  <c r="C622" i="21"/>
  <c r="B623" i="21"/>
  <c r="C623" i="21"/>
  <c r="B624" i="21"/>
  <c r="C624" i="21"/>
  <c r="B625" i="21"/>
  <c r="C625" i="21"/>
  <c r="B626" i="21"/>
  <c r="C626" i="21"/>
  <c r="B627" i="21"/>
  <c r="C627" i="21"/>
  <c r="B628" i="21"/>
  <c r="C628" i="21"/>
  <c r="B629" i="21"/>
  <c r="C629" i="21"/>
  <c r="B630" i="21"/>
  <c r="C630" i="21"/>
  <c r="B631" i="21"/>
  <c r="C631" i="21"/>
  <c r="B632" i="21"/>
  <c r="C632" i="21"/>
  <c r="B633" i="21"/>
  <c r="C633" i="21"/>
  <c r="B634" i="21"/>
  <c r="C634" i="21"/>
  <c r="B635" i="21"/>
  <c r="C635" i="21"/>
  <c r="B636" i="21"/>
  <c r="C636" i="21"/>
  <c r="B637" i="21"/>
  <c r="C637" i="21"/>
  <c r="B638" i="21"/>
  <c r="C638" i="21"/>
  <c r="B639" i="21"/>
  <c r="C639" i="21"/>
  <c r="B640" i="21"/>
  <c r="C640" i="21"/>
  <c r="B641" i="21"/>
  <c r="C641" i="21"/>
  <c r="B642" i="21"/>
  <c r="C642" i="21"/>
  <c r="B643" i="21"/>
  <c r="C643" i="21"/>
  <c r="B644" i="21"/>
  <c r="C644" i="21"/>
  <c r="B645" i="21"/>
  <c r="C645" i="21"/>
  <c r="B646" i="21"/>
  <c r="C646" i="21"/>
  <c r="B647" i="21"/>
  <c r="C647" i="21"/>
  <c r="B648" i="21"/>
  <c r="C648" i="21"/>
  <c r="B649" i="21"/>
  <c r="C649" i="21"/>
  <c r="B650" i="21"/>
  <c r="C650" i="21"/>
  <c r="B651" i="21"/>
  <c r="C651" i="21"/>
  <c r="B652" i="21"/>
  <c r="C652" i="21"/>
  <c r="B653" i="21"/>
  <c r="C653" i="21"/>
  <c r="B654" i="21"/>
  <c r="C654" i="21"/>
  <c r="B655" i="21"/>
  <c r="C655" i="21"/>
  <c r="B656" i="21"/>
  <c r="C656" i="21"/>
  <c r="B657" i="21"/>
  <c r="C657" i="21"/>
  <c r="B658" i="21"/>
  <c r="C658" i="21"/>
  <c r="B659" i="21"/>
  <c r="C659" i="21"/>
  <c r="B660" i="21"/>
  <c r="C660" i="21"/>
  <c r="B661" i="21"/>
  <c r="C661" i="21"/>
  <c r="B662" i="21"/>
  <c r="C662" i="21"/>
  <c r="B663" i="21"/>
  <c r="C663" i="21"/>
  <c r="B664" i="21"/>
  <c r="C664" i="21"/>
  <c r="B665" i="21"/>
  <c r="C665" i="21"/>
  <c r="B666" i="21"/>
  <c r="C666" i="21"/>
  <c r="B667" i="21"/>
  <c r="C667" i="21"/>
  <c r="B668" i="21"/>
  <c r="C668" i="21"/>
  <c r="B669" i="21"/>
  <c r="C669" i="21"/>
  <c r="B670" i="21"/>
  <c r="C670" i="21"/>
  <c r="B671" i="21"/>
  <c r="C671" i="21"/>
  <c r="B672" i="21"/>
  <c r="C672" i="21"/>
  <c r="B673" i="21"/>
  <c r="C673" i="21"/>
  <c r="B674" i="21"/>
  <c r="C674" i="21"/>
  <c r="B675" i="21"/>
  <c r="C675" i="21"/>
  <c r="B676" i="21"/>
  <c r="C676" i="21"/>
  <c r="B677" i="21"/>
  <c r="C677" i="21"/>
  <c r="B678" i="21"/>
  <c r="C678" i="21"/>
  <c r="B679" i="21"/>
  <c r="C679" i="21"/>
  <c r="B680" i="21"/>
  <c r="C680" i="21"/>
  <c r="B681" i="21"/>
  <c r="C681" i="21"/>
  <c r="B682" i="21"/>
  <c r="C682" i="21"/>
  <c r="B683" i="21"/>
  <c r="C683" i="21"/>
  <c r="B684" i="21"/>
  <c r="C684" i="21"/>
  <c r="B685" i="21"/>
  <c r="C685" i="21"/>
  <c r="B686" i="21"/>
  <c r="C686" i="21"/>
  <c r="B687" i="21"/>
  <c r="C687" i="21"/>
  <c r="B688" i="21"/>
  <c r="C688" i="21"/>
  <c r="B689" i="21"/>
  <c r="C689" i="21"/>
  <c r="B690" i="21"/>
  <c r="C690" i="21"/>
  <c r="B691" i="21"/>
  <c r="C691" i="21"/>
  <c r="B692" i="21"/>
  <c r="C692" i="21"/>
  <c r="B693" i="21"/>
  <c r="C693" i="21"/>
  <c r="B694" i="21"/>
  <c r="C694" i="21"/>
  <c r="B695" i="21"/>
  <c r="C695" i="21"/>
  <c r="B696" i="21"/>
  <c r="C696" i="21"/>
  <c r="B697" i="21"/>
  <c r="C697" i="21"/>
  <c r="B698" i="21"/>
  <c r="C698" i="21"/>
  <c r="B699" i="21"/>
  <c r="C699" i="21"/>
  <c r="B700" i="21"/>
  <c r="C700" i="21"/>
  <c r="B701" i="21"/>
  <c r="C701" i="21"/>
  <c r="B702" i="21"/>
  <c r="C702" i="21"/>
  <c r="B703" i="21"/>
  <c r="C703" i="21"/>
  <c r="B704" i="21"/>
  <c r="C704" i="21"/>
  <c r="B705" i="21"/>
  <c r="C705" i="21"/>
  <c r="B706" i="21"/>
  <c r="C706" i="21"/>
  <c r="B707" i="21"/>
  <c r="C707" i="21"/>
  <c r="B708" i="21"/>
  <c r="C708" i="21"/>
  <c r="B709" i="21"/>
  <c r="C709" i="21"/>
  <c r="B710" i="21"/>
  <c r="C710" i="21"/>
  <c r="B711" i="21"/>
  <c r="C711" i="21"/>
  <c r="B712" i="21"/>
  <c r="C712" i="21"/>
  <c r="B713" i="21"/>
  <c r="C713" i="21"/>
  <c r="B714" i="21"/>
  <c r="C714" i="21"/>
  <c r="B715" i="21"/>
  <c r="C715" i="21"/>
  <c r="B716" i="21"/>
  <c r="C716" i="21"/>
  <c r="B717" i="21"/>
  <c r="C717" i="21"/>
  <c r="B718" i="21"/>
  <c r="C718" i="21"/>
  <c r="B719" i="21"/>
  <c r="C719" i="21"/>
  <c r="B720" i="21"/>
  <c r="C720" i="21"/>
  <c r="B721" i="21"/>
  <c r="C721" i="21"/>
  <c r="B722" i="21"/>
  <c r="C722" i="21"/>
  <c r="B723" i="21"/>
  <c r="C723" i="21"/>
  <c r="B724" i="21"/>
  <c r="C724" i="21"/>
  <c r="B725" i="21"/>
  <c r="C725" i="21"/>
  <c r="B726" i="21"/>
  <c r="C726" i="21"/>
  <c r="B727" i="21"/>
  <c r="C727" i="21"/>
  <c r="B728" i="21"/>
  <c r="C728" i="21"/>
  <c r="B729" i="21"/>
  <c r="C729" i="21"/>
  <c r="B730" i="21"/>
  <c r="C730" i="21"/>
  <c r="B731" i="21"/>
  <c r="C731" i="21"/>
  <c r="B732" i="21"/>
  <c r="C732" i="21"/>
  <c r="B733" i="21"/>
  <c r="C733" i="21"/>
  <c r="B734" i="21"/>
  <c r="C734" i="21"/>
  <c r="B735" i="21"/>
  <c r="C735" i="21"/>
  <c r="B736" i="21"/>
  <c r="C736" i="21"/>
  <c r="B737" i="21"/>
  <c r="C737" i="21"/>
  <c r="B738" i="21"/>
  <c r="C738" i="21"/>
  <c r="B739" i="21"/>
  <c r="C739" i="21"/>
  <c r="B740" i="21"/>
  <c r="C740" i="21"/>
  <c r="B741" i="21"/>
  <c r="C741" i="21"/>
  <c r="B742" i="21"/>
  <c r="C742" i="21"/>
  <c r="B743" i="21"/>
  <c r="C743" i="21"/>
  <c r="B744" i="21"/>
  <c r="C744" i="21"/>
  <c r="B745" i="21"/>
  <c r="C745" i="21"/>
  <c r="B746" i="21"/>
  <c r="C746" i="21"/>
  <c r="B747" i="21"/>
  <c r="C747" i="21"/>
  <c r="B748" i="21"/>
  <c r="C748" i="21"/>
  <c r="B749" i="21"/>
  <c r="C749" i="21"/>
  <c r="B750" i="21"/>
  <c r="C750" i="21"/>
  <c r="B751" i="21"/>
  <c r="C751" i="21"/>
  <c r="B752" i="21"/>
  <c r="C752" i="21"/>
  <c r="B753" i="21"/>
  <c r="C753" i="21"/>
  <c r="B754" i="21"/>
  <c r="C754" i="21"/>
  <c r="B755" i="21"/>
  <c r="C755" i="21"/>
  <c r="B756" i="21"/>
  <c r="C756" i="21"/>
  <c r="B757" i="21"/>
  <c r="C757" i="21"/>
  <c r="B758" i="21"/>
  <c r="C758" i="21"/>
  <c r="B759" i="21"/>
  <c r="C759" i="21"/>
  <c r="B760" i="21"/>
  <c r="C760" i="21"/>
  <c r="B761" i="21"/>
  <c r="C761" i="21"/>
  <c r="B762" i="21"/>
  <c r="C762" i="21"/>
  <c r="B763" i="21"/>
  <c r="C763" i="21"/>
  <c r="B764" i="21"/>
  <c r="C764" i="21"/>
  <c r="B765" i="21"/>
  <c r="C765" i="21"/>
  <c r="B766" i="21"/>
  <c r="C766" i="21"/>
  <c r="B767" i="21"/>
  <c r="C767" i="21"/>
  <c r="B768" i="21"/>
  <c r="C768" i="21"/>
  <c r="B769" i="21"/>
  <c r="C769" i="21"/>
  <c r="B770" i="21"/>
  <c r="C770" i="21"/>
  <c r="B771" i="21"/>
  <c r="C771" i="21"/>
  <c r="B772" i="21"/>
  <c r="C772" i="21"/>
  <c r="B773" i="21"/>
  <c r="C773" i="21"/>
  <c r="B774" i="21"/>
  <c r="C774" i="21"/>
  <c r="B775" i="21"/>
  <c r="C775" i="21"/>
  <c r="B776" i="21"/>
  <c r="C776" i="21"/>
  <c r="B777" i="21"/>
  <c r="C777" i="21"/>
  <c r="B778" i="21"/>
  <c r="C778" i="21"/>
  <c r="B779" i="21"/>
  <c r="C779" i="21"/>
  <c r="B780" i="21"/>
  <c r="C780" i="21"/>
  <c r="B781" i="21"/>
  <c r="C781" i="21"/>
  <c r="B782" i="21"/>
  <c r="C782" i="21"/>
  <c r="B783" i="21"/>
  <c r="C783" i="21"/>
  <c r="B784" i="21"/>
  <c r="C784" i="21"/>
  <c r="B785" i="21"/>
  <c r="C785" i="21"/>
  <c r="B786" i="21"/>
  <c r="C786" i="21"/>
  <c r="B787" i="21"/>
  <c r="C787" i="21"/>
  <c r="B788" i="21"/>
  <c r="C788" i="21"/>
  <c r="B789" i="21"/>
  <c r="C789" i="21"/>
  <c r="B790" i="21"/>
  <c r="C790" i="21"/>
  <c r="B791" i="21"/>
  <c r="C791" i="21"/>
  <c r="B792" i="21"/>
  <c r="C792" i="21"/>
  <c r="B793" i="21"/>
  <c r="C793" i="21"/>
  <c r="B794" i="21"/>
  <c r="C794" i="21"/>
  <c r="B795" i="21"/>
  <c r="C795" i="21"/>
  <c r="B796" i="21"/>
  <c r="C796" i="21"/>
  <c r="B797" i="21"/>
  <c r="C797" i="21"/>
  <c r="B798" i="21"/>
  <c r="C798" i="21"/>
  <c r="B799" i="21"/>
  <c r="C799" i="21"/>
  <c r="B800" i="21"/>
  <c r="C800" i="21"/>
  <c r="B801" i="21"/>
  <c r="C801" i="21"/>
  <c r="B802" i="21"/>
  <c r="C802" i="21"/>
  <c r="B803" i="21"/>
  <c r="C803" i="21"/>
  <c r="B804" i="21"/>
  <c r="C804" i="21"/>
  <c r="B805" i="21"/>
  <c r="C805" i="21"/>
  <c r="B806" i="21"/>
  <c r="C806" i="21"/>
  <c r="B807" i="21"/>
  <c r="C807" i="21"/>
  <c r="B808" i="21"/>
  <c r="C808" i="21"/>
  <c r="B809" i="21"/>
  <c r="C809" i="21"/>
  <c r="B810" i="21"/>
  <c r="C810" i="21"/>
  <c r="B811" i="21"/>
  <c r="C811" i="21"/>
  <c r="B812" i="21"/>
  <c r="C812" i="21"/>
  <c r="B813" i="21"/>
  <c r="C813" i="21"/>
  <c r="B814" i="21"/>
  <c r="C814" i="21"/>
  <c r="B815" i="21"/>
  <c r="C815" i="21"/>
  <c r="B816" i="21"/>
  <c r="C816" i="21"/>
  <c r="B817" i="21"/>
  <c r="C817" i="21"/>
  <c r="B818" i="21"/>
  <c r="C818" i="21"/>
  <c r="B819" i="21"/>
  <c r="C819" i="21"/>
  <c r="B820" i="21"/>
  <c r="C820" i="21"/>
  <c r="B821" i="21"/>
  <c r="C821" i="21"/>
  <c r="B822" i="21"/>
  <c r="C822" i="21"/>
  <c r="B823" i="21"/>
  <c r="C823" i="21"/>
  <c r="B824" i="21"/>
  <c r="C824" i="21"/>
  <c r="B825" i="21"/>
  <c r="C825" i="21"/>
  <c r="B826" i="21"/>
  <c r="C826" i="21"/>
  <c r="B827" i="21"/>
  <c r="C827" i="21"/>
  <c r="B828" i="21"/>
  <c r="C828" i="21"/>
  <c r="B829" i="21"/>
  <c r="C829" i="21"/>
  <c r="B830" i="21"/>
  <c r="C830" i="21"/>
  <c r="B831" i="21"/>
  <c r="C831" i="21"/>
  <c r="B832" i="21"/>
  <c r="C832" i="21"/>
  <c r="B833" i="21"/>
  <c r="C833" i="21"/>
  <c r="B834" i="21"/>
  <c r="C834" i="21"/>
  <c r="B835" i="21"/>
  <c r="C835" i="21"/>
  <c r="B836" i="21"/>
  <c r="C836" i="21"/>
  <c r="B837" i="21"/>
  <c r="C837" i="21"/>
  <c r="B838" i="21"/>
  <c r="C838" i="21"/>
  <c r="B839" i="21"/>
  <c r="C839" i="21"/>
  <c r="B840" i="21"/>
  <c r="C840" i="21"/>
  <c r="B841" i="21"/>
  <c r="C841" i="21"/>
  <c r="B842" i="21"/>
  <c r="C842" i="21"/>
  <c r="B843" i="21"/>
  <c r="C843" i="21"/>
  <c r="B844" i="21"/>
  <c r="C844" i="21"/>
  <c r="B845" i="21"/>
  <c r="C845" i="21"/>
  <c r="B846" i="21"/>
  <c r="C846" i="21"/>
  <c r="B847" i="21"/>
  <c r="C847" i="21"/>
  <c r="B848" i="21"/>
  <c r="C848" i="21"/>
  <c r="B849" i="21"/>
  <c r="C849" i="21"/>
  <c r="B850" i="21"/>
  <c r="C850" i="21"/>
  <c r="B851" i="21"/>
  <c r="C851" i="21"/>
  <c r="B852" i="21"/>
  <c r="C852" i="21"/>
  <c r="B853" i="21"/>
  <c r="C853" i="21"/>
  <c r="B854" i="21"/>
  <c r="C854" i="21"/>
  <c r="B855" i="21"/>
  <c r="C855" i="21"/>
  <c r="B856" i="21"/>
  <c r="C856" i="21"/>
  <c r="B857" i="21"/>
  <c r="C857" i="21"/>
  <c r="B858" i="21"/>
  <c r="C858" i="21"/>
  <c r="B859" i="21"/>
  <c r="C859" i="21"/>
  <c r="B860" i="21"/>
  <c r="C860" i="21"/>
  <c r="B861" i="21"/>
  <c r="C861" i="21"/>
  <c r="B862" i="21"/>
  <c r="C862" i="21"/>
  <c r="B863" i="21"/>
  <c r="C863" i="21"/>
  <c r="B864" i="21"/>
  <c r="C864" i="21"/>
  <c r="B865" i="21"/>
  <c r="C865" i="21"/>
  <c r="B866" i="21"/>
  <c r="C866" i="21"/>
  <c r="B867" i="21"/>
  <c r="C867" i="21"/>
  <c r="B868" i="21"/>
  <c r="C868" i="21"/>
  <c r="B869" i="21"/>
  <c r="C869" i="21"/>
  <c r="B870" i="21"/>
  <c r="C870" i="21"/>
  <c r="B871" i="21"/>
  <c r="C871" i="21"/>
  <c r="B872" i="21"/>
  <c r="C872" i="21"/>
  <c r="B873" i="21"/>
  <c r="C873" i="21"/>
  <c r="B874" i="21"/>
  <c r="C874" i="21"/>
  <c r="B875" i="21"/>
  <c r="C875" i="21"/>
  <c r="B876" i="21"/>
  <c r="C876" i="21"/>
  <c r="B877" i="21"/>
  <c r="C877" i="21"/>
  <c r="B878" i="21"/>
  <c r="C878" i="21"/>
  <c r="B879" i="21"/>
  <c r="C879" i="21"/>
  <c r="B880" i="21"/>
  <c r="C880" i="21"/>
  <c r="B881" i="21"/>
  <c r="C881" i="21"/>
  <c r="B882" i="21"/>
  <c r="C882" i="21"/>
  <c r="B883" i="21"/>
  <c r="C883" i="21"/>
  <c r="B884" i="21"/>
  <c r="C884" i="21"/>
  <c r="B885" i="21"/>
  <c r="C885" i="21"/>
  <c r="B886" i="21"/>
  <c r="C886" i="21"/>
  <c r="B887" i="21"/>
  <c r="C887" i="21"/>
  <c r="B888" i="21"/>
  <c r="C888" i="21"/>
  <c r="B889" i="21"/>
  <c r="C889" i="21"/>
  <c r="B890" i="21"/>
  <c r="C890" i="21"/>
  <c r="B891" i="21"/>
  <c r="C891" i="21"/>
  <c r="B892" i="21"/>
  <c r="C892" i="21"/>
  <c r="B893" i="21"/>
  <c r="C893" i="21"/>
  <c r="B894" i="21"/>
  <c r="C894" i="21"/>
  <c r="B895" i="21"/>
  <c r="C895" i="21"/>
  <c r="B896" i="21"/>
  <c r="C896" i="21"/>
  <c r="B897" i="21"/>
  <c r="C897" i="21"/>
  <c r="B898" i="21"/>
  <c r="C898" i="21"/>
  <c r="B899" i="21"/>
  <c r="C899" i="21"/>
  <c r="B900" i="21"/>
  <c r="C900" i="21"/>
  <c r="B901" i="21"/>
  <c r="C901" i="21"/>
  <c r="B902" i="21"/>
  <c r="C902" i="21"/>
  <c r="B903" i="21"/>
  <c r="C903" i="21"/>
  <c r="B904" i="21"/>
  <c r="C904" i="21"/>
  <c r="B905" i="21"/>
  <c r="C905" i="21"/>
  <c r="B906" i="21"/>
  <c r="C906" i="21"/>
  <c r="B907" i="21"/>
  <c r="C907" i="21"/>
  <c r="B908" i="21"/>
  <c r="C908" i="21"/>
  <c r="B909" i="21"/>
  <c r="C909" i="21"/>
  <c r="B910" i="21"/>
  <c r="C910" i="21"/>
  <c r="B911" i="21"/>
  <c r="C911" i="21"/>
  <c r="B912" i="21"/>
  <c r="C912" i="21"/>
  <c r="B913" i="21"/>
  <c r="C913" i="21"/>
  <c r="B914" i="21"/>
  <c r="C914" i="21"/>
  <c r="B915" i="21"/>
  <c r="C915" i="21"/>
  <c r="B916" i="21"/>
  <c r="C916" i="21"/>
  <c r="B917" i="21"/>
  <c r="C917" i="21"/>
  <c r="B918" i="21"/>
  <c r="C918" i="21"/>
  <c r="B919" i="21"/>
  <c r="C919" i="21"/>
  <c r="B920" i="21"/>
  <c r="C920" i="21"/>
  <c r="B921" i="21"/>
  <c r="C921" i="21"/>
  <c r="B922" i="21"/>
  <c r="C922" i="21"/>
  <c r="B923" i="21"/>
  <c r="C923" i="21"/>
  <c r="B924" i="21"/>
  <c r="C924" i="21"/>
  <c r="B925" i="21"/>
  <c r="C925" i="21"/>
  <c r="B926" i="21"/>
  <c r="C926" i="21"/>
  <c r="B927" i="21"/>
  <c r="C927" i="21"/>
  <c r="B928" i="21"/>
  <c r="C928" i="21"/>
  <c r="B929" i="21"/>
  <c r="C929" i="21"/>
  <c r="B930" i="21"/>
  <c r="C930" i="21"/>
  <c r="B931" i="21"/>
  <c r="C931" i="21"/>
  <c r="B932" i="21"/>
  <c r="C932" i="21"/>
  <c r="B933" i="21"/>
  <c r="C933" i="21"/>
  <c r="B934" i="21"/>
  <c r="C934" i="21"/>
  <c r="B935" i="21"/>
  <c r="C935" i="21"/>
  <c r="B936" i="21"/>
  <c r="C936" i="21"/>
  <c r="B937" i="21"/>
  <c r="C937" i="21"/>
  <c r="B938" i="21"/>
  <c r="C938" i="21"/>
  <c r="B939" i="21"/>
  <c r="C939" i="21"/>
  <c r="B940" i="21"/>
  <c r="C940" i="21"/>
  <c r="B941" i="21"/>
  <c r="C941" i="21"/>
  <c r="B942" i="21"/>
  <c r="C942" i="21"/>
  <c r="B943" i="21"/>
  <c r="C943" i="21"/>
  <c r="B944" i="21"/>
  <c r="C944" i="21"/>
  <c r="B945" i="21"/>
  <c r="C945" i="21"/>
  <c r="B946" i="21"/>
  <c r="C946" i="21"/>
  <c r="B947" i="21"/>
  <c r="C947" i="21"/>
  <c r="B948" i="21"/>
  <c r="C948" i="21"/>
  <c r="B949" i="21"/>
  <c r="C949" i="21"/>
  <c r="B950" i="21"/>
  <c r="C950" i="21"/>
  <c r="B951" i="21"/>
  <c r="C951" i="21"/>
  <c r="B952" i="21"/>
  <c r="C952" i="21"/>
  <c r="B953" i="21"/>
  <c r="C953" i="21"/>
  <c r="B954" i="21"/>
  <c r="C954" i="21"/>
  <c r="B955" i="21"/>
  <c r="C955" i="21"/>
  <c r="B956" i="21"/>
  <c r="C956" i="21"/>
  <c r="B957" i="21"/>
  <c r="C957" i="21"/>
  <c r="B958" i="21"/>
  <c r="C958" i="21"/>
  <c r="B959" i="21"/>
  <c r="C959" i="21"/>
  <c r="B960" i="21"/>
  <c r="C960" i="21"/>
  <c r="B961" i="21"/>
  <c r="C961" i="21"/>
  <c r="B962" i="21"/>
  <c r="C962" i="21"/>
  <c r="B963" i="21"/>
  <c r="C963" i="21"/>
  <c r="B964" i="21"/>
  <c r="C964" i="21"/>
  <c r="B965" i="21"/>
  <c r="C965" i="21"/>
  <c r="B966" i="21"/>
  <c r="C966" i="21"/>
  <c r="B967" i="21"/>
  <c r="C967" i="21"/>
  <c r="B968" i="21"/>
  <c r="C968" i="21"/>
  <c r="B969" i="21"/>
  <c r="C969" i="21"/>
  <c r="B970" i="21"/>
  <c r="C970" i="21"/>
  <c r="B971" i="21"/>
  <c r="C971" i="21"/>
  <c r="B972" i="21"/>
  <c r="C972" i="21"/>
  <c r="B973" i="21"/>
  <c r="C973" i="21"/>
  <c r="B974" i="21"/>
  <c r="C974" i="21"/>
  <c r="B975" i="21"/>
  <c r="C975" i="21"/>
  <c r="B976" i="21"/>
  <c r="C976" i="21"/>
  <c r="B977" i="21"/>
  <c r="C977" i="21"/>
  <c r="B978" i="21"/>
  <c r="C978" i="21"/>
  <c r="B979" i="21"/>
  <c r="C979" i="21"/>
  <c r="B980" i="21"/>
  <c r="C980" i="21"/>
  <c r="B981" i="21"/>
  <c r="C981" i="21"/>
  <c r="B982" i="21"/>
  <c r="C982" i="21"/>
  <c r="B983" i="21"/>
  <c r="C983" i="21"/>
  <c r="B984" i="21"/>
  <c r="C984" i="21"/>
  <c r="B985" i="21"/>
  <c r="C985" i="21"/>
  <c r="B986" i="21"/>
  <c r="C986" i="21"/>
  <c r="B987" i="21"/>
  <c r="C987" i="21"/>
  <c r="B988" i="21"/>
  <c r="C988" i="21"/>
  <c r="B989" i="21"/>
  <c r="C989" i="21"/>
  <c r="B990" i="21"/>
  <c r="C990" i="21"/>
  <c r="B991" i="21"/>
  <c r="C991" i="21"/>
  <c r="B992" i="21"/>
  <c r="C992" i="21"/>
  <c r="B993" i="21"/>
  <c r="C993" i="21"/>
  <c r="B994" i="21"/>
  <c r="C994" i="21"/>
  <c r="B995" i="21"/>
  <c r="C995" i="21"/>
  <c r="B996" i="21"/>
  <c r="C996" i="21"/>
  <c r="B997" i="21"/>
  <c r="C997" i="21"/>
  <c r="B998" i="21"/>
  <c r="C998" i="21"/>
  <c r="B999" i="21"/>
  <c r="C999" i="21"/>
  <c r="B1000" i="21"/>
  <c r="C1000" i="21"/>
  <c r="B1001" i="21"/>
  <c r="C1001" i="21"/>
  <c r="B1002" i="21"/>
  <c r="C1002" i="21"/>
  <c r="B1003" i="21"/>
  <c r="C1003" i="21"/>
  <c r="B1004" i="21"/>
  <c r="C1004" i="21"/>
  <c r="B1005" i="21"/>
  <c r="C1005" i="21"/>
  <c r="B1006" i="21"/>
  <c r="C1006" i="21"/>
  <c r="B1007" i="21"/>
  <c r="C1007" i="21"/>
  <c r="B1008" i="21"/>
  <c r="C1008" i="21"/>
  <c r="B1009" i="21"/>
  <c r="C1009" i="21"/>
  <c r="B1010" i="21"/>
  <c r="C1010" i="21"/>
  <c r="B1011" i="21"/>
  <c r="C1011" i="21"/>
  <c r="B1012" i="21"/>
  <c r="C1012" i="21"/>
  <c r="B1013" i="21"/>
  <c r="C1013" i="21"/>
  <c r="B1014" i="21"/>
  <c r="C1014" i="21"/>
  <c r="B1015" i="21"/>
  <c r="C1015" i="21"/>
  <c r="B1016" i="21"/>
  <c r="C1016" i="21"/>
  <c r="B1017" i="21"/>
  <c r="C1017" i="21"/>
  <c r="B1018" i="21"/>
  <c r="C1018" i="21"/>
  <c r="B1019" i="21"/>
  <c r="C1019" i="21"/>
  <c r="B1020" i="21"/>
  <c r="C1020" i="21"/>
  <c r="B1021" i="21"/>
  <c r="C1021" i="21"/>
  <c r="B1022" i="21"/>
  <c r="C1022" i="21"/>
  <c r="B1023" i="21"/>
  <c r="C1023" i="21"/>
  <c r="B1024" i="21"/>
  <c r="C1024" i="21"/>
  <c r="B1025" i="21"/>
  <c r="C1025" i="21"/>
  <c r="B1026" i="21"/>
  <c r="C1026" i="21"/>
  <c r="B1027" i="21"/>
  <c r="C1027" i="21"/>
  <c r="B1028" i="21"/>
  <c r="C1028" i="21"/>
  <c r="B1029" i="21"/>
  <c r="C1029" i="21"/>
  <c r="B1030" i="21"/>
  <c r="C1030" i="21"/>
  <c r="B1031" i="21"/>
  <c r="C1031" i="21"/>
  <c r="B1032" i="21"/>
  <c r="C1032" i="21"/>
  <c r="B1033" i="21"/>
  <c r="C1033" i="21"/>
  <c r="B1034" i="21"/>
  <c r="C1034" i="21"/>
  <c r="B1035" i="21"/>
  <c r="C1035" i="21"/>
  <c r="B1036" i="21"/>
  <c r="C1036" i="21"/>
  <c r="B1037" i="21"/>
  <c r="C1037" i="21"/>
  <c r="B1038" i="21"/>
  <c r="C1038" i="21"/>
  <c r="B1039" i="21"/>
  <c r="C1039" i="21"/>
  <c r="B1040" i="21"/>
  <c r="C1040" i="21"/>
  <c r="B1041" i="21"/>
  <c r="C1041" i="21"/>
  <c r="B1042" i="21"/>
  <c r="C1042" i="21"/>
  <c r="B1043" i="21"/>
  <c r="C1043" i="21"/>
  <c r="B1044" i="21"/>
  <c r="C1044" i="21"/>
  <c r="B1045" i="21"/>
  <c r="C1045" i="21"/>
  <c r="B1046" i="21"/>
  <c r="C1046" i="21"/>
  <c r="B1047" i="21"/>
  <c r="C1047" i="21"/>
  <c r="B1048" i="21"/>
  <c r="C1048" i="21"/>
  <c r="B1049" i="21"/>
  <c r="C1049" i="21"/>
  <c r="B1050" i="21"/>
  <c r="C1050" i="21"/>
  <c r="B1051" i="21"/>
  <c r="C1051" i="21"/>
  <c r="B1052" i="21"/>
  <c r="C1052" i="21"/>
  <c r="B1053" i="21"/>
  <c r="C1053" i="21"/>
  <c r="B1054" i="21"/>
  <c r="C1054" i="21"/>
  <c r="B1055" i="21"/>
  <c r="C1055" i="21"/>
  <c r="B1056" i="21"/>
  <c r="C1056" i="21"/>
  <c r="B1057" i="21"/>
  <c r="C1057" i="21"/>
  <c r="B1058" i="21"/>
  <c r="C1058" i="21"/>
  <c r="B1059" i="21"/>
  <c r="C1059" i="21"/>
  <c r="B1060" i="21"/>
  <c r="C1060" i="21"/>
  <c r="B1061" i="21"/>
  <c r="C1061" i="21"/>
  <c r="B1062" i="21"/>
  <c r="C1062" i="21"/>
  <c r="B1063" i="21"/>
  <c r="C1063" i="21"/>
  <c r="B1064" i="21"/>
  <c r="C1064" i="21"/>
  <c r="B1065" i="21"/>
  <c r="C1065" i="21"/>
  <c r="B1066" i="21"/>
  <c r="C1066" i="21"/>
  <c r="B1067" i="21"/>
  <c r="C1067" i="21"/>
  <c r="B1068" i="21"/>
  <c r="C1068" i="21"/>
  <c r="B1069" i="21"/>
  <c r="C1069" i="21"/>
  <c r="B1070" i="21"/>
  <c r="C1070" i="21"/>
  <c r="B1071" i="21"/>
  <c r="C1071" i="21"/>
  <c r="B1072" i="21"/>
  <c r="C1072" i="21"/>
  <c r="B1073" i="21"/>
  <c r="C1073" i="21"/>
  <c r="B1074" i="21"/>
  <c r="C1074" i="21"/>
  <c r="B1075" i="21"/>
  <c r="C1075" i="21"/>
  <c r="B1076" i="21"/>
  <c r="C1076" i="21"/>
  <c r="B1077" i="21"/>
  <c r="C1077" i="21"/>
  <c r="B1078" i="21"/>
  <c r="C1078" i="21"/>
  <c r="B1079" i="21"/>
  <c r="C1079" i="21"/>
  <c r="B1080" i="21"/>
  <c r="C1080" i="21"/>
  <c r="B1081" i="21"/>
  <c r="C1081" i="21"/>
  <c r="B1082" i="21"/>
  <c r="C1082" i="21"/>
  <c r="B1083" i="21"/>
  <c r="C1083" i="21"/>
  <c r="B1084" i="21"/>
  <c r="C1084" i="21"/>
  <c r="B1085" i="21"/>
  <c r="C1085" i="21"/>
  <c r="B1086" i="21"/>
  <c r="C1086" i="21"/>
  <c r="B1087" i="21"/>
  <c r="C1087" i="21"/>
  <c r="B1088" i="21"/>
  <c r="C1088" i="21"/>
  <c r="B1089" i="21"/>
  <c r="C1089" i="21"/>
  <c r="B1090" i="21"/>
  <c r="C1090" i="21"/>
  <c r="B1091" i="21"/>
  <c r="C1091" i="21"/>
  <c r="B1092" i="21"/>
  <c r="C1092" i="21"/>
  <c r="B1093" i="21"/>
  <c r="C1093" i="21"/>
  <c r="B1094" i="21"/>
  <c r="C1094" i="21"/>
  <c r="B1095" i="21"/>
  <c r="C1095" i="21"/>
  <c r="B1096" i="21"/>
  <c r="C1096" i="21"/>
  <c r="B1097" i="21"/>
  <c r="C1097" i="21"/>
  <c r="B1098" i="21"/>
  <c r="C1098" i="21"/>
  <c r="B1099" i="21"/>
  <c r="C1099" i="21"/>
  <c r="B1100" i="21"/>
  <c r="C1100" i="21"/>
  <c r="B1101" i="21"/>
  <c r="C1101" i="21"/>
  <c r="B1102" i="21"/>
  <c r="C1102" i="21"/>
  <c r="B1103" i="21"/>
  <c r="C1103" i="21"/>
  <c r="B1104" i="21"/>
  <c r="C1104" i="21"/>
  <c r="B1105" i="21"/>
  <c r="C1105" i="21"/>
  <c r="B1106" i="21"/>
  <c r="C1106" i="21"/>
  <c r="B1107" i="21"/>
  <c r="C1107" i="21"/>
  <c r="B1108" i="21"/>
  <c r="C1108" i="21"/>
  <c r="B1109" i="21"/>
  <c r="C1109" i="21"/>
  <c r="B1110" i="21"/>
  <c r="C1110" i="21"/>
  <c r="B1111" i="21"/>
  <c r="C1111" i="21"/>
  <c r="B1112" i="21"/>
  <c r="C1112" i="21"/>
  <c r="B1113" i="21"/>
  <c r="C1113" i="21"/>
  <c r="B1114" i="21"/>
  <c r="C1114" i="21"/>
  <c r="B1115" i="21"/>
  <c r="C1115" i="21"/>
  <c r="B1116" i="21"/>
  <c r="C1116" i="21"/>
  <c r="B1117" i="21"/>
  <c r="C1117" i="21"/>
  <c r="B1118" i="21"/>
  <c r="C1118" i="21"/>
  <c r="B1119" i="21"/>
  <c r="C1119" i="21"/>
  <c r="B1120" i="21"/>
  <c r="C1120" i="21"/>
  <c r="B1121" i="21"/>
  <c r="C1121" i="21"/>
  <c r="B1122" i="21"/>
  <c r="C1122" i="21"/>
  <c r="B1123" i="21"/>
  <c r="C1123" i="21"/>
  <c r="B1124" i="21"/>
  <c r="C1124" i="21"/>
  <c r="B1125" i="21"/>
  <c r="C1125" i="21"/>
  <c r="B1126" i="21"/>
  <c r="C1126" i="21"/>
  <c r="B1127" i="21"/>
  <c r="C1127" i="21"/>
  <c r="B1128" i="21"/>
  <c r="C1128" i="21"/>
  <c r="B1129" i="21"/>
  <c r="C1129" i="21"/>
  <c r="B1130" i="21"/>
  <c r="C1130" i="21"/>
  <c r="B1131" i="21"/>
  <c r="C1131" i="21"/>
  <c r="B1132" i="21"/>
  <c r="C1132" i="21"/>
  <c r="B1133" i="21"/>
  <c r="C1133" i="21"/>
  <c r="B1134" i="21"/>
  <c r="C1134" i="21"/>
  <c r="B1135" i="21"/>
  <c r="C1135" i="21"/>
  <c r="B1136" i="21"/>
  <c r="C1136" i="21"/>
  <c r="B1137" i="21"/>
  <c r="C1137" i="21"/>
  <c r="B1138" i="21"/>
  <c r="C1138" i="21"/>
  <c r="B1139" i="21"/>
  <c r="C1139" i="21"/>
  <c r="B1140" i="21"/>
  <c r="C1140" i="21"/>
  <c r="B1141" i="21"/>
  <c r="C1141" i="21"/>
  <c r="B1142" i="21"/>
  <c r="C1142" i="21"/>
  <c r="B1143" i="21"/>
  <c r="C1143" i="21"/>
  <c r="B1144" i="21"/>
  <c r="C1144" i="21"/>
  <c r="B1145" i="21"/>
  <c r="C1145" i="21"/>
  <c r="B1146" i="21"/>
  <c r="C1146" i="21"/>
  <c r="B1147" i="21"/>
  <c r="C1147" i="21"/>
  <c r="B1148" i="21"/>
  <c r="C1148" i="21"/>
  <c r="B1149" i="21"/>
  <c r="C1149" i="21"/>
  <c r="B1150" i="21"/>
  <c r="C1150" i="21"/>
  <c r="B1151" i="21"/>
  <c r="C1151" i="21"/>
  <c r="B1152" i="21"/>
  <c r="C1152" i="21"/>
  <c r="B1153" i="21"/>
  <c r="C1153" i="21"/>
  <c r="B1154" i="21"/>
  <c r="C1154" i="21"/>
  <c r="B1155" i="21"/>
  <c r="C1155" i="21"/>
  <c r="B1156" i="21"/>
  <c r="C1156" i="21"/>
  <c r="B1157" i="21"/>
  <c r="C1157" i="21"/>
  <c r="B1158" i="21"/>
  <c r="C1158" i="21"/>
  <c r="B1159" i="21"/>
  <c r="C1159" i="21"/>
  <c r="B1160" i="21"/>
  <c r="C1160" i="21"/>
  <c r="B1161" i="21"/>
  <c r="C1161" i="21"/>
  <c r="B1162" i="21"/>
  <c r="C1162" i="21"/>
  <c r="B1163" i="21"/>
  <c r="C1163" i="21"/>
  <c r="B1164" i="21"/>
  <c r="C1164" i="21"/>
  <c r="B1165" i="21"/>
  <c r="C1165" i="21"/>
  <c r="B1166" i="21"/>
  <c r="C1166" i="21"/>
  <c r="B1167" i="21"/>
  <c r="C1167" i="21"/>
  <c r="B1168" i="21"/>
  <c r="C1168" i="21"/>
  <c r="B1169" i="21"/>
  <c r="C1169" i="21"/>
  <c r="B1170" i="21"/>
  <c r="C1170" i="21"/>
  <c r="B1171" i="21"/>
  <c r="C1171" i="21"/>
  <c r="B1172" i="21"/>
  <c r="C1172" i="21"/>
  <c r="B1173" i="21"/>
  <c r="C1173" i="21"/>
  <c r="B1174" i="21"/>
  <c r="C1174" i="21"/>
  <c r="B1175" i="21"/>
  <c r="C1175" i="21"/>
  <c r="B1176" i="21"/>
  <c r="C1176" i="21"/>
  <c r="B1177" i="21"/>
  <c r="C1177" i="21"/>
  <c r="B1178" i="21"/>
  <c r="C1178" i="21"/>
  <c r="B1179" i="21"/>
  <c r="C1179" i="21"/>
  <c r="B1180" i="21"/>
  <c r="C1180" i="21"/>
  <c r="B1181" i="21"/>
  <c r="C1181" i="21"/>
  <c r="B1182" i="21"/>
  <c r="C1182" i="21"/>
  <c r="B1183" i="21"/>
  <c r="C1183" i="21"/>
  <c r="B1184" i="21"/>
  <c r="C1184" i="21"/>
  <c r="B1185" i="21"/>
  <c r="C1185" i="21"/>
  <c r="B1186" i="21"/>
  <c r="C1186" i="21"/>
  <c r="B1187" i="21"/>
  <c r="C1187" i="21"/>
  <c r="B1188" i="21"/>
  <c r="C1188" i="21"/>
  <c r="B1189" i="21"/>
  <c r="C1189" i="21"/>
  <c r="B1190" i="21"/>
  <c r="C1190" i="21"/>
  <c r="B1191" i="21"/>
  <c r="C1191" i="21"/>
  <c r="B1192" i="21"/>
  <c r="C1192" i="21"/>
  <c r="B1193" i="21"/>
  <c r="C1193" i="21"/>
  <c r="B1194" i="21"/>
  <c r="C1194" i="21"/>
  <c r="B1195" i="21"/>
  <c r="C1195" i="21"/>
  <c r="B1196" i="21"/>
  <c r="C1196" i="21"/>
  <c r="B1197" i="21"/>
  <c r="C1197" i="21"/>
  <c r="B1198" i="21"/>
  <c r="C1198" i="21"/>
  <c r="B1199" i="21"/>
  <c r="C1199" i="21"/>
  <c r="B1200" i="21"/>
  <c r="C1200" i="21"/>
  <c r="B1201" i="21"/>
  <c r="C1201" i="21"/>
  <c r="B1202" i="21"/>
  <c r="C1202" i="21"/>
  <c r="B1203" i="21"/>
  <c r="C1203" i="21"/>
  <c r="B1204" i="21"/>
  <c r="C1204" i="21"/>
  <c r="B1205" i="21"/>
  <c r="C1205" i="21"/>
  <c r="B1206" i="21"/>
  <c r="C1206" i="21"/>
  <c r="B1207" i="21"/>
  <c r="C1207" i="21"/>
  <c r="B1208" i="21"/>
  <c r="C1208" i="21"/>
  <c r="B1209" i="21"/>
  <c r="C1209" i="21"/>
  <c r="B1210" i="21"/>
  <c r="C1210" i="21"/>
  <c r="B1211" i="21"/>
  <c r="C1211" i="21"/>
  <c r="B1212" i="21"/>
  <c r="C1212" i="21"/>
  <c r="B1213" i="21"/>
  <c r="C1213" i="21"/>
  <c r="B1214" i="21"/>
  <c r="C1214" i="21"/>
  <c r="B1215" i="21"/>
  <c r="C1215" i="21"/>
  <c r="B1216" i="21"/>
  <c r="C1216" i="21"/>
  <c r="B1217" i="21"/>
  <c r="C1217" i="21"/>
  <c r="B1218" i="21"/>
  <c r="C1218" i="21"/>
  <c r="B1219" i="21"/>
  <c r="C1219" i="21"/>
  <c r="B1220" i="21"/>
  <c r="C1220" i="21"/>
  <c r="B1221" i="21"/>
  <c r="C1221" i="21"/>
  <c r="B1222" i="21"/>
  <c r="C1222" i="21"/>
  <c r="B1223" i="21"/>
  <c r="C1223" i="21"/>
  <c r="B1224" i="21"/>
  <c r="C1224" i="21"/>
  <c r="B1225" i="21"/>
  <c r="C1225" i="21"/>
  <c r="B1226" i="21"/>
  <c r="C1226" i="21"/>
  <c r="B1227" i="21"/>
  <c r="C1227" i="21"/>
  <c r="B1228" i="21"/>
  <c r="C1228" i="21"/>
  <c r="B1229" i="21"/>
  <c r="C1229" i="21"/>
  <c r="B1230" i="21"/>
  <c r="C1230" i="21"/>
  <c r="B1231" i="21"/>
  <c r="C1231" i="21"/>
  <c r="B1232" i="21"/>
  <c r="C1232" i="21"/>
  <c r="B1233" i="21"/>
  <c r="C1233" i="21"/>
  <c r="B1234" i="21"/>
  <c r="C1234" i="21"/>
  <c r="B1235" i="21"/>
  <c r="C1235" i="21"/>
  <c r="B1236" i="21"/>
  <c r="C1236" i="21"/>
  <c r="B1237" i="21"/>
  <c r="C1237" i="21"/>
  <c r="B1238" i="21"/>
  <c r="C1238" i="21"/>
  <c r="B1239" i="21"/>
  <c r="C1239" i="21"/>
  <c r="B1240" i="21"/>
  <c r="C1240" i="21"/>
  <c r="B1241" i="21"/>
  <c r="C1241" i="21"/>
  <c r="B1242" i="21"/>
  <c r="C1242" i="21"/>
  <c r="B1243" i="21"/>
  <c r="C1243" i="21"/>
  <c r="B1244" i="21"/>
  <c r="C1244" i="21"/>
  <c r="B1245" i="21"/>
  <c r="C1245" i="21"/>
  <c r="B1246" i="21"/>
  <c r="C1246" i="21"/>
  <c r="B1247" i="21"/>
  <c r="C1247" i="21"/>
  <c r="B1248" i="21"/>
  <c r="C1248" i="21"/>
  <c r="B1249" i="21"/>
  <c r="C1249" i="21"/>
  <c r="B1250" i="21"/>
  <c r="C1250" i="21"/>
  <c r="B1251" i="21"/>
  <c r="C1251" i="21"/>
  <c r="B1252" i="21"/>
  <c r="C1252" i="21"/>
  <c r="B1253" i="21"/>
  <c r="C1253" i="21"/>
  <c r="B1254" i="21"/>
  <c r="C1254" i="21"/>
  <c r="B1255" i="21"/>
  <c r="C1255" i="21"/>
  <c r="B1256" i="21"/>
  <c r="C1256" i="21"/>
  <c r="B1257" i="21"/>
  <c r="C1257" i="21"/>
  <c r="B1258" i="21"/>
  <c r="C1258" i="21"/>
  <c r="B1259" i="21"/>
  <c r="C1259" i="21"/>
  <c r="B1260" i="21"/>
  <c r="C1260" i="21"/>
  <c r="B1261" i="21"/>
  <c r="C1261" i="21"/>
  <c r="B1262" i="21"/>
  <c r="C1262" i="21"/>
  <c r="B1263" i="21"/>
  <c r="C1263" i="21"/>
  <c r="B1264" i="21"/>
  <c r="C1264" i="21"/>
  <c r="B1265" i="21"/>
  <c r="C1265" i="21"/>
  <c r="B1266" i="21"/>
  <c r="C1266" i="21"/>
  <c r="B1267" i="21"/>
  <c r="C1267" i="21"/>
  <c r="B1268" i="21"/>
  <c r="C1268" i="21"/>
  <c r="B1269" i="21"/>
  <c r="C1269" i="21"/>
  <c r="B1270" i="21"/>
  <c r="C1270" i="21"/>
  <c r="B1271" i="21"/>
  <c r="C1271" i="21"/>
  <c r="B1272" i="21"/>
  <c r="C1272" i="21"/>
  <c r="B1273" i="21"/>
  <c r="C1273" i="21"/>
  <c r="B1274" i="21"/>
  <c r="C1274" i="21"/>
  <c r="B1275" i="21"/>
  <c r="C1275" i="21"/>
  <c r="B1276" i="21"/>
  <c r="C1276" i="21"/>
  <c r="B1277" i="21"/>
  <c r="C1277" i="21"/>
  <c r="B1278" i="21"/>
  <c r="C1278" i="21"/>
  <c r="B1279" i="21"/>
  <c r="C1279" i="21"/>
  <c r="B1280" i="21"/>
  <c r="C1280" i="21"/>
  <c r="B1281" i="21"/>
  <c r="C1281" i="21"/>
  <c r="B1282" i="21"/>
  <c r="C1282" i="21"/>
  <c r="B1283" i="21"/>
  <c r="C1283" i="21"/>
  <c r="B1284" i="21"/>
  <c r="C1284" i="21"/>
  <c r="B1285" i="21"/>
  <c r="C1285" i="21"/>
  <c r="B1286" i="21"/>
  <c r="C1286" i="21"/>
  <c r="B1287" i="21"/>
  <c r="C1287" i="21"/>
  <c r="B1288" i="21"/>
  <c r="C1288" i="21"/>
  <c r="B1289" i="21"/>
  <c r="C1289" i="21"/>
  <c r="B1290" i="21"/>
  <c r="C1290" i="21"/>
  <c r="B1291" i="21"/>
  <c r="C1291" i="21"/>
  <c r="B1292" i="21"/>
  <c r="C1292" i="21"/>
  <c r="B1293" i="21"/>
  <c r="C1293" i="21"/>
  <c r="B1294" i="21"/>
  <c r="C1294" i="21"/>
  <c r="B1295" i="21"/>
  <c r="C1295" i="21"/>
  <c r="B1296" i="21"/>
  <c r="C1296" i="21"/>
  <c r="B1297" i="21"/>
  <c r="C1297" i="21"/>
  <c r="B1298" i="21"/>
  <c r="C1298" i="21"/>
  <c r="B1299" i="21"/>
  <c r="C1299" i="21"/>
  <c r="B1300" i="21"/>
  <c r="C1300" i="21"/>
  <c r="B1301" i="21"/>
  <c r="C1301" i="21"/>
  <c r="B1302" i="21"/>
  <c r="C1302" i="21"/>
  <c r="B1303" i="21"/>
  <c r="C1303" i="21"/>
  <c r="B1304" i="21"/>
  <c r="C1304" i="21"/>
  <c r="B1305" i="21"/>
  <c r="C1305" i="21"/>
  <c r="B1306" i="21"/>
  <c r="C1306" i="21"/>
  <c r="B1307" i="21"/>
  <c r="C1307" i="21"/>
  <c r="B1308" i="21"/>
  <c r="C1308" i="21"/>
  <c r="B1309" i="21"/>
  <c r="C1309" i="21"/>
  <c r="B1310" i="21"/>
  <c r="C1310" i="21"/>
  <c r="B1311" i="21"/>
  <c r="C1311" i="21"/>
  <c r="B1312" i="21"/>
  <c r="C1312" i="21"/>
  <c r="B1313" i="21"/>
  <c r="C1313" i="21"/>
  <c r="B1314" i="21"/>
  <c r="C1314" i="21"/>
  <c r="B1315" i="21"/>
  <c r="C1315" i="21"/>
  <c r="B1316" i="21"/>
  <c r="C1316" i="21"/>
  <c r="B1317" i="21"/>
  <c r="C1317" i="21"/>
  <c r="B1318" i="21"/>
  <c r="C1318" i="21"/>
  <c r="B1319" i="21"/>
  <c r="C1319" i="21"/>
  <c r="B1320" i="21"/>
  <c r="C1320" i="21"/>
  <c r="B1321" i="21"/>
  <c r="C1321" i="21"/>
  <c r="B1322" i="21"/>
  <c r="C1322" i="21"/>
  <c r="B1323" i="21"/>
  <c r="C1323" i="21"/>
  <c r="B1324" i="21"/>
  <c r="C1324" i="21"/>
  <c r="B1325" i="21"/>
  <c r="C1325" i="21"/>
  <c r="B1326" i="21"/>
  <c r="C1326" i="21"/>
  <c r="B1327" i="21"/>
  <c r="C1327" i="21"/>
  <c r="B1328" i="21"/>
  <c r="C1328" i="21"/>
  <c r="B1329" i="21"/>
  <c r="C1329" i="21"/>
  <c r="B1330" i="21"/>
  <c r="C1330" i="21"/>
  <c r="B1331" i="21"/>
  <c r="C1331" i="21"/>
  <c r="B1332" i="21"/>
  <c r="C1332" i="21"/>
  <c r="B1333" i="21"/>
  <c r="C1333" i="21"/>
  <c r="B1334" i="21"/>
  <c r="C1334" i="21"/>
  <c r="B1335" i="21"/>
  <c r="C1335" i="21"/>
  <c r="B1336" i="21"/>
  <c r="C1336" i="21"/>
  <c r="B1337" i="21"/>
  <c r="C1337" i="21"/>
  <c r="B1338" i="21"/>
  <c r="C1338" i="21"/>
  <c r="B1339" i="21"/>
  <c r="C1339" i="21"/>
  <c r="B1340" i="21"/>
  <c r="C1340" i="21"/>
  <c r="B1341" i="21"/>
  <c r="C1341" i="21"/>
  <c r="B1342" i="21"/>
  <c r="C1342" i="21"/>
  <c r="B1343" i="21"/>
  <c r="C1343" i="21"/>
  <c r="B1344" i="21"/>
  <c r="C1344" i="21"/>
  <c r="B1345" i="21"/>
  <c r="C1345" i="21"/>
  <c r="B1346" i="21"/>
  <c r="C1346" i="21"/>
  <c r="B1347" i="21"/>
  <c r="C1347" i="21"/>
  <c r="B1348" i="21"/>
  <c r="C1348" i="21"/>
  <c r="B1349" i="21"/>
  <c r="C1349" i="21"/>
  <c r="B1350" i="21"/>
  <c r="C1350" i="21"/>
  <c r="B1351" i="21"/>
  <c r="C1351" i="21"/>
  <c r="B1352" i="21"/>
  <c r="C1352" i="21"/>
  <c r="B1353" i="21"/>
  <c r="C1353" i="21"/>
  <c r="B1354" i="21"/>
  <c r="C1354" i="21"/>
  <c r="B1355" i="21"/>
  <c r="C1355" i="21"/>
  <c r="B1356" i="21"/>
  <c r="C1356" i="21"/>
  <c r="B1357" i="21"/>
  <c r="C1357" i="21"/>
  <c r="B1358" i="21"/>
  <c r="C1358" i="21"/>
  <c r="B1359" i="21"/>
  <c r="C1359" i="21"/>
  <c r="B1360" i="21"/>
  <c r="C1360" i="21"/>
  <c r="B1361" i="21"/>
  <c r="C1361" i="21"/>
  <c r="B1362" i="21"/>
  <c r="C1362" i="21"/>
  <c r="B1363" i="21"/>
  <c r="C1363" i="21"/>
  <c r="B1364" i="21"/>
  <c r="C1364" i="21"/>
  <c r="B1365" i="21"/>
  <c r="C1365" i="21"/>
  <c r="B1366" i="21"/>
  <c r="C1366" i="21"/>
  <c r="B1367" i="21"/>
  <c r="C1367" i="21"/>
  <c r="B1368" i="21"/>
  <c r="C1368" i="21"/>
  <c r="B1369" i="21"/>
  <c r="C1369" i="21"/>
  <c r="B1370" i="21"/>
  <c r="C1370" i="21"/>
  <c r="B1371" i="21"/>
  <c r="C1371" i="21"/>
  <c r="B1372" i="21"/>
  <c r="C1372" i="21"/>
  <c r="B1373" i="21"/>
  <c r="C1373" i="21"/>
  <c r="B1374" i="21"/>
  <c r="C1374" i="21"/>
  <c r="B1375" i="21"/>
  <c r="C1375" i="21"/>
  <c r="B1376" i="21"/>
  <c r="C1376" i="21"/>
  <c r="B1377" i="21"/>
  <c r="C1377" i="21"/>
  <c r="B1378" i="21"/>
  <c r="C1378" i="21"/>
  <c r="B1379" i="21"/>
  <c r="C1379" i="21"/>
  <c r="B1380" i="21"/>
  <c r="C1380" i="21"/>
  <c r="B1381" i="21"/>
  <c r="C1381" i="21"/>
  <c r="B1382" i="21"/>
  <c r="C1382" i="21"/>
  <c r="B1383" i="21"/>
  <c r="C1383" i="21"/>
  <c r="B1384" i="21"/>
  <c r="C1384" i="21"/>
  <c r="B1385" i="21"/>
  <c r="C1385" i="21"/>
  <c r="B1386" i="21"/>
  <c r="C1386" i="21"/>
  <c r="B1387" i="21"/>
  <c r="C1387" i="21"/>
  <c r="B1388" i="21"/>
  <c r="C1388" i="21"/>
  <c r="B1389" i="21"/>
  <c r="C1389" i="21"/>
  <c r="B1390" i="21"/>
  <c r="C1390" i="21"/>
  <c r="B1391" i="21"/>
  <c r="C1391" i="21"/>
  <c r="B1392" i="21"/>
  <c r="C1392" i="21"/>
  <c r="B1393" i="21"/>
  <c r="C1393" i="21"/>
  <c r="B1394" i="21"/>
  <c r="C1394" i="21"/>
  <c r="B1395" i="21"/>
  <c r="C1395" i="21"/>
  <c r="B1396" i="21"/>
  <c r="C1396" i="21"/>
  <c r="B1397" i="21"/>
  <c r="C1397" i="21"/>
  <c r="B1398" i="21"/>
  <c r="C1398" i="21"/>
  <c r="B1399" i="21"/>
  <c r="C1399" i="21"/>
  <c r="B1400" i="21"/>
  <c r="C1400" i="21"/>
  <c r="B1401" i="21"/>
  <c r="C1401" i="21"/>
  <c r="B1402" i="21"/>
  <c r="C1402" i="21"/>
  <c r="B1403" i="21"/>
  <c r="C1403" i="21"/>
  <c r="B1404" i="21"/>
  <c r="C1404" i="21"/>
  <c r="B1405" i="21"/>
  <c r="C1405" i="21"/>
  <c r="B1406" i="21"/>
  <c r="C1406" i="21"/>
  <c r="B1407" i="21"/>
  <c r="C1407" i="21"/>
  <c r="B1408" i="21"/>
  <c r="C1408" i="21"/>
  <c r="B1409" i="21"/>
  <c r="C1409" i="21"/>
  <c r="B1410" i="21"/>
  <c r="C1410" i="21"/>
  <c r="B1411" i="21"/>
  <c r="C1411" i="21"/>
  <c r="B1412" i="21"/>
  <c r="C1412" i="21"/>
  <c r="B1413" i="21"/>
  <c r="C1413" i="21"/>
  <c r="B1414" i="21"/>
  <c r="C1414" i="21"/>
  <c r="B1415" i="21"/>
  <c r="C1415" i="21"/>
  <c r="B1416" i="21"/>
  <c r="C1416" i="21"/>
  <c r="B1417" i="21"/>
  <c r="C1417" i="21"/>
  <c r="B1418" i="21"/>
  <c r="C1418" i="21"/>
  <c r="B1419" i="21"/>
  <c r="C1419" i="21"/>
  <c r="B1420" i="21"/>
  <c r="C1420" i="21"/>
  <c r="B1421" i="21"/>
  <c r="C1421" i="21"/>
  <c r="B1422" i="21"/>
  <c r="C1422" i="21"/>
  <c r="B1423" i="21"/>
  <c r="C1423" i="21"/>
  <c r="B1424" i="21"/>
  <c r="C1424" i="21"/>
  <c r="B1425" i="21"/>
  <c r="C1425" i="21"/>
  <c r="B1426" i="21"/>
  <c r="C1426" i="21"/>
  <c r="B1427" i="21"/>
  <c r="C1427" i="21"/>
  <c r="B1428" i="21"/>
  <c r="C1428" i="21"/>
  <c r="B1429" i="21"/>
  <c r="C1429" i="21"/>
  <c r="B1430" i="21"/>
  <c r="C1430" i="21"/>
  <c r="B1431" i="21"/>
  <c r="C1431" i="21"/>
  <c r="B1432" i="21"/>
  <c r="C1432" i="21"/>
  <c r="B1433" i="21"/>
  <c r="C1433" i="21"/>
  <c r="B1434" i="21"/>
  <c r="C1434" i="21"/>
  <c r="B1435" i="21"/>
  <c r="C1435" i="21"/>
  <c r="B1436" i="21"/>
  <c r="C1436" i="21"/>
  <c r="C2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3" i="21"/>
  <c r="B2" i="21"/>
  <c r="B1437" i="21" l="1"/>
  <c r="S1437" i="21"/>
  <c r="C1472" i="21" s="1"/>
  <c r="O1437" i="21"/>
  <c r="C1468" i="21" s="1"/>
  <c r="K1437" i="21"/>
  <c r="C1464" i="21" s="1"/>
  <c r="G1437" i="21"/>
  <c r="C1460" i="21" s="1"/>
  <c r="C1437" i="21"/>
  <c r="R1437" i="21"/>
  <c r="C1471" i="21" s="1"/>
  <c r="N1437" i="21"/>
  <c r="C1467" i="21" s="1"/>
  <c r="J1437" i="21"/>
  <c r="C1463" i="21" s="1"/>
  <c r="F1437" i="21"/>
  <c r="C1459" i="21" s="1"/>
  <c r="Q1437" i="21"/>
  <c r="C1470" i="21" s="1"/>
  <c r="M1437" i="21"/>
  <c r="C1466" i="21" s="1"/>
  <c r="I1437" i="21"/>
  <c r="C1462" i="21" s="1"/>
  <c r="E1437" i="21"/>
  <c r="C1458" i="21" s="1"/>
  <c r="P1437" i="21"/>
  <c r="C1469" i="21" s="1"/>
  <c r="L1437" i="21"/>
  <c r="C1465" i="21" s="1"/>
  <c r="H1437" i="21"/>
  <c r="C1461" i="21" s="1"/>
  <c r="D1437" i="21"/>
  <c r="C1457" i="21" s="1"/>
  <c r="B16" i="16"/>
  <c r="B4" i="16"/>
  <c r="A1437" i="21" l="1"/>
  <c r="A1438" i="21" s="1"/>
  <c r="O1437" i="1"/>
  <c r="A1437" i="1"/>
  <c r="B1456" i="21"/>
  <c r="C1456" i="21"/>
  <c r="B1457" i="21"/>
  <c r="B1472" i="21"/>
  <c r="B1471" i="21"/>
  <c r="B1470" i="21"/>
  <c r="B1469" i="21"/>
  <c r="B1468" i="21"/>
  <c r="B1467" i="21"/>
  <c r="B1466" i="21"/>
  <c r="B1465" i="21"/>
  <c r="B1464" i="21"/>
  <c r="B1463" i="21"/>
  <c r="B1462" i="21"/>
  <c r="B1461" i="21"/>
  <c r="B1460" i="21"/>
  <c r="B1459" i="21"/>
  <c r="B1458" i="21"/>
  <c r="B24" i="15"/>
  <c r="B36" i="15"/>
  <c r="E1438" i="21" l="1"/>
  <c r="G1438" i="21"/>
  <c r="I1438" i="21"/>
  <c r="K1438" i="21"/>
  <c r="M1438" i="21"/>
  <c r="O1438" i="21"/>
  <c r="Q1438" i="21"/>
  <c r="S1438" i="21"/>
  <c r="C1438" i="21"/>
  <c r="B1438" i="21"/>
  <c r="D1438" i="21"/>
  <c r="F1438" i="21"/>
  <c r="H1438" i="21"/>
  <c r="J1438" i="21"/>
  <c r="L1438" i="21"/>
  <c r="N1438" i="21"/>
  <c r="P1438" i="21"/>
  <c r="R1438" i="21"/>
  <c r="L1438" i="1"/>
  <c r="N1438" i="1"/>
  <c r="M1438" i="1"/>
  <c r="A1438" i="1"/>
  <c r="G1438" i="1"/>
  <c r="I1438" i="1"/>
  <c r="C1438" i="1"/>
  <c r="E1438" i="1"/>
  <c r="F1438" i="1"/>
  <c r="D1438" i="1"/>
  <c r="H1438" i="1"/>
  <c r="B1438" i="1"/>
  <c r="J1438" i="1"/>
  <c r="K1438" i="1"/>
  <c r="O1438" i="1"/>
  <c r="B1453" i="21"/>
  <c r="B16" i="15"/>
  <c r="B4" i="15"/>
  <c r="M4" i="13" l="1"/>
  <c r="M3" i="13"/>
  <c r="M2" i="13"/>
  <c r="M1" i="13"/>
  <c r="M4" i="12"/>
  <c r="M3" i="12"/>
  <c r="M2" i="12"/>
  <c r="M1" i="12"/>
  <c r="M4" i="11"/>
  <c r="M3" i="11"/>
  <c r="M2" i="11"/>
  <c r="M1" i="11"/>
  <c r="M4" i="10"/>
  <c r="M3" i="10"/>
  <c r="M2" i="10"/>
  <c r="M1" i="10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2" i="9"/>
  <c r="D3" i="7"/>
  <c r="D3" i="9" s="1"/>
  <c r="D4" i="7"/>
  <c r="D4" i="9" s="1"/>
  <c r="D5" i="7"/>
  <c r="D5" i="9" s="1"/>
  <c r="D6" i="7"/>
  <c r="D6" i="9" s="1"/>
  <c r="D7" i="7"/>
  <c r="D7" i="9" s="1"/>
  <c r="D8" i="7"/>
  <c r="D8" i="9" s="1"/>
  <c r="D9" i="7"/>
  <c r="D9" i="9" s="1"/>
  <c r="D10" i="7"/>
  <c r="D10" i="9" s="1"/>
  <c r="D11" i="7"/>
  <c r="D11" i="9" s="1"/>
  <c r="D12" i="7"/>
  <c r="D12" i="9" s="1"/>
  <c r="D13" i="7"/>
  <c r="D13" i="9" s="1"/>
  <c r="D14" i="7"/>
  <c r="D14" i="9" s="1"/>
  <c r="D15" i="7"/>
  <c r="D15" i="9" s="1"/>
  <c r="D16" i="7"/>
  <c r="D16" i="9" s="1"/>
  <c r="D17" i="7"/>
  <c r="D17" i="9" s="1"/>
  <c r="D18" i="7"/>
  <c r="D18" i="9" s="1"/>
  <c r="D2" i="7"/>
  <c r="D2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1426B-7511-7340-A53A-E2A514EE99CA}" name="apkinfo" type="6" refreshedVersion="6" background="1" saveData="1">
    <textPr sourceFile="/Users/hoangdang/Desktop/apkinfo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1A897BF-4150-204C-9BD0-06684AF75057}" name="webinfo" type="6" refreshedVersion="6" background="1" saveData="1">
    <textPr sourceFile="/Users/hoangdang/Desktop/webinfo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<sst xmlns="http://schemas.openxmlformats.org/spreadsheetml/2006/main" count="67238" uniqueCount="3922">
  <si>
    <t>APK</t>
  </si>
  <si>
    <t>Website</t>
  </si>
  <si>
    <t>adam.exercisedictionary.apk</t>
  </si>
  <si>
    <t>adidas.apk</t>
  </si>
  <si>
    <t>https://www.adidas.com</t>
  </si>
  <si>
    <t>Y</t>
  </si>
  <si>
    <t>adobescan.apk</t>
  </si>
  <si>
    <t>https://acrobat.adobe.com/us/en/mobile/scanner-app.html</t>
  </si>
  <si>
    <t>adobesketch.apk</t>
  </si>
  <si>
    <t>https://www.adobe.com/products/sketch.html</t>
  </si>
  <si>
    <t>adobesparkpost.apk</t>
  </si>
  <si>
    <t>https://spark.adobe.com/</t>
  </si>
  <si>
    <t>airbnb.apk</t>
  </si>
  <si>
    <t>https://www.airbnb.com/</t>
  </si>
  <si>
    <t>air.com.ercangigi.sitesind.apk</t>
  </si>
  <si>
    <t>air.com.hypah.io.slither.apk</t>
  </si>
  <si>
    <t>http://slither.io/</t>
  </si>
  <si>
    <t>N</t>
  </si>
  <si>
    <t>air.com.myheritage.mobile.apk</t>
  </si>
  <si>
    <t>https://www.myheritage.com/mobile</t>
  </si>
  <si>
    <t>air.com.nbcuni.com.telemundo.envivo.apk</t>
  </si>
  <si>
    <t>air.com.rosettastone.mobile.courseplayer.apk</t>
  </si>
  <si>
    <t>ai.replika.app.apk</t>
  </si>
  <si>
    <t>https://replika.ai/</t>
  </si>
  <si>
    <t>air.nn.mobile.app.main.apk</t>
  </si>
  <si>
    <t>air.thix.sciencesense.beaker.apk</t>
  </si>
  <si>
    <t>http://thix.co/beaker</t>
  </si>
  <si>
    <t>aliexpress.apk</t>
  </si>
  <si>
    <t>https://www.aliexpress.com/</t>
  </si>
  <si>
    <t>Allegiant.apk</t>
  </si>
  <si>
    <t>https://www.allegiantair.com/</t>
  </si>
  <si>
    <t>AllScreen.apk</t>
  </si>
  <si>
    <t>https://www.rokuguide.com/channels/all-screen-receiver</t>
  </si>
  <si>
    <t>all.video.downloader.allvideodownloader.apk</t>
  </si>
  <si>
    <t>amazonkindle.apk</t>
  </si>
  <si>
    <t>amazonprimevideo.apk</t>
  </si>
  <si>
    <t>https://www.primevideo.com/</t>
  </si>
  <si>
    <t>amazonshopping.apk</t>
  </si>
  <si>
    <t>https://www.amazon.com/</t>
  </si>
  <si>
    <t>amtrak.apk</t>
  </si>
  <si>
    <t>https://www.amtrak.com</t>
  </si>
  <si>
    <t>ancestry.apk</t>
  </si>
  <si>
    <t>https://www.ancestry.com</t>
  </si>
  <si>
    <t>AndroidAuto.apk</t>
  </si>
  <si>
    <t>https://www.android.com</t>
  </si>
  <si>
    <t>AnyConnect.apk</t>
  </si>
  <si>
    <t>https://www.cisco.com/c/en/us/products/security/anyconnect-secure-mobility-client/index.html</t>
  </si>
  <si>
    <t>armworkout.armworkoutformen.armexercises.apk.part</t>
  </si>
  <si>
    <t>AutoGravity.apk</t>
  </si>
  <si>
    <t>https://www.autogravity.com/</t>
  </si>
  <si>
    <t>autozone.apk</t>
  </si>
  <si>
    <t>https://www.autozone.com/</t>
  </si>
  <si>
    <t>Babycare.apk</t>
  </si>
  <si>
    <t>https://www.buybuybaby.com/store/brand/baby-care/2753/</t>
  </si>
  <si>
    <t>BabyTracker.apk</t>
  </si>
  <si>
    <t>http://nighp.com/babytracker/?babytracker</t>
  </si>
  <si>
    <t>backgammon.apk</t>
  </si>
  <si>
    <t>https://www.247backgammon.org/</t>
  </si>
  <si>
    <t>ban.card.payanywhere.apk</t>
  </si>
  <si>
    <t>bestbuy.apk</t>
  </si>
  <si>
    <t>https://www.bestbuy.com/</t>
  </si>
  <si>
    <t>BioLife.apk</t>
  </si>
  <si>
    <t>https://biolifeplasma.com/us/#/</t>
  </si>
  <si>
    <t>Birdenjoytheride.apk</t>
  </si>
  <si>
    <t>https://www.bird.co/</t>
  </si>
  <si>
    <t>BlackLight.apk</t>
  </si>
  <si>
    <t>Bleacherreport.apk</t>
  </si>
  <si>
    <t>https://bleacherreport.com/</t>
  </si>
  <si>
    <t>Booksy.apk</t>
  </si>
  <si>
    <t>https://booksy.com/en-us/</t>
  </si>
  <si>
    <t>box.apk</t>
  </si>
  <si>
    <t>https://www.box.com</t>
  </si>
  <si>
    <t>br.com.brainweb.ifood.apk</t>
  </si>
  <si>
    <t>br.com.ctncardoso.ctncar.apk</t>
  </si>
  <si>
    <t>br.com.escolhatecnologia.vozdonarrador.apk</t>
  </si>
  <si>
    <t>br.com.icarros.androidapp.apk</t>
  </si>
  <si>
    <t>br.com.tapps.bidwars.apk</t>
  </si>
  <si>
    <t>br.com.tecnonutri.app.apk</t>
  </si>
  <si>
    <t>br.com.zoetropic.free.apk</t>
  </si>
  <si>
    <t>burgerking.apk</t>
  </si>
  <si>
    <t>https://www.bk.com/</t>
  </si>
  <si>
    <t>ca.bell.selfserve.mybellmobile.apk</t>
  </si>
  <si>
    <t>camscanner.apk</t>
  </si>
  <si>
    <t>https://www.camscanner.com/</t>
  </si>
  <si>
    <t>error</t>
  </si>
  <si>
    <t>Canvasgraphic.apk</t>
  </si>
  <si>
    <t>https://www.canva.com/</t>
  </si>
  <si>
    <t>Cardboard.apk</t>
  </si>
  <si>
    <t>https://app.cardboardit.com/</t>
  </si>
  <si>
    <t>Cars.apk</t>
  </si>
  <si>
    <t>https://www.cars.com/</t>
  </si>
  <si>
    <t>ca.shaw.android.selfserve.apk</t>
  </si>
  <si>
    <t>https://signin.shaw.ca/idp/SSO.saml2</t>
  </si>
  <si>
    <t>ca.virginmobile.myaccount.virginmobile.apk</t>
  </si>
  <si>
    <t>cc.dict.dictcc.apk</t>
  </si>
  <si>
    <t>https://www.dict.cc/</t>
  </si>
  <si>
    <t>cc.dreamspark.intervaltimer.apk</t>
  </si>
  <si>
    <t>chickfila.apk</t>
  </si>
  <si>
    <t>https://www.chick-fil-a.com/</t>
  </si>
  <si>
    <t>chipotle.apk</t>
  </si>
  <si>
    <t>https://www.chipotle.com/</t>
  </si>
  <si>
    <t>ch.protonmail.android.apk</t>
  </si>
  <si>
    <t>https://protonmail.com/</t>
  </si>
  <si>
    <t>chumob.cut.paste.photo.editor.apk</t>
  </si>
  <si>
    <t>cn.wps.moffice.eng.apk</t>
  </si>
  <si>
    <t>cn.xender.apk</t>
  </si>
  <si>
    <t>co.hinge.app.apk</t>
  </si>
  <si>
    <t>https://hinge.co/</t>
  </si>
  <si>
    <t>Collectbywetransfer.apk</t>
  </si>
  <si>
    <t>https://collect.wetransfer.com/</t>
  </si>
  <si>
    <t>com.aa.android.apk</t>
  </si>
  <si>
    <t>https://www.aa.com/i18n/travel-info/travel-tools/american-airlines-app.jsp</t>
  </si>
  <si>
    <t>com.aadhk.woinvoice.apk</t>
  </si>
  <si>
    <t>com.abaenglish.videoclass.apk</t>
  </si>
  <si>
    <t>https://www.abaenglish.com/en/online-english-course/sections/videoclasses/</t>
  </si>
  <si>
    <t>com.abcya.android.games.apk</t>
  </si>
  <si>
    <t>https://www.abcya.com/</t>
  </si>
  <si>
    <t>com.abdula.pranabreath.apk</t>
  </si>
  <si>
    <t>com.adobe.adobephotoshopfix.apk</t>
  </si>
  <si>
    <t>https://www.adobe.com/products/fix.html</t>
  </si>
  <si>
    <t>com.adobe.comp.apk</t>
  </si>
  <si>
    <t>https://www.adobe.com/products/comp.html</t>
  </si>
  <si>
    <t>com.adobe.creativeapps.draw.apk</t>
  </si>
  <si>
    <t>com.adobe.creativeapps.gather.apk</t>
  </si>
  <si>
    <t>com.adobe.creativeapps.sketch.apk</t>
  </si>
  <si>
    <t>com.adobe.photoshopmix.apk</t>
  </si>
  <si>
    <t>https://www.adobe.com/products/mix.html</t>
  </si>
  <si>
    <t>com.adobe.premiereclip.apk</t>
  </si>
  <si>
    <t>https://www.adobe.com/products/premiere-clip.html</t>
  </si>
  <si>
    <t>com.adobe.reader.apk</t>
  </si>
  <si>
    <t>https://get.adobe.com/reader/</t>
  </si>
  <si>
    <t>com.adobe.spark.post.apk</t>
  </si>
  <si>
    <t>com.adpmobile.android.apk</t>
  </si>
  <si>
    <t>com.aerilys.acr.android.apk</t>
  </si>
  <si>
    <t>com.agoda.mobile.consumer.apk</t>
  </si>
  <si>
    <t>com.aim.racing.apk</t>
  </si>
  <si>
    <t>https://www.aim-sportline.com/</t>
  </si>
  <si>
    <t>com.airasia.mobile.apk</t>
  </si>
  <si>
    <t>https://www.airasia.com</t>
  </si>
  <si>
    <t>com.airbnb.android.apk</t>
  </si>
  <si>
    <t>com.aita.apk</t>
  </si>
  <si>
    <t>com.aiTeam.logoMakers.apk</t>
  </si>
  <si>
    <t>com.ai.viewer.illustrator.apk</t>
  </si>
  <si>
    <t>com.ajnsnewmedia.kitchenstories.apk</t>
  </si>
  <si>
    <t>https://www.kitchenstories.com/en</t>
  </si>
  <si>
    <t>com.aldiko.android.apk</t>
  </si>
  <si>
    <t>com.alien.shooter.galaxy.attack.apk</t>
  </si>
  <si>
    <t>https://store.steampowered.com</t>
  </si>
  <si>
    <t>com.ali.nooreddine.videodownloader.apk</t>
  </si>
  <si>
    <t>com.alkymia.pop.apk</t>
  </si>
  <si>
    <t>com.allfootball.news.apk</t>
  </si>
  <si>
    <t>com.amadeus.cmt.client.android.apk</t>
  </si>
  <si>
    <t>com.amalgamapps.whatscrop.apk</t>
  </si>
  <si>
    <t>com.amanotes.beathopper.apk</t>
  </si>
  <si>
    <t>https://amanotes.com/</t>
  </si>
  <si>
    <t>com.amazon.aws.console.mobile.apk</t>
  </si>
  <si>
    <t>https://aws.amazon.com/console/</t>
  </si>
  <si>
    <t>com.amazon.kindle.apk</t>
  </si>
  <si>
    <t>com.amazon.sellermobile.android.apk</t>
  </si>
  <si>
    <t>https://sellermobile.com/</t>
  </si>
  <si>
    <t>com.amazon.storm.lightning.client.aosp.apk</t>
  </si>
  <si>
    <t>com.amber.launcher.skin.gold.samsung.apk</t>
  </si>
  <si>
    <t>com.amitech.allevents.apk</t>
  </si>
  <si>
    <t>com.amteam.amplayer.apk</t>
  </si>
  <si>
    <t>com.amtrak.rider.apk</t>
  </si>
  <si>
    <t>com.ancestry.android.apps.ancestry.apk</t>
  </si>
  <si>
    <t>com.andromo.dev.app.apk</t>
  </si>
  <si>
    <t>https://www.andromo.com/en/</t>
  </si>
  <si>
    <t>com.animocabrands.google.thomasandfriendsenginekingdom.apk</t>
  </si>
  <si>
    <t>com.animoto.android.videoslideshow.apk</t>
  </si>
  <si>
    <t>https://animoto.com/</t>
  </si>
  <si>
    <t>com.anydo.apk</t>
  </si>
  <si>
    <t>https://www.any.do/</t>
  </si>
  <si>
    <t>com.app.binaural_wavess.apk</t>
  </si>
  <si>
    <t>com.appboxmedia.craftbrewery.apk</t>
  </si>
  <si>
    <t>com.app.brightnokw.apk</t>
  </si>
  <si>
    <t>com.app.chakras_opening.apk</t>
  </si>
  <si>
    <t>com.appgenix.bizcal.apk</t>
  </si>
  <si>
    <t>http://www.appgenix-software.com/</t>
  </si>
  <si>
    <t>com.appndroide.entrenadordematematicas.apk</t>
  </si>
  <si>
    <t>com.app.pdh.apk</t>
  </si>
  <si>
    <t>com.appsclub.route.offline.navigation.localstreet.finder.satellite.free.apk</t>
  </si>
  <si>
    <t>com.appwallet.smarty.apk</t>
  </si>
  <si>
    <t>com.appxstudio.smokearteffect.apk</t>
  </si>
  <si>
    <t>com.appxy.planner.apk</t>
  </si>
  <si>
    <t>http://www.appxy.com</t>
  </si>
  <si>
    <t>com.appxy.tinyscanner.apk</t>
  </si>
  <si>
    <t>com.archanaskitchen.app.apk</t>
  </si>
  <si>
    <t>https://www.archanaskitchen.com/</t>
  </si>
  <si>
    <t>com.arcsoft.perfect365.apk</t>
  </si>
  <si>
    <t>com.area120.studybuddy.sagaflutter.apk</t>
  </si>
  <si>
    <t>com.artivive.apk</t>
  </si>
  <si>
    <t>https://artivive.com/</t>
  </si>
  <si>
    <t>com.asana.app.apk</t>
  </si>
  <si>
    <t>https://asana.com/</t>
  </si>
  <si>
    <t>com.asus.contacts.apk</t>
  </si>
  <si>
    <t>com.atistudios.mondly.languages.apk</t>
  </si>
  <si>
    <t>https://www.mondly.com/</t>
  </si>
  <si>
    <t>com.atomicadd.fotos.apk</t>
  </si>
  <si>
    <t>com.att.android.attsmartwifi.apk</t>
  </si>
  <si>
    <t>com.att.callprotect.apk</t>
  </si>
  <si>
    <t>com.audible.application.apk</t>
  </si>
  <si>
    <t>https://www.audible.com</t>
  </si>
  <si>
    <t>com.audiobooks.androidapp.apk</t>
  </si>
  <si>
    <t>https://www.audiobooks.com/</t>
  </si>
  <si>
    <t>com.aurahealth.apk</t>
  </si>
  <si>
    <t>com.autopten.cheapcarsforsale.apk</t>
  </si>
  <si>
    <t>http://www.autopten.com/</t>
  </si>
  <si>
    <t>com.autoschedule.proto.apk</t>
  </si>
  <si>
    <t>com.autoscout.apk</t>
  </si>
  <si>
    <t>https://www.autoscout24.com/</t>
  </si>
  <si>
    <t>com.axiemsystems.photoeditorminus.apk</t>
  </si>
  <si>
    <t>com.azarlive.android.apk</t>
  </si>
  <si>
    <t>com.azgo.userapp.apk</t>
  </si>
  <si>
    <t>com.azure.authenticator.apk</t>
  </si>
  <si>
    <t>https://docs.microsoft.com/en-us/azure/app-service/overview-authentication-authorization</t>
  </si>
  <si>
    <t>com.babbel.mobile.android.en.apk</t>
  </si>
  <si>
    <t>https://www.babbel.com/mobile</t>
  </si>
  <si>
    <t>com.babyalbum.hellobelly.apk</t>
  </si>
  <si>
    <t>com.babycenter.pregnancytracker.apk</t>
  </si>
  <si>
    <t>https://www.babycenter.com</t>
  </si>
  <si>
    <t xml:space="preserve">Y </t>
  </si>
  <si>
    <t>com.bagatrix.mathway.android.apk</t>
  </si>
  <si>
    <t>https://www.mathway.com</t>
  </si>
  <si>
    <t>com.bandainamcoent.google.pacralph.apk</t>
  </si>
  <si>
    <t>https://www.bandainamcoent.com/</t>
  </si>
  <si>
    <t>com.barabapps.drinkjuicejoke.apk</t>
  </si>
  <si>
    <t>com.baseapp.eyeem.apk</t>
  </si>
  <si>
    <t>https://www.baseapp.com</t>
  </si>
  <si>
    <t>com.baskinrobbins.app.apk</t>
  </si>
  <si>
    <t>https://www.baskinrobbins.com</t>
  </si>
  <si>
    <t>com.bearpty.talklife.apk</t>
  </si>
  <si>
    <t>com.beautystack.app.apk</t>
  </si>
  <si>
    <t>https://www.beautystack.com/</t>
  </si>
  <si>
    <t>com.belsadev.yesbook.apk</t>
  </si>
  <si>
    <t>com.benqu.wuta.apk</t>
  </si>
  <si>
    <t>https://www.benq.com</t>
  </si>
  <si>
    <t>com.besget.soccerbing.apk</t>
  </si>
  <si>
    <t>com.BestStick.CartoonStickers.apk</t>
  </si>
  <si>
    <t>com.betterhelp.apk</t>
  </si>
  <si>
    <t>https://www.betterhelp.com/</t>
  </si>
  <si>
    <t>Lot of signup info</t>
  </si>
  <si>
    <t>com.bgstudio.auto.postergenerator.apk</t>
  </si>
  <si>
    <t>com.bigduckgames.flow.apk</t>
  </si>
  <si>
    <t>com.bigframes.color.road.apk</t>
  </si>
  <si>
    <t>com.biketownpdx.apk</t>
  </si>
  <si>
    <t>https://www.biketownpdx.com/</t>
  </si>
  <si>
    <t>com.bishoppeaktech.android.umn_transit.apk</t>
  </si>
  <si>
    <t>com.bitstrips.imoji.apk</t>
  </si>
  <si>
    <t>com.bizzabo.client.apk</t>
  </si>
  <si>
    <t>https://www.bizzabo.com/</t>
  </si>
  <si>
    <t>com.blendr.mobile.apk</t>
  </si>
  <si>
    <t>https://blendr.com/</t>
  </si>
  <si>
    <t>com.blinkslabs.blinkist.android.apk</t>
  </si>
  <si>
    <t>com.blizzard.messenger.apk</t>
  </si>
  <si>
    <t>com.blizzard.wtcg.hearthstone.apk</t>
  </si>
  <si>
    <t>https://playhearthstone.com/en-us/</t>
  </si>
  <si>
    <t>com.bluestem.fingerhut.android.apk</t>
  </si>
  <si>
    <t>com.blusmart.rider.apk</t>
  </si>
  <si>
    <t>com.bodbot.trainer.apk</t>
  </si>
  <si>
    <t>https://www.bodbot.com</t>
  </si>
  <si>
    <t>com.bodybuilding.mobile.apk</t>
  </si>
  <si>
    <t>https://www.bodybuilding.com/</t>
  </si>
  <si>
    <t>com.boi.mpay.apk</t>
  </si>
  <si>
    <t>https://www.boipa.com/</t>
  </si>
  <si>
    <t>com.booking.apk</t>
  </si>
  <si>
    <t>https://www.booking.com/</t>
  </si>
  <si>
    <t>com.booklet.app.apk</t>
  </si>
  <si>
    <t>com.bookmark.money.apk</t>
  </si>
  <si>
    <t>com.bookmate.apk</t>
  </si>
  <si>
    <t>https://bookmate.com/</t>
  </si>
  <si>
    <t>com.bookmysaloon.apk</t>
  </si>
  <si>
    <t>https://bookmysaloon.co/</t>
  </si>
  <si>
    <t>com.boostdevice.coi.apk</t>
  </si>
  <si>
    <t>com.boostedproductivity.app.apk</t>
  </si>
  <si>
    <t>https://www.boostedproductivity.com/</t>
  </si>
  <si>
    <t>com.bottledapp.bottled.apk</t>
  </si>
  <si>
    <t>http://bottledapp.com/</t>
  </si>
  <si>
    <t>com.box.android.apk</t>
  </si>
  <si>
    <t>com.brainfm.app.apk</t>
  </si>
  <si>
    <t>https://brain.fm/</t>
  </si>
  <si>
    <t>com.brakefield.painter.apk</t>
  </si>
  <si>
    <t>com.brave.browser.apk</t>
  </si>
  <si>
    <t>https://brave.com/</t>
  </si>
  <si>
    <t>com.bravolang.phrasebook.apk</t>
  </si>
  <si>
    <t>com.brighthouse.mybhn.apk</t>
  </si>
  <si>
    <t>https://www.brighthousefinancial.com/</t>
  </si>
  <si>
    <t>com.britishcouncil.ieltsprep.apk</t>
  </si>
  <si>
    <t>https://takeielts.britishcouncil.org/take-ielts/prepare</t>
  </si>
  <si>
    <t>com.brother.mfc.brprint.apk</t>
  </si>
  <si>
    <t>https://www.brother-usa.com</t>
  </si>
  <si>
    <t>com.browsec.vpn.apk</t>
  </si>
  <si>
    <t>https://browsec.com/en/</t>
  </si>
  <si>
    <t>com.bt.mdd.apk</t>
  </si>
  <si>
    <t>com.bytestorm.artflow.apk</t>
  </si>
  <si>
    <t>http://artflowstudio.com/</t>
  </si>
  <si>
    <t>com.c25k.apk</t>
  </si>
  <si>
    <t>com.cabify.rider.apk</t>
  </si>
  <si>
    <t>https://cabify.com/en</t>
  </si>
  <si>
    <t>com.cabs.apk</t>
  </si>
  <si>
    <t>com.cake.browser.apk.part</t>
  </si>
  <si>
    <t>com.callapp.contacts.apk</t>
  </si>
  <si>
    <t>https://callapp.com/</t>
  </si>
  <si>
    <t>com.calm.android.apk</t>
  </si>
  <si>
    <t>https://www.calm.com/</t>
  </si>
  <si>
    <t>com.camerasideas.instashot.apk</t>
  </si>
  <si>
    <t>com.camerasideas.trimmer.apk</t>
  </si>
  <si>
    <t>com.campmobile.snow.apk</t>
  </si>
  <si>
    <t>com.campuscare.entab.ui.apk</t>
  </si>
  <si>
    <t>com.cam.selfie.apk</t>
  </si>
  <si>
    <t>com.canva.editor.apk</t>
  </si>
  <si>
    <t>com.carmax.carmax.apk</t>
  </si>
  <si>
    <t>https://www.carmax.com/</t>
  </si>
  <si>
    <t>com.carpart.classic.apk</t>
  </si>
  <si>
    <t>http://car-part.com/se/links/classicautoparts.htm</t>
  </si>
  <si>
    <t>com.cars.android.apk</t>
  </si>
  <si>
    <t>https://www.android.com/auto/</t>
  </si>
  <si>
    <t>com.cbs.app.apk</t>
  </si>
  <si>
    <t>https://www.cbs.com/all-access/</t>
  </si>
  <si>
    <t>com.cerdillac.filmmaker.apk</t>
  </si>
  <si>
    <t>com.cerdillac.storymaker.apk</t>
  </si>
  <si>
    <t>com.cf.flightsearch.apk</t>
  </si>
  <si>
    <t>https://www.cheapflights.com/</t>
  </si>
  <si>
    <t>com.cg.stickynote.apk</t>
  </si>
  <si>
    <t>com.changecollective.tenpercenthappier.apk</t>
  </si>
  <si>
    <t>https://www.tenpercent.com/</t>
  </si>
  <si>
    <t>com.chatrmobile.mychatrapp.apk</t>
  </si>
  <si>
    <t>https://mychart.ochin.org/mychart/</t>
  </si>
  <si>
    <t>com.chris.android.mydaysfree.apk</t>
  </si>
  <si>
    <t>com.chris.mydays.apk</t>
  </si>
  <si>
    <t>com.cisco.connect.cloud.apk</t>
  </si>
  <si>
    <t>https://www.cnet.com</t>
  </si>
  <si>
    <t>com.cisco.wx.android.apk</t>
  </si>
  <si>
    <t>https://www.cisco.com</t>
  </si>
  <si>
    <t>com.ck.apk</t>
  </si>
  <si>
    <t>https://www.calvinklein.com</t>
  </si>
  <si>
    <t>com.clapfootgames.laserwarsfree.apk</t>
  </si>
  <si>
    <t>https://www.clapfootgames.com/</t>
  </si>
  <si>
    <t>com.classdojo.android.apk</t>
  </si>
  <si>
    <t>https://www.classdojo.com/</t>
  </si>
  <si>
    <t>com.cleartrip.android.apk</t>
  </si>
  <si>
    <t>https://www.cleartrip.com/</t>
  </si>
  <si>
    <t>com.cloudflare.onedotonedotonedotone.apk</t>
  </si>
  <si>
    <t>https://www.cloudflare.com</t>
  </si>
  <si>
    <t>com.cloudmosa.puffinfree.apk</t>
  </si>
  <si>
    <t>https://www.puffin.com/</t>
  </si>
  <si>
    <t>com.cloudmosa.puffinFree.apk</t>
  </si>
  <si>
    <t>com.clue.android.apk</t>
  </si>
  <si>
    <t>com.coco.cadmv.apk</t>
  </si>
  <si>
    <t>com.coco.cdl.apk</t>
  </si>
  <si>
    <t>com.coco.comptia.aplus.apk</t>
  </si>
  <si>
    <t>com.codehaha.champions.apk</t>
  </si>
  <si>
    <t>com.colorup.game.apk</t>
  </si>
  <si>
    <t>com.combineinc.streetracing.driftthreeD.apk</t>
  </si>
  <si>
    <t>com.comcast.cvs.android.apk</t>
  </si>
  <si>
    <t>com.comcast.hsf.apk</t>
  </si>
  <si>
    <t>com.commsource.beautyplus.apk</t>
  </si>
  <si>
    <t>com.comus.soccerspirits.normal.freefull.google.global.android.common.apk</t>
  </si>
  <si>
    <t>https://www.reddit.com</t>
  </si>
  <si>
    <t>com.concretesoftware.rapala.apk</t>
  </si>
  <si>
    <t>https://concretesoftware.com</t>
  </si>
  <si>
    <t>com.concur.breeze.apk</t>
  </si>
  <si>
    <t>https://www.concur.com/newsroom/article/welcome-to-concur-breeze</t>
  </si>
  <si>
    <t>com.coolmobilesolution.fastscannerfree.apk</t>
  </si>
  <si>
    <t>http://coolmobilesolution.com/</t>
  </si>
  <si>
    <t>com.coolsharp.whitenoisepro.apk</t>
  </si>
  <si>
    <t>com.couchsurfing.mobile.android.apk</t>
  </si>
  <si>
    <t>https://www.couchsurfing.com/</t>
  </si>
  <si>
    <t>com.crazylabs.lady.bug.apk</t>
  </si>
  <si>
    <t>com.crazylabs.light.it.up.apk</t>
  </si>
  <si>
    <t>com.crazylabs.sausage.run.apk</t>
  </si>
  <si>
    <t>com.create.pottery.paint.by.color.apk</t>
  </si>
  <si>
    <t>com.creditkarma.mobile.apk</t>
  </si>
  <si>
    <t>https://www.creditkarma.com/</t>
  </si>
  <si>
    <t>com.crewapp.android.crew.apk</t>
  </si>
  <si>
    <t>https://www.home.crewapp.com/</t>
  </si>
  <si>
    <t>com.cribasoft.hourstrackerfree.android.apk</t>
  </si>
  <si>
    <t>https://www.hourstrackercloud.com/</t>
  </si>
  <si>
    <t>com.crowdscores.crowdscores.apk</t>
  </si>
  <si>
    <t>https://crowdscores.com/</t>
  </si>
  <si>
    <t>com.cube.arc.blood.apk</t>
  </si>
  <si>
    <t>com.cuvora.carinfo.apk</t>
  </si>
  <si>
    <t>https://www.cuvora.com/</t>
  </si>
  <si>
    <t>com.cyberlink.photodirector.apk</t>
  </si>
  <si>
    <t>https://www.cyberlink.com/products/photodirector-photo-editing-software/features_en_US.html</t>
  </si>
  <si>
    <t>com.cyberlink.powerdirector.dra..apk</t>
  </si>
  <si>
    <t>https://www.cyberlink.com/products/powerdirector-video-editing-software/features_en_US.html</t>
  </si>
  <si>
    <t>com.cyberlink.youcammakeup.apk</t>
  </si>
  <si>
    <t>https://www.cyberlink.com/learning/selfie/product/youcam-makeup</t>
  </si>
  <si>
    <t>com.cyberlink.youperfect.apk</t>
  </si>
  <si>
    <t>https://www.cyberlink.com/</t>
  </si>
  <si>
    <t>com.cybrary.cybrary.apk</t>
  </si>
  <si>
    <t>https://www.cybrary.it/</t>
  </si>
  <si>
    <t>com.cylonblast.homemadebeautyguidesfacialcare.apk</t>
  </si>
  <si>
    <t>com.cyo.comicrack.viewer.free.apk</t>
  </si>
  <si>
    <t>http://comicrack.cyolito.com/</t>
  </si>
  <si>
    <t>com.cyworld.camera.apk</t>
  </si>
  <si>
    <t>com.dageek.socialtoolbox.android.apk</t>
  </si>
  <si>
    <t>com.dailyyoga.inc.apk</t>
  </si>
  <si>
    <t>https://www.dailyyoga.com/</t>
  </si>
  <si>
    <t>com.danny.coolman.apk</t>
  </si>
  <si>
    <t>com.darden.mobile.olivegarden.apk</t>
  </si>
  <si>
    <t>com.dataviz.docstogo.apk</t>
  </si>
  <si>
    <t>https://dataviz.com</t>
  </si>
  <si>
    <t>com.davemorrissey.labs.subscaleview.sample.apk</t>
  </si>
  <si>
    <t>com.davexp.dollify.apk</t>
  </si>
  <si>
    <t>com.david.android.languageswitch.apk</t>
  </si>
  <si>
    <t>com.dctransit.dcmetroapp.apk</t>
  </si>
  <si>
    <t>com.dd.doordash.apk</t>
  </si>
  <si>
    <t>https://www.doordash.com/</t>
  </si>
  <si>
    <t>com.delta.mobile.android.apk</t>
  </si>
  <si>
    <t>https://www.delta.com</t>
  </si>
  <si>
    <t>com.developer.psect.visionboard.apk</t>
  </si>
  <si>
    <t>com.dict.synen.apk</t>
  </si>
  <si>
    <t>com.digibites.calendar.apk</t>
  </si>
  <si>
    <t>https://digibites.nl/</t>
  </si>
  <si>
    <t>com.digitalchemy.currencyconverter.apk</t>
  </si>
  <si>
    <t>https://www.digitalchemy.us/</t>
  </si>
  <si>
    <t>com.direwolfdigital.phoenix.apk</t>
  </si>
  <si>
    <t>https://www.direwolfdigital.com/</t>
  </si>
  <si>
    <t>com.discord.apk</t>
  </si>
  <si>
    <t>https://discordapp.com/</t>
  </si>
  <si>
    <t>com.disruptorbeam.startrektimelines.apk</t>
  </si>
  <si>
    <t>https://www.disruptorbeam.com/</t>
  </si>
  <si>
    <t>com.divethru.divethru.apk</t>
  </si>
  <si>
    <t>com.diy.school.apk</t>
  </si>
  <si>
    <t>com.dj.botaodememes.apk</t>
  </si>
  <si>
    <t>com.djinnworks.stickmanbasketball.apk</t>
  </si>
  <si>
    <t>com.dl.app.div.dri.apk</t>
  </si>
  <si>
    <t>com.document.pdf.scanner.apk</t>
  </si>
  <si>
    <t>com.dodreams.driveaheadsports.apk</t>
  </si>
  <si>
    <t>com.dominospizza.apk</t>
  </si>
  <si>
    <t>https://www.dominos.com/en/</t>
  </si>
  <si>
    <t>com.domobile.applock.apk</t>
  </si>
  <si>
    <t>https://www.domobile.com</t>
  </si>
  <si>
    <t>com.donbosco.bosco_fest_2019.apk</t>
  </si>
  <si>
    <t>com.downlaoder.videodownloader.freevideo.allvideo.apk</t>
  </si>
  <si>
    <t>com.dpcorp.whyyoualwayslying.apk</t>
  </si>
  <si>
    <t>com.drakeet.purewriter.apk</t>
  </si>
  <si>
    <t>com.drawit.apk</t>
  </si>
  <si>
    <t>https://www.postersw.com/drawit.html</t>
  </si>
  <si>
    <t>com.dreamonstudios.bouncybasketball.apk</t>
  </si>
  <si>
    <t>https://dreamonstudios.com/</t>
  </si>
  <si>
    <t>com.driivz.mobile.android.evgo.driver.apk</t>
  </si>
  <si>
    <t>https://driivz.com</t>
  </si>
  <si>
    <t>com.driversnote.driversnote.apk</t>
  </si>
  <si>
    <t>https://www.driversnote.com/</t>
  </si>
  <si>
    <t>com.droidheads.santascanner.apk</t>
  </si>
  <si>
    <t>com.dropbox.android.apk</t>
  </si>
  <si>
    <t>https://www.dropbox.com/</t>
  </si>
  <si>
    <t>com.dstukalov.walocalstoragestickers.apk</t>
  </si>
  <si>
    <t>com.dublinbus.wearei3.apk</t>
  </si>
  <si>
    <t>https://www.dublinbus.ie/</t>
  </si>
  <si>
    <t>com.duckduckgo.mobile.android.apk</t>
  </si>
  <si>
    <t>https://duckduckgo.com/</t>
  </si>
  <si>
    <t>com.duckduckmoosedesign.km.apk</t>
  </si>
  <si>
    <t>http://www.duckduckmoose.com/</t>
  </si>
  <si>
    <t>com.duolingo.apk</t>
  </si>
  <si>
    <t>https://www.duolingo.com/</t>
  </si>
  <si>
    <t>com.duolingo.tinycards.apk</t>
  </si>
  <si>
    <t>https://tinycards.duolingo.com/</t>
  </si>
  <si>
    <t>com.dvloper.granny.apk</t>
  </si>
  <si>
    <t>com.dyadgames.cookieswirlworld.apk</t>
  </si>
  <si>
    <t>com.dynamicg.timerecording.apk</t>
  </si>
  <si>
    <t>com.eabdrazakov.photomontage.apk</t>
  </si>
  <si>
    <t>com.ea.game.maddenmobile.row.apk</t>
  </si>
  <si>
    <t>https://madden-mobile.en.aptoide.com</t>
  </si>
  <si>
    <t>com.ea.scrabblefree.na.apk</t>
  </si>
  <si>
    <t>https://www.ea.com/news/scrabble-free-available-on-android?isLocalized=true</t>
  </si>
  <si>
    <t>com.easi.customer.apk</t>
  </si>
  <si>
    <t>com.easycodes.stickercreator.apk</t>
  </si>
  <si>
    <t>com.ecosia.android.apk</t>
  </si>
  <si>
    <t>https://info.ecosia.org</t>
  </si>
  <si>
    <t>com.ef.efhello.apk</t>
  </si>
  <si>
    <t>https://www.efhello.com</t>
  </si>
  <si>
    <t>com.eg.android.AlipayGphone.apk</t>
  </si>
  <si>
    <t>com.egencia.app.apk</t>
  </si>
  <si>
    <t>https://info.egencia.com</t>
  </si>
  <si>
    <t>com.eharmony.apk</t>
  </si>
  <si>
    <t>https://www.eharmony.com</t>
  </si>
  <si>
    <t>com.ehi.enterprise.android.apk</t>
  </si>
  <si>
    <t>https://esper.io</t>
  </si>
  <si>
    <t>com.eightfit.app.apk</t>
  </si>
  <si>
    <t>https://8fit.com/</t>
  </si>
  <si>
    <t>com.eisterhues_media_2.apk</t>
  </si>
  <si>
    <t>com.elsayad.footballfixtures.apk</t>
  </si>
  <si>
    <t>https://football-fixtures.fileplanet.com</t>
  </si>
  <si>
    <t>com.emaarindia.digihomes.apk</t>
  </si>
  <si>
    <t>com.emberify.instant.apk</t>
  </si>
  <si>
    <t>com.emirates.ek.android.apk</t>
  </si>
  <si>
    <t>com.emoticon.screen.home.launcher.apk</t>
  </si>
  <si>
    <t>com.endomondo.android.apk</t>
  </si>
  <si>
    <t>https://www.endomondo.com/</t>
  </si>
  <si>
    <t>com.energizedsw.flashcardmathfree.apk</t>
  </si>
  <si>
    <t>http://energizedsw.com</t>
  </si>
  <si>
    <t>com.energysh.onlinecamera.apk</t>
  </si>
  <si>
    <t>com.enflick.android.textnow.apk</t>
  </si>
  <si>
    <t>https://vulners.com</t>
  </si>
  <si>
    <t>com.enflick.android.tnndline.apk</t>
  </si>
  <si>
    <t>com.englishscore.apk</t>
  </si>
  <si>
    <t>https://www.englishscore.com/</t>
  </si>
  <si>
    <t>com.engross.apk</t>
  </si>
  <si>
    <t>com.enki.insights.apk</t>
  </si>
  <si>
    <t>https://www.enki.com/</t>
  </si>
  <si>
    <t>com.entrust.identityguard.mobile.apk</t>
  </si>
  <si>
    <t>com.epiphany.mononote.apk</t>
  </si>
  <si>
    <t>com.epson.mobilephone.android.epsonprintserviceplugin.apk</t>
  </si>
  <si>
    <t>com.estudyme.ielts.apk</t>
  </si>
  <si>
    <t>com.etatransit.apk</t>
  </si>
  <si>
    <t>http://etatransit.com/</t>
  </si>
  <si>
    <t>com.etermax.kingdoms.apk</t>
  </si>
  <si>
    <t>com.etermax.preguntados.lite.apk</t>
  </si>
  <si>
    <t>com.etsy.android.soe.apk</t>
  </si>
  <si>
    <t>https://www.etsy.com</t>
  </si>
  <si>
    <t>com.eventbrite.organizer.apk</t>
  </si>
  <si>
    <t>https://www.eventbrite.com/</t>
  </si>
  <si>
    <t>com.expedia.bookings.apk</t>
  </si>
  <si>
    <t>https://www.expedia.com</t>
  </si>
  <si>
    <t>com.expressvpn.vpn.apk</t>
  </si>
  <si>
    <t>https://www.expressvpn.com</t>
  </si>
  <si>
    <t>com.ext.ui.apk</t>
  </si>
  <si>
    <t>com.eyewind.paperone.apk</t>
  </si>
  <si>
    <t>https://paperone.en.aptoide.com/</t>
  </si>
  <si>
    <t>com.fabby.android.apk</t>
  </si>
  <si>
    <t>com.facebook.adsmanager.apk</t>
  </si>
  <si>
    <t>https://www.facebook.com/business/tools/ads-manager</t>
  </si>
  <si>
    <t>com.facechangervideo.apk</t>
  </si>
  <si>
    <t>com.fandango.apk</t>
  </si>
  <si>
    <t>https://www.fandango.com</t>
  </si>
  <si>
    <t>com.farmersonly.android.apk</t>
  </si>
  <si>
    <t>https://www.farmersonly.com/</t>
  </si>
  <si>
    <t>com.farproc.wifi.analyzer.apk</t>
  </si>
  <si>
    <t>com.fast.free.unblock.thunder.vpn.apk</t>
  </si>
  <si>
    <t>com.fatsecret.android.apk</t>
  </si>
  <si>
    <t>https://www.fatsecret.com/</t>
  </si>
  <si>
    <t>com.faultexception.reader.apk</t>
  </si>
  <si>
    <t>com.feverup.fever.apk</t>
  </si>
  <si>
    <t>https://feverup.com/</t>
  </si>
  <si>
    <t>com.ffffstudio.kojicam.apk</t>
  </si>
  <si>
    <t>com.fgol.HungrySharkEvolution.apk</t>
  </si>
  <si>
    <t>https://www.ubisoft.com/en-us/game/hungry-shark-evolution</t>
  </si>
  <si>
    <t>com.fifa.fifaapp.android.apk</t>
  </si>
  <si>
    <t>https://www.fifa.com</t>
  </si>
  <si>
    <t>com.figengungor.michaelscottsoundboard.apk</t>
  </si>
  <si>
    <t>com.fingersoft.hcr2.apk</t>
  </si>
  <si>
    <t>https://fingersoft.com/</t>
  </si>
  <si>
    <t>com.fireshooters.wyr.apk</t>
  </si>
  <si>
    <t>com.fitbit.fitbitmobile.apk</t>
  </si>
  <si>
    <t>https://www.fitbit.com</t>
  </si>
  <si>
    <t>com.fitnesskeeper.runkeeper.pro.apk</t>
  </si>
  <si>
    <t>https://runkeeper.com</t>
  </si>
  <si>
    <t>com.fitness.meditation.apk</t>
  </si>
  <si>
    <t>com.fitnow.loseit.apk.part</t>
  </si>
  <si>
    <t>com.fitplanapp.fitplan.apk</t>
  </si>
  <si>
    <t>https://www.fitplanapp.com/</t>
  </si>
  <si>
    <t>com.fivebyte.lifeisagame.apk</t>
  </si>
  <si>
    <t>https://www.fivebytestudios.com</t>
  </si>
  <si>
    <t>com.fivemobile.myaccount.apk</t>
  </si>
  <si>
    <t>com.fiverr.fiverr.apk</t>
  </si>
  <si>
    <t>https://www.fiverr.com</t>
  </si>
  <si>
    <t>com.flightaware.android.liveflighttracker.apk</t>
  </si>
  <si>
    <t>https://flightaware.com/</t>
  </si>
  <si>
    <t>com.flightradarfree.apk</t>
  </si>
  <si>
    <t>https://flightradar.live/en/</t>
  </si>
  <si>
    <t>com.flipps.fitetv.apk</t>
  </si>
  <si>
    <t>com.flyersoft.moonreader.apk</t>
  </si>
  <si>
    <t>com.flywire.payer.apk</t>
  </si>
  <si>
    <t>com.foap.android.apk</t>
  </si>
  <si>
    <t>https://www.foap.com</t>
  </si>
  <si>
    <t>com.fooducate.nutritionapp.apk</t>
  </si>
  <si>
    <t>https://www.fooducate.com/</t>
  </si>
  <si>
    <t>com.footej.camera.apk</t>
  </si>
  <si>
    <t>http://footej.com/</t>
  </si>
  <si>
    <t>com.fortune.astroguru.apk</t>
  </si>
  <si>
    <t>com.fourdesire.fortunecity.apk</t>
  </si>
  <si>
    <t>http://fourdesire.com/</t>
  </si>
  <si>
    <t>com.fourdesire.plantnanny.apk</t>
  </si>
  <si>
    <t>com.foxsports.android.apk</t>
  </si>
  <si>
    <t>https://www.foxsports.com/</t>
  </si>
  <si>
    <t>com.fp.cheapoair.apk</t>
  </si>
  <si>
    <t>https://www.cheapoair.com</t>
  </si>
  <si>
    <t>com.franco.focus.lite.apk</t>
  </si>
  <si>
    <t>com.freelancer.android.messenger.apk</t>
  </si>
  <si>
    <t>https://www.freelancer.com/</t>
  </si>
  <si>
    <t>com.FreeLance.StudentVUE.apk</t>
  </si>
  <si>
    <t>com.freeletics.lite.apk</t>
  </si>
  <si>
    <t>https://www.freeletics.com/</t>
  </si>
  <si>
    <t>com.freevpnintouch.apk</t>
  </si>
  <si>
    <t>https://www.vpnintouch.com/</t>
  </si>
  <si>
    <t>com.fromthebenchgames.nbamanager.apk</t>
  </si>
  <si>
    <t>http://www.fromthebenchgames.com/</t>
  </si>
  <si>
    <t>com.frotamiles.goamiles.user.apk</t>
  </si>
  <si>
    <t>com.ftxgames.cmdd.apk</t>
  </si>
  <si>
    <t>https://ftxgames.com/</t>
  </si>
  <si>
    <t>com.funcamerastudio.videomaker.apk</t>
  </si>
  <si>
    <t>com.funeasylearn.languages.apk</t>
  </si>
  <si>
    <t>http://www.funeasylearn.com/</t>
  </si>
  <si>
    <t>com.fungames.flightpilot.apk</t>
  </si>
  <si>
    <t>com.fws.plantsnap.apk</t>
  </si>
  <si>
    <t>https://www.plantsnap.com/</t>
  </si>
  <si>
    <t>com.fyusion.fyuse.apk</t>
  </si>
  <si>
    <t>https://fyusion.com/</t>
  </si>
  <si>
    <t>com.galvanizetestprep.vocabbuilder.apk</t>
  </si>
  <si>
    <t>https://galvanizetestprep.com/</t>
  </si>
  <si>
    <t>com.gamebasic.decibel.apk</t>
  </si>
  <si>
    <t>com.gamebasics.osm.apk</t>
  </si>
  <si>
    <t>com.gamegou.football.apk</t>
  </si>
  <si>
    <t>http://new.gamegou.com/</t>
  </si>
  <si>
    <t>com.gameloft.android.anmp.gloftahm.apk</t>
  </si>
  <si>
    <t>com.gameloft.android.anmp.gloftbthm.apk</t>
  </si>
  <si>
    <t>com.gameloft.android.anmp.gloftmhm.apk</t>
  </si>
  <si>
    <t>com.gameloft.android.anmp.gloftmthm.apk</t>
  </si>
  <si>
    <t>com.gamemobile.lineandwater.apk</t>
  </si>
  <si>
    <t>com.games2win.drivingacademy.apk</t>
  </si>
  <si>
    <t>com.gamestop.powerup.apk</t>
  </si>
  <si>
    <t>https://www.gamestop.com/</t>
  </si>
  <si>
    <t>com.gamma.scan.apk</t>
  </si>
  <si>
    <t>com.garmin.android.apps.connectmobile.apk</t>
  </si>
  <si>
    <t>com.geishatokyo.snowballio.apk</t>
  </si>
  <si>
    <t>com.gen.workoutme.apk</t>
  </si>
  <si>
    <t>com.getsomeheadspace.android.apk</t>
  </si>
  <si>
    <t>com.ghana.hungary.photo.blur.background.make.apk</t>
  </si>
  <si>
    <t>com.giffgaffmobile.controller.apk</t>
  </si>
  <si>
    <t>https://www.giffgaff.com/</t>
  </si>
  <si>
    <t>com.gif.gifmaker.apk</t>
  </si>
  <si>
    <t>https://gifmaker.me/</t>
  </si>
  <si>
    <t>com.ginnypix.kujicam.apk</t>
  </si>
  <si>
    <t>com.girnarsoft.bikedekho.apk</t>
  </si>
  <si>
    <t>http://girnarsoft.com/</t>
  </si>
  <si>
    <t>com.girnarsoft.cardekho.apk</t>
  </si>
  <si>
    <t>com.github.jamesgay.fitnotes.apk</t>
  </si>
  <si>
    <t>com.glassdoor.app.apk</t>
  </si>
  <si>
    <t>https://www.glassdoor.com/</t>
  </si>
  <si>
    <t>com.glow.android.nurture.apk</t>
  </si>
  <si>
    <t>com.glowapps.memestickerswhatsapp.apk</t>
  </si>
  <si>
    <t>com.glykka.easysign.apk</t>
  </si>
  <si>
    <t>com.goethe.f50languages.apk</t>
  </si>
  <si>
    <t>https://www.goethe-verlag.com/</t>
  </si>
  <si>
    <t>com.goeuro.rosie.apk</t>
  </si>
  <si>
    <t>com.goldenfrog.vyprvpn.app.apk</t>
  </si>
  <si>
    <t>https://www.vyprvpn.com</t>
  </si>
  <si>
    <t>com.goldstar.apk</t>
  </si>
  <si>
    <t>https://www.goldstar.com</t>
  </si>
  <si>
    <t>com.goodbarber.musclematics.apk</t>
  </si>
  <si>
    <t>https://www.goodbarber.com/</t>
  </si>
  <si>
    <t>com.goodreads.apk</t>
  </si>
  <si>
    <t>https://www.goodreads.com/</t>
  </si>
  <si>
    <t>com.goodwood.apk</t>
  </si>
  <si>
    <t>https://www.goodwood.com/</t>
  </si>
  <si>
    <t>com.google.android.apps.ads.express.apk</t>
  </si>
  <si>
    <t>com.google.android.apps.adwords.apk</t>
  </si>
  <si>
    <t>com.google.android.apps.docs.editors.sheets.apk</t>
  </si>
  <si>
    <t>com.google.android.apps.docs.editors.slides.apk</t>
  </si>
  <si>
    <t>com.google.android.apps.fitness.apk</t>
  </si>
  <si>
    <t>com.google.android.apps.giant.apk.part</t>
  </si>
  <si>
    <t>com.google.android.apps.pdfviewer.apk</t>
  </si>
  <si>
    <t>com.google.android.apps.translate.apk</t>
  </si>
  <si>
    <t>com.google.android.apps.travel.onthego.apk</t>
  </si>
  <si>
    <t>com.google.android.keep.apk</t>
  </si>
  <si>
    <t>com.google.android.talk.apk</t>
  </si>
  <si>
    <t>com.gopro.smarty.apk</t>
  </si>
  <si>
    <t>com.gorgeous.liteinternational.apk</t>
  </si>
  <si>
    <t>com.gotokeep.keep.intl.apk</t>
  </si>
  <si>
    <t>https://www.keepkeep.com/</t>
  </si>
  <si>
    <t>com.grability.rappi.apk</t>
  </si>
  <si>
    <t>https://www.grability.com/</t>
  </si>
  <si>
    <t>com.grantkirkpatric.ROTI.apk</t>
  </si>
  <si>
    <t>com.graphilos.epub.apk</t>
  </si>
  <si>
    <t>com.grinasys.weightlossgoogleplay.apk</t>
  </si>
  <si>
    <t>com.groundspeak.geocaching.intro.apk</t>
  </si>
  <si>
    <t>https://www.geocaching.com/</t>
  </si>
  <si>
    <t>com.groupme.android.apk</t>
  </si>
  <si>
    <t>https://groupme.com/</t>
  </si>
  <si>
    <t>com.grow.book.apk</t>
  </si>
  <si>
    <t>com.growitmobile.growit.apk</t>
  </si>
  <si>
    <t>https://www.growitmobile.com/</t>
  </si>
  <si>
    <t>com.grubhub.android.apk</t>
  </si>
  <si>
    <t>https://www.grubhub.com/</t>
  </si>
  <si>
    <t>com.grubox.consumerapp.apk</t>
  </si>
  <si>
    <t>https://www.grubox.in/</t>
  </si>
  <si>
    <t>com.grymala.arplan.apk</t>
  </si>
  <si>
    <t>https://www.grymala.by/</t>
  </si>
  <si>
    <t>com.grymala.aruler.apk</t>
  </si>
  <si>
    <t>com.grymala.photoruler.apk</t>
  </si>
  <si>
    <t>com.gucci.gucciapp.apk.part</t>
  </si>
  <si>
    <t>com.gurushots.app.apk</t>
  </si>
  <si>
    <t>https://gurushots.com/</t>
  </si>
  <si>
    <t>com.halfbrick.fruitninjafree.apk</t>
  </si>
  <si>
    <t>https://halfbrick.com/</t>
  </si>
  <si>
    <t>com.halftonepix.app.apk</t>
  </si>
  <si>
    <t>http://halftonepix.com/</t>
  </si>
  <si>
    <t>com.handmark.sportcaster.apk</t>
  </si>
  <si>
    <t>com.handycloset.android.eraser.apk</t>
  </si>
  <si>
    <t>http://www.handycloset.com/</t>
  </si>
  <si>
    <t>com.handycloset.android.jpeg.apk</t>
  </si>
  <si>
    <t>com.handycloset.android.photolayers.apk</t>
  </si>
  <si>
    <t>com.happify.happifyinc.apk</t>
  </si>
  <si>
    <t>https://www.happify.com/</t>
  </si>
  <si>
    <t>com.hasbro.mlpcoreappstore.apk</t>
  </si>
  <si>
    <t>com.hbwares.wordfeud.free.apk</t>
  </si>
  <si>
    <t>com.hcom.android.apk</t>
  </si>
  <si>
    <t>https://finance.harvard.edu/</t>
  </si>
  <si>
    <t>com.hcyclone.zen.apk</t>
  </si>
  <si>
    <t>com.hdteam.zglitch.apk</t>
  </si>
  <si>
    <t>https://glitch.com/teams/</t>
  </si>
  <si>
    <t>com.healthifyme.basic.apk</t>
  </si>
  <si>
    <t>https://www.healthifyme.com/</t>
  </si>
  <si>
    <t>com.hecmo.app.apk</t>
  </si>
  <si>
    <t>https://hecmo.com</t>
  </si>
  <si>
    <t>com.hellotalk.apk</t>
  </si>
  <si>
    <t>https://www.hellotalk.com/</t>
  </si>
  <si>
    <t>com.here.app.maps.apk</t>
  </si>
  <si>
    <t>https://www.here.com/</t>
  </si>
  <si>
    <t>com.hgames.helixjump.apk</t>
  </si>
  <si>
    <t>com.hg.gunsandgloryfree.apk</t>
  </si>
  <si>
    <t>com.hicloud.android.clone.apk</t>
  </si>
  <si>
    <t>com.hidemyass.hidemyassprovpn.apk</t>
  </si>
  <si>
    <t>https://www.hidemyass.com/</t>
  </si>
  <si>
    <t>com.hilton.android.hhonors.apk</t>
  </si>
  <si>
    <t>https://www.hilton.com/</t>
  </si>
  <si>
    <t>com.hirevue.candidate.generic.apk</t>
  </si>
  <si>
    <t>https://www.hirevue.com/</t>
  </si>
  <si>
    <t>com.hitchplanet.android.apk</t>
  </si>
  <si>
    <t>https://www.poparide.com/</t>
  </si>
  <si>
    <t>com.hmh.etextbooks2.apk</t>
  </si>
  <si>
    <t>com.hnib.smslater.apk</t>
  </si>
  <si>
    <t>com.hobbylobbystores.android.apk</t>
  </si>
  <si>
    <t>https://www.hobbylobby.com/</t>
  </si>
  <si>
    <t>com.honkmobile.apk</t>
  </si>
  <si>
    <t>https://www.honkmobile.com/</t>
  </si>
  <si>
    <t>com.hoopladigital.android.apk</t>
  </si>
  <si>
    <t>https://www.hoopladigital.com/</t>
  </si>
  <si>
    <t>Error</t>
  </si>
  <si>
    <t>com.hopper.mountainview.play.apk</t>
  </si>
  <si>
    <t>https://www.fws.gov/</t>
  </si>
  <si>
    <t>com.horos.horos.apk</t>
  </si>
  <si>
    <t>https://horosproject.org/</t>
  </si>
  <si>
    <t>com.hotheadgames.google.free.valorcmd.apk</t>
  </si>
  <si>
    <t>com.houzz.app.apk</t>
  </si>
  <si>
    <t>https://www.houzz.com/</t>
  </si>
  <si>
    <t>com.hp.pregnancy.lite.apk</t>
  </si>
  <si>
    <t>com.hqgames.pencil.sketch.photo.apk</t>
  </si>
  <si>
    <t>https://hqbuff.com/</t>
  </si>
  <si>
    <t>com.htc.album.apk</t>
  </si>
  <si>
    <t>com.htc.guide.apk</t>
  </si>
  <si>
    <t>com.htc.wifidisplay.apk</t>
  </si>
  <si>
    <t>com.huawei.health.apk</t>
  </si>
  <si>
    <t>com.huawei.kobackup.apk</t>
  </si>
  <si>
    <t>com.huawei.phoneservice.apk</t>
  </si>
  <si>
    <t>com.hubilo.gamerconnect.apk</t>
  </si>
  <si>
    <t>https://www.hubilo.com/</t>
  </si>
  <si>
    <t>com.hyatt.hyt.apk</t>
  </si>
  <si>
    <t>https://www.hyatt.com/</t>
  </si>
  <si>
    <t>com.hyperionics.avar.apk</t>
  </si>
  <si>
    <t>https://www.hyperionics.com/</t>
  </si>
  <si>
    <t>com.icechen.sleepytime.apk</t>
  </si>
  <si>
    <t>com.ichi2.anki.apk</t>
  </si>
  <si>
    <t>https://apps.ankiweb.net/</t>
  </si>
  <si>
    <t>com.ics.creditcardreader.apk</t>
  </si>
  <si>
    <t>com.iexamguru.dmv.practice.test.apk</t>
  </si>
  <si>
    <t>https://driving-tests.org/</t>
  </si>
  <si>
    <t>com.igg.android.mobileroyale.apk</t>
  </si>
  <si>
    <t>https://mobileroyale.igg.com/</t>
  </si>
  <si>
    <t>com.igg.bzbee.deckheroes.apk</t>
  </si>
  <si>
    <t>com.ihunda.android.binauralbeat.apk</t>
  </si>
  <si>
    <t>com.ikeyboard.theme.hot.pink.cupcake.apk</t>
  </si>
  <si>
    <t>com.ilixa.ebp.apk</t>
  </si>
  <si>
    <t>http://ilixa.com/</t>
  </si>
  <si>
    <t>com.ilixa.mirror.apk</t>
  </si>
  <si>
    <t>com.imaginstudio.imagetools.pixellab.apk</t>
  </si>
  <si>
    <t>com.inapp.no.paint.color.by.number.coloring.apk</t>
  </si>
  <si>
    <t>com.indeed.androidemployers.apk</t>
  </si>
  <si>
    <t>https://www.indeed.com/hire</t>
  </si>
  <si>
    <t>com.indeed.android.jobsearch.apk</t>
  </si>
  <si>
    <t>https://www.indeed.com/q-Indeed-jobs.html</t>
  </si>
  <si>
    <t>com.indiamart.m.apk</t>
  </si>
  <si>
    <t>https://www.indiamart.com/</t>
  </si>
  <si>
    <t>com.infraware.office.link.apk</t>
  </si>
  <si>
    <t>https://www.polarisoffice.com/</t>
  </si>
  <si>
    <t>com.inkitt.android.hermione.apk</t>
  </si>
  <si>
    <t>https://www.inkitt.com/</t>
  </si>
  <si>
    <t>com.inkling.android.apk</t>
  </si>
  <si>
    <t>https://www.inkling.com/</t>
  </si>
  <si>
    <t>com.innogames.foeandroid.apk</t>
  </si>
  <si>
    <t>https://en.forgeofempires.com/</t>
  </si>
  <si>
    <t>com.inome.android.apk</t>
  </si>
  <si>
    <t>com.inspiredandroid.linuxcommandbibliotheca.apk</t>
  </si>
  <si>
    <t>http://linuxcommandlibrary.com/</t>
  </si>
  <si>
    <t>com.instagram.boomerang.apk</t>
  </si>
  <si>
    <t>com.instagram.layout.apk</t>
  </si>
  <si>
    <t>com.instagramstory.createstories.prequel.apk</t>
  </si>
  <si>
    <t>com.instapic.instapic.apk</t>
  </si>
  <si>
    <t>com.instructure.candroid.apk</t>
  </si>
  <si>
    <t>https://community.canvaslms.com/</t>
  </si>
  <si>
    <t>com.internet.speed.meter.lite.apk</t>
  </si>
  <si>
    <t>http://www.internetspeedtest.co.in/</t>
  </si>
  <si>
    <t>com.intsig.camscanner.apk</t>
  </si>
  <si>
    <t>com.intuit.intuitgopayment.apk</t>
  </si>
  <si>
    <t>https://quickbooks.intuit.com/</t>
  </si>
  <si>
    <t>com.intuit.turbotax.mobile.apk</t>
  </si>
  <si>
    <t>https://turbotax.intuit.com/</t>
  </si>
  <si>
    <t>com.invoicego.invoicegoplus.apk</t>
  </si>
  <si>
    <t>com.invoicehome.invoicehome.apk</t>
  </si>
  <si>
    <t>https://invoicehome.com/</t>
  </si>
  <si>
    <t>com.ipsy.mobile.production.apk</t>
  </si>
  <si>
    <t>https://www.ipsy.com/</t>
  </si>
  <si>
    <t>com.iseecars.android.app.apk</t>
  </si>
  <si>
    <t>https://www.iseecars.com/</t>
  </si>
  <si>
    <t>com.iseecars.android.vin.apk</t>
  </si>
  <si>
    <t>https://www.iseecars.com/vin</t>
  </si>
  <si>
    <t>com.itbenefit.android.calendar.apk</t>
  </si>
  <si>
    <t>com.it.ncertallclass.apk</t>
  </si>
  <si>
    <t>com.itworks.android.boom.apk</t>
  </si>
  <si>
    <t>https://www.itworks.com/</t>
  </si>
  <si>
    <t>com.iudesk.android.photo.editor.apk</t>
  </si>
  <si>
    <t>https://www.iudesk.com/</t>
  </si>
  <si>
    <t>com.ixigo.apk</t>
  </si>
  <si>
    <t>https://www.ixigo.com/</t>
  </si>
  <si>
    <t>com.ixigo.train.ixitrain.apk</t>
  </si>
  <si>
    <t>https://www.ixigo.com/trains</t>
  </si>
  <si>
    <t>com.ixolit.ipvanish.apk</t>
  </si>
  <si>
    <t>https://www.ipvanish.com/</t>
  </si>
  <si>
    <t>com.jaumo.mature.apk</t>
  </si>
  <si>
    <t>https://www.jaumo.com/</t>
  </si>
  <si>
    <t>com.jeffreydiaz.android.app.cdlprep.apk</t>
  </si>
  <si>
    <t>com.jetairways.apk</t>
  </si>
  <si>
    <t>https://www.jetairways.com/</t>
  </si>
  <si>
    <t>com.jetblue.jetblueandroid.apk</t>
  </si>
  <si>
    <t>https://www.jetblue.com/</t>
  </si>
  <si>
    <t>com.jeyluta.timestampcamerafree.apk</t>
  </si>
  <si>
    <t>http://www.timestampcamera.com/</t>
  </si>
  <si>
    <t>com.joehamir.gymguideroffline.apk</t>
  </si>
  <si>
    <t>com.joesujin.CirclegoesSquarefollows.apk</t>
  </si>
  <si>
    <t>com.joeware.android.gpulumera.apk</t>
  </si>
  <si>
    <t>https://www.jp-brothers.com/</t>
  </si>
  <si>
    <t>com.joshy.vera.free.calendarplus.apk</t>
  </si>
  <si>
    <t>com.jotterpad.x.apk</t>
  </si>
  <si>
    <t>https://2appstudio.com/jotterpad/</t>
  </si>
  <si>
    <t>com.joybox.songster.guitartabs.apk</t>
  </si>
  <si>
    <t>com.jpma.EBTShopper.apk</t>
  </si>
  <si>
    <t>com.jsdev.instasize.apk</t>
  </si>
  <si>
    <t>https://instasize.com/</t>
  </si>
  <si>
    <t>com.july.univision.apk</t>
  </si>
  <si>
    <t>https://corporate.univision.com</t>
  </si>
  <si>
    <t>com.june.think.apk</t>
  </si>
  <si>
    <t>com.justdial.search.apk</t>
  </si>
  <si>
    <t>https://www.justdial.com/</t>
  </si>
  <si>
    <t>com.kabam.newcnhoc.apk</t>
  </si>
  <si>
    <t>com.kajda.fuelio.apk</t>
  </si>
  <si>
    <t>https://www.fuel.io/</t>
  </si>
  <si>
    <t>com.kakao.cheez.apk</t>
  </si>
  <si>
    <t>https://cheez.kakao.com/</t>
  </si>
  <si>
    <t>com.kayak.android.apk</t>
  </si>
  <si>
    <t>https://www.kayak.com/mobile</t>
  </si>
  <si>
    <t>com.kayak.studio.gifmaker.apk</t>
  </si>
  <si>
    <t>com.kcc.huggiesrewards.apk</t>
  </si>
  <si>
    <t>com.kemasdimas.wristcamera.apk</t>
  </si>
  <si>
    <t>https://kemasdimas.com/wristcamera-coupon/</t>
  </si>
  <si>
    <t>com.ketchapp.stack.apk</t>
  </si>
  <si>
    <t>com.kitabsawti.kitabsawti.apk</t>
  </si>
  <si>
    <t>https://kitabsawti.com/en/</t>
  </si>
  <si>
    <t>com.knudge.me.apk</t>
  </si>
  <si>
    <t>http://knudge.me/</t>
  </si>
  <si>
    <t>com.kodakalaris.kodakmomentsapp.apk</t>
  </si>
  <si>
    <t>https://www.kodakmomentsapp.com/</t>
  </si>
  <si>
    <t>com.kongregate.mobile.adventurecapitalist.google.apk</t>
  </si>
  <si>
    <t>https://www.kongregate.com/forums/4721-general/topics/470182-adventure-capitalist-mobile-version</t>
  </si>
  <si>
    <t>com.kooapps.pictowordandroid.apk</t>
  </si>
  <si>
    <t>com.labs.merlinbirdid.app.apk</t>
  </si>
  <si>
    <t>https://merlin.allaboutbirds.org</t>
  </si>
  <si>
    <t>com.ladytimer.ovulationcalendar.apk</t>
  </si>
  <si>
    <t>https://ladytimer.com/</t>
  </si>
  <si>
    <t>com.laneone.consumer.apk</t>
  </si>
  <si>
    <t>https://www.laneone.com/careers?bzid=979077a745e9</t>
  </si>
  <si>
    <t>com.languagedrops.drops.international.apk</t>
  </si>
  <si>
    <t>https://languagedrops.com/press</t>
  </si>
  <si>
    <t>com.LardGames.PeachBlood.apk</t>
  </si>
  <si>
    <t>http://lardgames.com/?page_id=71</t>
  </si>
  <si>
    <t>com.learninga_z.onyourown.apk</t>
  </si>
  <si>
    <t>https://www.learninga-z.com/site/products/kidsa-z/mobile-app</t>
  </si>
  <si>
    <t>com.learninglabs.flashsticks.apk</t>
  </si>
  <si>
    <t>https://flashsticks.com/</t>
  </si>
  <si>
    <t>com.lebara.wallet.apk</t>
  </si>
  <si>
    <t>https://mobile.lebara.com/gb/en/mylebara</t>
  </si>
  <si>
    <t>com.lego.duplo.trains.apk</t>
  </si>
  <si>
    <t>https://www.lego.com/en-us/product/steam-train-10874</t>
  </si>
  <si>
    <t>com.lemon.faceu.oversea.apk</t>
  </si>
  <si>
    <t>https://lemon-faceu-oversea.en.uptodown.com/android</t>
  </si>
  <si>
    <t>com.lensdistortions.ld.apk</t>
  </si>
  <si>
    <t>https://lensdistortions.com/mobile/</t>
  </si>
  <si>
    <t>com.lezhin.comics.apk</t>
  </si>
  <si>
    <t>https://www.lezhin.com/en</t>
  </si>
  <si>
    <t>com.lf.lfvtandroid.apk</t>
  </si>
  <si>
    <t>com.lgeha.nuts.apk</t>
  </si>
  <si>
    <t>com.lge.lifetracker.apk</t>
  </si>
  <si>
    <t>https://lge-lifetracker.en.uptodown.com/android</t>
  </si>
  <si>
    <t>com.liberathor.diapason.apk</t>
  </si>
  <si>
    <t>com.libertymutual.uscm.righttrack.apk</t>
  </si>
  <si>
    <t>com.life.android.safetymapd.apk</t>
  </si>
  <si>
    <t>https://www.life360.com/</t>
  </si>
  <si>
    <t>com.lifehack.life.hack.apk</t>
  </si>
  <si>
    <t>https://www.lifehack.org/</t>
  </si>
  <si>
    <t>com.lightricks.facetune.free.apk</t>
  </si>
  <si>
    <t>https://www.lightricks.com/</t>
  </si>
  <si>
    <t>com.LimeCrime.Arapp.apk</t>
  </si>
  <si>
    <t>com.linecorp.b612.android.apk</t>
  </si>
  <si>
    <t>https://line.me/en/</t>
  </si>
  <si>
    <t>com.linecorp.b.android.apk</t>
  </si>
  <si>
    <t>com.linecorp.foodcam.android.apk</t>
  </si>
  <si>
    <t>https://linecorp.com/en/pr/news/en/2016/1236</t>
  </si>
  <si>
    <t>com.linecorp.linelite.apk</t>
  </si>
  <si>
    <t>https://linecorp.com/en/pr/news/en/2015/1035</t>
  </si>
  <si>
    <t>com.lingodeer.apk</t>
  </si>
  <si>
    <t>https://www.lingodeer.com/</t>
  </si>
  <si>
    <t>com.linguee.linguee.apk</t>
  </si>
  <si>
    <t>https://www.linguee.com/</t>
  </si>
  <si>
    <t>com.link.autolink.apk</t>
  </si>
  <si>
    <t>https://www.theautolink.com/</t>
  </si>
  <si>
    <t>com.linkedin.android.jobs.jobseeker.apk.part</t>
  </si>
  <si>
    <t>com.link.messages.sms.apk</t>
  </si>
  <si>
    <t>com.littlecaesars.apk</t>
  </si>
  <si>
    <t>https://littlecaesars.com/en-us/</t>
  </si>
  <si>
    <t>com.livesafe.activities.apk</t>
  </si>
  <si>
    <t>com.livesoccertv.apk</t>
  </si>
  <si>
    <t>https://live-soccer-tv.fileplanet.com/apk</t>
  </si>
  <si>
    <t>com.livestreet.earth.mapsview.navigation.findroute.free.apk</t>
  </si>
  <si>
    <t>com.livestrong.tracker.apk</t>
  </si>
  <si>
    <t>https://www.livestrong.com/myplate/</t>
  </si>
  <si>
    <t>com.livingabook.theartofwar.apk</t>
  </si>
  <si>
    <t>https://livingabook.com/</t>
  </si>
  <si>
    <t>com.logmein.joinme.apk</t>
  </si>
  <si>
    <t>https://www.logmein.com/pro/lp/sem-vert</t>
  </si>
  <si>
    <t>com.logopit.logoplus.apk</t>
  </si>
  <si>
    <t>https://logopit.net/</t>
  </si>
  <si>
    <t>com.logopit.thumbnailmaker.apk</t>
  </si>
  <si>
    <t>com.lomotif.android.apk</t>
  </si>
  <si>
    <t>https://www.lomotif.com/</t>
  </si>
  <si>
    <t>com.lonedwarfgames.tanks.android.apk</t>
  </si>
  <si>
    <t>com.lonelyplanet.guides.apk</t>
  </si>
  <si>
    <t>https://www.lonelyplanet.com/guides</t>
  </si>
  <si>
    <t>com.loomatix.colorgrab.apk</t>
  </si>
  <si>
    <t>http://www.loomatix.com/</t>
  </si>
  <si>
    <t>com.loopsie.android.apk</t>
  </si>
  <si>
    <t>http://www.loopsie.it/</t>
  </si>
  <si>
    <t>com.loudtalks.apk</t>
  </si>
  <si>
    <t>com.lowes.android.apk</t>
  </si>
  <si>
    <t>https://www.lowes.com/</t>
  </si>
  <si>
    <t>com.ludashi.superboost.apk</t>
  </si>
  <si>
    <t>com.lufthansa.android.lufthansa.apk</t>
  </si>
  <si>
    <t>https://www.lufthansa.com</t>
  </si>
  <si>
    <t>com.lulo.scrabble.classicwords.apk</t>
  </si>
  <si>
    <t>https://classicwords.net/</t>
  </si>
  <si>
    <t>com.lvluplife.lvluplife.apk</t>
  </si>
  <si>
    <t>https://lvluplife.com/</t>
  </si>
  <si>
    <t>com.lyft.android.driver.apk</t>
  </si>
  <si>
    <t>com.lynda.android.root.apk</t>
  </si>
  <si>
    <t>https://www.lynda.com/apps/android</t>
  </si>
  <si>
    <t>com.lyrebirdstudio.art.apk</t>
  </si>
  <si>
    <t>https://lyrebirdstudio.net/</t>
  </si>
  <si>
    <t>com.lyrebirdstudio.montagenscolagem.apk</t>
  </si>
  <si>
    <t>com.magix.android.mmjam.apk</t>
  </si>
  <si>
    <t>com.magix.camera.mx.apk</t>
  </si>
  <si>
    <t>com.magmamobile.game.words.apk</t>
  </si>
  <si>
    <t>https://www.magmamobile.com</t>
  </si>
  <si>
    <t>com.magmic.android.squash.apk</t>
  </si>
  <si>
    <t>com.make.hair.grow.faster.apk</t>
  </si>
  <si>
    <t>com.manateeworks.barcodescanners.apk</t>
  </si>
  <si>
    <t>https://manateeworks.com/</t>
  </si>
  <si>
    <t>com.mandrasoft.mangasuite.apk</t>
  </si>
  <si>
    <t>com.manualslib.app.apk</t>
  </si>
  <si>
    <t>https://www.manualslib.com/</t>
  </si>
  <si>
    <t>com.mapbox.mapboxandroiddemo.apk</t>
  </si>
  <si>
    <t>https://www.mapbox.com/</t>
  </si>
  <si>
    <t>com.mapmyride.android.apk</t>
  </si>
  <si>
    <t>https://www.mapmyride.com/app/android/</t>
  </si>
  <si>
    <t>com.mapmyrun.android.apk</t>
  </si>
  <si>
    <t>https://www.mapmyrun.com/app/android/</t>
  </si>
  <si>
    <t>com.mapmywalk.android.apk</t>
  </si>
  <si>
    <t>https://www.mapmywalk.com/app/android/</t>
  </si>
  <si>
    <t>com.mapswithme.maps.pro.apk</t>
  </si>
  <si>
    <t>https://maps.me/</t>
  </si>
  <si>
    <t>com.marketplace.classiccars.apk</t>
  </si>
  <si>
    <t>https://classiccars.com/</t>
  </si>
  <si>
    <t>com.marriott.mrt.apk</t>
  </si>
  <si>
    <t>https://www.marriott.com/</t>
  </si>
  <si>
    <t>com.marvel.comics.apk</t>
  </si>
  <si>
    <t>https://www.marvel.com/</t>
  </si>
  <si>
    <t>com.marvel.unlimited.apk</t>
  </si>
  <si>
    <t>https://www.marvel.com/comics/unlimited</t>
  </si>
  <si>
    <t>com.mastercomlimited.racethetraffic.apk</t>
  </si>
  <si>
    <t>com.match.android.matchmobile.apk</t>
  </si>
  <si>
    <t>https://www.match.com/help/mobile</t>
  </si>
  <si>
    <t>com.matchington.mansion.apk</t>
  </si>
  <si>
    <t>com.mayur.personalitydevelopment.apk</t>
  </si>
  <si>
    <t>com.mbwasi.philosophia.apk</t>
  </si>
  <si>
    <t>https://philosophia.en.aptoide.com/</t>
  </si>
  <si>
    <t>com.mcdonalds.app.apk</t>
  </si>
  <si>
    <t>https://www.mcdonalds.com</t>
  </si>
  <si>
    <t>com.mdv.IrelandCompanion.apk</t>
  </si>
  <si>
    <t>com.mealime.apk</t>
  </si>
  <si>
    <t>https://www.mealime.com/</t>
  </si>
  <si>
    <t>com.media.zatashima.studio.apk</t>
  </si>
  <si>
    <t>com.medibang.android.paint.tablet.apk</t>
  </si>
  <si>
    <t>https://medibangpaint.com/en/android/</t>
  </si>
  <si>
    <t>com.mediocre.smashhit.apk</t>
  </si>
  <si>
    <t>http://www.mediocre.se/category/smash-hit/</t>
  </si>
  <si>
    <t>com.meditation.elevenminute.apk</t>
  </si>
  <si>
    <t>com.melimots.wordsearch.apk</t>
  </si>
  <si>
    <t>com.memrise.android.memrisecompanion.apk</t>
  </si>
  <si>
    <t>https://www.memrise.com/apps/</t>
  </si>
  <si>
    <t>com.merkuryinnovations.geeni.apk</t>
  </si>
  <si>
    <t>https://merkuryinnovations.com/brand/geeni/</t>
  </si>
  <si>
    <t>com.merriamwebster.apk</t>
  </si>
  <si>
    <t>https://www.merriam-webster.com/</t>
  </si>
  <si>
    <t>com.meural.Meural.apk</t>
  </si>
  <si>
    <t>https://www.meural.com/</t>
  </si>
  <si>
    <t>com.mhrd.ndl.apk</t>
  </si>
  <si>
    <t>https://ndl.iitkgp.ac.in/</t>
  </si>
  <si>
    <t>com.mhriley.spendingtracker.apk</t>
  </si>
  <si>
    <t>https://spending-tracker.en.softonic.com/</t>
  </si>
  <si>
    <t>com.mi.android.globalfileexplorer.apk</t>
  </si>
  <si>
    <t>com.mi.athleanx.apk</t>
  </si>
  <si>
    <t>https://athleanx.com/</t>
  </si>
  <si>
    <t>com.micen.buyers.activity.apk</t>
  </si>
  <si>
    <t>com.microblink.photomath.apk</t>
  </si>
  <si>
    <t>https://www.photomath.net/</t>
  </si>
  <si>
    <t>com.microsoft.bing.apk</t>
  </si>
  <si>
    <t>https://www.bing.com/</t>
  </si>
  <si>
    <t>com.microsoft.emmx.apk.part</t>
  </si>
  <si>
    <t>com.microsoft.hyperlapsemobile.apk</t>
  </si>
  <si>
    <t>https://www.microsoft.com</t>
  </si>
  <si>
    <t>com.microsoft.office.lync.apk</t>
  </si>
  <si>
    <t>com.microsoft.office.officelens.apk</t>
  </si>
  <si>
    <t>com.microsoft.office.onenote.apk</t>
  </si>
  <si>
    <t>https://www.onenote.com/</t>
  </si>
  <si>
    <t>com.microsoft.rdc.android.apk</t>
  </si>
  <si>
    <t>com.microsoft.teams.apk</t>
  </si>
  <si>
    <t>https://teams.microsoft.com/start</t>
  </si>
  <si>
    <t>com.mikepenz.fastadapter.app.apk</t>
  </si>
  <si>
    <t>com.mindy.grap.apk</t>
  </si>
  <si>
    <t>com.miniclip.topskater.apk</t>
  </si>
  <si>
    <t>https://www.miniclip.com</t>
  </si>
  <si>
    <t>com.ministrycentered.planningcenter.apk</t>
  </si>
  <si>
    <t>https://ministrycentered.wordpress.com/author/ministrycentered/</t>
  </si>
  <si>
    <t>com.miui.calculator.apk</t>
  </si>
  <si>
    <t>com.mizmowireless.vvm.apk</t>
  </si>
  <si>
    <t>com.mizuvoip.mizudroid.app.apk</t>
  </si>
  <si>
    <t>https://www.mizu-voip.com</t>
  </si>
  <si>
    <t>com.mkarpenko.worldbox.apk</t>
  </si>
  <si>
    <t>http://www.mkarpenko.org/</t>
  </si>
  <si>
    <t>com.mmosoft.photocollage.apk</t>
  </si>
  <si>
    <t>com.moasure.moasure.apk</t>
  </si>
  <si>
    <t>https://www.moasure.com/</t>
  </si>
  <si>
    <t>com.mobilife.gsb.mymo.apk</t>
  </si>
  <si>
    <t>com.mobirix.towerking.apk</t>
  </si>
  <si>
    <t>com.mobisystems.mobiscanner.apk</t>
  </si>
  <si>
    <t>https://www.mobisystems.com</t>
  </si>
  <si>
    <t>com.mobisystems.office.apk</t>
  </si>
  <si>
    <t>com.mobisystems.ubreader_west.apk</t>
  </si>
  <si>
    <t>com.mobisystems.ubreader.west.apk</t>
  </si>
  <si>
    <t>com.mobso.photoreducer.lite.apk</t>
  </si>
  <si>
    <t>com.modiface.lakme.makeuppro.apk</t>
  </si>
  <si>
    <t>com.modiface.virtualmakeover.apk</t>
  </si>
  <si>
    <t>http://modiface.com/</t>
  </si>
  <si>
    <t>com.moiseum.dailyart.apk</t>
  </si>
  <si>
    <t>https://www.getdailyart.com/</t>
  </si>
  <si>
    <t>com.momondo.flightsearch.apk</t>
  </si>
  <si>
    <t>https://www.momondo.com/</t>
  </si>
  <si>
    <t>com.moodtools.breatheeasy.apk</t>
  </si>
  <si>
    <t>http://www.moodtools.org/</t>
  </si>
  <si>
    <t>com.moonlab.unfold.apk</t>
  </si>
  <si>
    <t>com.moreshare.chord.guitar.full.offline.apk</t>
  </si>
  <si>
    <t>com.mosalingua.esfree.apk</t>
  </si>
  <si>
    <t>com.motorola.camera.apk</t>
  </si>
  <si>
    <t>https://www.motorola.com</t>
  </si>
  <si>
    <t>com.motorola.cameramod.apk</t>
  </si>
  <si>
    <t>com.motorola.fmplayer.apk</t>
  </si>
  <si>
    <t>com.motorola.genie.apk</t>
  </si>
  <si>
    <t>com.motorola.motgallery.apk</t>
  </si>
  <si>
    <t>com.motorola.motodisplay.apk</t>
  </si>
  <si>
    <t>com.movinapp.dict.english.american.apk</t>
  </si>
  <si>
    <t>com.movoto.movoto.apk</t>
  </si>
  <si>
    <t>https://www.movoto.com/</t>
  </si>
  <si>
    <t>com.mrnumber.blocker.apk</t>
  </si>
  <si>
    <t>com.mta.mobileapp.apk</t>
  </si>
  <si>
    <t>http://web.mta.info/apps/</t>
  </si>
  <si>
    <t>com.mt.mtxx.mtxx.apk</t>
  </si>
  <si>
    <t>com.mttnow.droid.easyjet.apk</t>
  </si>
  <si>
    <t>https://easyjet.en.aptoide.com/</t>
  </si>
  <si>
    <t>com.musicvideo.photoeditor.squarefit.apk</t>
  </si>
  <si>
    <t>com.mxtech.ffmpeg.v6.apk</t>
  </si>
  <si>
    <t>com.mxtech.videoplayer.ad.apk</t>
  </si>
  <si>
    <t>com.myfitnesspal.android.apk</t>
  </si>
  <si>
    <t>https://www.myfitnesspal.com/mobile/android</t>
  </si>
  <si>
    <t>com.myindianart.wis.apk</t>
  </si>
  <si>
    <t>com.my.mail.apk</t>
  </si>
  <si>
    <t>https://mymail.my.com/</t>
  </si>
  <si>
    <t>com.my.onlinevarsity.apk</t>
  </si>
  <si>
    <t>https://www.onlinevarsity.com/</t>
  </si>
  <si>
    <t>com.myzap.cb.apk</t>
  </si>
  <si>
    <t>https://new.myzap.com/</t>
  </si>
  <si>
    <t>com.namcobandaigames.pacmantournaments.apk</t>
  </si>
  <si>
    <t>com.napaonline.napaknowhow.apk</t>
  </si>
  <si>
    <t>https://www.napaonline.com/en/knowhow</t>
  </si>
  <si>
    <t>com.naver.linewebtoon.apk</t>
  </si>
  <si>
    <t>https://www.webtoons.com/en/</t>
  </si>
  <si>
    <t>com.navitime.inbound.walk.apk</t>
  </si>
  <si>
    <t>http://corporate.navitime.co.jp</t>
  </si>
  <si>
    <t>com.ncconsulting.skipthedishes.android.apk</t>
  </si>
  <si>
    <t>https://www.skipthedishes.com/</t>
  </si>
  <si>
    <t>com.nearify.android.apk</t>
  </si>
  <si>
    <t>https://www.nearify.com/</t>
  </si>
  <si>
    <t>com.neeltech.icent.apk</t>
  </si>
  <si>
    <t>https://www.icentapp.com/</t>
  </si>
  <si>
    <t>com.netgear.wifianalytics.apk</t>
  </si>
  <si>
    <t>com.neuralprisma.apk</t>
  </si>
  <si>
    <t>com.neverland.alreader.apk</t>
  </si>
  <si>
    <t>com.newegg.app.apk</t>
  </si>
  <si>
    <t>https://www.newegg.com/mobile</t>
  </si>
  <si>
    <t>com.nexstreaming.app.kinemasterfree.apk</t>
  </si>
  <si>
    <t>com.nianticlabs.pokemongo.apk</t>
  </si>
  <si>
    <t>https://nianticlabs.com/support/pokemongo/</t>
  </si>
  <si>
    <t>com.nibbleapps.fitmencook.apk</t>
  </si>
  <si>
    <t>https://nibbleapps.com/portfolio/fit-men-cook/</t>
  </si>
  <si>
    <t>com.nicedayapps.iss.free.apk</t>
  </si>
  <si>
    <t>com.nid.facepalette.apk</t>
  </si>
  <si>
    <t>com.nike.ntc.apk</t>
  </si>
  <si>
    <t>https://www.nike.com</t>
  </si>
  <si>
    <t>com.nike.plusgps.apk</t>
  </si>
  <si>
    <t>com.nikon.snapbridge.cmru.apk</t>
  </si>
  <si>
    <t>https://www.nikonusa.com</t>
  </si>
  <si>
    <t>com.nikon.wu.wmau.apk</t>
  </si>
  <si>
    <t>com.niksantech.firedotsd.apk</t>
  </si>
  <si>
    <t>com.ninjakiwi.bftg.apk</t>
  </si>
  <si>
    <t>com.nithra.nithraresume.apk</t>
  </si>
  <si>
    <t>https://www.nithra.mobi</t>
  </si>
  <si>
    <t>com.nithra.resume.apk</t>
  </si>
  <si>
    <t>http://apps.nithra.in</t>
  </si>
  <si>
    <t>com.nnacres.app.apk</t>
  </si>
  <si>
    <t>https://www.99acres.com/</t>
  </si>
  <si>
    <t>com.noahclient.apk</t>
  </si>
  <si>
    <t>com.noodlecake.altosodyssey.apk</t>
  </si>
  <si>
    <t>https://noodlecake.com/games/altos-odyssey/</t>
  </si>
  <si>
    <t>com.nordvpn.android.apk</t>
  </si>
  <si>
    <t>https://nordvpn.com/country/usa/</t>
  </si>
  <si>
    <t>com.northpark.beautycamera.apk</t>
  </si>
  <si>
    <t>com.northpark.drinkwater.apk</t>
  </si>
  <si>
    <t>com.northpark.periodtracker.apk</t>
  </si>
  <si>
    <t>com.notabasement.mangarock.android.titan.apk</t>
  </si>
  <si>
    <t>com.nullapp.drivingschool3d.apk</t>
  </si>
  <si>
    <t>com.nu.production.apk</t>
  </si>
  <si>
    <t>com.nutritionix.nixtrack.apk</t>
  </si>
  <si>
    <t>https://www.nutritionix.com/</t>
  </si>
  <si>
    <t>com.nyxcosmetics.nyx.apk</t>
  </si>
  <si>
    <t>https://www.nyxcosmetics.com/new</t>
  </si>
  <si>
    <t>com.obreey.reader.apk</t>
  </si>
  <si>
    <t>com.ocoder.ielts.reading.listening.writing.apk</t>
  </si>
  <si>
    <t>https://www.ielts.org</t>
  </si>
  <si>
    <t>com.okcupid.okcupid.apk</t>
  </si>
  <si>
    <t>https://www.okcupid.com/</t>
  </si>
  <si>
    <t>com.olioex.android.apk</t>
  </si>
  <si>
    <t>https://olioex.com/</t>
  </si>
  <si>
    <t>com.omgpop.dstfree.apk</t>
  </si>
  <si>
    <t>com.oneq.askvert.apk</t>
  </si>
  <si>
    <t>https://1q.com/</t>
  </si>
  <si>
    <t>com.onetap.bit8painter.apk</t>
  </si>
  <si>
    <t>com.onetapsolutions.morneau.myissp.apk</t>
  </si>
  <si>
    <t>com.oodles.download.free.ebooks.reader.apk</t>
  </si>
  <si>
    <t>https://oodlesbooks.com/</t>
  </si>
  <si>
    <t>com.open.hotspot.vpn.free.apk</t>
  </si>
  <si>
    <t>com.opera.browser.beta.apk</t>
  </si>
  <si>
    <t>https://www.opera.com/computer/beta</t>
  </si>
  <si>
    <t>com.opera.mini.native.apk</t>
  </si>
  <si>
    <t>com.osmino.wifil.apk</t>
  </si>
  <si>
    <t>com.outfit7.mytalkingangelafree.apk</t>
  </si>
  <si>
    <t>https://outfit7.com/apps/my-talking-angela/</t>
  </si>
  <si>
    <t>com.outfit7.talkinggingerfree.apk</t>
  </si>
  <si>
    <t>https://outfit7.com/apps/talking-ginger/</t>
  </si>
  <si>
    <t>com.outfit.mytalkingtom.apk</t>
  </si>
  <si>
    <t>com.outthinking.photo.apk</t>
  </si>
  <si>
    <t>com.overdrive.mobile.android.libby.apk</t>
  </si>
  <si>
    <t>https://meet.libbyapp.com/</t>
  </si>
  <si>
    <t>com.overdrive.mobile.android.mediaconsole.apk</t>
  </si>
  <si>
    <t>com.overlook.android.fing.apk</t>
  </si>
  <si>
    <t>https://www.fing.com/</t>
  </si>
  <si>
    <t>com.overwolf.statsroyale.apk</t>
  </si>
  <si>
    <t>https://statsroyale.com/</t>
  </si>
  <si>
    <t>com.ovuline.fertility.apk</t>
  </si>
  <si>
    <t>https://www.oviahealth.com/</t>
  </si>
  <si>
    <t>com.ovuline.pregnancy.apk</t>
  </si>
  <si>
    <t>com.oxfordappdevelopment.unuhi.apk</t>
  </si>
  <si>
    <t>http://oxfordappdevelopment.com/</t>
  </si>
  <si>
    <t>com.oyo.consumer.apk</t>
  </si>
  <si>
    <t>https://mobileapp.oyorooms.com/</t>
  </si>
  <si>
    <t>com.pacificalabs.pacifica.apk</t>
  </si>
  <si>
    <t>https://www.sanvello.com/</t>
  </si>
  <si>
    <t>com.panasonic.avc.cng.imageapp.apk</t>
  </si>
  <si>
    <t>com.pandora.android.apk</t>
  </si>
  <si>
    <t>https://www.pandora.com/</t>
  </si>
  <si>
    <t>com.parallel.space.lite.arm.apk</t>
  </si>
  <si>
    <t>com.parking.game.apk</t>
  </si>
  <si>
    <t>https://www.parkinggames.com/</t>
  </si>
  <si>
    <t>com.particlenews.newsbreak.apk</t>
  </si>
  <si>
    <t>http://www.newsbreakapp.com/</t>
  </si>
  <si>
    <t>com.paulaschoice.beautypedia2.apk</t>
  </si>
  <si>
    <t>https://www.paulaschoice.com/ingredient-dictionary/preservatives/bronopol.html</t>
  </si>
  <si>
    <t>com.pcvirt.ImageEditor.apk</t>
  </si>
  <si>
    <t>com.peakpocketstudios.atmospherebinauraltherapy.apk</t>
  </si>
  <si>
    <t>com.pentaloop.gutenberg.apk</t>
  </si>
  <si>
    <t>com.penzu.android.apk</t>
  </si>
  <si>
    <t>https://penzu.com/</t>
  </si>
  <si>
    <t>com.peoplefun.wordstacks.apk</t>
  </si>
  <si>
    <t>https://www.peoplefun.com/</t>
  </si>
  <si>
    <t>com.peoplemedia.blackpeoplemeet.apk</t>
  </si>
  <si>
    <t>https://www.blackpeoplemeet.com/</t>
  </si>
  <si>
    <t>com.perfectcorp.amb.apk</t>
  </si>
  <si>
    <t>com.period.tracker.lite.apk</t>
  </si>
  <si>
    <t>com.personalityperfect.app.apk</t>
  </si>
  <si>
    <t>https://www.personalityperfect.com/personalitymatch-app/</t>
  </si>
  <si>
    <t>com.pescapps.BrainGames.apk</t>
  </si>
  <si>
    <t>http://www.pescapps.com/</t>
  </si>
  <si>
    <t>com.photoaffections.freeprints.apk</t>
  </si>
  <si>
    <t>https://www.photoaffections.com/</t>
  </si>
  <si>
    <t>com.photolab.photoeffects.apk</t>
  </si>
  <si>
    <t>https://photolab.me/</t>
  </si>
  <si>
    <t>com.photomyne.apk</t>
  </si>
  <si>
    <t>https://photomyne.com/</t>
  </si>
  <si>
    <t>com.photovideozone.colorsplash.apk</t>
  </si>
  <si>
    <t>com.picmax.cupace.apk</t>
  </si>
  <si>
    <t>https://cupace.rs.aptoide.com/</t>
  </si>
  <si>
    <t>com.picmax.wemoji.apk</t>
  </si>
  <si>
    <t>com.picsart.animate.apk</t>
  </si>
  <si>
    <t>https://picsart.com</t>
  </si>
  <si>
    <t>com.picsart.studio.apk</t>
  </si>
  <si>
    <t>com.pikpok.bbl.play.apk</t>
  </si>
  <si>
    <t>com.pineconesoft.petrolspy.apk</t>
  </si>
  <si>
    <t>https://petrolspy.en.aptoide.com/</t>
  </si>
  <si>
    <t>com.pinkpointer.wordsearch.apk</t>
  </si>
  <si>
    <t>http://www.pinkpointer.com/project/word-search/</t>
  </si>
  <si>
    <t>com.pipcamera.activity.apk</t>
  </si>
  <si>
    <t>com.pitashi.audiojoy.empoweredhypnosisanxiety.apk</t>
  </si>
  <si>
    <t>com.pixabay.pixabayapp.apk</t>
  </si>
  <si>
    <t>https://pixabay.com/images/search/app/</t>
  </si>
  <si>
    <t>com.pixel.art.coloring.color.number.apk</t>
  </si>
  <si>
    <t>com.pixelberrystudios.choices.apk</t>
  </si>
  <si>
    <t>https://www.pixelberrystudios.com/</t>
  </si>
  <si>
    <t>com.pjmasks.timetobeahero.apk</t>
  </si>
  <si>
    <t>com.playgendary.kickthebuddy.apk</t>
  </si>
  <si>
    <t>https://www.playgendary.com/kick-the-buddy/</t>
  </si>
  <si>
    <t>com.playgendary.polyspherecoolgame.apk</t>
  </si>
  <si>
    <t>com.playgendary.tanks.apk</t>
  </si>
  <si>
    <t>https://www.playgendary.com/tank-shock/</t>
  </si>
  <si>
    <t>com.playgendary.tom.apk</t>
  </si>
  <si>
    <t>https://www.playgendary.com/</t>
  </si>
  <si>
    <t>com.playlist.portra.apk</t>
  </si>
  <si>
    <t>com.playrix.homescapes.apk</t>
  </si>
  <si>
    <t>com.playstation.mobilemessenger.apk</t>
  </si>
  <si>
    <t>com.pmtv.bkwastickers.apk</t>
  </si>
  <si>
    <t>com.pnc.ecommerce.mobile.apk</t>
  </si>
  <si>
    <t>https://www.pnc.com/en/customer-service/mobile-app-directory.html</t>
  </si>
  <si>
    <t>com.pnixgames.minigolfking.apk</t>
  </si>
  <si>
    <t>com.PonyUpSalon.eWards.apk</t>
  </si>
  <si>
    <t>com.popreach.dumbways.apk</t>
  </si>
  <si>
    <t>https://popreach.com/games/dumb-ways-to-die/</t>
  </si>
  <si>
    <t>com.popularapp.periodcalendar.apk</t>
  </si>
  <si>
    <t>com.popularapp.thirtydayfitnesschallenge.apk</t>
  </si>
  <si>
    <t>com.powerschool.portal.apk</t>
  </si>
  <si>
    <t>https://www.powerschool.com/</t>
  </si>
  <si>
    <t>com.pratilipi.mobile.android.apk</t>
  </si>
  <si>
    <t>https://pratilipi.com/</t>
  </si>
  <si>
    <t>com.prepear.android.apk</t>
  </si>
  <si>
    <t>https://www.prepear.com/</t>
  </si>
  <si>
    <t>com.prestigio.ereader.apk</t>
  </si>
  <si>
    <t>http://uk.prestigio.com/info/apps</t>
  </si>
  <si>
    <t>com.pret.pret.android.app.apk</t>
  </si>
  <si>
    <t>https://www.pret.com/en-us/app</t>
  </si>
  <si>
    <t>com.priceline.android.negotiator.apk</t>
  </si>
  <si>
    <t>https://www.priceline.com/mobile-app</t>
  </si>
  <si>
    <t>com.prinext.image.blur.apk</t>
  </si>
  <si>
    <t>com.privateinternetaccess.android.apk</t>
  </si>
  <si>
    <t>com.protonvpn.android.apk</t>
  </si>
  <si>
    <t>https://protonvpn.com/support/android-vpn-setup/</t>
  </si>
  <si>
    <t>com.psdfilters.trippyeffects.apk</t>
  </si>
  <si>
    <t>com.psiphon.subscription.apk</t>
  </si>
  <si>
    <t>https://www.psiphon3.com/</t>
  </si>
  <si>
    <t>com.psma.postermaker.apk</t>
  </si>
  <si>
    <t>com.psy.chigs7.psychologyfacts.apk</t>
  </si>
  <si>
    <t>com.psy.chigs.psychologyfacts.apk</t>
  </si>
  <si>
    <t>com.ptnst.neon.neon.apk</t>
  </si>
  <si>
    <t>com.pyankoff.andy.apk</t>
  </si>
  <si>
    <t>com.pzizz.android.apk</t>
  </si>
  <si>
    <t>https://pzizz.com/</t>
  </si>
  <si>
    <t>com.qidian.int.reader.apk</t>
  </si>
  <si>
    <t>com.quasarframework.quasarplay.apk</t>
  </si>
  <si>
    <t>https://v0-14.quasar-framework.org/guide/quasar-play-app.html</t>
  </si>
  <si>
    <t>com.quizlet.quizletandroid.apk</t>
  </si>
  <si>
    <t>https://quizlet.com/mobile</t>
  </si>
  <si>
    <t>com.randomlogicgames.battletext.apk</t>
  </si>
  <si>
    <t>com.rapido.passenger.apk</t>
  </si>
  <si>
    <t>https://www.rapidotrains.com</t>
  </si>
  <si>
    <t>com.rapido.rider.apk</t>
  </si>
  <si>
    <t>https://rapido.bike/</t>
  </si>
  <si>
    <t>com.raptisoft.Chuzzle2.apk</t>
  </si>
  <si>
    <t>com.rarevision.vhscamlite.apk</t>
  </si>
  <si>
    <t>com.rarlab.rar.apk</t>
  </si>
  <si>
    <t>http://www.rarlab.com/</t>
  </si>
  <si>
    <t>com.rbc.mobile.android.apk</t>
  </si>
  <si>
    <t>https://www.rbcroyalbank.com</t>
  </si>
  <si>
    <t>com.rcplatform.nocrop.apk</t>
  </si>
  <si>
    <t>com.reader.books.apk</t>
  </si>
  <si>
    <t>https://www.readersbooks.com/</t>
  </si>
  <si>
    <t>com.recloak.littlealchemy2.apk</t>
  </si>
  <si>
    <t>https://littlealchemy2.com/</t>
  </si>
  <si>
    <t>com.reflectlyApp.apk</t>
  </si>
  <si>
    <t>com.relayrides.android.relayrides.apk</t>
  </si>
  <si>
    <t>com.relevantmobile.texasroadhouse.apk</t>
  </si>
  <si>
    <t>https://texasroadhouse.relevantmobile.com/</t>
  </si>
  <si>
    <t>com.remente.app.apk</t>
  </si>
  <si>
    <t>https://www.remente.com/</t>
  </si>
  <si>
    <t>com.remind101.apk</t>
  </si>
  <si>
    <t>https://www.remind.com/</t>
  </si>
  <si>
    <t>com.remitano.remitano.apk</t>
  </si>
  <si>
    <t>https://remitano.com/</t>
  </si>
  <si>
    <t>com.rere.android.flying_lines.apk</t>
  </si>
  <si>
    <t>https://www.flying-lines.com/</t>
  </si>
  <si>
    <t>com.ridecharge.android.taximagic.apk</t>
  </si>
  <si>
    <t>https://www.ridecharge.com/</t>
  </si>
  <si>
    <t>com.ringapp.apk.part</t>
  </si>
  <si>
    <t>com.rishabhk.vocabbuilder.apk</t>
  </si>
  <si>
    <t>com.rndapp.mtamap.apk</t>
  </si>
  <si>
    <t>http://web.mta.info</t>
  </si>
  <si>
    <t>com.roarapps.singaporemrt.apk</t>
  </si>
  <si>
    <t>com.roblox.client.apk</t>
  </si>
  <si>
    <t>https://www.roblox.com/library/328702453/com-roblox-client</t>
  </si>
  <si>
    <t>com.roku.view.apk</t>
  </si>
  <si>
    <t>https://www.roku.com/whats-on</t>
  </si>
  <si>
    <t>com.rookiestudio.perfectviewer.apk</t>
  </si>
  <si>
    <t>com.rovio.BadPiggies.apk</t>
  </si>
  <si>
    <t>https://www.rovio.com/channel/bad-piggies</t>
  </si>
  <si>
    <t>com.rsupport.mobizen.sec.apk</t>
  </si>
  <si>
    <t>com.runtastic.android.apk</t>
  </si>
  <si>
    <t>https://www.runtastic.com/en/mediacenter/corporate-assets/english/app-screenshots/results/android</t>
  </si>
  <si>
    <t>com.runtastic.android.results.lite.apk</t>
  </si>
  <si>
    <t>com.runtastic.android.sleepbetter.lite.apk</t>
  </si>
  <si>
    <t>com.ryanair.cheapflights.apk</t>
  </si>
  <si>
    <t>https://www.ryanair.com/us/en/cheap-flights</t>
  </si>
  <si>
    <t>com.ryzenrise.storyart.apk</t>
  </si>
  <si>
    <t>com.ryzenrise.vaporcamera.apk</t>
  </si>
  <si>
    <t>com.ryzerobotics.tello.apk</t>
  </si>
  <si>
    <t>https://www.ryzerobotics.com/mobile/tello</t>
  </si>
  <si>
    <t>com.sallybeauty.shop.apk</t>
  </si>
  <si>
    <t>https://www.sallybeauty.com/</t>
  </si>
  <si>
    <t>com.samsung.smartviewad.apk</t>
  </si>
  <si>
    <t>com.sand.airdroid.apk</t>
  </si>
  <si>
    <t>https://www.airdroid.com/</t>
  </si>
  <si>
    <t>com.sarvopari.anytime.floatingtubeplayer.apk</t>
  </si>
  <si>
    <t>com.sas.basketball.apk</t>
  </si>
  <si>
    <t>https://www.sacareasports.net/aboutus.html</t>
  </si>
  <si>
    <t>com.scalpian.guitartab.apk</t>
  </si>
  <si>
    <t>com.scandit.demoapp.apk</t>
  </si>
  <si>
    <t>https://www.scandit.com/get-demo-app/</t>
  </si>
  <si>
    <t>com.scdgroup.app.audio.book.librivox.apk</t>
  </si>
  <si>
    <t>https://librivox.org/</t>
  </si>
  <si>
    <t>com.scholastic.PlanetPilkey.apk</t>
  </si>
  <si>
    <t>http://www.scholastic.com/PlanetPilkey/dog-man-by-dav-pilkey/</t>
  </si>
  <si>
    <t>com.science.wishboneapp.apk</t>
  </si>
  <si>
    <t>https://wishbone.io/</t>
  </si>
  <si>
    <t>com.scimob.ninetyfour.percent.apk</t>
  </si>
  <si>
    <t>http://www.94-percent.com/</t>
  </si>
  <si>
    <t>com.scores365.apk</t>
  </si>
  <si>
    <t>https://www.365scores.com/en-us</t>
  </si>
  <si>
    <t>com.sec.android.app.sbrowser.beta.apk</t>
  </si>
  <si>
    <t>com.sec.android.easymover.apk</t>
  </si>
  <si>
    <t>com.sec.penup.apk</t>
  </si>
  <si>
    <t>https://www.penup.com/</t>
  </si>
  <si>
    <t>com.sega.sonicboomandroid.apk</t>
  </si>
  <si>
    <t>com.sensio.instapreview.apk</t>
  </si>
  <si>
    <t>com.sephora.apk</t>
  </si>
  <si>
    <t>https://www.sephora.com/</t>
  </si>
  <si>
    <t>com.sevencupsoftea.app.apk</t>
  </si>
  <si>
    <t>https://www.7cups.com/</t>
  </si>
  <si>
    <t>com.shoozhoo.imageresizer.apk</t>
  </si>
  <si>
    <t>https://zooshoo.com/</t>
  </si>
  <si>
    <t>com.shophush.hush.apk</t>
  </si>
  <si>
    <t>http://shophush.com/</t>
  </si>
  <si>
    <t>com.shopify.mobile.apk</t>
  </si>
  <si>
    <t>https://www.shopify.com/</t>
  </si>
  <si>
    <t>com.shutterfly.apk</t>
  </si>
  <si>
    <t>https://www.shutterfly.com/</t>
  </si>
  <si>
    <t>com.shutterstock.contributor.apk</t>
  </si>
  <si>
    <t>https://submit.shutterstock.com/</t>
  </si>
  <si>
    <t>com.sidechef.sidechef.apk</t>
  </si>
  <si>
    <t>https://www.sidechef.com/</t>
  </si>
  <si>
    <t>com.sillens.shapeupclub.apk</t>
  </si>
  <si>
    <t>com.simejikeyboard.apk</t>
  </si>
  <si>
    <t>com.simplehabit.simplehabitapp.apk</t>
  </si>
  <si>
    <t>https://www.simplehabit.com/</t>
  </si>
  <si>
    <t>com.simplemobilephotoresizer.apk</t>
  </si>
  <si>
    <t>com.sincerely.android.ink.apk</t>
  </si>
  <si>
    <t>com.sinwho.flipmirror.apk</t>
  </si>
  <si>
    <t>com.sivi.simplyinn.sivixpressclient.apk</t>
  </si>
  <si>
    <t>com.sixtostart.zombiesrunclient.apk</t>
  </si>
  <si>
    <t>com.skimble.workouts.apk</t>
  </si>
  <si>
    <t>https://www.skimble.com/</t>
  </si>
  <si>
    <t>com.sk.thumbnailmaker.apk</t>
  </si>
  <si>
    <t>com.skype.m.apk</t>
  </si>
  <si>
    <t>https://www.skype.com/en/</t>
  </si>
  <si>
    <t>com.slack.apk</t>
  </si>
  <si>
    <t>https://slack.com/</t>
  </si>
  <si>
    <t>com.sleekbit.ovuview.apk</t>
  </si>
  <si>
    <t>http://www.sleekbit.com/</t>
  </si>
  <si>
    <t>com.Smart.Diy.Ideas.apk</t>
  </si>
  <si>
    <t>com.smartertime.apk</t>
  </si>
  <si>
    <t>https://www.ep.com</t>
  </si>
  <si>
    <t>com.smsrobot.period.apk</t>
  </si>
  <si>
    <t>http://www.smsrobot.com/</t>
  </si>
  <si>
    <t>com.snagajob.jobseeker.apk</t>
  </si>
  <si>
    <t>https://www.snagajob.com/</t>
  </si>
  <si>
    <t>com.snapfish.mobile.apk</t>
  </si>
  <si>
    <t>https://www.snapfish.com/home</t>
  </si>
  <si>
    <t>com.snowcorp.soda.android.apk</t>
  </si>
  <si>
    <t>http://www.snowcorp.com/</t>
  </si>
  <si>
    <t>com.socialmedia.socialmediapostmaker.apk</t>
  </si>
  <si>
    <t>com.socialnmobile.dictapps.notepad.color.note.apk</t>
  </si>
  <si>
    <t>com.softissimo.reverso.context.apk</t>
  </si>
  <si>
    <t>com.softwarekoibox.elha.apk</t>
  </si>
  <si>
    <t>com.sololearn.apk</t>
  </si>
  <si>
    <t>https://www.sololearn.com/</t>
  </si>
  <si>
    <t>com.sololearn.python.apk</t>
  </si>
  <si>
    <t>com.sonymobile.android.addoncamera.timeshift.apk</t>
  </si>
  <si>
    <t>com.sonymobile.androidapp.cameraaddon.areffect.apk</t>
  </si>
  <si>
    <t>com.sonymobile.hostapp.swr.apk</t>
  </si>
  <si>
    <t>com.sonymobile.moviecreator.rmm.apk</t>
  </si>
  <si>
    <t>com.sonymobile.sketch.apk</t>
  </si>
  <si>
    <t>com.soulfromhell.myvampdiary.apk</t>
  </si>
  <si>
    <t>com.southwestairlines.mobile.apk</t>
  </si>
  <si>
    <t>https://www.southwest.com/</t>
  </si>
  <si>
    <t>com.spilgames.OperateNow2.apk</t>
  </si>
  <si>
    <t>https://spilgames.com/project/operate-now-hospital/</t>
  </si>
  <si>
    <t>com.spreadsong.freebooks.apk</t>
  </si>
  <si>
    <t>com.ss.android.eyeu.apk</t>
  </si>
  <si>
    <t>com.ss.police.multi.advance.auto.cop.parking.apk</t>
  </si>
  <si>
    <t>com.stappco.art.jam.apk</t>
  </si>
  <si>
    <t>com.starbucks.mobilecard.apk</t>
  </si>
  <si>
    <t>https://www.starbucks.com/</t>
  </si>
  <si>
    <t>com.stavira.ipaphonetics.apk</t>
  </si>
  <si>
    <t>com.steadfastinnovation.android.projectpapyrus.apk.part</t>
  </si>
  <si>
    <t>com.steelcloudstudio.classic.car.parking.real.driving.test.apk</t>
  </si>
  <si>
    <t>com.stickotext.main.apk</t>
  </si>
  <si>
    <t>com.stoik.mdscanlite.apk</t>
  </si>
  <si>
    <t>http://www.stoik.com/</t>
  </si>
  <si>
    <t>com.strava.apk</t>
  </si>
  <si>
    <t>https://www.strava.com/</t>
  </si>
  <si>
    <t>com.streamlabs.apk</t>
  </si>
  <si>
    <t>https://streamlabs.com/</t>
  </si>
  <si>
    <t>com.stronglifts.app.apk</t>
  </si>
  <si>
    <t>https://stronglifts.com/</t>
  </si>
  <si>
    <t>com.stubhub.apk</t>
  </si>
  <si>
    <t>https://www.stubhub.com/</t>
  </si>
  <si>
    <t>com.studios.pixelstation.apk</t>
  </si>
  <si>
    <t>com.study.app.apk</t>
  </si>
  <si>
    <t>https://studyapp.com/</t>
  </si>
  <si>
    <t>com.studyblue.apk</t>
  </si>
  <si>
    <t>https://www.studyblue.com/</t>
  </si>
  <si>
    <t>com.stupeflix.replay.apk</t>
  </si>
  <si>
    <t>com.stuzo.chevron.apk</t>
  </si>
  <si>
    <t>https://www.stuzo.com/</t>
  </si>
  <si>
    <t>com.sudyapp.apk</t>
  </si>
  <si>
    <t>https://www.sudy.app/</t>
  </si>
  <si>
    <t>com.Sumdog.App3D.apk</t>
  </si>
  <si>
    <t>https://www.sumdog.com/</t>
  </si>
  <si>
    <t>com.sundev.memestickers.apk</t>
  </si>
  <si>
    <t>com.supercell.brawlstars.apk</t>
  </si>
  <si>
    <t>com.supercell.hayday.apk</t>
  </si>
  <si>
    <t>com.surveymonkey.rewards.apk</t>
  </si>
  <si>
    <t>https://www.surveymonkey.com/rewards</t>
  </si>
  <si>
    <t>com.syf.mysynchrony.apk</t>
  </si>
  <si>
    <t>com.symantec.securewifi.apk</t>
  </si>
  <si>
    <t>https://www.symantec.com/</t>
  </si>
  <si>
    <t>com.sympla.tickets.apk</t>
  </si>
  <si>
    <t>https://www.sympla.com.br/</t>
  </si>
  <si>
    <t>com.sysops.thenx.apk</t>
  </si>
  <si>
    <t>com.t2.vas.apk</t>
  </si>
  <si>
    <t>com.tagwalk.tagwalk.apk</t>
  </si>
  <si>
    <t>https://www.tag-walk.com/</t>
  </si>
  <si>
    <t>com.taka.homeworkout.apk</t>
  </si>
  <si>
    <t>com.talenttrckapp.android.apk</t>
  </si>
  <si>
    <t>com.tamtris.fertilityfriend.apk</t>
  </si>
  <si>
    <t>https://www.fertilityfriend.com/</t>
  </si>
  <si>
    <t>com.taplane.logoquizm.apk</t>
  </si>
  <si>
    <t>com.td.apk</t>
  </si>
  <si>
    <t>com.ted.android.apk</t>
  </si>
  <si>
    <t>https://www.ted.com/</t>
  </si>
  <si>
    <t>com.tellurionmobile.realmcraft.apk</t>
  </si>
  <si>
    <t>http://www.tellurionmobile.com/</t>
  </si>
  <si>
    <t>com.tencent.ig.apk</t>
  </si>
  <si>
    <t>com.tencent.ttpic.apk</t>
  </si>
  <si>
    <t>com.testbook.caapp.apk</t>
  </si>
  <si>
    <t>com.textra.apk</t>
  </si>
  <si>
    <t>https://www.textra.me/</t>
  </si>
  <si>
    <t>com.tfd.mobile.tfdsearch.apk</t>
  </si>
  <si>
    <t>com.thegrizzlylabs.geniusscan.free.apk</t>
  </si>
  <si>
    <t>https://www.thegrizzlylabs.com/</t>
  </si>
  <si>
    <t>com.theinnerhour.b2b.apk</t>
  </si>
  <si>
    <t>https://www.theinnerhour.com/</t>
  </si>
  <si>
    <t>com.thetrainline.apk</t>
  </si>
  <si>
    <t>https://www.thetrainline.com/</t>
  </si>
  <si>
    <t>com.thinkpeak.quotescreator.apk</t>
  </si>
  <si>
    <t>https://thinkpeaktoys.com/</t>
  </si>
  <si>
    <t>com.thisclicks.wiw.apk</t>
  </si>
  <si>
    <t>com.thuglife.photostudio.apk</t>
  </si>
  <si>
    <t>com.tiange.bunnylive.apk</t>
  </si>
  <si>
    <t>com.ticketmaster.mobile.android.na.apk</t>
  </si>
  <si>
    <t>https://www.ticketmaster.com/</t>
  </si>
  <si>
    <t>com.ticketswap.ticketswap.apk</t>
  </si>
  <si>
    <t>https://www.ticketswap.com/</t>
  </si>
  <si>
    <t>com.tiim.goforexx.apk</t>
  </si>
  <si>
    <t>com.tilseier.uselessweb.apk</t>
  </si>
  <si>
    <t>com.timleg.egotimerlight.apk</t>
  </si>
  <si>
    <t>com.tinytouchtales.cardcrawl.apk</t>
  </si>
  <si>
    <t>http://www.tinytouchtales.com/</t>
  </si>
  <si>
    <t>com.tippingcanoe.urlaubspiraten.apk</t>
  </si>
  <si>
    <t>https://www.travelpirates.com/</t>
  </si>
  <si>
    <t>com.tmobile.pr.mytmobile.apk</t>
  </si>
  <si>
    <t>com.tmobile.vvm.application.apk</t>
  </si>
  <si>
    <t>com.todoapps.lawsofpower.apk</t>
  </si>
  <si>
    <t>com.todoist.apk</t>
  </si>
  <si>
    <t>https://todoist.com/</t>
  </si>
  <si>
    <t>com.toh.callrecord.apk</t>
  </si>
  <si>
    <t>com.tomdxs.symago.apk</t>
  </si>
  <si>
    <t>com.toomics.global.google.apk</t>
  </si>
  <si>
    <t>https://toomics.com/</t>
  </si>
  <si>
    <t>com.topfreegames.bikeracefreeworld.apk</t>
  </si>
  <si>
    <t>com.tplink.tether.apk</t>
  </si>
  <si>
    <t>https://www.tp-link.com/</t>
  </si>
  <si>
    <t>com.trello.apk</t>
  </si>
  <si>
    <t>https://trello.com/</t>
  </si>
  <si>
    <t>com.triposo.droidguide.world.apk</t>
  </si>
  <si>
    <t>https://www.triposo.com/</t>
  </si>
  <si>
    <t>com.tripoto.apk</t>
  </si>
  <si>
    <t>https://www.tripoto.com/</t>
  </si>
  <si>
    <t>com.trivago.apk</t>
  </si>
  <si>
    <t>https://www.trivago.com/</t>
  </si>
  <si>
    <t>com.truelancer.app.apk</t>
  </si>
  <si>
    <t>https://www.truelancer.com/</t>
  </si>
  <si>
    <t>com.t.skyviewfree.apk</t>
  </si>
  <si>
    <t>com.tubitv.apk</t>
  </si>
  <si>
    <t>https://tubitv.com/</t>
  </si>
  <si>
    <t>com.tunnelbear.android.apk</t>
  </si>
  <si>
    <t>https://www.tunnelbear.com/</t>
  </si>
  <si>
    <t>com.twansoftware.invoicemakerpro.apk</t>
  </si>
  <si>
    <t>com.twentythreeandme.app.apk</t>
  </si>
  <si>
    <t>https://www.23andme.com/</t>
  </si>
  <si>
    <t>com.twocatsapp.dailyhumor.apk</t>
  </si>
  <si>
    <t>com.ua.record.apk</t>
  </si>
  <si>
    <t>https://record.underarmour.com/</t>
  </si>
  <si>
    <t>com.ubisoft.dragonfire.apk</t>
  </si>
  <si>
    <t>com.ucmobile.intl.apk</t>
  </si>
  <si>
    <t>com.udemy.android.apk</t>
  </si>
  <si>
    <t>https://www.udemy.com/</t>
  </si>
  <si>
    <t>com.ulmon.android.citymapsgo.apk</t>
  </si>
  <si>
    <t>https://www.ulmon.com/</t>
  </si>
  <si>
    <t>com.ulta.apk</t>
  </si>
  <si>
    <t>https://www.ulta.com/</t>
  </si>
  <si>
    <t>com.ultimatesoftware.ultipromobile.apk</t>
  </si>
  <si>
    <t>com.unacademyapp.apk</t>
  </si>
  <si>
    <t>https://unacademy.com/</t>
  </si>
  <si>
    <t>com.underwood.calendar.beta.apk</t>
  </si>
  <si>
    <t>com.united.mobile.android.apk</t>
  </si>
  <si>
    <t>com.univision.uforia.apk</t>
  </si>
  <si>
    <t>https://corporate.univision.com/portfolio/properties/uforia/</t>
  </si>
  <si>
    <t>com.urbandictionary.android.apk</t>
  </si>
  <si>
    <t>https://www.urbandictionary.com/</t>
  </si>
  <si>
    <t>com.urbandroid.sleep.apk</t>
  </si>
  <si>
    <t>com.uthink.ring.apk</t>
  </si>
  <si>
    <t>com.utrack.nationalexpress.apk</t>
  </si>
  <si>
    <t>com.uwe.myoxygen.apk</t>
  </si>
  <si>
    <t>com.vacationrentals.homeaway.apk</t>
  </si>
  <si>
    <t>https://www.homeaway.com/</t>
  </si>
  <si>
    <t>com.vaibhavkokare.thirddimension.apk</t>
  </si>
  <si>
    <t>com.valvesoftware.android.steam.friendsui.apk</t>
  </si>
  <si>
    <t>https://www.valvesoftware.com/</t>
  </si>
  <si>
    <t>com.vblast.flipaclip.apk</t>
  </si>
  <si>
    <t>com.venticake.retrica.apk</t>
  </si>
  <si>
    <t>https://retrica.co/</t>
  </si>
  <si>
    <t>com.verizon.messaging.vzmsgs.apk</t>
  </si>
  <si>
    <t>com.video.master.apk</t>
  </si>
  <si>
    <t>com.viewer.comicscreen.apk</t>
  </si>
  <si>
    <t>com.vimage.android.apk</t>
  </si>
  <si>
    <t>http://vimageapp.com/</t>
  </si>
  <si>
    <t>com.virgil.basketball.apk</t>
  </si>
  <si>
    <t>com.vivian.lawofattraction.apk</t>
  </si>
  <si>
    <t>com.vividgames.realboxing.apk</t>
  </si>
  <si>
    <t>https://vividgames.com/</t>
  </si>
  <si>
    <t>com.viz.wsj.android.apk</t>
  </si>
  <si>
    <t>com.volvocars.cbv.apk</t>
  </si>
  <si>
    <t>com.voscreen.voscreenapp.apk</t>
  </si>
  <si>
    <t>https://www.voscreen.com/</t>
  </si>
  <si>
    <t>com.vpnbottle.melon.free.unblock.fast.vpn.apk</t>
  </si>
  <si>
    <t>com.vsco.cam.apk</t>
  </si>
  <si>
    <t>https://vsco.co/</t>
  </si>
  <si>
    <t>com.vvorld.fileconverter.apk</t>
  </si>
  <si>
    <t>com.vyng.android.apk</t>
  </si>
  <si>
    <t>com.vznavigator.generic.apk</t>
  </si>
  <si>
    <t>com.vzw.hss.myverizon.apk</t>
  </si>
  <si>
    <t>com.wahyuashari.glitchapp.apk</t>
  </si>
  <si>
    <t>com.walmart.android.apk</t>
  </si>
  <si>
    <t>https://www.walmart.com/</t>
  </si>
  <si>
    <t>com.waplog.social.apk</t>
  </si>
  <si>
    <t>https://waplog.com/</t>
  </si>
  <si>
    <t>com.wayfair.wayfair.apk</t>
  </si>
  <si>
    <t>https://www.wayfair.com/</t>
  </si>
  <si>
    <t>com.wb.goog.ellen.psych.apk</t>
  </si>
  <si>
    <t>com.wbr.worldofbattleship.apk</t>
  </si>
  <si>
    <t>com.weather.weather.apk</t>
  </si>
  <si>
    <t>com.webascender.callerid.apk</t>
  </si>
  <si>
    <t>https://www.webascender.com/</t>
  </si>
  <si>
    <t>com.webmd.android.apk</t>
  </si>
  <si>
    <t>com.webshinobis.actlikeaman.apk</t>
  </si>
  <si>
    <t>https://webshinobis.com/</t>
  </si>
  <si>
    <t>com.webshinobis.changeyourthinking.apk</t>
  </si>
  <si>
    <t>com.webshinobis.understandingyourpotential.apk</t>
  </si>
  <si>
    <t>com.wego.android.apk</t>
  </si>
  <si>
    <t>com.wellpoint.consumer.ABCBS.apk</t>
  </si>
  <si>
    <t>com.wendys.nutritiontool.apk</t>
  </si>
  <si>
    <t>https://www.wendys.com/</t>
  </si>
  <si>
    <t>com.wendy.strongminds.apk</t>
  </si>
  <si>
    <t>com.wered.sensorsmultitool.apk</t>
  </si>
  <si>
    <t>com.wf.wellsfargomobile.apk</t>
  </si>
  <si>
    <t>com.whaleshark.retailmenot.apk</t>
  </si>
  <si>
    <t>https://www.whalesharksoftware.com/</t>
  </si>
  <si>
    <t>com.whatgames.android.ANMP.FAHM.apk</t>
  </si>
  <si>
    <t>com.whatsapp.wb.apk</t>
  </si>
  <si>
    <t>https://www.whatsapp.com/</t>
  </si>
  <si>
    <t>com.whatsphone.messenger.im.apk</t>
  </si>
  <si>
    <t>com.whereismytrain.android.apk</t>
  </si>
  <si>
    <t>https://whereismytrain.in/</t>
  </si>
  <si>
    <t>com.whitepages.search.apk</t>
  </si>
  <si>
    <t>https://www.whitepages.com/</t>
  </si>
  <si>
    <t>com.wikihow.wikihowapp.apk</t>
  </si>
  <si>
    <t>com.wildec.dating.meet4u.apk</t>
  </si>
  <si>
    <t>com.windscribe.vpn.apk</t>
  </si>
  <si>
    <t>https://windscribe.com/</t>
  </si>
  <si>
    <t>com.withwho.gulgram.apk</t>
  </si>
  <si>
    <t>com.woebot.apk</t>
  </si>
  <si>
    <t>https://woebot.io/</t>
  </si>
  <si>
    <t>com.womanlog.apk</t>
  </si>
  <si>
    <t>https://www.womanlog.com/</t>
  </si>
  <si>
    <t>com.wonder.apk</t>
  </si>
  <si>
    <t>com.wondershare.filmorago.apk</t>
  </si>
  <si>
    <t>https://www.wondershare.com/</t>
  </si>
  <si>
    <t>com.wondrousapps.ethicalhacking.apk</t>
  </si>
  <si>
    <t>com.word.game.fun.puzzle.prison.escape.captain.apk</t>
  </si>
  <si>
    <t>com.wordreference.apk</t>
  </si>
  <si>
    <t>https://www.wordreference.com/</t>
  </si>
  <si>
    <t>com.wordwebsoftware.android.wordweb.apk</t>
  </si>
  <si>
    <t>com.workday.workdroidapp.apk</t>
  </si>
  <si>
    <t>https://www.workday.com/</t>
  </si>
  <si>
    <t>com.workpail.inkpad.notepad.notes.apk</t>
  </si>
  <si>
    <t>https://www.inkpadnotepad.com/</t>
  </si>
  <si>
    <t>com.workSPACE.Fraksl.apk</t>
  </si>
  <si>
    <t>https://www.workspace.com/</t>
  </si>
  <si>
    <t>com.works.timeglass.logoquiz.apk</t>
  </si>
  <si>
    <t>com.wowlabs.flowlingo.apk</t>
  </si>
  <si>
    <t>http://www.wow-labs.com/</t>
  </si>
  <si>
    <t>com.woxxin.rtoinformation.apk</t>
  </si>
  <si>
    <t>com.wsl.noom.apk</t>
  </si>
  <si>
    <t>https://www.noom.com/</t>
  </si>
  <si>
    <t>com.wte.view.apk</t>
  </si>
  <si>
    <t>com.wunderkinder.wunderlistandroid.apk</t>
  </si>
  <si>
    <t>com.wWordPowerMadeEasy_8713569.apk</t>
  </si>
  <si>
    <t>com.xenon.cartisan.customer.apk</t>
  </si>
  <si>
    <t>com.xiaomi.hm.health.apk</t>
  </si>
  <si>
    <t>com.xiaomi.midrop.apk</t>
  </si>
  <si>
    <t>com.xpertappstudio.selfiefunnycamera.apk</t>
  </si>
  <si>
    <t>com.xprodev.cutcam.apk</t>
  </si>
  <si>
    <t>com.xvideostudio.videoeditor.apk</t>
  </si>
  <si>
    <t>com.yahoo.mobile.client.android.mail.apk</t>
  </si>
  <si>
    <t>com.yahoo.mobile.client.android.sportacular.apk</t>
  </si>
  <si>
    <t>com.yammer.v.apk</t>
  </si>
  <si>
    <t>com.yazio.android.apk</t>
  </si>
  <si>
    <t>https://www.yazio.com/</t>
  </si>
  <si>
    <t>com.yelp.android.apk</t>
  </si>
  <si>
    <t>https://www.yelp.com/</t>
  </si>
  <si>
    <t>com.yodo1.crossyroad.apk</t>
  </si>
  <si>
    <t>https://www.yodo1.com/</t>
  </si>
  <si>
    <t>com.yollacalls.apk</t>
  </si>
  <si>
    <t>https://yollacalls.com/</t>
  </si>
  <si>
    <t>com.youmusic.magictiles.apk</t>
  </si>
  <si>
    <t>com.youthhr.phonto.apk</t>
  </si>
  <si>
    <t>com.ZagorecLS.swenicack.apk</t>
  </si>
  <si>
    <t>com.zapptales.android.email.apk</t>
  </si>
  <si>
    <t>https://www.zapptales.com/</t>
  </si>
  <si>
    <t>com.zeptolab.ctr.ads.apk</t>
  </si>
  <si>
    <t>https://www.zeptolab.com/</t>
  </si>
  <si>
    <t>com.zerodha.kite3.apk</t>
  </si>
  <si>
    <t>https://zerodha.com/</t>
  </si>
  <si>
    <t>com.zhiliaoapp.musically.apk</t>
  </si>
  <si>
    <t>com.zhixin.roav.cam.apk</t>
  </si>
  <si>
    <t>https://www.tiktok.com/</t>
  </si>
  <si>
    <t>com.ziip.apk</t>
  </si>
  <si>
    <t>https://ziipbeauty.com/</t>
  </si>
  <si>
    <t>com.ziprecruiter.android.release.apk</t>
  </si>
  <si>
    <t>https://www.ziprecruiter.com/</t>
  </si>
  <si>
    <t>com.zlongame.un.mhmnz.apk</t>
  </si>
  <si>
    <t>com.zmobileapps.beardcamlive.apk</t>
  </si>
  <si>
    <t>com.zoiper.android.app.apk.part</t>
  </si>
  <si>
    <t>com.zoosk.zoosk.apk</t>
  </si>
  <si>
    <t>https://www.zoosk.com/</t>
  </si>
  <si>
    <t>com.zunroofprod.employee.apk</t>
  </si>
  <si>
    <t>com.zutgames.ilovehue.apk</t>
  </si>
  <si>
    <t>com.zynga.words.apk</t>
  </si>
  <si>
    <t>com.zynga.wwf.free.apk</t>
  </si>
  <si>
    <t>ConfiguratorforKodi.apk</t>
  </si>
  <si>
    <t>co.sride.apk</t>
  </si>
  <si>
    <t>https://sride.co/</t>
  </si>
  <si>
    <t>co.techpositive.photosplit.apk</t>
  </si>
  <si>
    <t>co.thefabulous.app.apk</t>
  </si>
  <si>
    <t>Cricbuzz.apk</t>
  </si>
  <si>
    <t>https://www.cricbuzz.com/</t>
  </si>
  <si>
    <t>cris.org.in.prs.ima.apk</t>
  </si>
  <si>
    <t>Curiosity.apk</t>
  </si>
  <si>
    <t>https://curiosity.com/</t>
  </si>
  <si>
    <t>cz.webprovider.wifianalyzer.apk</t>
  </si>
  <si>
    <t>DaddyUp.apk</t>
  </si>
  <si>
    <t>https://www.daddyup.com/</t>
  </si>
  <si>
    <t>dailyyoga.apk</t>
  </si>
  <si>
    <t>daldev.android.gradehelper.apk</t>
  </si>
  <si>
    <t>DayToDayExpenses.apk</t>
  </si>
  <si>
    <t>de.android.telnet.apk</t>
  </si>
  <si>
    <t>de.android.wifiscanner.apk</t>
  </si>
  <si>
    <t>de.flixbus.app.apk</t>
  </si>
  <si>
    <t>https://www.flixbus.com/</t>
  </si>
  <si>
    <t>de.is.android.apk</t>
  </si>
  <si>
    <t>de.jvelin.wifiautooff.apk</t>
  </si>
  <si>
    <t>de.komoot.android.apk</t>
  </si>
  <si>
    <t>https://www.komoot.com/</t>
  </si>
  <si>
    <t>de.mobileconcepts.cyberghost.apk</t>
  </si>
  <si>
    <t>de.motain.iliga.apk</t>
  </si>
  <si>
    <t>de.softxperience.android.noteeverything.apk</t>
  </si>
  <si>
    <t>Discord.apk</t>
  </si>
  <si>
    <t>doctorondemand.apk</t>
  </si>
  <si>
    <t>https://www.doctorondemand.com/</t>
  </si>
  <si>
    <t>dropbox.apk</t>
  </si>
  <si>
    <t>Duo.apk</t>
  </si>
  <si>
    <t>https://duo.google.com/</t>
  </si>
  <si>
    <t>duolingo.apk</t>
  </si>
  <si>
    <t>EasyBackup.apk</t>
  </si>
  <si>
    <t>ebay.apk</t>
  </si>
  <si>
    <t>https://www.ebay.com/</t>
  </si>
  <si>
    <t>Endomondo.apk</t>
  </si>
  <si>
    <t>epson.print.apk</t>
  </si>
  <si>
    <t>evernote.apk</t>
  </si>
  <si>
    <t>https://evernote.com/</t>
  </si>
  <si>
    <t>example.matharithmetics.apk</t>
  </si>
  <si>
    <t>facebook.apk</t>
  </si>
  <si>
    <t>https://www.facebook.com/</t>
  </si>
  <si>
    <t>FamilyDollar.apk</t>
  </si>
  <si>
    <t>https://www.familydollar.com/</t>
  </si>
  <si>
    <t>FEMA.apk</t>
  </si>
  <si>
    <t>https://www.fema.gov/</t>
  </si>
  <si>
    <t>Fever.apk</t>
  </si>
  <si>
    <t>finarea.mobilevoip.apk</t>
  </si>
  <si>
    <t>FindMyDevice.apk</t>
  </si>
  <si>
    <t>fitbit.apk</t>
  </si>
  <si>
    <t>https://www.fitbit.com/</t>
  </si>
  <si>
    <t>fit.cure.android.apk</t>
  </si>
  <si>
    <t>FlatStomachWorkout.apk</t>
  </si>
  <si>
    <t>flickr.apk</t>
  </si>
  <si>
    <t>https://www.flickr.com/</t>
  </si>
  <si>
    <t>fonteee.typography.quotes.text.swag.apk</t>
  </si>
  <si>
    <t>foursquare.apk</t>
  </si>
  <si>
    <t>https://foursquare.com/</t>
  </si>
  <si>
    <t>free.fast.psiphon.unblock.proxy.vpn.master.thunder.vpn.apk</t>
  </si>
  <si>
    <t>FreeInvoiceGenerator.apk</t>
  </si>
  <si>
    <t>https://invoice-generator.com/</t>
  </si>
  <si>
    <t>FreeMusic.apk</t>
  </si>
  <si>
    <t>free.programming.programming.apk</t>
  </si>
  <si>
    <t>freestoriesbooks.apk</t>
  </si>
  <si>
    <t>free.vpn.unblock.proxy.turbovpn.apk</t>
  </si>
  <si>
    <t>fuelio.apk</t>
  </si>
  <si>
    <t>games.onebutton.golfbattle.apk</t>
  </si>
  <si>
    <t>games.wfs.anothereden.apk</t>
  </si>
  <si>
    <t>Gametime.apk</t>
  </si>
  <si>
    <t>https://gametime.co/</t>
  </si>
  <si>
    <t>gbis.gbandroid.apk</t>
  </si>
  <si>
    <t>glassdoor.apk</t>
  </si>
  <si>
    <t>GoodRx.apk</t>
  </si>
  <si>
    <t>https://www.goodrx.com/</t>
  </si>
  <si>
    <t>googleassistant.apk</t>
  </si>
  <si>
    <t>googlepay.apk</t>
  </si>
  <si>
    <t>https://pay.google.com/</t>
  </si>
  <si>
    <t>gov.irs.apk</t>
  </si>
  <si>
    <t>gov.nasa.apk</t>
  </si>
  <si>
    <t>gov.nyc.doitt.threeoneone.apk</t>
  </si>
  <si>
    <t>GPSspeedometer.apk</t>
  </si>
  <si>
    <t>greyhoundlines.apk</t>
  </si>
  <si>
    <t>http://www.greyhound.com/</t>
  </si>
  <si>
    <t>gr.pixelab.sketch.apk</t>
  </si>
  <si>
    <t>Grubhub.apk</t>
  </si>
  <si>
    <t>guess.the.movie.and.character.guessing.games.icomania.guessthefilm.apk</t>
  </si>
  <si>
    <t>Hago.apk</t>
  </si>
  <si>
    <t>https://ihago.net/</t>
  </si>
  <si>
    <t>handm.apk</t>
  </si>
  <si>
    <t>https://www2.hm.com/</t>
  </si>
  <si>
    <t>HappyGlass.apk</t>
  </si>
  <si>
    <t>Headspaceandmeditation.apk</t>
  </si>
  <si>
    <t>https://www.headspace.com/</t>
  </si>
  <si>
    <t>hike.apk</t>
  </si>
  <si>
    <t>https://my.hikeup.com/</t>
  </si>
  <si>
    <t>Hily.apk</t>
  </si>
  <si>
    <t>https://hily.com/</t>
  </si>
  <si>
    <t>Hole.apk</t>
  </si>
  <si>
    <t>hotspotshield.android.vpn.apk</t>
  </si>
  <si>
    <t>Hujicam.apk</t>
  </si>
  <si>
    <t>hulu.apk</t>
  </si>
  <si>
    <t>https://www.hulu.com/</t>
  </si>
  <si>
    <t>ice.lenor.nicewordplacer.app.apk</t>
  </si>
  <si>
    <t>Imgur.apk</t>
  </si>
  <si>
    <t>https://imgur.com/</t>
  </si>
  <si>
    <t>imo.apk</t>
  </si>
  <si>
    <t>https://imo.im/</t>
  </si>
  <si>
    <t>im.thebot.messenger.apk</t>
  </si>
  <si>
    <t>https://thebot.net/</t>
  </si>
  <si>
    <t>info.guardianproject.orfox.apk</t>
  </si>
  <si>
    <t>in.goindigo.android.apk</t>
  </si>
  <si>
    <t>in.gov.ecourts.ecourtsservices.apk</t>
  </si>
  <si>
    <t>in.redbus.android.apk</t>
  </si>
  <si>
    <t>https://www.redbus.in/</t>
  </si>
  <si>
    <t>instagram.apk</t>
  </si>
  <si>
    <t>https://www.instagram.com/</t>
  </si>
  <si>
    <t>in.sweatco.app.apk</t>
  </si>
  <si>
    <t>https://sweatco.in/</t>
  </si>
  <si>
    <t>in.swiggy.android.apk</t>
  </si>
  <si>
    <t>https://www.swiggy.com/</t>
  </si>
  <si>
    <t>io.faceapp.apk</t>
  </si>
  <si>
    <t>io.voodoo.paper.apk</t>
  </si>
  <si>
    <t>ipnossoft.rma.free.apk</t>
  </si>
  <si>
    <t>ipnossoft.rma.oriental.apk</t>
  </si>
  <si>
    <t>ipsy.apk</t>
  </si>
  <si>
    <t>it.mm.android.relaxbeach.apk</t>
  </si>
  <si>
    <t>it.mm.android.relaxrain.apk</t>
  </si>
  <si>
    <t>je.fit.apk</t>
  </si>
  <si>
    <t>https://www.jefit.com/</t>
  </si>
  <si>
    <t>jetblue.apk</t>
  </si>
  <si>
    <t>jp.co.canon.android.printservice.plugin.apk</t>
  </si>
  <si>
    <t>jp.co.canon.bsd.ad.pixmaprint.apk</t>
  </si>
  <si>
    <t>jp.co.canon.ic.cameraconnect.apk</t>
  </si>
  <si>
    <t>jp.co.johospace.jorte.apk</t>
  </si>
  <si>
    <t>jp.gree.modernwar.apk</t>
  </si>
  <si>
    <t>jp.naver.linecamera.android.apk</t>
  </si>
  <si>
    <t>jp.ne.ibis.ibispaintx.app.apk</t>
  </si>
  <si>
    <t>KakaoTalk.apk</t>
  </si>
  <si>
    <t>https://www.kakaotalk.com</t>
  </si>
  <si>
    <t>kaspersky.apk</t>
  </si>
  <si>
    <t>https://usa.kaspersky.com/</t>
  </si>
  <si>
    <t>Keeptrainer.apk</t>
  </si>
  <si>
    <t>kha.prog.mikrotik.apk</t>
  </si>
  <si>
    <t>Kidspuzzle.apk</t>
  </si>
  <si>
    <t>kik.android.apk</t>
  </si>
  <si>
    <t>https://www.kik.com/</t>
  </si>
  <si>
    <t>Kik.apk</t>
  </si>
  <si>
    <t>KoboBooks.apk</t>
  </si>
  <si>
    <t>https://www.kobo.com/</t>
  </si>
  <si>
    <t>Kodi.apk</t>
  </si>
  <si>
    <t>https://kodi.tv/</t>
  </si>
  <si>
    <t>kr.co.manhole.hujicam.apk</t>
  </si>
  <si>
    <t>krispykreme.apk</t>
  </si>
  <si>
    <t>https://www.krispykreme.com/</t>
  </si>
  <si>
    <t>Kroger.apk</t>
  </si>
  <si>
    <t>https://www.kroger.com/</t>
  </si>
  <si>
    <t>lastpass.apk</t>
  </si>
  <si>
    <t>https://www.lastpass.com/</t>
  </si>
  <si>
    <t>life360.apk</t>
  </si>
  <si>
    <t>Lifesum.apk</t>
  </si>
  <si>
    <t>https://lifesum.com/</t>
  </si>
  <si>
    <t>Limeyourrideanytime.apk</t>
  </si>
  <si>
    <t>line.apk</t>
  </si>
  <si>
    <t>linewebtoon.apk</t>
  </si>
  <si>
    <t>https://www.webtoons.com/</t>
  </si>
  <si>
    <t>linkedin.apk</t>
  </si>
  <si>
    <t>https://www.linkedin.com/</t>
  </si>
  <si>
    <t>linkedinlearning.apk</t>
  </si>
  <si>
    <t>lksystems.wifiintruder.apk</t>
  </si>
  <si>
    <t>LogoMaker.apk</t>
  </si>
  <si>
    <t>https://www.logomaker.com/</t>
  </si>
  <si>
    <t>logo.quiz.guess.movie.apk</t>
  </si>
  <si>
    <t>logos.quiz.companies.game.apk</t>
  </si>
  <si>
    <t>Lomotif.apk</t>
  </si>
  <si>
    <t>losebellyfat.flatstomach.absworkout.fatburning.apk</t>
  </si>
  <si>
    <t>lyft.apk</t>
  </si>
  <si>
    <t>https://www.lyft.com/</t>
  </si>
  <si>
    <t>macys.apk</t>
  </si>
  <si>
    <t>https://www.macys.com/</t>
  </si>
  <si>
    <t>Mahjong.apk</t>
  </si>
  <si>
    <t>make.more.rd.cellular.z.apk</t>
  </si>
  <si>
    <t>MangaToon.apk</t>
  </si>
  <si>
    <t>https://mangatoon.mobi/</t>
  </si>
  <si>
    <t>man.workout.abs.fitness.loseweight.apk</t>
  </si>
  <si>
    <t>map.livestreetview.apk</t>
  </si>
  <si>
    <t>marvelcomics.apk</t>
  </si>
  <si>
    <t>mcdonalds.apk</t>
  </si>
  <si>
    <t>https://www.mcdonalds.com/</t>
  </si>
  <si>
    <t>Medium.apk</t>
  </si>
  <si>
    <t>https://medium.com/</t>
  </si>
  <si>
    <t>MeetMe.apk</t>
  </si>
  <si>
    <t>https://www.meetme.com/</t>
  </si>
  <si>
    <t>messenger.apk</t>
  </si>
  <si>
    <t>me.talkyou.app.im.apk</t>
  </si>
  <si>
    <t>MeWe.apk</t>
  </si>
  <si>
    <t>https://mewe.com/</t>
  </si>
  <si>
    <t>microsoftword.apk</t>
  </si>
  <si>
    <t>https://www.office.com/</t>
  </si>
  <si>
    <t>Mirror.apk</t>
  </si>
  <si>
    <t>Misfit.apk</t>
  </si>
  <si>
    <t>https://www.misfit.com/</t>
  </si>
  <si>
    <t>Mixtiles.apk</t>
  </si>
  <si>
    <t>https://www.mixtiles.com/</t>
  </si>
  <si>
    <t>mobi.koni.appstofiretv.apk</t>
  </si>
  <si>
    <t>mobilessh.feng.gao.apk</t>
  </si>
  <si>
    <t>mobi.mangatoon.comics.aphone.apk</t>
  </si>
  <si>
    <t>mobisocial.arcade.apk</t>
  </si>
  <si>
    <t>Momentum.apk</t>
  </si>
  <si>
    <t>https://www.momentum.co.za/</t>
  </si>
  <si>
    <t>MoneyManager.apk</t>
  </si>
  <si>
    <t>monitoryourweight.bustan.net.apk</t>
  </si>
  <si>
    <t>mychart.apk</t>
  </si>
  <si>
    <t>https://mychart.ochin.org/</t>
  </si>
  <si>
    <t>MyFitnessPal.apk</t>
  </si>
  <si>
    <t>https://www.myfitnesspal.com/</t>
  </si>
  <si>
    <t>net.applabsinc.android.enchantedforest.apk</t>
  </si>
  <si>
    <t>net.doo.snap.apk</t>
  </si>
  <si>
    <t>netflix.apk</t>
  </si>
  <si>
    <t>https://www.netflix.com/</t>
  </si>
  <si>
    <t>net.idt.um.android.bossrevapp.apk</t>
  </si>
  <si>
    <t>net.luizmello.brainwaves.apk</t>
  </si>
  <si>
    <t>net.metapps.meditationsounds.apk</t>
  </si>
  <si>
    <t>net.metapps.naturesounds.apk</t>
  </si>
  <si>
    <t>net.metapps.sleepsounds.apk</t>
  </si>
  <si>
    <t>net.metapps.watersounds.apk</t>
  </si>
  <si>
    <t>net.mobilecraft.basketballkings.apk</t>
  </si>
  <si>
    <t>net.openvpn.openvpn.apk</t>
  </si>
  <si>
    <t>net.skyscanner.android.main.apk</t>
  </si>
  <si>
    <t>https://www.skyscanner.com/</t>
  </si>
  <si>
    <t>net.sourceforge.opencamera.apk</t>
  </si>
  <si>
    <t>https://sourceforge.net/</t>
  </si>
  <si>
    <t>net.wargaming.wot.blitz.apk</t>
  </si>
  <si>
    <t>https://na.wargaming.net/</t>
  </si>
  <si>
    <t>net.zedge.android.apk</t>
  </si>
  <si>
    <t>https://www.zedge.net/</t>
  </si>
  <si>
    <t>NewsBreak.apk</t>
  </si>
  <si>
    <t>https://www.newsbreak.com/</t>
  </si>
  <si>
    <t>nike.apk</t>
  </si>
  <si>
    <t>https://www.nike.com/</t>
  </si>
  <si>
    <t>nocrop.photoeditor.squarepic.apk</t>
  </si>
  <si>
    <t>https://www.fotor.com/</t>
  </si>
  <si>
    <t>nocrop.photoeditor.squarequick.apk</t>
  </si>
  <si>
    <t>no.mobitroll.kahoot.android.apk</t>
  </si>
  <si>
    <t>NovaLauncher.apk</t>
  </si>
  <si>
    <t>http://novalauncher.com/</t>
  </si>
  <si>
    <t>nytimes.apk</t>
  </si>
  <si>
    <t>https://www.nytimes.com/</t>
  </si>
  <si>
    <t>OK.apk</t>
  </si>
  <si>
    <t>OkCupidDating.apk</t>
  </si>
  <si>
    <t>org.brilliant.android.apk</t>
  </si>
  <si>
    <t>org.connectbot.apk</t>
  </si>
  <si>
    <t>https://connectbot.org/</t>
  </si>
  <si>
    <t>org.edx.mobile.apk</t>
  </si>
  <si>
    <t>https://www.edx.org/</t>
  </si>
  <si>
    <t>org.familysearch.mobile.apk</t>
  </si>
  <si>
    <t>https://www.familysearch.org/</t>
  </si>
  <si>
    <t>org.geometerplus.fbreader.plugin.pdf.apk</t>
  </si>
  <si>
    <t>https://fbreader.org/</t>
  </si>
  <si>
    <t>org.geometerplus.zlibrary.ui.android.apk</t>
  </si>
  <si>
    <t>org.hola.apk</t>
  </si>
  <si>
    <t>https://hola.org/</t>
  </si>
  <si>
    <t>org.khanacademy.android.apk</t>
  </si>
  <si>
    <t>https://www.khanacademy.org/</t>
  </si>
  <si>
    <t>org.khankids.android.apk</t>
  </si>
  <si>
    <t>https://www.khanacademy.org/kids</t>
  </si>
  <si>
    <t>org.leo.android.dict.apk</t>
  </si>
  <si>
    <t>https://dict.leo.org/</t>
  </si>
  <si>
    <t>org.ligi.survivalmanual.apk</t>
  </si>
  <si>
    <t>http://www.ligi.com/</t>
  </si>
  <si>
    <t>org.me.mobiexpensifyg.apk</t>
  </si>
  <si>
    <t>https://www.expensify.com/</t>
  </si>
  <si>
    <t>org.mightyfrog.android.simplenotepad.apk</t>
  </si>
  <si>
    <t>org.mozilla.fennec.aurora.apk.part</t>
  </si>
  <si>
    <t>org.mozilla.focus.apk</t>
  </si>
  <si>
    <t>org.prowl.torquefree.apk</t>
  </si>
  <si>
    <t>org.readera.apk</t>
  </si>
  <si>
    <t>org.stepic.droid.apk</t>
  </si>
  <si>
    <t>org.telegram.plus.apk</t>
  </si>
  <si>
    <t>org.torproject.android.apk</t>
  </si>
  <si>
    <t>https://www.torproject.org/</t>
  </si>
  <si>
    <t>org.videolan.vlc.apk</t>
  </si>
  <si>
    <t>https://www.videolan.org/</t>
  </si>
  <si>
    <t>org.whiteglow.keepmynotes.apk</t>
  </si>
  <si>
    <t>org.wikipedia.apk</t>
  </si>
  <si>
    <t>https://www.wikipedia.org/</t>
  </si>
  <si>
    <t>org.wikipedia.beta.apk</t>
  </si>
  <si>
    <t>https://en.wikipedia.org/wiki/Beta</t>
  </si>
  <si>
    <t>org.withouthat.acalendar.apk</t>
  </si>
  <si>
    <t>org.xbmc.kodi.apk</t>
  </si>
  <si>
    <t>org.zwanoo.android.speedtest.apk</t>
  </si>
  <si>
    <t>paint.by.number.pixel.art.coloring.drawing.puzzle.apk</t>
  </si>
  <si>
    <t>pandaexpress.apk</t>
  </si>
  <si>
    <t>https://www.pandaexpress.com/</t>
  </si>
  <si>
    <t>Pandoramusic.apk</t>
  </si>
  <si>
    <t>papajohns.apk</t>
  </si>
  <si>
    <t>https://www.papajohns.com/</t>
  </si>
  <si>
    <t>ParkMobile.apk</t>
  </si>
  <si>
    <t>https://parkmobile.io/</t>
  </si>
  <si>
    <t>paypal.apk</t>
  </si>
  <si>
    <t>https://www.paypal.com/</t>
  </si>
  <si>
    <t>periodtracker.pregnancy.ovulationtracker.apk</t>
  </si>
  <si>
    <t>photocollage.photoeditor.collagemaker.apk</t>
  </si>
  <si>
    <t>photo.editor.photoeditor.filtersforpictures.apk</t>
  </si>
  <si>
    <t>photo.editor.photoeditor.photoeditorpro.apk</t>
  </si>
  <si>
    <t>PhotoPrint.apk</t>
  </si>
  <si>
    <t>pinterest.apk</t>
  </si>
  <si>
    <t>https://www.pinterest.com/</t>
  </si>
  <si>
    <t>pixelab.camart.cartoon.apk</t>
  </si>
  <si>
    <t>https://download.cnet.com/</t>
  </si>
  <si>
    <t>play.tube.playtube.videotube.musictube.tubevideo.apk</t>
  </si>
  <si>
    <t>pl.planmieszkania.android.apk</t>
  </si>
  <si>
    <t>PlutoTV.apk</t>
  </si>
  <si>
    <t>https://pluto.tv/live-tv/</t>
  </si>
  <si>
    <t>podcastaddict.apk</t>
  </si>
  <si>
    <t>http://podplayer.net/</t>
  </si>
  <si>
    <t>pushbullet.apk</t>
  </si>
  <si>
    <t>https://www.pushbullet.com/</t>
  </si>
  <si>
    <t>quess.song.music.pop.quiz.apk</t>
  </si>
  <si>
    <t>quora.apk</t>
  </si>
  <si>
    <t>https://www.quora.com/</t>
  </si>
  <si>
    <t>RadarNow.apk</t>
  </si>
  <si>
    <t>https://radarnow.org/</t>
  </si>
  <si>
    <t>realtor.apk</t>
  </si>
  <si>
    <t>https://www.realtor.com/</t>
  </si>
  <si>
    <t>recording.phone.call.auto.recorder.apk</t>
  </si>
  <si>
    <t>Reddit.apk</t>
  </si>
  <si>
    <t>https://www.reddit.com/</t>
  </si>
  <si>
    <t>Redfin.apk</t>
  </si>
  <si>
    <t>https://www.redfin.com/</t>
  </si>
  <si>
    <t>RiseUp.apk</t>
  </si>
  <si>
    <t>https://riseup.net/</t>
  </si>
  <si>
    <t>RoomTemperature.apk</t>
  </si>
  <si>
    <t>ru.andrey.notepad.apk</t>
  </si>
  <si>
    <t>ru.iptvremote.android.iptv.apk</t>
  </si>
  <si>
    <t>ru.mail.games.android.jungleheat.apk</t>
  </si>
  <si>
    <t>ru.yandex.mail.apk</t>
  </si>
  <si>
    <t>https://yandex.com/</t>
  </si>
  <si>
    <t>ru.zdevs.zarchiver.apk</t>
  </si>
  <si>
    <t>SchoolPlanner.apk</t>
  </si>
  <si>
    <t>https://www.schoolplanner.com/</t>
  </si>
  <si>
    <t>se.maginteractive.wordbrain.apk</t>
  </si>
  <si>
    <t>https://www.maginteractive.com/</t>
  </si>
  <si>
    <t>se.perigee.android.seven.apk</t>
  </si>
  <si>
    <t>sephora.apk</t>
  </si>
  <si>
    <t>SignatureCreator.apk</t>
  </si>
  <si>
    <t>si.modula.android.instantheartrate.apk</t>
  </si>
  <si>
    <t>sixpack.sixpackabs.absworkout.apk</t>
  </si>
  <si>
    <t>Skype.apk</t>
  </si>
  <si>
    <t>skyscanner.apk</t>
  </si>
  <si>
    <t>slack.apk</t>
  </si>
  <si>
    <t>SlackerRadio.apk</t>
  </si>
  <si>
    <t>https://www.slacker.com/</t>
  </si>
  <si>
    <t>sleepsounds.relaxandsleep.whitenoise.apk</t>
  </si>
  <si>
    <t>https://sleepsounds.io/</t>
  </si>
  <si>
    <t>snapchat.apk</t>
  </si>
  <si>
    <t>https://www.snapchat.com/</t>
  </si>
  <si>
    <t>Snapseed.apk</t>
  </si>
  <si>
    <t>https://snapseed.online/</t>
  </si>
  <si>
    <t>softin.my.fast.fitness.apk</t>
  </si>
  <si>
    <t>SONIC.apk</t>
  </si>
  <si>
    <t>https://www.sonicdrivein.com/</t>
  </si>
  <si>
    <t>SoundCloud.apk</t>
  </si>
  <si>
    <t>https://soundcloud.com/</t>
  </si>
  <si>
    <t>SpendingTracker.apk</t>
  </si>
  <si>
    <t>Splitwise.apk</t>
  </si>
  <si>
    <t>https://www.splitwise.com/</t>
  </si>
  <si>
    <t>spotify.apk</t>
  </si>
  <si>
    <t>https://www.spotify.com/us/</t>
  </si>
  <si>
    <t>StartUpIdeas.apk</t>
  </si>
  <si>
    <t>stickerwhatsapp.com.stickers.apk</t>
  </si>
  <si>
    <t>stretching.stretch.exercises.back.apk</t>
  </si>
  <si>
    <t>Target.apk</t>
  </si>
  <si>
    <t>https://www.target.com/</t>
  </si>
  <si>
    <t>TechCoach.apk</t>
  </si>
  <si>
    <t>ted.apk</t>
  </si>
  <si>
    <t>TelegramX.apk</t>
  </si>
  <si>
    <t>https://telegram.org/blog/telegram-x</t>
  </si>
  <si>
    <t>TheAceFamily.apk</t>
  </si>
  <si>
    <t>https://shopacefamily.com/</t>
  </si>
  <si>
    <t>ticketmaster.apk</t>
  </si>
  <si>
    <t>tickpick.apk</t>
  </si>
  <si>
    <t>https://www.tickpick.com/</t>
  </si>
  <si>
    <t>ticktick.apk</t>
  </si>
  <si>
    <t>https://www.ticktick.com/</t>
  </si>
  <si>
    <t>transferwise.apk</t>
  </si>
  <si>
    <t>https://transferwise.com/</t>
  </si>
  <si>
    <t>transit.apk</t>
  </si>
  <si>
    <t>https://transitapp.com/</t>
  </si>
  <si>
    <t>tr.com.fitwell.app.apk</t>
  </si>
  <si>
    <t>tripadvisor.apk</t>
  </si>
  <si>
    <t>https://www.tripadvisor.com/</t>
  </si>
  <si>
    <t>tube.video.tubevideo.playtube.apk</t>
  </si>
  <si>
    <t>https://video-tube-player.en.uptodown.com/</t>
  </si>
  <si>
    <t>tubitv.apk</t>
  </si>
  <si>
    <t>tumblr.apk</t>
  </si>
  <si>
    <t>https://www.tumblr.com/</t>
  </si>
  <si>
    <t>tv.pluto.android.apk</t>
  </si>
  <si>
    <t>https://pluto.tv/</t>
  </si>
  <si>
    <t>tv.telepathic.hooked.apk</t>
  </si>
  <si>
    <t>twitter.apk</t>
  </si>
  <si>
    <t>https://twitter.com/</t>
  </si>
  <si>
    <t>tw.mobileapp.qrcode.banner.apk</t>
  </si>
  <si>
    <t>uber.apk</t>
  </si>
  <si>
    <t>https://www.uber.com/</t>
  </si>
  <si>
    <t>uberdriver.apk</t>
  </si>
  <si>
    <t>uhd.hd.best.quality.superheroeswallpapers.apk</t>
  </si>
  <si>
    <t>underarmour.apk</t>
  </si>
  <si>
    <t>https://www.underarmour.com/</t>
  </si>
  <si>
    <t>uplayer.video.player.apk</t>
  </si>
  <si>
    <t>us.koller.cameraroll.apk</t>
  </si>
  <si>
    <t>v380pro.apk</t>
  </si>
  <si>
    <t>Viber.apk</t>
  </si>
  <si>
    <t>https://www.viber.com/</t>
  </si>
  <si>
    <t>videoandtvcast.apk</t>
  </si>
  <si>
    <t>https://video-tv-cast.com/</t>
  </si>
  <si>
    <t>video.downloader.videodownloader.apk</t>
  </si>
  <si>
    <t>videoeditor.videomaker.videoeditorforyoutube.apk</t>
  </si>
  <si>
    <t>videoplayer.apk</t>
  </si>
  <si>
    <t>video.player.videoplayer.apk</t>
  </si>
  <si>
    <t>vsco.apk</t>
  </si>
  <si>
    <t>vsin.t.funny.photo.apk</t>
  </si>
  <si>
    <t>vstudio.android.camera.apk</t>
  </si>
  <si>
    <t>https://visualstudio.microsoft.com/</t>
  </si>
  <si>
    <t>walmart.apk</t>
  </si>
  <si>
    <t>wanderu.apk</t>
  </si>
  <si>
    <t>https://www.wanderu.com/</t>
  </si>
  <si>
    <t>watchespn.apk</t>
  </si>
  <si>
    <t>http://www.espn.com/</t>
  </si>
  <si>
    <t>waze.apk</t>
  </si>
  <si>
    <t>https://www.waze.com/</t>
  </si>
  <si>
    <t>webcomics.apk</t>
  </si>
  <si>
    <t>webnovel.apk</t>
  </si>
  <si>
    <t>https://www.webnovel.com/</t>
  </si>
  <si>
    <t>wechat.apk</t>
  </si>
  <si>
    <t>https://www.wechat.com/en/</t>
  </si>
  <si>
    <t>WhatsApp.apk</t>
  </si>
  <si>
    <t>wordpress.apk</t>
  </si>
  <si>
    <t>https://wordpress.com/</t>
  </si>
  <si>
    <t>wp.wattpad.apk</t>
  </si>
  <si>
    <t>ws.letras.apk</t>
  </si>
  <si>
    <t>yahoofantasy.apk</t>
  </si>
  <si>
    <t>https://sports.yahoo.com/fantasy/</t>
  </si>
  <si>
    <t>yeelauncher.apk</t>
  </si>
  <si>
    <t>yelp.apk</t>
  </si>
  <si>
    <t>youper.apk</t>
  </si>
  <si>
    <t>yourphonecompanion.apk</t>
  </si>
  <si>
    <t>https://www.youper.ai/</t>
  </si>
  <si>
    <t>Zalo.apk</t>
  </si>
  <si>
    <t>https://zaloapp.com/</t>
  </si>
  <si>
    <t>zillow.apk</t>
  </si>
  <si>
    <t>https://www.zillow.com/</t>
  </si>
  <si>
    <t>zomato.apk</t>
  </si>
  <si>
    <t>https://www.zomato.com/</t>
  </si>
  <si>
    <t>MONITOR</t>
  </si>
  <si>
    <t>NOTES</t>
  </si>
  <si>
    <t>hd</t>
  </si>
  <si>
    <t>signup error: Something went wrong</t>
  </si>
  <si>
    <t>signup 2nd time becomes signin</t>
  </si>
  <si>
    <t>password: UnitTesting123</t>
  </si>
  <si>
    <t>signup error: upgrade required</t>
  </si>
  <si>
    <t>signup 2nd time hangs up</t>
  </si>
  <si>
    <t>signup error: requires SSN, credit card number</t>
  </si>
  <si>
    <t>requires real phone number</t>
  </si>
  <si>
    <t>signup error: requires account number on bills</t>
  </si>
  <si>
    <t>signup error: update requires</t>
  </si>
  <si>
    <t>startup error: appium can't start the app</t>
  </si>
  <si>
    <t>signup error: method not allowed</t>
  </si>
  <si>
    <t>fails to scrape last screen</t>
  </si>
  <si>
    <t>signup error: requires credit card number</t>
  </si>
  <si>
    <t>signup error: OTP is not sent</t>
  </si>
  <si>
    <t>no signup, only login</t>
  </si>
  <si>
    <t>signup on website</t>
  </si>
  <si>
    <t>requires real phone number, signup 2nd time becomes signin</t>
  </si>
  <si>
    <t>signup requires Google account</t>
  </si>
  <si>
    <t>signup error: something went wrong</t>
  </si>
  <si>
    <t>signup 2nd time becomes signin, reCAPTCHA requires</t>
  </si>
  <si>
    <t>signup error: Network Error</t>
  </si>
  <si>
    <t>no signup</t>
  </si>
  <si>
    <t>signup requires Google account or Facebook account</t>
  </si>
  <si>
    <t>signup requires Facebook account</t>
  </si>
  <si>
    <t>signup error: app stopped unexpectedly</t>
  </si>
  <si>
    <t>requires real phone number but failed to verify</t>
  </si>
  <si>
    <t>signup error</t>
  </si>
  <si>
    <t>ps</t>
  </si>
  <si>
    <t>signup error- doesnt signup 2nd time</t>
  </si>
  <si>
    <t>signup error requires sim</t>
  </si>
  <si>
    <t>signup error- requires activation code from welcome email</t>
  </si>
  <si>
    <t xml:space="preserve"> signup error doesnt signup</t>
  </si>
  <si>
    <t>signup error- doesnt sign up</t>
  </si>
  <si>
    <t>password- UnitTesting1</t>
  </si>
  <si>
    <t>password UnitTesting123, fails to scrape last screen</t>
  </si>
  <si>
    <t>password UnitTesting1, signup error</t>
  </si>
  <si>
    <t xml:space="preserve">no signup </t>
  </si>
  <si>
    <t>password UnitTesting, signup error</t>
  </si>
  <si>
    <t>password UnitTesting</t>
  </si>
  <si>
    <t xml:space="preserve">no signup option </t>
  </si>
  <si>
    <t>signup error- requires google chrome for sign up</t>
  </si>
  <si>
    <t xml:space="preserve">no signup only signin </t>
  </si>
  <si>
    <t>signup error- requires cricket phone number</t>
  </si>
  <si>
    <t>signup error requires paypal email</t>
  </si>
  <si>
    <t>signup error- requires credit card to buy vpn</t>
  </si>
  <si>
    <t>signup error- requires to open in chrome</t>
  </si>
  <si>
    <t>signup error- something went wrong</t>
  </si>
  <si>
    <t>signup error requires store name</t>
  </si>
  <si>
    <t>signup error: no email sent for verification</t>
  </si>
  <si>
    <t>password- UnitTesting123, signup error</t>
  </si>
  <si>
    <t>sigup 2nd time becomes signin</t>
  </si>
  <si>
    <t>signup error- requires recovery code</t>
  </si>
  <si>
    <t>signup error- requires sim</t>
  </si>
  <si>
    <t>signup error- requires update</t>
  </si>
  <si>
    <t>signup error- server connection failed</t>
  </si>
  <si>
    <t xml:space="preserve">no signup only login </t>
  </si>
  <si>
    <t>fails to scrape the last screen</t>
  </si>
  <si>
    <t>signup error- requires company email</t>
  </si>
  <si>
    <t>cannot signup the 2nd time</t>
  </si>
  <si>
    <t>signup error: cannot signup with the same email 2nd time</t>
  </si>
  <si>
    <t>Signup error- requires line item, company name</t>
  </si>
  <si>
    <t>fails to scrape the last screen (Message- "This email is already taken")</t>
  </si>
  <si>
    <t>signup error- Registration on your device is no longer supported</t>
  </si>
  <si>
    <t>fails to scrape the last screen (Message- "Email address is already in use")</t>
  </si>
  <si>
    <t xml:space="preserve">signup error- requires selection of stores </t>
  </si>
  <si>
    <t>username- softasis0076602</t>
  </si>
  <si>
    <t>signup error- email not getting activated</t>
  </si>
  <si>
    <t>password- UnitTesting, fails to scrape last screen</t>
  </si>
  <si>
    <t>signup error-requires update</t>
  </si>
  <si>
    <t>signup error- requires credit card</t>
  </si>
  <si>
    <t>Signup: Age-5+</t>
  </si>
  <si>
    <t xml:space="preserve">Fails to scrape last screen. </t>
  </si>
  <si>
    <t>Signup error- no verification email sent</t>
  </si>
  <si>
    <t>Password- UnitTesting123</t>
  </si>
  <si>
    <t>Need to create account on its website</t>
  </si>
  <si>
    <t>Nickname- softasis007, signup 2nd time becomes signin</t>
  </si>
  <si>
    <t>Signup error- Update required</t>
  </si>
  <si>
    <t>DELETED</t>
  </si>
  <si>
    <t>ACTIVITY</t>
  </si>
  <si>
    <t>DATE</t>
  </si>
  <si>
    <t>GRACE PERIOD (DAYS)</t>
  </si>
  <si>
    <t>Can't create account</t>
  </si>
  <si>
    <t>INSTALL_FAILED_NO_MATCHING_ABIS</t>
  </si>
  <si>
    <t>Account not created</t>
  </si>
  <si>
    <t>Updates required</t>
  </si>
  <si>
    <t>No ADF Button</t>
  </si>
  <si>
    <t>No ADF Button, only instruction to cancel premium account subscription</t>
  </si>
  <si>
    <t>AccountInfoSettingShellActivity</t>
  </si>
  <si>
    <t>To delete your account: Go to "account.wps.com"</t>
  </si>
  <si>
    <t>Reinstall required, must install directly from Play Store, not third-party</t>
  </si>
  <si>
    <t>Unfortunately, Airbnb has stopped</t>
  </si>
  <si>
    <t>ProfileActivity</t>
  </si>
  <si>
    <t>No ADF Button. Calendar app for gmail account.</t>
  </si>
  <si>
    <t>PersonInfoActivity, DeleteAccountActivity, DeleteAccountFinishActivity</t>
  </si>
  <si>
    <t>MainActivity</t>
  </si>
  <si>
    <t>SettingsActivity, ProfileActivity</t>
  </si>
  <si>
    <t>Only accept Facebook, WeChat, QQ, Weibo account</t>
  </si>
  <si>
    <t>Signup error: requires creditcard number</t>
  </si>
  <si>
    <t>ImojiBrowserActivity</t>
  </si>
  <si>
    <t>Unfortunately, Blendr has stopped</t>
  </si>
  <si>
    <t>Unfortunately, SNOW has stopped</t>
  </si>
  <si>
    <t>Only accept Facebook, Google account</t>
  </si>
  <si>
    <t>App launchs then stops suddenly</t>
  </si>
  <si>
    <t>No signup,  only login. Cable company, phone number or SSN required</t>
  </si>
  <si>
    <t>UserProfileActivity, DeleteAccountActivity</t>
  </si>
  <si>
    <t>Must confirm deletion via email</t>
  </si>
  <si>
    <t>Only accept Facebook, Google, Weibo account</t>
  </si>
  <si>
    <t>AppActivity</t>
  </si>
  <si>
    <t>Found ADF Button but ask to delete on the browser or desktop client</t>
  </si>
  <si>
    <t>Account not created: Network error</t>
  </si>
  <si>
    <t>Account not created: App requires update</t>
  </si>
  <si>
    <t>SettingsPrivacyCenterActivity, DeleteUserActivity</t>
  </si>
  <si>
    <t>GrayActionBarBackActivity, DeleteAccountActivity</t>
  </si>
  <si>
    <t>ManageDataActivity, DeleteAccountActivity</t>
  </si>
  <si>
    <t>Need to verify from email</t>
  </si>
  <si>
    <t>App requires update</t>
  </si>
  <si>
    <t>Unfortunately, Freeletics has stopped</t>
  </si>
  <si>
    <t>Unfortunately, PlantSnap has stopped</t>
  </si>
  <si>
    <t>Must delete from website</t>
  </si>
  <si>
    <t>SettingsActivity</t>
  </si>
  <si>
    <t>ContainerActivity</t>
  </si>
  <si>
    <t>Signup error: app does not send email or phone verification</t>
  </si>
  <si>
    <t>Unfortunately, HealthifyMe has stopped</t>
  </si>
  <si>
    <t>No Account Created, App problem</t>
  </si>
  <si>
    <t>MainActivity, WebviewActivity</t>
  </si>
  <si>
    <t>"Close your account"</t>
  </si>
  <si>
    <t>LandingScreenPhoneActivity</t>
  </si>
  <si>
    <t>Unfortunately, Hyatt has stopped</t>
  </si>
  <si>
    <t>No ADF Button. Perhaps in PC version</t>
  </si>
  <si>
    <t>Need to send Delete account request to support@intsig.com</t>
  </si>
  <si>
    <t>Unfortunately, Finally has stopped</t>
  </si>
  <si>
    <t>RootActivity</t>
  </si>
  <si>
    <t>Unfortunately, B612 has stopped</t>
  </si>
  <si>
    <t>UserInfoSettingActivity</t>
  </si>
  <si>
    <t>AccountActivity</t>
  </si>
  <si>
    <t>Great app</t>
  </si>
  <si>
    <t>No ADF Button. Perhaps in Premium Account</t>
  </si>
  <si>
    <t>LMTabActivity_</t>
  </si>
  <si>
    <t>HomeActivity</t>
  </si>
  <si>
    <t>There is ADF Button but server hangs. This is App's problem</t>
  </si>
  <si>
    <t>HostActivity</t>
  </si>
  <si>
    <t>Accounts</t>
  </si>
  <si>
    <t>ChromeTabbedActivity</t>
  </si>
  <si>
    <t>Account deleted from embedded browser inside the app</t>
  </si>
  <si>
    <t>SettingsActivity, DeleteAccountActivity</t>
  </si>
  <si>
    <t>BrowserActivity</t>
  </si>
  <si>
    <t>Confirmation email allowed for reactivate within 7 days</t>
  </si>
  <si>
    <t>MainActivity, FragmentHolderActivity</t>
  </si>
  <si>
    <t>HomeDrawerActivity</t>
  </si>
  <si>
    <t>Unfortunately, Artistry Virtual Beauty has stopped</t>
  </si>
  <si>
    <t>ActivityBackupAccountDeleteOrLogOut</t>
  </si>
  <si>
    <t>Signup requires credit card. Its a banking application</t>
  </si>
  <si>
    <t>Can't sign-in. Perhaps App problem</t>
  </si>
  <si>
    <t>AccountSettingsActivity</t>
  </si>
  <si>
    <t>App requires updates</t>
  </si>
  <si>
    <t>Only accept Google or Facebook account</t>
  </si>
  <si>
    <t>INSTALL_FAILED_OLDER_SDK</t>
  </si>
  <si>
    <t>No ADF Button. Perhaps only in Membership account</t>
  </si>
  <si>
    <t>15.09.2019</t>
  </si>
  <si>
    <t>requires access card</t>
  </si>
  <si>
    <t xml:space="preserve">ActivityUser, </t>
  </si>
  <si>
    <t>App update required</t>
  </si>
  <si>
    <t xml:space="preserve">SettingsActivity, </t>
  </si>
  <si>
    <t>Need to delete the account on its website</t>
  </si>
  <si>
    <t>HelpActivity, DeleteAccountActivity, DeleteAccountCompleteActivity</t>
  </si>
  <si>
    <t xml:space="preserve">SAMainActivity, </t>
  </si>
  <si>
    <t>Need to open website to login to the account</t>
  </si>
  <si>
    <t xml:space="preserve">AccountMainActivity, </t>
  </si>
  <si>
    <t>No ADF button</t>
  </si>
  <si>
    <t xml:space="preserve">need to login to the website </t>
  </si>
  <si>
    <t>Unfortunately, yazio has stopped</t>
  </si>
  <si>
    <t>AccountActivity, DeleteAccountActivity</t>
  </si>
  <si>
    <t>Unfortunately, zoosk has stopped</t>
  </si>
  <si>
    <t>application stopped</t>
  </si>
  <si>
    <t>Cannot login using email, only facebook and gmail option is there</t>
  </si>
  <si>
    <t>Pending deletion</t>
  </si>
  <si>
    <t xml:space="preserve">Unable to login, some error while signing in </t>
  </si>
  <si>
    <t xml:space="preserve">HikePreferencesV2, DeleteAccount, </t>
  </si>
  <si>
    <t xml:space="preserve">EditProfileActivity, DeleteAccountActivity, </t>
  </si>
  <si>
    <t xml:space="preserve">AccountPreferencesView, DeleteAccountView, DeleteAccountFeedback, </t>
  </si>
  <si>
    <t>Update required</t>
  </si>
  <si>
    <t>No verification email sent in order protect or delete account</t>
  </si>
  <si>
    <t>Unfortunately moden war has stopped</t>
  </si>
  <si>
    <t xml:space="preserve">ContainerActivity, </t>
  </si>
  <si>
    <t>Need invite code to login to the account</t>
  </si>
  <si>
    <t xml:space="preserve">SettingsAccountActivity, SettingsBaseFragmentActivity, </t>
  </si>
  <si>
    <t xml:space="preserve">LMTabActivity_ , </t>
  </si>
  <si>
    <t>error on application</t>
  </si>
  <si>
    <t>14.09.2019</t>
  </si>
  <si>
    <t xml:space="preserve">Need to connect to a fitbit device. </t>
  </si>
  <si>
    <t>Requires credit card number for account creation</t>
  </si>
  <si>
    <t>ControllerActivity</t>
  </si>
  <si>
    <t>Some error in deleting the account</t>
  </si>
  <si>
    <t>LaunchActivity</t>
  </si>
  <si>
    <t xml:space="preserve">HomeDrawerActivity, </t>
  </si>
  <si>
    <t>No ADF button. An email application</t>
  </si>
  <si>
    <t xml:space="preserve">Problem with the installation. </t>
  </si>
  <si>
    <t>No ADF button. ADF button is present on its website</t>
  </si>
  <si>
    <t xml:space="preserve">MainActivity, </t>
  </si>
  <si>
    <t>Some password error in deleting the account</t>
  </si>
  <si>
    <t>Requires update</t>
  </si>
  <si>
    <t>UberDriver, Lyft Driver</t>
  </si>
  <si>
    <t>government_id</t>
  </si>
  <si>
    <t>Uber, Netflix, Hulu</t>
  </si>
  <si>
    <t>banking_info</t>
  </si>
  <si>
    <t>MyFitnessPal</t>
  </si>
  <si>
    <t>zip_code</t>
  </si>
  <si>
    <t>Paypal</t>
  </si>
  <si>
    <t>location</t>
  </si>
  <si>
    <t>language</t>
  </si>
  <si>
    <t>photo</t>
  </si>
  <si>
    <t>MeetMe</t>
  </si>
  <si>
    <t>gender</t>
  </si>
  <si>
    <t>FatSecret</t>
  </si>
  <si>
    <t>weight</t>
  </si>
  <si>
    <t>Lifesum</t>
  </si>
  <si>
    <t>height</t>
  </si>
  <si>
    <t>LINE, Whatsapp, BestBuy</t>
  </si>
  <si>
    <t>phone</t>
  </si>
  <si>
    <t>Tumblr, TalkLife</t>
  </si>
  <si>
    <t>age</t>
  </si>
  <si>
    <t>social_network</t>
  </si>
  <si>
    <t>Freeletics, Airbnb</t>
  </si>
  <si>
    <t>last_name</t>
  </si>
  <si>
    <t>Bitmoji, Instagram</t>
  </si>
  <si>
    <t>first_name</t>
  </si>
  <si>
    <t>Discord</t>
  </si>
  <si>
    <t>username</t>
  </si>
  <si>
    <t>Amazon Shopping, SpotifyMusic</t>
  </si>
  <si>
    <t>password</t>
  </si>
  <si>
    <t>Microsoft Word, Airbnb, Evernote</t>
  </si>
  <si>
    <t>email</t>
  </si>
  <si>
    <t>popular apps</t>
  </si>
  <si>
    <t>after-account-deleted apps</t>
  </si>
  <si>
    <t>after-uninstalled apps</t>
  </si>
  <si>
    <t>signup-required apps</t>
  </si>
  <si>
    <t>airbnb</t>
  </si>
  <si>
    <t>amazonkindle</t>
  </si>
  <si>
    <t>all.video.downloader.allvideodownloader</t>
  </si>
  <si>
    <t>adam.exercisedictionary</t>
  </si>
  <si>
    <t>air.nn.mobile.app.main</t>
  </si>
  <si>
    <t>br.com.tapps.bidwars</t>
  </si>
  <si>
    <t>Booksy</t>
  </si>
  <si>
    <t>Babycare</t>
  </si>
  <si>
    <t>Bleacherreport</t>
  </si>
  <si>
    <t>air.thix.sciencesense.beaker</t>
  </si>
  <si>
    <t>br.com.brainweb.ifood</t>
  </si>
  <si>
    <t>br.com.ctncardoso.ctncar</t>
  </si>
  <si>
    <t>autozone</t>
  </si>
  <si>
    <t>BioLife</t>
  </si>
  <si>
    <t>amtrak</t>
  </si>
  <si>
    <t>ai.replika.app</t>
  </si>
  <si>
    <t>ancestry</t>
  </si>
  <si>
    <t>Allegiant</t>
  </si>
  <si>
    <t>AndroidAuto</t>
  </si>
  <si>
    <t>AnyConnect</t>
  </si>
  <si>
    <t>adidas</t>
  </si>
  <si>
    <t>air.com.ercangigi.sitesind</t>
  </si>
  <si>
    <t>Birdenjoytheride</t>
  </si>
  <si>
    <t>AutoGravity</t>
  </si>
  <si>
    <t>BlackLight</t>
  </si>
  <si>
    <t>air.com.myheritage.mobile</t>
  </si>
  <si>
    <t>box</t>
  </si>
  <si>
    <t>air.com.hypah.io.slither</t>
  </si>
  <si>
    <t>AllScreen</t>
  </si>
  <si>
    <t>air.com.rosettastone.mobile.courseplayer</t>
  </si>
  <si>
    <t>BabyTracker</t>
  </si>
  <si>
    <t>bestbuy</t>
  </si>
  <si>
    <t>air.com.nbcuni.com.telemundo.envivo</t>
  </si>
  <si>
    <t>aliexpress</t>
  </si>
  <si>
    <t>amazonprimevideo</t>
  </si>
  <si>
    <t>adobesparkpost</t>
  </si>
  <si>
    <t>br.com.escolhatecnia.vozdonarrador</t>
  </si>
  <si>
    <t>ban.card.payanywhere</t>
  </si>
  <si>
    <t>amazonshopping</t>
  </si>
  <si>
    <t>adobesketch</t>
  </si>
  <si>
    <t>br.com.icarros.androidapp</t>
  </si>
  <si>
    <t>br.com.tecnonutri.app</t>
  </si>
  <si>
    <t>adobescan</t>
  </si>
  <si>
    <t>backgammon</t>
  </si>
  <si>
    <t>cc.dict.dictcc</t>
  </si>
  <si>
    <t>co.hinge.app</t>
  </si>
  <si>
    <t>com.aadhk.woinvoice</t>
  </si>
  <si>
    <t>burgerking</t>
  </si>
  <si>
    <t>com.alien.shooter.galaxy.attack</t>
  </si>
  <si>
    <t>Canvasgraphic</t>
  </si>
  <si>
    <t>com.adobe.creativeapps.sketch</t>
  </si>
  <si>
    <t>com.airbnb.android</t>
  </si>
  <si>
    <t>com.abcya.android.games</t>
  </si>
  <si>
    <t>com.ai.viewer.illustrator</t>
  </si>
  <si>
    <t>cc.dreamspark.intervaltimer</t>
  </si>
  <si>
    <t>Cars</t>
  </si>
  <si>
    <t>Cardboard</t>
  </si>
  <si>
    <t>com.adobe.creativeapps.draw</t>
  </si>
  <si>
    <t>com.adobe.reader</t>
  </si>
  <si>
    <t>chickfila</t>
  </si>
  <si>
    <t>camscanner</t>
  </si>
  <si>
    <t>com.aldiko.android</t>
  </si>
  <si>
    <t>ca.shaw.android.selfserve</t>
  </si>
  <si>
    <t>chumob.cut.paste.photo.editor</t>
  </si>
  <si>
    <t>com.abdula.pranabreath</t>
  </si>
  <si>
    <t>com.ajnsnewmedia.kitchenstories</t>
  </si>
  <si>
    <t>com.adobe.creativeapps.gather</t>
  </si>
  <si>
    <t>com.aerilys.acr.android</t>
  </si>
  <si>
    <t>ca.virginmobile.myaccount.virginmobile</t>
  </si>
  <si>
    <t>com.aita</t>
  </si>
  <si>
    <t>com.aim.racing</t>
  </si>
  <si>
    <t>cn.xender</t>
  </si>
  <si>
    <t>com.abaenglish.videoclass</t>
  </si>
  <si>
    <t>com.aiTeamoMakers</t>
  </si>
  <si>
    <t>com.adpmobile.android</t>
  </si>
  <si>
    <t>com.agoda.mobile.consumer</t>
  </si>
  <si>
    <t>com.adobe.photoshopmix</t>
  </si>
  <si>
    <t>ch.protonmail.android</t>
  </si>
  <si>
    <t>com.airasia.mobile</t>
  </si>
  <si>
    <t>Collectbywetransfer</t>
  </si>
  <si>
    <t>ca.bell.selfserve.mybellmobile</t>
  </si>
  <si>
    <t>com.adobe.adobephotoshopfix</t>
  </si>
  <si>
    <t>com.adobe.premiereclip</t>
  </si>
  <si>
    <t>com.adobe.comp</t>
  </si>
  <si>
    <t>com.adobe.spark.post</t>
  </si>
  <si>
    <t>cn.wps.moffice.eng</t>
  </si>
  <si>
    <t>com.aa.android</t>
  </si>
  <si>
    <t>br.com.zoetropic.free</t>
  </si>
  <si>
    <t>com.appboxmedia.craftbrewery</t>
  </si>
  <si>
    <t>com.att.callprotect</t>
  </si>
  <si>
    <t>com.amazon.aws.console.mobile</t>
  </si>
  <si>
    <t>com.app.brightnokw</t>
  </si>
  <si>
    <t>com.alkymia.pop</t>
  </si>
  <si>
    <t>com.allfootball.news</t>
  </si>
  <si>
    <t>com.appxstudio.smokearteffect</t>
  </si>
  <si>
    <t>com.amazon.kindle</t>
  </si>
  <si>
    <t>com.app.pdh</t>
  </si>
  <si>
    <t>com.ancestry.android.apps.ancestry</t>
  </si>
  <si>
    <t>com.anydo</t>
  </si>
  <si>
    <t>com.amazon.storm.lightning.client.aosp</t>
  </si>
  <si>
    <t>com.asus.contacts</t>
  </si>
  <si>
    <t>com.atomicadd.fotos</t>
  </si>
  <si>
    <t>com.area120.studybuddy.sagaflutter</t>
  </si>
  <si>
    <t>com.appxy.planner</t>
  </si>
  <si>
    <t>com.appsclub.route.offline.navigation.localstreet.finder.satellite.free</t>
  </si>
  <si>
    <t>com.appxy.tinyscanner</t>
  </si>
  <si>
    <t>com.att.android.attsmartwifi</t>
  </si>
  <si>
    <t>com.amazon.sellermobile.android</t>
  </si>
  <si>
    <t>com.appwallet.smarty</t>
  </si>
  <si>
    <t>com.amalgamapps.whatscrop</t>
  </si>
  <si>
    <t>com.aurahealth</t>
  </si>
  <si>
    <t>com.app.chakras_opening</t>
  </si>
  <si>
    <t>com.audible.application</t>
  </si>
  <si>
    <t>com.artivive</t>
  </si>
  <si>
    <t>com.asana.app</t>
  </si>
  <si>
    <t>com.appndroide.entrenadordematematicas</t>
  </si>
  <si>
    <t>com.archanaskitchen.app</t>
  </si>
  <si>
    <t>com.arcsoft.perfect365</t>
  </si>
  <si>
    <t>com.ali.nooreddine.videodownloader</t>
  </si>
  <si>
    <t>com.app.binaural_wavess</t>
  </si>
  <si>
    <t>com.amber.launcher.skin.gold.samsung</t>
  </si>
  <si>
    <t>com.amadeus.cmt.client.android</t>
  </si>
  <si>
    <t>com.amtrak.rider</t>
  </si>
  <si>
    <t>com.audiobooks.androidapp</t>
  </si>
  <si>
    <t>com.atistudios.mondly.languages</t>
  </si>
  <si>
    <t>com.amteam.amplayer</t>
  </si>
  <si>
    <t>com.amanotes.beathopper</t>
  </si>
  <si>
    <t>com.animocabrands.google.thomasandfriendsenginekingdom</t>
  </si>
  <si>
    <t>com.appgenix.bizcal</t>
  </si>
  <si>
    <t>com.autopten.cheapcarsforsale</t>
  </si>
  <si>
    <t>com.amitech.allevents</t>
  </si>
  <si>
    <t>com.animoto.android.videoslideshow</t>
  </si>
  <si>
    <t>com.andromo.dev.app</t>
  </si>
  <si>
    <t>com.bodbot.trainer</t>
  </si>
  <si>
    <t>com.azarlive.android</t>
  </si>
  <si>
    <t>com.bearpty.talklife</t>
  </si>
  <si>
    <t>com.bookmysaloon</t>
  </si>
  <si>
    <t>com.besget.soccerbing</t>
  </si>
  <si>
    <t>com.betterhelp</t>
  </si>
  <si>
    <t>com.azgo.userapp</t>
  </si>
  <si>
    <t>com.benqu.wuta</t>
  </si>
  <si>
    <t>com.bigduckgames.flow</t>
  </si>
  <si>
    <t>com.babbel.mobile.android.en</t>
  </si>
  <si>
    <t>com.blusmart.rider</t>
  </si>
  <si>
    <t>com.boostdevice.coi</t>
  </si>
  <si>
    <t>com.BestStick.CartoonStickers</t>
  </si>
  <si>
    <t>com.blizzard.messenger</t>
  </si>
  <si>
    <t>com.bottledapp.bottled</t>
  </si>
  <si>
    <t>com.bagatrix.mathway.android</t>
  </si>
  <si>
    <t>com.axiemsystems.photoeditorminus</t>
  </si>
  <si>
    <t>com.biketownpdx</t>
  </si>
  <si>
    <t>com.bitstrips.imoji</t>
  </si>
  <si>
    <t>com.bookmate</t>
  </si>
  <si>
    <t>com.bookmark.money</t>
  </si>
  <si>
    <t>com.bluestem.fingerhut.android</t>
  </si>
  <si>
    <t>com.autoschedule.proto</t>
  </si>
  <si>
    <t>com.beautystack.app</t>
  </si>
  <si>
    <t>com.blendr.mobile</t>
  </si>
  <si>
    <t>com.booklet.app</t>
  </si>
  <si>
    <t>com.booking</t>
  </si>
  <si>
    <t>com.boostedproductivity.app</t>
  </si>
  <si>
    <t>com.blinkslabs.blinkist.android</t>
  </si>
  <si>
    <t>com.bandainamcoent.google.pacralph</t>
  </si>
  <si>
    <t>com.azure.authenticator</t>
  </si>
  <si>
    <t>com.blizzard.wtcg.hearthstone</t>
  </si>
  <si>
    <t>com.belsadev.yesbook</t>
  </si>
  <si>
    <t>com.bgstudio.auto.postergenerator</t>
  </si>
  <si>
    <t>com.baskinrobbins.app</t>
  </si>
  <si>
    <t>com.autoscout</t>
  </si>
  <si>
    <t>com.babycenter.pregnancytracker</t>
  </si>
  <si>
    <t>com.bizzabo.client</t>
  </si>
  <si>
    <t>com.baseapp.eyeem</t>
  </si>
  <si>
    <t>com.boi.mpay</t>
  </si>
  <si>
    <t>com.bodybuilding.mobile</t>
  </si>
  <si>
    <t>com.bishoppeaktech.android.umn_transit</t>
  </si>
  <si>
    <t>com.babyalbum.hellobelly</t>
  </si>
  <si>
    <t>com.barabapps.drinkjuicejoke</t>
  </si>
  <si>
    <t>com.bigframes.color.road</t>
  </si>
  <si>
    <t>com.clue.android</t>
  </si>
  <si>
    <t>com.campmobile.snow</t>
  </si>
  <si>
    <t>com.cleartrip.android</t>
  </si>
  <si>
    <t>com.bravolang.phrasebook</t>
  </si>
  <si>
    <t>com.cerdillac.storymaker</t>
  </si>
  <si>
    <t>com.cloudmosa.puffinfree</t>
  </si>
  <si>
    <t>com.camerasideas.trimmer</t>
  </si>
  <si>
    <t>com.cloudmosa.pFree</t>
  </si>
  <si>
    <t>com.callapp.contacts</t>
  </si>
  <si>
    <t>com.cisco.connect.cloud</t>
  </si>
  <si>
    <t>com.clapfootgames.laserwarsfree</t>
  </si>
  <si>
    <t>com.brainfm.app</t>
  </si>
  <si>
    <t>com.bt.mdd</t>
  </si>
  <si>
    <t>com.cars.android</t>
  </si>
  <si>
    <t>com.cloudflare.onedotonedotonedotone</t>
  </si>
  <si>
    <t>com.canva.editor</t>
  </si>
  <si>
    <t>com.ck</t>
  </si>
  <si>
    <t>com.c25k</t>
  </si>
  <si>
    <t>com.cerdillac.filmmaker</t>
  </si>
  <si>
    <t>com.cbs.app</t>
  </si>
  <si>
    <t>com.cisco.wx.android</t>
  </si>
  <si>
    <t>com.browsec.vpn</t>
  </si>
  <si>
    <t>com.carpart.classic</t>
  </si>
  <si>
    <t>com.box.android</t>
  </si>
  <si>
    <t>com.chris.mydays</t>
  </si>
  <si>
    <t>com.cg.stickynote</t>
  </si>
  <si>
    <t>com.campuscare.entab.ui</t>
  </si>
  <si>
    <t>com.brother.mfc.brprint</t>
  </si>
  <si>
    <t>com.cf.flightsearch</t>
  </si>
  <si>
    <t>com.classdojo.android</t>
  </si>
  <si>
    <t>com.britishcouncil.ieltsprep</t>
  </si>
  <si>
    <t>com.camerasideas.instashot</t>
  </si>
  <si>
    <t>com.brakefield.painter</t>
  </si>
  <si>
    <t>com.chatrmobile.mychatrapp</t>
  </si>
  <si>
    <t>com.chris.android.mydaysfree</t>
  </si>
  <si>
    <t>com.bytestorm.artflow</t>
  </si>
  <si>
    <t>com.calm.android</t>
  </si>
  <si>
    <t>com.carmax.carmax</t>
  </si>
  <si>
    <t>com.cabify.rider</t>
  </si>
  <si>
    <t>com.cabs</t>
  </si>
  <si>
    <t>com.cam.selfie</t>
  </si>
  <si>
    <t>com.brighthouse.mybhn</t>
  </si>
  <si>
    <t>com.brave.browser</t>
  </si>
  <si>
    <t>com.changecollective.tenpercenthappier</t>
  </si>
  <si>
    <t>com.codehaha.champions</t>
  </si>
  <si>
    <t>com.create.pottery.paint.by.color</t>
  </si>
  <si>
    <t>com.cybrary.cybrary</t>
  </si>
  <si>
    <t>com.developer.psect.visionboard</t>
  </si>
  <si>
    <t>com.dd.doordash</t>
  </si>
  <si>
    <t>com.colorup.game</t>
  </si>
  <si>
    <t>com.dailyyoga.inc</t>
  </si>
  <si>
    <t>com.davexp.dollify</t>
  </si>
  <si>
    <t>com.creditkarma.mobile</t>
  </si>
  <si>
    <t>com.comcast.hsf</t>
  </si>
  <si>
    <t>com.crazylabs.lady.bug</t>
  </si>
  <si>
    <t>com.coco.cadmv</t>
  </si>
  <si>
    <t>com.comus.soccerspirits.normal.freefull.google.global.android.common</t>
  </si>
  <si>
    <t>com.cube.arc.blood</t>
  </si>
  <si>
    <t>com.cuvora.carinfo</t>
  </si>
  <si>
    <t>com.coolsharp.whitenoisepro</t>
  </si>
  <si>
    <t>com.commsource.beautyplus</t>
  </si>
  <si>
    <t>com.cyberlink.photodirector</t>
  </si>
  <si>
    <t>com.dataviz.docstogo</t>
  </si>
  <si>
    <t>com.couchsurfing.mobile.android</t>
  </si>
  <si>
    <t>com.dctransit.dcmetroapp</t>
  </si>
  <si>
    <t>com.coco.comptia.aplus</t>
  </si>
  <si>
    <t>com.coco.cdl</t>
  </si>
  <si>
    <t>com.crazylabs.light.it.up</t>
  </si>
  <si>
    <t>com.davemorrissey.labs.subscaleview.sample</t>
  </si>
  <si>
    <t>com.concur.breeze</t>
  </si>
  <si>
    <t>com.cyberlink.youcammakeup</t>
  </si>
  <si>
    <t>com.cribasoft.hourstrackerfree.android</t>
  </si>
  <si>
    <t>com.crazylabs.sausage.run</t>
  </si>
  <si>
    <t>com.cyberlink.youperfect</t>
  </si>
  <si>
    <t>com.cyberlink.powerdirector.dra.</t>
  </si>
  <si>
    <t>com.delta.mobile.android</t>
  </si>
  <si>
    <t>com.cyworld.camera</t>
  </si>
  <si>
    <t>com.darden.mobile.olivegarden</t>
  </si>
  <si>
    <t>com.comcast.cvs.android</t>
  </si>
  <si>
    <t>com.combineinc.streetracing.driftthreeD</t>
  </si>
  <si>
    <t>com.david.android.languageswitch</t>
  </si>
  <si>
    <t>com.crewapp.android.crew</t>
  </si>
  <si>
    <t>com.cyo.comicrack.viewer.free</t>
  </si>
  <si>
    <t>com.concretesoftware.rapala</t>
  </si>
  <si>
    <t>com.coolmobilesolution.fastscannerfree</t>
  </si>
  <si>
    <t>com.danny.coolman</t>
  </si>
  <si>
    <t>com.cylonblast.homemadebeautyguidesfacialcare</t>
  </si>
  <si>
    <t>com.crowdscores.crowdscores</t>
  </si>
  <si>
    <t>com.dageek.socialtoolbox.android</t>
  </si>
  <si>
    <t>com.dict.synen</t>
  </si>
  <si>
    <t>com.duolingo.tinycards</t>
  </si>
  <si>
    <t>com.digitalchemy.currencyconverter</t>
  </si>
  <si>
    <t>com.dyadgames.cookieswirlworld</t>
  </si>
  <si>
    <t>com.dj.botaodememes</t>
  </si>
  <si>
    <t>com.dreamonstudios.bouncybasketball</t>
  </si>
  <si>
    <t>com.direwolfdigital.phoenix</t>
  </si>
  <si>
    <t>com.drakeet.purewriter</t>
  </si>
  <si>
    <t>com.dvloper.granny</t>
  </si>
  <si>
    <t>com.ef.efhello</t>
  </si>
  <si>
    <t>com.dominospizza</t>
  </si>
  <si>
    <t>com.duckduckmoosedesign.km</t>
  </si>
  <si>
    <t>com.egencia.app</t>
  </si>
  <si>
    <t>com.divethru.divethru</t>
  </si>
  <si>
    <t>com.domobile.applock</t>
  </si>
  <si>
    <t>com.ea.game.maddenmobile.row</t>
  </si>
  <si>
    <t>com.dublinbus.wearei3</t>
  </si>
  <si>
    <t>com.diy.school</t>
  </si>
  <si>
    <t>com.duckduckgo.mobile.android</t>
  </si>
  <si>
    <t>com.eg.android.AlipayGphone</t>
  </si>
  <si>
    <t>com.document.pdf.scanner</t>
  </si>
  <si>
    <t>com.discord</t>
  </si>
  <si>
    <t>com.dstukalov.walocalstoragestickers</t>
  </si>
  <si>
    <t>com.driivz.mobile.android.evgo.driver</t>
  </si>
  <si>
    <t>com.dynamicg.timerecording</t>
  </si>
  <si>
    <t>com.dodreams.driveaheadsports</t>
  </si>
  <si>
    <t>com.dl.app.div.dri</t>
  </si>
  <si>
    <t>com.eharmony</t>
  </si>
  <si>
    <t>com.djinnworks.stickmanbasketball</t>
  </si>
  <si>
    <t>com.drawit</t>
  </si>
  <si>
    <t>com.ea.scrabblefree.na</t>
  </si>
  <si>
    <t>com.donbosco.bosco_fest_2019</t>
  </si>
  <si>
    <t>com.downlaoder.videodownloader.freevideo.allvideo</t>
  </si>
  <si>
    <t>com.droidheads.santascanner</t>
  </si>
  <si>
    <t>com.disruptorbeam.startrektimelines</t>
  </si>
  <si>
    <t>com.driversnote.driversnote</t>
  </si>
  <si>
    <t>com.easi.customer</t>
  </si>
  <si>
    <t>com.ecosia.android</t>
  </si>
  <si>
    <t>com.digibites.calendar</t>
  </si>
  <si>
    <t>com.ehi.enterprise.android</t>
  </si>
  <si>
    <t>com.easycodes.stickercreator</t>
  </si>
  <si>
    <t>com.dropbox.android</t>
  </si>
  <si>
    <t>com.dpcorp.whyyoualwayslying</t>
  </si>
  <si>
    <t>com.eabdrazakov.photomontage</t>
  </si>
  <si>
    <t>com.duolingo</t>
  </si>
  <si>
    <t>com.faultexception.reader</t>
  </si>
  <si>
    <t>com.endomondo.android</t>
  </si>
  <si>
    <t>com.emirates.ek.android</t>
  </si>
  <si>
    <t>com.elsayad.footballfixtures</t>
  </si>
  <si>
    <t>com.emoticon.screen.home.launcher</t>
  </si>
  <si>
    <t>com.estudyme.ielts</t>
  </si>
  <si>
    <t>com.fifa.fifaapp.android</t>
  </si>
  <si>
    <t>com.epiphany.mononote</t>
  </si>
  <si>
    <t>com.fitbit.fitbitmobile</t>
  </si>
  <si>
    <t>com.eightfit.app</t>
  </si>
  <si>
    <t>com.entrust.identityguard.mobile</t>
  </si>
  <si>
    <t>com.farproc.wifi.analyzer</t>
  </si>
  <si>
    <t>com.emberify.instant</t>
  </si>
  <si>
    <t>com.etatransit</t>
  </si>
  <si>
    <t>com.ext.ui</t>
  </si>
  <si>
    <t>com.enki.insights</t>
  </si>
  <si>
    <t>com.fgol.HungrySharkEvolution</t>
  </si>
  <si>
    <t>com.enflick.android.textnow</t>
  </si>
  <si>
    <t>com.figengungor.michaelscottsoundboard</t>
  </si>
  <si>
    <t>com.facechangervideo</t>
  </si>
  <si>
    <t>com.expedia.bookings</t>
  </si>
  <si>
    <t>com.etermax.preguntados.lite</t>
  </si>
  <si>
    <t>com.ffffstudio.kojicam</t>
  </si>
  <si>
    <t>com.eyewind.paperone</t>
  </si>
  <si>
    <t>com.farmersonly.android</t>
  </si>
  <si>
    <t>com.etsy.android.soe</t>
  </si>
  <si>
    <t>com.emaarindia.digihomes</t>
  </si>
  <si>
    <t>com.expressvpn.vpn</t>
  </si>
  <si>
    <t>com.eventbrite.organizer</t>
  </si>
  <si>
    <t>com.englishscore</t>
  </si>
  <si>
    <t>com.energysh.onlinecamera</t>
  </si>
  <si>
    <t>com.fatsecret.android</t>
  </si>
  <si>
    <t>com.epson.mobilephone.android.epsonprintserviceplugin</t>
  </si>
  <si>
    <t>com.energizedsw.flashcardmathfree</t>
  </si>
  <si>
    <t>com.fingersoft.hcr2</t>
  </si>
  <si>
    <t>com.engross</t>
  </si>
  <si>
    <t>com.fireshooters.wyr</t>
  </si>
  <si>
    <t>com.fast.free.unblock.thunder.vpn</t>
  </si>
  <si>
    <t>com.feverup.fever</t>
  </si>
  <si>
    <t>com.facebook.adsmanager</t>
  </si>
  <si>
    <t>com.eisterhues_media_2</t>
  </si>
  <si>
    <t>com.fabby.android</t>
  </si>
  <si>
    <t>com.fandango</t>
  </si>
  <si>
    <t>com.enflick.android.tnndline</t>
  </si>
  <si>
    <t>com.etermax.kingdoms</t>
  </si>
  <si>
    <t>com.gamegou.football</t>
  </si>
  <si>
    <t>com.freeletics.lite</t>
  </si>
  <si>
    <t>com.games2win.drivingacademy</t>
  </si>
  <si>
    <t>com.fyusion.fyuse</t>
  </si>
  <si>
    <t>com.fitplanapp.fitplan</t>
  </si>
  <si>
    <t>com.gamebasic.decibel</t>
  </si>
  <si>
    <t>com.freelancer.android.messenger</t>
  </si>
  <si>
    <t>com.flipps.fitetv</t>
  </si>
  <si>
    <t>com.flightradarfree</t>
  </si>
  <si>
    <t>com.fws.plantsnap</t>
  </si>
  <si>
    <t>com.fromthebenchgames.nbamanager</t>
  </si>
  <si>
    <t>com.funcamerastudio.videomaker</t>
  </si>
  <si>
    <t>com.freevpnintouch</t>
  </si>
  <si>
    <t>com.fourdesire.fortunecity</t>
  </si>
  <si>
    <t>com.flyersoft.moonreader</t>
  </si>
  <si>
    <t>com.fitness.meditation</t>
  </si>
  <si>
    <t>com.gameloft.android.anmp.gloftmhm</t>
  </si>
  <si>
    <t>com.foxsports.android</t>
  </si>
  <si>
    <t>com.footej.camera</t>
  </si>
  <si>
    <t>com.gameloft.android.anmp.gloftahm</t>
  </si>
  <si>
    <t>com.FreeLance.StudentVUE</t>
  </si>
  <si>
    <t>com.fortune.astroguru</t>
  </si>
  <si>
    <t>com.funeasylearn.languages</t>
  </si>
  <si>
    <t>com.gameloft.android.anmp.gloftbthm</t>
  </si>
  <si>
    <t>com.foap.android</t>
  </si>
  <si>
    <t>com.galvanizetestprep.vocabbuilder</t>
  </si>
  <si>
    <t>com.gamebasics.osm</t>
  </si>
  <si>
    <t>com.flightaware.android.liveflighttracker</t>
  </si>
  <si>
    <t>com.gamma.scan</t>
  </si>
  <si>
    <t>com.gamestop.powerup</t>
  </si>
  <si>
    <t>com.gameloft.android.anmp.gloftmthm</t>
  </si>
  <si>
    <t>com.fungames.flightpilot</t>
  </si>
  <si>
    <t>com.fivebyte.lifeisagame</t>
  </si>
  <si>
    <t>com.fiverr.fiverr</t>
  </si>
  <si>
    <t>com.fivemobile.myaccount</t>
  </si>
  <si>
    <t>com.fp.cheapoair</t>
  </si>
  <si>
    <t>com.ftxgames.cmdd</t>
  </si>
  <si>
    <t>com.fourdesire.plantnanny</t>
  </si>
  <si>
    <t>com.frotamiles.goamiles.user</t>
  </si>
  <si>
    <t>com.fitnesskeeper.runkeeper.pro</t>
  </si>
  <si>
    <t>com.franco.focus.lite</t>
  </si>
  <si>
    <t>com.flywire.payer</t>
  </si>
  <si>
    <t>com.gamemobile.lineandwater</t>
  </si>
  <si>
    <t>com.fooducate.nutritionapp</t>
  </si>
  <si>
    <t>com.groupme.android</t>
  </si>
  <si>
    <t>com.goldenfrog.vyprvpn.app</t>
  </si>
  <si>
    <t>com.ghana.hungary.photo.blur.background.make</t>
  </si>
  <si>
    <t>com.goeuro.rosie</t>
  </si>
  <si>
    <t>com.google.android.talk</t>
  </si>
  <si>
    <t>com.graphilos.epub</t>
  </si>
  <si>
    <t>com.garmin.android.apps.connectmobile</t>
  </si>
  <si>
    <t>com.grinasys.weightlossgoogleplay</t>
  </si>
  <si>
    <t>com.gen.workoutme</t>
  </si>
  <si>
    <t>com.girnarsoft.cardekho</t>
  </si>
  <si>
    <t>com.glassdoor.app</t>
  </si>
  <si>
    <t>com.ginnypix.kujicam</t>
  </si>
  <si>
    <t>com.geishatokyo.snowballio</t>
  </si>
  <si>
    <t>com.glow.android.nurture</t>
  </si>
  <si>
    <t>com.grability.rappi</t>
  </si>
  <si>
    <t>com.goodwood</t>
  </si>
  <si>
    <t>com.google.android.apps.adwords</t>
  </si>
  <si>
    <t>com.girnarsoft.bikedekho</t>
  </si>
  <si>
    <t>com.growitmobile.growit</t>
  </si>
  <si>
    <t>com.giffgaffmobile.controller</t>
  </si>
  <si>
    <t>com.goethe.f50languages</t>
  </si>
  <si>
    <t>com.goodreads</t>
  </si>
  <si>
    <t>com.github.jamesgay.fitnotes</t>
  </si>
  <si>
    <t>com.google.android.apps.pdfviewer</t>
  </si>
  <si>
    <t>com.goodbarber.musclematics</t>
  </si>
  <si>
    <t>com.grow.book</t>
  </si>
  <si>
    <t>com.google.android.apps.docs.editors.slides</t>
  </si>
  <si>
    <t>com.glowapps.memestickerswhatsapp</t>
  </si>
  <si>
    <t>com.grantkirkpatric.ROTI</t>
  </si>
  <si>
    <t>com.google.android.apps.translate</t>
  </si>
  <si>
    <t>com.getsomeheadspace.android</t>
  </si>
  <si>
    <t>com.google.android.apps.fitness</t>
  </si>
  <si>
    <t>com.google.android.apps.travel.onthego</t>
  </si>
  <si>
    <t>com.google.android.keep</t>
  </si>
  <si>
    <t>com.gif.gifmaker</t>
  </si>
  <si>
    <t>com.gopro.smarty</t>
  </si>
  <si>
    <t>com.grubhub.android</t>
  </si>
  <si>
    <t>com.gotokeep.keep.intl</t>
  </si>
  <si>
    <t>com.goldstar</t>
  </si>
  <si>
    <t>com.glykka.easysign</t>
  </si>
  <si>
    <t>com.google.android.apps.ads.express</t>
  </si>
  <si>
    <t>com.google.android.apps.docs.editors.sheets</t>
  </si>
  <si>
    <t>com.gorgeous.liteinternational</t>
  </si>
  <si>
    <t>com.groundspeak.geocaching.intro</t>
  </si>
  <si>
    <t>com.hecmo.app</t>
  </si>
  <si>
    <t>com.hqgames.pencil.sketch.photo</t>
  </si>
  <si>
    <t>com.grymala.photoruler</t>
  </si>
  <si>
    <t>com.grymala.aruler</t>
  </si>
  <si>
    <t>com.halftonepix.app</t>
  </si>
  <si>
    <t>com.horos.horos</t>
  </si>
  <si>
    <t>com.hg.gunsandgloryfree</t>
  </si>
  <si>
    <t>com.here.app.maps</t>
  </si>
  <si>
    <t>com.hitchplanet.android</t>
  </si>
  <si>
    <t>com.huawei.health</t>
  </si>
  <si>
    <t>com.hasbro.mlpcoreappstore</t>
  </si>
  <si>
    <t>com.hirevue.candidate.generic</t>
  </si>
  <si>
    <t>com.hopper.mountainview.play</t>
  </si>
  <si>
    <t>com.hnib.smslater</t>
  </si>
  <si>
    <t>com.hoopladigital.android</t>
  </si>
  <si>
    <t>com.htc.album</t>
  </si>
  <si>
    <t>com.hgames.helixjump</t>
  </si>
  <si>
    <t>com.handycloset.android.photolayers</t>
  </si>
  <si>
    <t>com.gurushots.app</t>
  </si>
  <si>
    <t>com.hmh.etextbooks2</t>
  </si>
  <si>
    <t>com.honkmobile</t>
  </si>
  <si>
    <t>com.handmark.sportcaster</t>
  </si>
  <si>
    <t>com.hobbylobbystores.android</t>
  </si>
  <si>
    <t>com.hcyclone.zen</t>
  </si>
  <si>
    <t>com.hdteam.zglitch</t>
  </si>
  <si>
    <t>com.hidemyass.hidemyassprovpn</t>
  </si>
  <si>
    <t>com.hilton.android.hhonors</t>
  </si>
  <si>
    <t>com.htc.guide</t>
  </si>
  <si>
    <t>com.hicloud.android.clone</t>
  </si>
  <si>
    <t>com.handycloset.android.eraser</t>
  </si>
  <si>
    <t>com.healthifyme.basic</t>
  </si>
  <si>
    <t>com.hp.pregnancy.lite</t>
  </si>
  <si>
    <t>com.htc.wifidisplay</t>
  </si>
  <si>
    <t>com.halfbrick.fruitninjafree</t>
  </si>
  <si>
    <t>com.houzz.app</t>
  </si>
  <si>
    <t>com.huawei.kobackup</t>
  </si>
  <si>
    <t>com.happify.happifyinc</t>
  </si>
  <si>
    <t>com.hcom.android</t>
  </si>
  <si>
    <t>com.hbwares.wordfeud.free</t>
  </si>
  <si>
    <t>com.hellotalk</t>
  </si>
  <si>
    <t>com.hotheadgames.google.free.valorcmd</t>
  </si>
  <si>
    <t>com.grymala.arplan</t>
  </si>
  <si>
    <t>com.grubox.consumerapp</t>
  </si>
  <si>
    <t>com.handycloset.android.jpeg</t>
  </si>
  <si>
    <t>com.huawei.phoneservice</t>
  </si>
  <si>
    <t>com.it.ncertallclass</t>
  </si>
  <si>
    <t>com.intuit.intuitgopayment</t>
  </si>
  <si>
    <t>com.ixigo.train.ixitrain</t>
  </si>
  <si>
    <t>com.inkitt.android.hermione</t>
  </si>
  <si>
    <t>com.invoicehome.invoicehome</t>
  </si>
  <si>
    <t>com.instagram.layout</t>
  </si>
  <si>
    <t>com.igg.android.mobileroyale</t>
  </si>
  <si>
    <t>com.internet.speed.meter.lite</t>
  </si>
  <si>
    <t>com.itworks.android.boom</t>
  </si>
  <si>
    <t>com.ihunda.android.binauralbeat</t>
  </si>
  <si>
    <t>com.iudesk.android.photo.editor</t>
  </si>
  <si>
    <t>com.iexamguru.dmv.practice.test</t>
  </si>
  <si>
    <t>com.iseecars.android.vin</t>
  </si>
  <si>
    <t>com.itbenefit.android.calendar</t>
  </si>
  <si>
    <t>com.icechen.sleepytime</t>
  </si>
  <si>
    <t>com.hyperionics.avar</t>
  </si>
  <si>
    <t>com.inkling.android</t>
  </si>
  <si>
    <t>com.inome.android</t>
  </si>
  <si>
    <t>com.intuit.turbotax.mobile</t>
  </si>
  <si>
    <t>com.ichi2.anki</t>
  </si>
  <si>
    <t>com.innogames.foeandroid</t>
  </si>
  <si>
    <t>com.igg.bzbee.deckheroes</t>
  </si>
  <si>
    <t>com.instructure.candroid</t>
  </si>
  <si>
    <t>com.ixigo</t>
  </si>
  <si>
    <t>com.ilixa.ebp</t>
  </si>
  <si>
    <t>com.infraware.office.link</t>
  </si>
  <si>
    <t>com.hyatt.hyt</t>
  </si>
  <si>
    <t>com.instagramstory.createstories.prequel</t>
  </si>
  <si>
    <t>com.inapp.no.paint.color.by.number.coloring</t>
  </si>
  <si>
    <t>com.indeed.android.jobsearch</t>
  </si>
  <si>
    <t>com.imaginstudio.imagetools.pixellab</t>
  </si>
  <si>
    <t>com.ilixa.mirror</t>
  </si>
  <si>
    <t>com.ipsy.mobile.production</t>
  </si>
  <si>
    <t>com.iseecars.android.app</t>
  </si>
  <si>
    <t>com.hubilo.gamerconnect</t>
  </si>
  <si>
    <t>com.inspiredandroid.linuxcommandbibliotheca</t>
  </si>
  <si>
    <t>com.instagram.boomerang</t>
  </si>
  <si>
    <t>com.intsig.camscanner</t>
  </si>
  <si>
    <t>com.indeed.androidemployers</t>
  </si>
  <si>
    <t>com.ikeyboard.theme.hot.pink.cupcake</t>
  </si>
  <si>
    <t>com.instapic.instapic</t>
  </si>
  <si>
    <t>com.ics.creditcardreader</t>
  </si>
  <si>
    <t>com.invoicego.invoicegoplus</t>
  </si>
  <si>
    <t>com.indiamart.m</t>
  </si>
  <si>
    <t>com.laneone.consumer</t>
  </si>
  <si>
    <t>com.kabam.newcnhoc</t>
  </si>
  <si>
    <t>com.lego.duplo.trains</t>
  </si>
  <si>
    <t>com.lemon.faceu.oversea</t>
  </si>
  <si>
    <t>com.joeware.android.gpulumera</t>
  </si>
  <si>
    <t>com.ladytimer.ovulationcalendar</t>
  </si>
  <si>
    <t>com.kcc.huggiesrewards</t>
  </si>
  <si>
    <t>com.jaumo.mature</t>
  </si>
  <si>
    <t>com.joybox.songster.guitartabs</t>
  </si>
  <si>
    <t>com.july.univision</t>
  </si>
  <si>
    <t>com.kakao.cheez</t>
  </si>
  <si>
    <t>com.LardGames.PeachBlood</t>
  </si>
  <si>
    <t>com.lebara.wallet</t>
  </si>
  <si>
    <t>com.lge.lifetracker</t>
  </si>
  <si>
    <t>com.lf.lfvtandroid</t>
  </si>
  <si>
    <t>com.jotterpad.x</t>
  </si>
  <si>
    <t>com.jeyluta.timestampcamerafree</t>
  </si>
  <si>
    <t>com.jpma.EBTShopper</t>
  </si>
  <si>
    <t>com.joehamir.gymguideroffline</t>
  </si>
  <si>
    <t>com.kemasdimas.wristcamera</t>
  </si>
  <si>
    <t>com.ketchapp.stack</t>
  </si>
  <si>
    <t>com.lgeha.nuts</t>
  </si>
  <si>
    <t>com.jetblue.jetblueandroid</t>
  </si>
  <si>
    <t>com.kitabsawti.kitabsawti</t>
  </si>
  <si>
    <t>com.knudge.me</t>
  </si>
  <si>
    <t>com.june.think</t>
  </si>
  <si>
    <t>com.languagedrops.drops.international</t>
  </si>
  <si>
    <t>com.justdial.search</t>
  </si>
  <si>
    <t>com.kooapps.pictowordandroid</t>
  </si>
  <si>
    <t>com.kodakalaris.kodakmomentsapp</t>
  </si>
  <si>
    <t>com.labs.merlinbirdid.app</t>
  </si>
  <si>
    <t>com.learninga_z.onyourown</t>
  </si>
  <si>
    <t>com.kajda.fuelio</t>
  </si>
  <si>
    <t>com.jetairways</t>
  </si>
  <si>
    <t>com.learninglabs.flashsticks</t>
  </si>
  <si>
    <t>com.joesujin.CirclegoesSquarefollows</t>
  </si>
  <si>
    <t>com.ixolit.ipvanish</t>
  </si>
  <si>
    <t>com.jeffreydiaz.android.app.cdlprep</t>
  </si>
  <si>
    <t>com.lensdistortions.ld</t>
  </si>
  <si>
    <t>com.lezhin.comics</t>
  </si>
  <si>
    <t>com.jsdev.instasize</t>
  </si>
  <si>
    <t>com.joshy.vera.free.calendarplus</t>
  </si>
  <si>
    <t>com.kayak.android</t>
  </si>
  <si>
    <t>com.kayak.studio.gifmaker</t>
  </si>
  <si>
    <t>com.kongregate.mobile.adventurecapitalist.google</t>
  </si>
  <si>
    <t>com.magix.camera.mx</t>
  </si>
  <si>
    <t>com.livesafe.activities</t>
  </si>
  <si>
    <t>com.linguee.linguee</t>
  </si>
  <si>
    <t>com.linecorp.b.android</t>
  </si>
  <si>
    <t>com.LimeCrime.Arapp</t>
  </si>
  <si>
    <t>com.lyrebirdstudio.montagenscolagem</t>
  </si>
  <si>
    <t>com.linecorp.foodcam.android</t>
  </si>
  <si>
    <t>com.livingabook.theartofwar</t>
  </si>
  <si>
    <t>com.lifehack.life.hack</t>
  </si>
  <si>
    <t>com.link.messages.sms</t>
  </si>
  <si>
    <t>com.lvluplife.lvluplife</t>
  </si>
  <si>
    <t>com.livestrong.tracker</t>
  </si>
  <si>
    <t>com.libertymutual.uscm.righttrack</t>
  </si>
  <si>
    <t>com.livesoccertv</t>
  </si>
  <si>
    <t>com.lynda.android.root</t>
  </si>
  <si>
    <t>com.magix.android.mmjam</t>
  </si>
  <si>
    <t>com.littlecaesars</t>
  </si>
  <si>
    <t>commein.joinme</t>
  </si>
  <si>
    <t>com.lingodeer</t>
  </si>
  <si>
    <t>com.make.hair.grow.faster</t>
  </si>
  <si>
    <t>com.lufthansa.android.lufthansa</t>
  </si>
  <si>
    <t>com.lyrebirdstudio.art</t>
  </si>
  <si>
    <t>com.lonelyplanet.guides</t>
  </si>
  <si>
    <t>com.lowes.android</t>
  </si>
  <si>
    <t>com.linecorp.b612.android</t>
  </si>
  <si>
    <t>com.livestreet.earth.mapsview.navigation.findroute.free</t>
  </si>
  <si>
    <t>com.link.autolink</t>
  </si>
  <si>
    <t>com.lomotif.android</t>
  </si>
  <si>
    <t>comopit.thumbnailmaker</t>
  </si>
  <si>
    <t>comopitoplus</t>
  </si>
  <si>
    <t>com.lyft.android.driver</t>
  </si>
  <si>
    <t>com.magmamobile.game.words</t>
  </si>
  <si>
    <t>com.magmic.android.squash</t>
  </si>
  <si>
    <t>com.manateeworks.barcodescanners</t>
  </si>
  <si>
    <t>com.liberathor.diapason</t>
  </si>
  <si>
    <t>com.lonedwarfgames.tanks.android</t>
  </si>
  <si>
    <t>com.lulo.scrabble.classicwords</t>
  </si>
  <si>
    <t>com.life.android.safetymapd</t>
  </si>
  <si>
    <t>com.loopsie.android</t>
  </si>
  <si>
    <t>com.ludashi.superboost</t>
  </si>
  <si>
    <t>com.loomatix.colorgrab</t>
  </si>
  <si>
    <t>com.loudtalks</t>
  </si>
  <si>
    <t>com.linecorp.linelite</t>
  </si>
  <si>
    <t>com.lightricks.facetune.free</t>
  </si>
  <si>
    <t>com.mealime</t>
  </si>
  <si>
    <t>com.mikepenz.fastadapter.app</t>
  </si>
  <si>
    <t>com.mindy.grap</t>
  </si>
  <si>
    <t>com.microblink.photomath</t>
  </si>
  <si>
    <t>com.mcdonalds.app</t>
  </si>
  <si>
    <t>com.mhriley.spendingtracker</t>
  </si>
  <si>
    <t>com.microsoft.rdc.android</t>
  </si>
  <si>
    <t>com.match.android.matchmobile</t>
  </si>
  <si>
    <t>com.microsoft.office.onenote</t>
  </si>
  <si>
    <t>com.mapbox.mapboxandroiddemo</t>
  </si>
  <si>
    <t>com.mhrd.ndl</t>
  </si>
  <si>
    <t>com.mapmywalk.android</t>
  </si>
  <si>
    <t>com.micen.buyers.activity</t>
  </si>
  <si>
    <t>com.miniclip.topskater</t>
  </si>
  <si>
    <t>com.mandrasoft.mangasuite</t>
  </si>
  <si>
    <t>com.memrise.android.memrisecompanion</t>
  </si>
  <si>
    <t>com.mapmyride.android</t>
  </si>
  <si>
    <t>com.medibang.android.paint.tablet</t>
  </si>
  <si>
    <t>com.mdv.IrelandCompanion</t>
  </si>
  <si>
    <t>com.media.zatashima.studio</t>
  </si>
  <si>
    <t>com.matchington.mansion</t>
  </si>
  <si>
    <t>com.mi.android.globalfileexplorer</t>
  </si>
  <si>
    <t>com.mbwasi.philosophia</t>
  </si>
  <si>
    <t>com.mayur.personalitydevelopment</t>
  </si>
  <si>
    <t>com.microsoft.hyperlapsemobile</t>
  </si>
  <si>
    <t>com.marvel.unlimited</t>
  </si>
  <si>
    <t>com.mi.athleanx</t>
  </si>
  <si>
    <t>com.mapmyrun.android</t>
  </si>
  <si>
    <t>com.marvel.comics</t>
  </si>
  <si>
    <t>com.marriott.mrt</t>
  </si>
  <si>
    <t>com.meditation.elevenminute</t>
  </si>
  <si>
    <t>com.mastercomlimited.racethetraffic</t>
  </si>
  <si>
    <t>com.mapswithme.maps.pro</t>
  </si>
  <si>
    <t>com.manualslib.app</t>
  </si>
  <si>
    <t>com.microsoft.bing</t>
  </si>
  <si>
    <t>com.merkuryinnovations.geeni</t>
  </si>
  <si>
    <t>com.meural.Meural</t>
  </si>
  <si>
    <t>com.microsoft.office.lync</t>
  </si>
  <si>
    <t>com.mediocre.smashhit</t>
  </si>
  <si>
    <t>com.microsoft.office.officelens</t>
  </si>
  <si>
    <t>com.merriamwebster</t>
  </si>
  <si>
    <t>com.melimots.wordsearch</t>
  </si>
  <si>
    <t>com.marketplace.classiccars</t>
  </si>
  <si>
    <t>com.microsoft.teams</t>
  </si>
  <si>
    <t>com.momondo.flightsearch</t>
  </si>
  <si>
    <t>com.motorola.fmplayer</t>
  </si>
  <si>
    <t>com.mobilife.gsb.mymo</t>
  </si>
  <si>
    <t>com.my.onlinevarsity</t>
  </si>
  <si>
    <t>com.mosalingua.esfree</t>
  </si>
  <si>
    <t>com.motorola.motodisplay</t>
  </si>
  <si>
    <t>com.moonlab.unfold</t>
  </si>
  <si>
    <t>com.mobisystems.ubreader_west</t>
  </si>
  <si>
    <t>com.myindianart.wis</t>
  </si>
  <si>
    <t>com.mt.mtxx.mtxx</t>
  </si>
  <si>
    <t>com.mobso.photoreducer.lite</t>
  </si>
  <si>
    <t>com.mmosoft.photocollage</t>
  </si>
  <si>
    <t>com.myzap.cb</t>
  </si>
  <si>
    <t>com.naver.linewebtoon</t>
  </si>
  <si>
    <t>com.moodtools.breatheeasy</t>
  </si>
  <si>
    <t>com.moasure.moasure</t>
  </si>
  <si>
    <t>com.my.mail</t>
  </si>
  <si>
    <t>com.movoto.movoto</t>
  </si>
  <si>
    <t>com.mttnow.droid.easyjet</t>
  </si>
  <si>
    <t>com.moreshare.chord.guitar.full.offline</t>
  </si>
  <si>
    <t>com.movinapp.dict.english.american</t>
  </si>
  <si>
    <t>com.mobisystems.mobiscanner</t>
  </si>
  <si>
    <t>com.myfitnesspal.android</t>
  </si>
  <si>
    <t>com.musicvideo.photoeditor.squarefit</t>
  </si>
  <si>
    <t>com.motorola.camera</t>
  </si>
  <si>
    <t>com.mkarpenko.worldbox</t>
  </si>
  <si>
    <t>com.mizmowireless.vvm</t>
  </si>
  <si>
    <t>com.napaonline.napaknowhow</t>
  </si>
  <si>
    <t>com.mxtech.videoplayer.ad</t>
  </si>
  <si>
    <t>com.modiface.virtualmakeover</t>
  </si>
  <si>
    <t>com.ministrycentered.planningcenter</t>
  </si>
  <si>
    <t>com.motorola.cameramod</t>
  </si>
  <si>
    <t>com.motorola.genie</t>
  </si>
  <si>
    <t>com.mizuvoip.mizudroid.app</t>
  </si>
  <si>
    <t>com.mrnumber.blocker</t>
  </si>
  <si>
    <t>com.moiseum.dailyart</t>
  </si>
  <si>
    <t>com.mta.mobileapp</t>
  </si>
  <si>
    <t>com.namcobandaigames.pacmantournaments</t>
  </si>
  <si>
    <t>com.motorola.motgallery</t>
  </si>
  <si>
    <t>com.mxtech.ffmpeg.v6</t>
  </si>
  <si>
    <t>com.mobirix.towerking</t>
  </si>
  <si>
    <t>com.mobisystems.ubreader.west</t>
  </si>
  <si>
    <t>com.modiface.lakme.makeuppro</t>
  </si>
  <si>
    <t>com.miui.calculator</t>
  </si>
  <si>
    <t>com.mobisystems.office</t>
  </si>
  <si>
    <t>com.niksantech.firedotsd</t>
  </si>
  <si>
    <t>com.nearify.android</t>
  </si>
  <si>
    <t>com.ninjakiwi.bftg</t>
  </si>
  <si>
    <t>com.ncconsulting.skipthedishes.android</t>
  </si>
  <si>
    <t>com.nnacres.app</t>
  </si>
  <si>
    <t>com.oodles.download.free.ebooks.reader</t>
  </si>
  <si>
    <t>com.nike.ntc</t>
  </si>
  <si>
    <t>com.nid.facepalette</t>
  </si>
  <si>
    <t>com.nutritionix.nixtrack</t>
  </si>
  <si>
    <t>com.notabasement.mangarock.android.titan</t>
  </si>
  <si>
    <t>com.opera.mini.native</t>
  </si>
  <si>
    <t>com.opera.browser.beta</t>
  </si>
  <si>
    <t>com.nicedayapps.iss.free</t>
  </si>
  <si>
    <t>com.nithra.resume</t>
  </si>
  <si>
    <t>com.netgear.wifianalytics</t>
  </si>
  <si>
    <t>com.okcupid.okcupid</t>
  </si>
  <si>
    <t>com.nike.plusgps</t>
  </si>
  <si>
    <t>com.nyxcosmetics.nyx</t>
  </si>
  <si>
    <t>com.omgpop.dstfree</t>
  </si>
  <si>
    <t>com.onetap.bit8painter</t>
  </si>
  <si>
    <t>com.nibbleapps.fitmencook</t>
  </si>
  <si>
    <t>com.onetapsolutions.morneau.myissp</t>
  </si>
  <si>
    <t>com.neverland.alreader</t>
  </si>
  <si>
    <t>com.olioex.android</t>
  </si>
  <si>
    <t>com.nexstreaming.app.kinemasterfree</t>
  </si>
  <si>
    <t>com.nianticlabs.pokemongo</t>
  </si>
  <si>
    <t>com.nikon.snapbridge.cmru</t>
  </si>
  <si>
    <t>com.northpark.beautycamera</t>
  </si>
  <si>
    <t>com.northpark.drinkwater</t>
  </si>
  <si>
    <t>com.neeltech.icent</t>
  </si>
  <si>
    <t>com.newegg.app</t>
  </si>
  <si>
    <t>com.northpark.periodtracker</t>
  </si>
  <si>
    <t>com.nu.production</t>
  </si>
  <si>
    <t>com.nithra.nithraresume</t>
  </si>
  <si>
    <t>com.nullapp.drivingschool3d</t>
  </si>
  <si>
    <t>com.open.hotspot.vpn.free</t>
  </si>
  <si>
    <t>com.ocoder.ielts.reading.listening.writing</t>
  </si>
  <si>
    <t>com.nordvpn.android</t>
  </si>
  <si>
    <t>com.obreey.reader</t>
  </si>
  <si>
    <t>com.oneq.askvert</t>
  </si>
  <si>
    <t>com.noodlecake.altosodyssey</t>
  </si>
  <si>
    <t>com.navitime.inbound.walk</t>
  </si>
  <si>
    <t>com.nikon.wu.wmau</t>
  </si>
  <si>
    <t>com.neuralprisma</t>
  </si>
  <si>
    <t>com.noahclient</t>
  </si>
  <si>
    <t>com.overwolf.statsroyale</t>
  </si>
  <si>
    <t>com.pinkpointer.wordsearch</t>
  </si>
  <si>
    <t>com.oyo.consumer</t>
  </si>
  <si>
    <t>com.photoaffections.freeprints</t>
  </si>
  <si>
    <t>com.pcvirt.ImageEditor</t>
  </si>
  <si>
    <t>com.penzu.android</t>
  </si>
  <si>
    <t>com.outfit7.talkinggingerfree</t>
  </si>
  <si>
    <t>com.pentaloop.gutenberg</t>
  </si>
  <si>
    <t>com.pacificalabs.pacifica</t>
  </si>
  <si>
    <t>com.parking.game</t>
  </si>
  <si>
    <t>com.outfit7.mytalkingangelafree</t>
  </si>
  <si>
    <t>com.picsart.animate</t>
  </si>
  <si>
    <t>com.pescapps.BrainGames</t>
  </si>
  <si>
    <t>com.parallel.space.lite.arm</t>
  </si>
  <si>
    <t>com.personalityperfect.app</t>
  </si>
  <si>
    <t>com.pipcamera.activity</t>
  </si>
  <si>
    <t>com.pineconesoft.petrolspy</t>
  </si>
  <si>
    <t>com.ovuline.pregnancy</t>
  </si>
  <si>
    <t>com.photovideozone.colorsplash</t>
  </si>
  <si>
    <t>com.oxfordappdevelopment.unuhi</t>
  </si>
  <si>
    <t>com.pixel.art.coloring.color.number</t>
  </si>
  <si>
    <t>com.overdrive.mobile.android.mediaconsole</t>
  </si>
  <si>
    <t>com.pikpok.bbl.play</t>
  </si>
  <si>
    <t>com.photomyne</t>
  </si>
  <si>
    <t>com.photolab.photoeffects</t>
  </si>
  <si>
    <t>com.particlenews.newsbreak</t>
  </si>
  <si>
    <t>com.peoplemedia.blackpeoplemeet</t>
  </si>
  <si>
    <t>com.peakpocketstudios.atmospherebinauraltherapy</t>
  </si>
  <si>
    <t>com.perfectcorp.amb</t>
  </si>
  <si>
    <t>com.osmino.wifil</t>
  </si>
  <si>
    <t>com.period.tracker.lite</t>
  </si>
  <si>
    <t>com.picmax.wemoji</t>
  </si>
  <si>
    <t>com.outthinking.photo</t>
  </si>
  <si>
    <t>com.pitashi.audiojoy.empoweredhypnosisanxiety</t>
  </si>
  <si>
    <t>com.outfit.mytalkingtom</t>
  </si>
  <si>
    <t>com.paulaschoice.beautypedia2</t>
  </si>
  <si>
    <t>com.ovuline.fertility</t>
  </si>
  <si>
    <t>com.overdrive.mobile.android.libby</t>
  </si>
  <si>
    <t>com.peoplefun.wordstacks</t>
  </si>
  <si>
    <t>com.overlook.android.fing</t>
  </si>
  <si>
    <t>com.pandora.android</t>
  </si>
  <si>
    <t>com.picmax.cupace</t>
  </si>
  <si>
    <t>com.pixabay.pixabayapp</t>
  </si>
  <si>
    <t>com.panasonic.avc.cng.imageapp</t>
  </si>
  <si>
    <t>com.picsart.studio</t>
  </si>
  <si>
    <t>com.psy.chigs7.psychyfacts</t>
  </si>
  <si>
    <t>com.quasarframework.quasarplay</t>
  </si>
  <si>
    <t>com.pixelberrystudios.choices</t>
  </si>
  <si>
    <t>com.psiphon.subscription</t>
  </si>
  <si>
    <t>com.psma.postermaker</t>
  </si>
  <si>
    <t>com.rcplatform.nocrop</t>
  </si>
  <si>
    <t>com.pmtv.bkwastickers</t>
  </si>
  <si>
    <t>com.rapido.passenger</t>
  </si>
  <si>
    <t>com.psdfilters.trippyeffects</t>
  </si>
  <si>
    <t>com.pjmasks.timetobeahero</t>
  </si>
  <si>
    <t>com.reader.books</t>
  </si>
  <si>
    <t>com.PonyUpSalon.eWards</t>
  </si>
  <si>
    <t>com.psy.chigs.psychyfacts</t>
  </si>
  <si>
    <t>com.rbc.mobile.android</t>
  </si>
  <si>
    <t>com.pzizz.android</t>
  </si>
  <si>
    <t>com.pnixgames.minigolfking</t>
  </si>
  <si>
    <t>com.rarevision.vhscamlite</t>
  </si>
  <si>
    <t>com.playlist.portra</t>
  </si>
  <si>
    <t>com.popularapp.thirtydayfitnesschallenge</t>
  </si>
  <si>
    <t>com.playrix.homescapes</t>
  </si>
  <si>
    <t>com.popreach.dumbways</t>
  </si>
  <si>
    <t>com.ptnst.neon.neon</t>
  </si>
  <si>
    <t>com.privateinternetaccess.android</t>
  </si>
  <si>
    <t>com.randoicgames.battletext</t>
  </si>
  <si>
    <t>com.powerschool.portal</t>
  </si>
  <si>
    <t>com.qidian.int.reader</t>
  </si>
  <si>
    <t>com.pyankoff.andy</t>
  </si>
  <si>
    <t>com.prepear.android</t>
  </si>
  <si>
    <t>com.rarlab.rar</t>
  </si>
  <si>
    <t>com.popularapp.periodcalendar</t>
  </si>
  <si>
    <t>com.pratilipi.mobile.android</t>
  </si>
  <si>
    <t>com.playgendary.tom</t>
  </si>
  <si>
    <t>com.rapido.rider</t>
  </si>
  <si>
    <t>com.pnc.ecommerce.mobile</t>
  </si>
  <si>
    <t>com.playgendary.tanks</t>
  </si>
  <si>
    <t>com.playstation.mobilemessenger</t>
  </si>
  <si>
    <t>com.prinext.image.blur</t>
  </si>
  <si>
    <t>com.prestigio.ereader</t>
  </si>
  <si>
    <t>com.priceline.android.negotiator</t>
  </si>
  <si>
    <t>com.pret.pret.android.app</t>
  </si>
  <si>
    <t>com.protonvpn.android</t>
  </si>
  <si>
    <t>com.quizlet.quizletandroid</t>
  </si>
  <si>
    <t>com.raptisoft.Chuzzle2</t>
  </si>
  <si>
    <t>com.playgendary.kickthebuddy</t>
  </si>
  <si>
    <t>com.playgendary.polyspherecoolgame</t>
  </si>
  <si>
    <t>com.scandit.demoapp</t>
  </si>
  <si>
    <t>com.scimob.ninetyfour.percent</t>
  </si>
  <si>
    <t>com.ryanair.cheapflights</t>
  </si>
  <si>
    <t>com.sec.penup</t>
  </si>
  <si>
    <t>com.rovio.BadPiggies</t>
  </si>
  <si>
    <t>com.remind101</t>
  </si>
  <si>
    <t>com.sas.basketball</t>
  </si>
  <si>
    <t>com.rishabhk.vocabbuilder</t>
  </si>
  <si>
    <t>com.relevantmobile.texasroadhouse</t>
  </si>
  <si>
    <t>com.sensio.instapreview</t>
  </si>
  <si>
    <t>com.rsupport.mobizen.sec</t>
  </si>
  <si>
    <t>com.reflectlyApp</t>
  </si>
  <si>
    <t>com.runtastic.android.sleepbetter.lite</t>
  </si>
  <si>
    <t>com.science.wishboneapp</t>
  </si>
  <si>
    <t>com.samsung.smartviewad</t>
  </si>
  <si>
    <t>com.sallybeauty.shop</t>
  </si>
  <si>
    <t>com.sephora</t>
  </si>
  <si>
    <t>com.runtastic.android.results.lite</t>
  </si>
  <si>
    <t>com.runtastic.android</t>
  </si>
  <si>
    <t>com.recloak.littlealchemy2</t>
  </si>
  <si>
    <t>com.rndapp.mtamap</t>
  </si>
  <si>
    <t>com.shoozhoo.imageresizer</t>
  </si>
  <si>
    <t>com.sand.airdroid</t>
  </si>
  <si>
    <t>com.rere.android.flying_lines</t>
  </si>
  <si>
    <t>com.sevencupsoftea.app</t>
  </si>
  <si>
    <t>com.ryzerobotics.tello</t>
  </si>
  <si>
    <t>com.remente.app</t>
  </si>
  <si>
    <t>com.scdgroup.app.audio.book.librivox</t>
  </si>
  <si>
    <t>com.ryzenrise.vaporcamera</t>
  </si>
  <si>
    <t>com.relayrides.android.relayrides</t>
  </si>
  <si>
    <t>com.scalpian.guitartab</t>
  </si>
  <si>
    <t>com.ryzenrise.storyart</t>
  </si>
  <si>
    <t>com.sec.android.easymover</t>
  </si>
  <si>
    <t>com.roku.view</t>
  </si>
  <si>
    <t>com.roarapps.singaporemrt</t>
  </si>
  <si>
    <t>com.rookiestudio.perfectviewer</t>
  </si>
  <si>
    <t>com.scores365</t>
  </si>
  <si>
    <t>com.sarvopari.anytime.floatingtubeplayer</t>
  </si>
  <si>
    <t>com.remitano.remitano</t>
  </si>
  <si>
    <t>com.ridecharge.android.taximagic</t>
  </si>
  <si>
    <t>com.sega.sonicboomandroid</t>
  </si>
  <si>
    <t>com.sec.android.app.sbrowser.beta</t>
  </si>
  <si>
    <t>com.scholastic.PlanetPilkey</t>
  </si>
  <si>
    <t>com.roblox.client</t>
  </si>
  <si>
    <t>com.stavira.ipaphonetics</t>
  </si>
  <si>
    <t>com.southwestairlines.mobile</t>
  </si>
  <si>
    <t>com.sololearn.python</t>
  </si>
  <si>
    <t>com.snagajob.jobseeker</t>
  </si>
  <si>
    <t>com.skimble.workouts</t>
  </si>
  <si>
    <t>com.slack</t>
  </si>
  <si>
    <t>com.socialnmobile.dictapps.notepad.color.note</t>
  </si>
  <si>
    <t>com.sivi.simplyinn.sivixpressclient</t>
  </si>
  <si>
    <t>com.Smart.Diy.Ideas</t>
  </si>
  <si>
    <t>com.soulfromhell.myvampdiary</t>
  </si>
  <si>
    <t>com.sidechef.sidechef</t>
  </si>
  <si>
    <t>com.sk.thumbnailmaker</t>
  </si>
  <si>
    <t>com.simplemobilephotoresizer</t>
  </si>
  <si>
    <t>com.softissimo.reverso.context</t>
  </si>
  <si>
    <t>com.shopify.mobile</t>
  </si>
  <si>
    <t>com.shophush.hush</t>
  </si>
  <si>
    <t>com.skype.m</t>
  </si>
  <si>
    <t>com.ss.police.multi.advance.auto.cop.parking</t>
  </si>
  <si>
    <t>com.sololearn</t>
  </si>
  <si>
    <t>com.sixtostart.zombiesrunclient</t>
  </si>
  <si>
    <t>com.spreadsong.freebooks</t>
  </si>
  <si>
    <t>com.sonymobile.androidapp.cameraaddon.areffect</t>
  </si>
  <si>
    <t>com.shutterfly</t>
  </si>
  <si>
    <t>com.smsrobot.period</t>
  </si>
  <si>
    <t>com.sonymobile.android.addoncamera.timeshift</t>
  </si>
  <si>
    <t>com.sinwho.flipmirror</t>
  </si>
  <si>
    <t>com.sleekbit.ovuview</t>
  </si>
  <si>
    <t>com.starbucks.mobilecard</t>
  </si>
  <si>
    <t>com.spilgames.OperateNow2</t>
  </si>
  <si>
    <t>com.sonymobile.moviecreator.rmm</t>
  </si>
  <si>
    <t>com.snapfish.mobile</t>
  </si>
  <si>
    <t>com.sillens.shapeupclub</t>
  </si>
  <si>
    <t>com.sonymobile.sketch</t>
  </si>
  <si>
    <t>com.stappco.art.jam</t>
  </si>
  <si>
    <t>com.sonymobile.hostapp.swr</t>
  </si>
  <si>
    <t>com.shutterstock.contributor</t>
  </si>
  <si>
    <t>com.sincerely.android.ink</t>
  </si>
  <si>
    <t>com.simejikeyboard</t>
  </si>
  <si>
    <t>com.ss.android.eyeu</t>
  </si>
  <si>
    <t>com.simplehabit.simplehabitapp</t>
  </si>
  <si>
    <t>com.softwarekoibox.elha</t>
  </si>
  <si>
    <t>com.snowcorp.soda.android</t>
  </si>
  <si>
    <t>com.socialmedia.socialmediapostmaker</t>
  </si>
  <si>
    <t>com.smartertime</t>
  </si>
  <si>
    <t>com.supercell.hayday</t>
  </si>
  <si>
    <t>com.ticketswap.ticketswap</t>
  </si>
  <si>
    <t>com.talenttrckapp.android</t>
  </si>
  <si>
    <t>com.ticketmaster.mobile.android.na</t>
  </si>
  <si>
    <t>com.sundev.memestickers</t>
  </si>
  <si>
    <t>com.thuglife.photostudio</t>
  </si>
  <si>
    <t>com.surveymonkey.rewards</t>
  </si>
  <si>
    <t>com.strava</t>
  </si>
  <si>
    <t>com.symantec.securewifi</t>
  </si>
  <si>
    <t>com.taka.homeworkout</t>
  </si>
  <si>
    <t>com.thinkpeak.quotescreator</t>
  </si>
  <si>
    <t>com.study.app</t>
  </si>
  <si>
    <t>com.taplaneoquizm</t>
  </si>
  <si>
    <t>com.studyblue</t>
  </si>
  <si>
    <t>com.supercell.brawlstars</t>
  </si>
  <si>
    <t>com.stoik.mdscanlite</t>
  </si>
  <si>
    <t>com.tencent.ig</t>
  </si>
  <si>
    <t>com.ted.android</t>
  </si>
  <si>
    <t>com.stickotext.main</t>
  </si>
  <si>
    <t>com.tfd.mobile.tfdsearch</t>
  </si>
  <si>
    <t>com.syf.mysynchrony</t>
  </si>
  <si>
    <t>com.stupeflix.replay</t>
  </si>
  <si>
    <t>com.tamtris.fertilityfriend</t>
  </si>
  <si>
    <t>com.tagwalk.tagwalk</t>
  </si>
  <si>
    <t>com.sudyapp</t>
  </si>
  <si>
    <t>com.Sumdog.App3D</t>
  </si>
  <si>
    <t>com.stubhub</t>
  </si>
  <si>
    <t>com.testbook.caapp</t>
  </si>
  <si>
    <t>com.sysops.thenx</t>
  </si>
  <si>
    <t>com.textra</t>
  </si>
  <si>
    <t>com.studios.pixelstation</t>
  </si>
  <si>
    <t>com.streamlabs</t>
  </si>
  <si>
    <t>com.td</t>
  </si>
  <si>
    <t>com.t2.vas</t>
  </si>
  <si>
    <t>com.thetrainline</t>
  </si>
  <si>
    <t>com.stuzo.chevron</t>
  </si>
  <si>
    <t>com.sympla.tickets</t>
  </si>
  <si>
    <t>com.tiange.bunnylive</t>
  </si>
  <si>
    <t>com.thegrizzlylabs.geniusscan.free</t>
  </si>
  <si>
    <t>com.steelcloudstudio.classic.car.parking.real.driving.test</t>
  </si>
  <si>
    <t>com.stronglifts.app</t>
  </si>
  <si>
    <t>com.thisclicks.wiw</t>
  </si>
  <si>
    <t>com.tencent.ttpic</t>
  </si>
  <si>
    <t>com.tellurionmobile.realmcraft</t>
  </si>
  <si>
    <t>com.theinnerhour.b2b</t>
  </si>
  <si>
    <t>com.twocatsapp.dailyhumor</t>
  </si>
  <si>
    <t>com.trello</t>
  </si>
  <si>
    <t>com.tippingcanoe.urlaubspiraten</t>
  </si>
  <si>
    <t>com.todoist</t>
  </si>
  <si>
    <t>com.tubitv</t>
  </si>
  <si>
    <t>com.udemy.android</t>
  </si>
  <si>
    <t>com.uwe.myoxygen</t>
  </si>
  <si>
    <t>com.utrack.nationalexpress</t>
  </si>
  <si>
    <t>com.ulta</t>
  </si>
  <si>
    <t>com.twansoftware.invoicemakerpro</t>
  </si>
  <si>
    <t>com.tinytouchtales.cardcrawl</t>
  </si>
  <si>
    <t>com.ultimatesoftware.ultipromobile</t>
  </si>
  <si>
    <t>com.urbandroid.sleep</t>
  </si>
  <si>
    <t>com.vaibhavkokare.thirddimension</t>
  </si>
  <si>
    <t>com.tiim.goforexx</t>
  </si>
  <si>
    <t>com.vacationrentals.homeaway</t>
  </si>
  <si>
    <t>com.t.skyviewfree</t>
  </si>
  <si>
    <t>com.topfreegames.bikeracefreeworld</t>
  </si>
  <si>
    <t>com.urbandictionary.android</t>
  </si>
  <si>
    <t>com.ucmobile.intl</t>
  </si>
  <si>
    <t>com.toh.callrecord</t>
  </si>
  <si>
    <t>com.uthink.ring</t>
  </si>
  <si>
    <t>com.ua.record</t>
  </si>
  <si>
    <t>com.univision.uforia</t>
  </si>
  <si>
    <t>com.ubisoft.dragonfire</t>
  </si>
  <si>
    <t>com.toomics.global.google</t>
  </si>
  <si>
    <t>com.trivago</t>
  </si>
  <si>
    <t>com.truelancer.app</t>
  </si>
  <si>
    <t>com.tplink.tether</t>
  </si>
  <si>
    <t>com.unacademyapp</t>
  </si>
  <si>
    <t>com.tripoto</t>
  </si>
  <si>
    <t>com.tunnelbear.android</t>
  </si>
  <si>
    <t>com.united.mobile.android</t>
  </si>
  <si>
    <t>com.tomdxs.symago</t>
  </si>
  <si>
    <t>com.tmobile.pr.mytmobile</t>
  </si>
  <si>
    <t>com.timleg.egotimerlight</t>
  </si>
  <si>
    <t>com.tilseier.uselessweb</t>
  </si>
  <si>
    <t>com.twentythreeandme.app</t>
  </si>
  <si>
    <t>com.triposo.droidguide.world</t>
  </si>
  <si>
    <t>com.underwood.calendar.beta</t>
  </si>
  <si>
    <t>com.ulmon.android.citymapsgo</t>
  </si>
  <si>
    <t>com.valvesoftware.android.steam.friendsui</t>
  </si>
  <si>
    <t>com.todoapps.lawsofpower</t>
  </si>
  <si>
    <t>com.vblast.flipaclip</t>
  </si>
  <si>
    <t>com.tmobile.vvm.application</t>
  </si>
  <si>
    <t>com.vvorld.fileconverter</t>
  </si>
  <si>
    <t>com.whitepages.search</t>
  </si>
  <si>
    <t>com.volvocars.cbv</t>
  </si>
  <si>
    <t>com.wered.sensorsmultitool</t>
  </si>
  <si>
    <t>com.vznavigator.generic</t>
  </si>
  <si>
    <t>com.viewer.comicscreen</t>
  </si>
  <si>
    <t>com.wellpoint.consumer.ABCBS</t>
  </si>
  <si>
    <t>com.whatgames.android.ANMP.FAHM</t>
  </si>
  <si>
    <t>com.wbr.worldofbattleship</t>
  </si>
  <si>
    <t>com.whereismytrain.android</t>
  </si>
  <si>
    <t>com.whatsphone.messenger.im</t>
  </si>
  <si>
    <t>com.wf.wellsfargomobile</t>
  </si>
  <si>
    <t>com.virgil.basketball</t>
  </si>
  <si>
    <t>com.vivian.lawofattraction</t>
  </si>
  <si>
    <t>com.voscreen.voscreenapp</t>
  </si>
  <si>
    <t>com.wikihow.wikihowapp</t>
  </si>
  <si>
    <t>com.verizon.messaging.vzmsgs</t>
  </si>
  <si>
    <t>com.vpnbottle.melon.free.unblock.fast.vpn</t>
  </si>
  <si>
    <t>com.wayfair.wayfair</t>
  </si>
  <si>
    <t>com.vividgames.realboxing</t>
  </si>
  <si>
    <t>com.wendys.nutritiontool</t>
  </si>
  <si>
    <t>com.webmd.android</t>
  </si>
  <si>
    <t>com.wego.android</t>
  </si>
  <si>
    <t>com.walmart.android</t>
  </si>
  <si>
    <t>com.wildec.dating.meet4u</t>
  </si>
  <si>
    <t>com.wahyuashari.glitchapp</t>
  </si>
  <si>
    <t>com.vimage.android</t>
  </si>
  <si>
    <t>com.venticake.retrica</t>
  </si>
  <si>
    <t>com.withwho.gulgram</t>
  </si>
  <si>
    <t>com.vsco.cam</t>
  </si>
  <si>
    <t>com.video.master</t>
  </si>
  <si>
    <t>com.webascender.callerid</t>
  </si>
  <si>
    <t>com.vzw.hss.myverizon</t>
  </si>
  <si>
    <t>com.whaleshark.retailmenot</t>
  </si>
  <si>
    <t>com.windscribe.vpn</t>
  </si>
  <si>
    <t>com.webshinobis.changeyourthinking</t>
  </si>
  <si>
    <t>com.webshinobis.actlikeaman</t>
  </si>
  <si>
    <t>com.wa.social</t>
  </si>
  <si>
    <t>com.webshinobis.understandingyourpotential</t>
  </si>
  <si>
    <t>com.whatsapp.wb</t>
  </si>
  <si>
    <t>com.wb.goog.ellen.psych</t>
  </si>
  <si>
    <t>com.weather.weather</t>
  </si>
  <si>
    <t>com.viz.wsj.android</t>
  </si>
  <si>
    <t>com.vyng.android</t>
  </si>
  <si>
    <t>com.wendy.strongminds</t>
  </si>
  <si>
    <t>com.woma</t>
  </si>
  <si>
    <t>com.works.timeglassoquiz</t>
  </si>
  <si>
    <t>com.zmobileapps.beardcamlive</t>
  </si>
  <si>
    <t>com.word.game.fun.puzzle.prison.escape.captain</t>
  </si>
  <si>
    <t>com.ZagorecLS.swenicack</t>
  </si>
  <si>
    <t>com.zhixin.roav.cam</t>
  </si>
  <si>
    <t>com.wondrousapps.ethicalhacking</t>
  </si>
  <si>
    <t>com.zerodha.kite3</t>
  </si>
  <si>
    <t>com.xenon.cartisan.customer</t>
  </si>
  <si>
    <t>com.zhiliaoapp.musically</t>
  </si>
  <si>
    <t>com.wordreference</t>
  </si>
  <si>
    <t>com.zoosk.zoosk</t>
  </si>
  <si>
    <t>com.yelp.android</t>
  </si>
  <si>
    <t>com.wte.view</t>
  </si>
  <si>
    <t>com.xiaomi.hm.health</t>
  </si>
  <si>
    <t>com.ziip</t>
  </si>
  <si>
    <t>com.wondershare.filmorago</t>
  </si>
  <si>
    <t>com.xpertappstudio.selfiefunnycamera</t>
  </si>
  <si>
    <t>com.wsl.noom</t>
  </si>
  <si>
    <t>com.wunderkinder.wunderlistandroid</t>
  </si>
  <si>
    <t>com.zapptales.android.email</t>
  </si>
  <si>
    <t>com.workpail.inkpad.notepad.notes</t>
  </si>
  <si>
    <t>com.yammer.v</t>
  </si>
  <si>
    <t>com.workday.workdroidapp</t>
  </si>
  <si>
    <t>com.youthhr.phonto</t>
  </si>
  <si>
    <t>com.yazio.android</t>
  </si>
  <si>
    <t>com.wWordPowerMadeEasy_8713569</t>
  </si>
  <si>
    <t>com.yodo1.crossyroad</t>
  </si>
  <si>
    <t>com.youmusic.magictiles</t>
  </si>
  <si>
    <t>com.wordwebsoftware.android.wordweb</t>
  </si>
  <si>
    <t>com.zeptolab.ctr.ads</t>
  </si>
  <si>
    <t>com.woxxin.rtoinformation</t>
  </si>
  <si>
    <t>com.woebot</t>
  </si>
  <si>
    <t>com.yollacalls</t>
  </si>
  <si>
    <t>com.yahoo.mobile.client.android.sportacular</t>
  </si>
  <si>
    <t>com.xiaomi.midrop</t>
  </si>
  <si>
    <t>com.wonder</t>
  </si>
  <si>
    <t>com.wowlabs.flowlingo</t>
  </si>
  <si>
    <t>com.zlongame.un.mhmnz</t>
  </si>
  <si>
    <t>com.xvideostudio.videoeditor</t>
  </si>
  <si>
    <t>com.workSPACE.Fraksl</t>
  </si>
  <si>
    <t>com.ziprecruiter.android.release</t>
  </si>
  <si>
    <t>com.xprodev.cutcam</t>
  </si>
  <si>
    <t>com.yahoo.mobile.client.android.mail</t>
  </si>
  <si>
    <t>de.android.wifiscanner</t>
  </si>
  <si>
    <t>co.techpositive.photosplit</t>
  </si>
  <si>
    <t>cris.org.in.prs.ima</t>
  </si>
  <si>
    <t>EasyBackup</t>
  </si>
  <si>
    <t>co.thefabulous.app</t>
  </si>
  <si>
    <t>Fever</t>
  </si>
  <si>
    <t>com.zynga.wwf.free</t>
  </si>
  <si>
    <t>de.softxperience.android.noteeverything</t>
  </si>
  <si>
    <t>com.zutgames.ilovehue</t>
  </si>
  <si>
    <t>com.zunroofprod.employee</t>
  </si>
  <si>
    <t>fitbit</t>
  </si>
  <si>
    <t>DaddyUp</t>
  </si>
  <si>
    <t>ebay</t>
  </si>
  <si>
    <t>Endomondo</t>
  </si>
  <si>
    <t>dropbox</t>
  </si>
  <si>
    <t>ConfiguratorforKodi</t>
  </si>
  <si>
    <t>daldev.android.gradehelper</t>
  </si>
  <si>
    <t>Duo</t>
  </si>
  <si>
    <t>epson.print</t>
  </si>
  <si>
    <t>FEMA</t>
  </si>
  <si>
    <t>facebook</t>
  </si>
  <si>
    <t>FindMyDevice</t>
  </si>
  <si>
    <t>co.sride</t>
  </si>
  <si>
    <t>de.komoot.android</t>
  </si>
  <si>
    <t>FamilyDollar</t>
  </si>
  <si>
    <t>evernote</t>
  </si>
  <si>
    <t>DayToDayExpenses</t>
  </si>
  <si>
    <t>de.flixbus.app</t>
  </si>
  <si>
    <t>fit.cure.android</t>
  </si>
  <si>
    <t>de.jvelin.wifiautooff</t>
  </si>
  <si>
    <t>dailyyoga</t>
  </si>
  <si>
    <t>cz.webprovider.wifianalyzer</t>
  </si>
  <si>
    <t>Curiosity</t>
  </si>
  <si>
    <t>de.mobileconcepts.cyberghost</t>
  </si>
  <si>
    <t>FlatStomachWorkout</t>
  </si>
  <si>
    <t>de.is.android</t>
  </si>
  <si>
    <t>com.zynga.words</t>
  </si>
  <si>
    <t>de.motain.iliga</t>
  </si>
  <si>
    <t>Cricbuzz</t>
  </si>
  <si>
    <t>doctorondemand</t>
  </si>
  <si>
    <t>duolingo</t>
  </si>
  <si>
    <t>de.android.telnet</t>
  </si>
  <si>
    <t>finarea.mobilevoip</t>
  </si>
  <si>
    <t>example.matharithmetics</t>
  </si>
  <si>
    <t>guess.the.movie.and.character.guessing.games.icomania.guessthefilm</t>
  </si>
  <si>
    <t>flickr</t>
  </si>
  <si>
    <t>googleassistant</t>
  </si>
  <si>
    <t>hotspotshield.android.vpn</t>
  </si>
  <si>
    <t>in.goindigo.android</t>
  </si>
  <si>
    <t>foursquare</t>
  </si>
  <si>
    <t>hulu</t>
  </si>
  <si>
    <t>Gametime</t>
  </si>
  <si>
    <t>GoodRx</t>
  </si>
  <si>
    <t>googlepay</t>
  </si>
  <si>
    <t>games.wfs.anothereden</t>
  </si>
  <si>
    <t>gov.nyc.doitt.threeoneone</t>
  </si>
  <si>
    <t>Hole</t>
  </si>
  <si>
    <t>fonteee.typography.quotes.text.swag</t>
  </si>
  <si>
    <t>in.redbus.android</t>
  </si>
  <si>
    <t>info.guardianproject.orfox</t>
  </si>
  <si>
    <t>gov.irs</t>
  </si>
  <si>
    <t>free.fast.psiphon.unblock.proxy.vpn.master.thunder.vpn</t>
  </si>
  <si>
    <t>FreeMusic</t>
  </si>
  <si>
    <t>gov.nasa</t>
  </si>
  <si>
    <t>glassdoor</t>
  </si>
  <si>
    <t>im.thebot.messenger</t>
  </si>
  <si>
    <t>HappyGlass</t>
  </si>
  <si>
    <t>Grubhub</t>
  </si>
  <si>
    <t>ice.lenor.nicewordplacer.app</t>
  </si>
  <si>
    <t>free.programming.programming</t>
  </si>
  <si>
    <t>gr.pixelab.sketch</t>
  </si>
  <si>
    <t>Headspaceandmeditation</t>
  </si>
  <si>
    <t>FreeInvoiceGenerator</t>
  </si>
  <si>
    <t>Imgur</t>
  </si>
  <si>
    <t>in.gov.ecourts.ecourtsservices</t>
  </si>
  <si>
    <t>fuelio</t>
  </si>
  <si>
    <t>instagram</t>
  </si>
  <si>
    <t>freestoriesbooks</t>
  </si>
  <si>
    <t>Hujicam</t>
  </si>
  <si>
    <t>hike</t>
  </si>
  <si>
    <t>handm</t>
  </si>
  <si>
    <t>imo</t>
  </si>
  <si>
    <t>gbis.gbandroid</t>
  </si>
  <si>
    <t>greyhoundlines</t>
  </si>
  <si>
    <t>GPSspeedometer</t>
  </si>
  <si>
    <t>Hago</t>
  </si>
  <si>
    <t>free.vpn.unblock.proxy.turbovpn</t>
  </si>
  <si>
    <t>games.onebutton.golfbattle</t>
  </si>
  <si>
    <t>Hily</t>
  </si>
  <si>
    <t>jp.co.canon.android.printservice.plugin</t>
  </si>
  <si>
    <t>kaspersky</t>
  </si>
  <si>
    <t>jp.gree.modernwar</t>
  </si>
  <si>
    <t>lyft</t>
  </si>
  <si>
    <t>line</t>
  </si>
  <si>
    <t>losebellyfat.flatstomach.absworkout.fatburning</t>
  </si>
  <si>
    <t>jetblue</t>
  </si>
  <si>
    <t>KakaoTalk</t>
  </si>
  <si>
    <t>life360</t>
  </si>
  <si>
    <t>Kroger</t>
  </si>
  <si>
    <t>Kik</t>
  </si>
  <si>
    <t>jp.co.canon.bsd.ad.pixmaprint</t>
  </si>
  <si>
    <t>linkedinlearning</t>
  </si>
  <si>
    <t>jp.ne.ibis.ibispaintx.app</t>
  </si>
  <si>
    <t>Lomotif</t>
  </si>
  <si>
    <t>je.fit</t>
  </si>
  <si>
    <t>kik.android</t>
  </si>
  <si>
    <t>ipsy</t>
  </si>
  <si>
    <t>lksystems.wifiintruder</t>
  </si>
  <si>
    <t>io.voodoo.paper</t>
  </si>
  <si>
    <t>kr.co.manhole.hujicam</t>
  </si>
  <si>
    <t>linewebtoon</t>
  </si>
  <si>
    <t>lastpass</t>
  </si>
  <si>
    <t>ipnossoft.rma.free</t>
  </si>
  <si>
    <t>Limeyourrideanytime</t>
  </si>
  <si>
    <t>it.mm.android.relaxrain</t>
  </si>
  <si>
    <t>jp.co.johospace.jorte</t>
  </si>
  <si>
    <t>Keeptrainer</t>
  </si>
  <si>
    <t>LogoMaker</t>
  </si>
  <si>
    <t>Kidspuzzle</t>
  </si>
  <si>
    <t>krispykreme</t>
  </si>
  <si>
    <t>linkedin</t>
  </si>
  <si>
    <t>ipnossoft.rma.oriental</t>
  </si>
  <si>
    <t>jp.co.canon.ic.cameraconnect</t>
  </si>
  <si>
    <t>it.mm.android.relaxbeach</t>
  </si>
  <si>
    <t>Kodi</t>
  </si>
  <si>
    <t>in.sweatco.app</t>
  </si>
  <si>
    <t>logo.quiz.guess.movie</t>
  </si>
  <si>
    <t>logos.quiz.companies.game</t>
  </si>
  <si>
    <t>kha.prog.mikrotik</t>
  </si>
  <si>
    <t>KoboBooks</t>
  </si>
  <si>
    <t>in.swiggy.android</t>
  </si>
  <si>
    <t>io.faceapp</t>
  </si>
  <si>
    <t>jp.naver.linecamera.android</t>
  </si>
  <si>
    <t>messenger</t>
  </si>
  <si>
    <t>me.talkyou.app.im</t>
  </si>
  <si>
    <t>net.metapps.naturesounds</t>
  </si>
  <si>
    <t>nocrop.photoeditor.squarepic</t>
  </si>
  <si>
    <t>monitoryourweight.bustan.net</t>
  </si>
  <si>
    <t>net.zedge.android</t>
  </si>
  <si>
    <t>nike</t>
  </si>
  <si>
    <t>net.skyscanner.android.main</t>
  </si>
  <si>
    <t>mobi.mangatoon.comics.aphone</t>
  </si>
  <si>
    <t>mychart</t>
  </si>
  <si>
    <t>net.sourceforge.opencamera</t>
  </si>
  <si>
    <t>net.mobilecraft.basketballkings</t>
  </si>
  <si>
    <t>MoneyManager</t>
  </si>
  <si>
    <t>map.livestreetview</t>
  </si>
  <si>
    <t>man.workout.abs.fitness.loseweight</t>
  </si>
  <si>
    <t>net.metapps.sleepsounds</t>
  </si>
  <si>
    <t>netflix</t>
  </si>
  <si>
    <t>mcdonalds</t>
  </si>
  <si>
    <t>microsoftword</t>
  </si>
  <si>
    <t>net.idt.um.android.bossrevapp</t>
  </si>
  <si>
    <t>NewsBreak</t>
  </si>
  <si>
    <t>net.doo.snap</t>
  </si>
  <si>
    <t>net.metapps.watersounds</t>
  </si>
  <si>
    <t>net.openvpn.openvpn</t>
  </si>
  <si>
    <t>mobisocial.arcade</t>
  </si>
  <si>
    <t>nocrop.photoeditor.squarequick</t>
  </si>
  <si>
    <t>mobilessh.feng.gao</t>
  </si>
  <si>
    <t>net.metapps.meditationsounds</t>
  </si>
  <si>
    <t>MeWe</t>
  </si>
  <si>
    <t>Mahjong</t>
  </si>
  <si>
    <t>make.more.rd.cellular.z</t>
  </si>
  <si>
    <t>net.wargaming.wot.blitz</t>
  </si>
  <si>
    <t>net.applabsinc.android.enchantedforest</t>
  </si>
  <si>
    <t>marvelcomics</t>
  </si>
  <si>
    <t>macys</t>
  </si>
  <si>
    <t>Mirror</t>
  </si>
  <si>
    <t>MangaToon</t>
  </si>
  <si>
    <t>Medium</t>
  </si>
  <si>
    <t>Misfit</t>
  </si>
  <si>
    <t>Momentum</t>
  </si>
  <si>
    <t>Mixtiles</t>
  </si>
  <si>
    <t>net.luizmello.brainwaves</t>
  </si>
  <si>
    <t>mobi.koni.appstofiretv</t>
  </si>
  <si>
    <t>org.wikipedia.beta</t>
  </si>
  <si>
    <t>paint.by.number.pixel.art.coloring.drawing.puzzle</t>
  </si>
  <si>
    <t>org.edx.mobile</t>
  </si>
  <si>
    <t>PhotoPrint</t>
  </si>
  <si>
    <t>photocollage.photoeditor.collagemaker</t>
  </si>
  <si>
    <t>pixelab.camart.cartoon</t>
  </si>
  <si>
    <t>org.readera</t>
  </si>
  <si>
    <t>photo.editor.photoeditor.filtersforpictures</t>
  </si>
  <si>
    <t>papajohns</t>
  </si>
  <si>
    <t>pinterest</t>
  </si>
  <si>
    <t>org.whiteglow.keepmynotes</t>
  </si>
  <si>
    <t>org.familysearch.mobile</t>
  </si>
  <si>
    <t>org.khankids.android</t>
  </si>
  <si>
    <t>org.stepic.droid</t>
  </si>
  <si>
    <t>org.withouthat.acalendar</t>
  </si>
  <si>
    <t>ParkMobile</t>
  </si>
  <si>
    <t>org.leo.android.dict</t>
  </si>
  <si>
    <t>org.torproject.android</t>
  </si>
  <si>
    <t>no.mobitroll.kahoot.android</t>
  </si>
  <si>
    <t>org.me.mobiexpensifyg</t>
  </si>
  <si>
    <t>OkCupidDating</t>
  </si>
  <si>
    <t>org.hola</t>
  </si>
  <si>
    <t>paypal</t>
  </si>
  <si>
    <t>photo.editor.photoeditor.photoeditorpro</t>
  </si>
  <si>
    <t>org.mightyfrog.android.simplenotepad</t>
  </si>
  <si>
    <t>Pandoramusic</t>
  </si>
  <si>
    <t>org.mozilla.focus</t>
  </si>
  <si>
    <t>org.videolan.vlc</t>
  </si>
  <si>
    <t>org.khanacademy.android</t>
  </si>
  <si>
    <t>org.xbmc.kodi</t>
  </si>
  <si>
    <t>org.ligi.survivalmanual</t>
  </si>
  <si>
    <t>NovaLauncher</t>
  </si>
  <si>
    <t>org.geometerplus.zlibrary.ui.android</t>
  </si>
  <si>
    <t>org.telegram.plus</t>
  </si>
  <si>
    <t>org.wikipedia</t>
  </si>
  <si>
    <t>org.connectbot</t>
  </si>
  <si>
    <t>org.brilliant.android</t>
  </si>
  <si>
    <t>pandaexpress</t>
  </si>
  <si>
    <t>nytimes</t>
  </si>
  <si>
    <t>periodtracker.pregnancy.ovulationtracker</t>
  </si>
  <si>
    <t>org.prowl.torquefree</t>
  </si>
  <si>
    <t>OK</t>
  </si>
  <si>
    <t>org.geometerplus.fbreader.plugin.pdf</t>
  </si>
  <si>
    <t>org.zwanoo.android.speedtest</t>
  </si>
  <si>
    <t>Snapseed</t>
  </si>
  <si>
    <t>pushbullet</t>
  </si>
  <si>
    <t>ru.iptvremote.android.iptv</t>
  </si>
  <si>
    <t>sephora</t>
  </si>
  <si>
    <t>ru.yandex.mail</t>
  </si>
  <si>
    <t>SignatureCreator</t>
  </si>
  <si>
    <t>ru.mail.games.android.jungleheat</t>
  </si>
  <si>
    <t>ru.zdevs.zarchiver</t>
  </si>
  <si>
    <t>slack</t>
  </si>
  <si>
    <t>SlackerRadio</t>
  </si>
  <si>
    <t>RoomTemperature</t>
  </si>
  <si>
    <t>PlutoTV</t>
  </si>
  <si>
    <t>sleepsounds.relaxandsleep.whitenoise</t>
  </si>
  <si>
    <t>se.perigee.android.seven</t>
  </si>
  <si>
    <t>TechCoach</t>
  </si>
  <si>
    <t>Reddit</t>
  </si>
  <si>
    <t>Target</t>
  </si>
  <si>
    <t>SpendingTracker</t>
  </si>
  <si>
    <t>ted</t>
  </si>
  <si>
    <t>pl.planmieszkania.android</t>
  </si>
  <si>
    <t>realtor</t>
  </si>
  <si>
    <t>SONIC</t>
  </si>
  <si>
    <t>Redfin</t>
  </si>
  <si>
    <t>RiseUp</t>
  </si>
  <si>
    <t>si.modula.android.instantheartrate</t>
  </si>
  <si>
    <t>se.maginteractive.wordbrain</t>
  </si>
  <si>
    <t>quora</t>
  </si>
  <si>
    <t>stretching.stretch.exercises.back</t>
  </si>
  <si>
    <t>Skype</t>
  </si>
  <si>
    <t>quess.song.music.pop.quiz</t>
  </si>
  <si>
    <t>SoundCloud</t>
  </si>
  <si>
    <t>podcastaddict</t>
  </si>
  <si>
    <t>RadarNow</t>
  </si>
  <si>
    <t>StartUpIdeas</t>
  </si>
  <si>
    <t>softin.my.fast.fitness</t>
  </si>
  <si>
    <t>play.tube.playtube.videotube.musictube.tubevideo</t>
  </si>
  <si>
    <t>ru.andrey.notepad</t>
  </si>
  <si>
    <t>recording.phone.call.auto.recorder</t>
  </si>
  <si>
    <t>skyscanner</t>
  </si>
  <si>
    <t>spotify</t>
  </si>
  <si>
    <t>stickerwhatsapp.com.stickers</t>
  </si>
  <si>
    <t>sixpack.sixpackabs.absworkout</t>
  </si>
  <si>
    <t>snapchat</t>
  </si>
  <si>
    <t>Splitwise</t>
  </si>
  <si>
    <t>SchoolPlanner</t>
  </si>
  <si>
    <t>video.downloader.videodownloader</t>
  </si>
  <si>
    <t>underarmour</t>
  </si>
  <si>
    <t>Viber</t>
  </si>
  <si>
    <t>tr.com.fitwell.app</t>
  </si>
  <si>
    <t>wordpress</t>
  </si>
  <si>
    <t>tv.telepathic.hooked</t>
  </si>
  <si>
    <t>vsco</t>
  </si>
  <si>
    <t>yahoofantasy</t>
  </si>
  <si>
    <t>tv.pluto.android</t>
  </si>
  <si>
    <t>uberdriver</t>
  </si>
  <si>
    <t>wanderu</t>
  </si>
  <si>
    <t>tube.video.tubevideo.playtube</t>
  </si>
  <si>
    <t>uhd.hd.best.quality.superheroeswallpapers</t>
  </si>
  <si>
    <t>uber</t>
  </si>
  <si>
    <t>tw.mobileapp.qrcode.banner</t>
  </si>
  <si>
    <t>vsin.t.funny.photo</t>
  </si>
  <si>
    <t>us.koller.cameraroll</t>
  </si>
  <si>
    <t>TheAceFamily</t>
  </si>
  <si>
    <t>WhatsApp</t>
  </si>
  <si>
    <t>webnovel</t>
  </si>
  <si>
    <t>v380pro</t>
  </si>
  <si>
    <t>ticketmaster</t>
  </si>
  <si>
    <t>TelegramX</t>
  </si>
  <si>
    <t>video.player.videoplayer</t>
  </si>
  <si>
    <t>tubitv</t>
  </si>
  <si>
    <t>vstudio.android.camera</t>
  </si>
  <si>
    <t>waze</t>
  </si>
  <si>
    <t>videoandtvcast</t>
  </si>
  <si>
    <t>ws.letras</t>
  </si>
  <si>
    <t>wechat</t>
  </si>
  <si>
    <t>watchespn</t>
  </si>
  <si>
    <t>tickpick</t>
  </si>
  <si>
    <t>videoeditor.videomaker.videoeditorforyoutube</t>
  </si>
  <si>
    <t>webcomics</t>
  </si>
  <si>
    <t>transit</t>
  </si>
  <si>
    <t>yeelauncher</t>
  </si>
  <si>
    <t>tumblr</t>
  </si>
  <si>
    <t>transferwise</t>
  </si>
  <si>
    <t>walmart</t>
  </si>
  <si>
    <t>twitter</t>
  </si>
  <si>
    <t>tripadvisor</t>
  </si>
  <si>
    <t>wp.wattpad</t>
  </si>
  <si>
    <t>ticktick</t>
  </si>
  <si>
    <t>uplayer.video.player</t>
  </si>
  <si>
    <t>videoplayer</t>
  </si>
  <si>
    <t>zillow</t>
  </si>
  <si>
    <t>zomato</t>
  </si>
  <si>
    <t>youper</t>
  </si>
  <si>
    <t>yelp</t>
  </si>
  <si>
    <t>yourphonecompanion</t>
  </si>
  <si>
    <t>Zalo</t>
  </si>
  <si>
    <t>comopit.thumbnailmaker.apk</t>
  </si>
  <si>
    <t>com.aiTeamoMakers.apk</t>
  </si>
  <si>
    <t>comopitoplus.apk</t>
  </si>
  <si>
    <t>com.randoicgames.battletext.apk</t>
  </si>
  <si>
    <t>com.wa.social.apk</t>
  </si>
  <si>
    <t>com.woma.apk</t>
  </si>
  <si>
    <t>commein.joinme.apk</t>
  </si>
  <si>
    <t>com.psy.chigs7.psychyfacts.apk</t>
  </si>
  <si>
    <t>com.psy.chigs.psychyfacts.apk</t>
  </si>
  <si>
    <t>com.works.timeglassoquiz.apk</t>
  </si>
  <si>
    <t>com.taplaneoquizm.apk</t>
  </si>
  <si>
    <t>br.com.escolhatecnia.vozdonarrador.apk</t>
  </si>
  <si>
    <t>com.protovpn.android.apk</t>
  </si>
  <si>
    <t>min</t>
  </si>
  <si>
    <t>max</t>
  </si>
  <si>
    <t>average</t>
  </si>
  <si>
    <t>median</t>
  </si>
  <si>
    <t>LAI after app uninstallation</t>
  </si>
  <si>
    <t>LAI after account deletion</t>
  </si>
  <si>
    <t>Category</t>
  </si>
  <si>
    <t>Social network accounts</t>
  </si>
  <si>
    <t>No account registration</t>
  </si>
  <si>
    <t>ADF</t>
  </si>
  <si>
    <t>No ADF</t>
  </si>
  <si>
    <t>ADF but LAI after account deletion</t>
  </si>
  <si>
    <t>ADF but LAI after app uninstallation</t>
  </si>
  <si>
    <t>No ADF but LAI after app uninstallation</t>
  </si>
  <si>
    <t>LAI Analysis On 1435-775-Dataset</t>
  </si>
  <si>
    <t>ADF Analysis On 1435-775-Dataset</t>
  </si>
  <si>
    <t>ADF and LAI Analysis On 1435-775-Dataset</t>
  </si>
  <si>
    <t>No Signup</t>
  </si>
  <si>
    <t>No Signup or Social Network Signup</t>
  </si>
  <si>
    <t>Social Network Signup</t>
  </si>
  <si>
    <t>AD strings without callbacks or activities</t>
  </si>
  <si>
    <t>No Genuine Signup</t>
  </si>
  <si>
    <t>Normal Signup</t>
  </si>
  <si>
    <t>APK ADF</t>
  </si>
  <si>
    <t>APK Normal Signup</t>
  </si>
  <si>
    <t>Website ADF</t>
  </si>
  <si>
    <t>Website Grace Period</t>
  </si>
  <si>
    <t>APK Grace Period</t>
  </si>
  <si>
    <t>7 days</t>
  </si>
  <si>
    <t>14 days</t>
  </si>
  <si>
    <t>30 days</t>
  </si>
  <si>
    <t>EMAIL</t>
  </si>
  <si>
    <t>PASSWORD</t>
  </si>
  <si>
    <t>USERNAME</t>
  </si>
  <si>
    <t>FIRSTNAME</t>
  </si>
  <si>
    <t>LASTNAME</t>
  </si>
  <si>
    <t>SOCIAL</t>
  </si>
  <si>
    <t>AGE</t>
  </si>
  <si>
    <t>PHONE</t>
  </si>
  <si>
    <t>HEIGHT</t>
  </si>
  <si>
    <t>WEIGHT</t>
  </si>
  <si>
    <t>GENDER</t>
  </si>
  <si>
    <t>PHOTO</t>
  </si>
  <si>
    <t>LANGUAGE</t>
  </si>
  <si>
    <t>LOCATION</t>
  </si>
  <si>
    <t>ZIPCODE</t>
  </si>
  <si>
    <t>BANK</t>
  </si>
  <si>
    <t>GOVID</t>
  </si>
  <si>
    <t>MIXED SIGNUP</t>
  </si>
  <si>
    <t>APK 3rd-party Signup</t>
  </si>
  <si>
    <t>Website normal signup</t>
  </si>
  <si>
    <t>Website 3rd party Signup</t>
  </si>
  <si>
    <t>Total ADF</t>
  </si>
  <si>
    <t>SOCIAL_NETWORK</t>
  </si>
  <si>
    <t>FIRST_NAME</t>
  </si>
  <si>
    <t>LAST_NAME</t>
  </si>
  <si>
    <t>ZIP_CODE</t>
  </si>
  <si>
    <t>BANK_INFO</t>
  </si>
  <si>
    <t>GOVERNMENT_ID</t>
  </si>
  <si>
    <t>signup</t>
  </si>
  <si>
    <t>app uninstalls</t>
  </si>
  <si>
    <t>account deletion</t>
  </si>
  <si>
    <t>require signup</t>
  </si>
  <si>
    <t>app uninstallation</t>
  </si>
  <si>
    <t>ADF (APK and Web)</t>
  </si>
  <si>
    <t>ADF (APK only)</t>
  </si>
  <si>
    <t>ADF (Web only)</t>
  </si>
  <si>
    <t>No ADF (APK and Web)</t>
  </si>
  <si>
    <t>ADF (Apks only)</t>
  </si>
  <si>
    <t>ADF (Websites only)</t>
  </si>
  <si>
    <t>ADF (Apks and Websites)</t>
  </si>
  <si>
    <t>Third-party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</si>
</sst>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/>
    <xf numFmtId="0" fontId="3" fillId="0" borderId="0" xfId="1"/>
    <xf numFmtId="0" fontId="0" fillId="0" borderId="0" xfId="0" quotePrefix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0" fillId="0" borderId="1" xfId="0" applyBorder="1"/>
    <xf numFmtId="0" fontId="5" fillId="0" borderId="0" xfId="0" applyFont="1"/>
    <xf numFmtId="0" fontId="5" fillId="0" borderId="1" xfId="0" applyFont="1" applyBorder="1"/>
    <xf numFmtId="0" fontId="1" fillId="0" borderId="0" xfId="0" applyFont="1"/>
    <xf numFmtId="0" fontId="6" fillId="0" borderId="0" xfId="0" applyFont="1"/>
    <xf numFmtId="10" fontId="0" fillId="0" borderId="0" xfId="0" applyNumberForma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BF-014E-8A4A-54FB21636A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BF-014E-8A4A-54FB21636ABA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apps_info!$A$1442:$A$1443</c:f>
              <c:strCache>
                <c:ptCount val="2"/>
                <c:pt idx="0">
                  <c:v>Normal Signup</c:v>
                </c:pt>
                <c:pt idx="1">
                  <c:v>Third-party Signup</c:v>
                </c:pt>
              </c:strCache>
            </c:strRef>
          </c:cat>
          <c:val>
            <c:numRef>
              <c:f>apps_info!$B$1442:$B$1443</c:f>
              <c:numCache>
                <c:formatCode>0.00%</c:formatCode>
                <c:ptCount val="2"/>
                <c:pt idx="0">
                  <c:v>0.7228</c:v>
                </c:pt>
                <c:pt idx="1">
                  <c:v>0.2772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6-CF4D-8C9C-5C71102C8B8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F3-D84C-83BC-22D866C74E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08-C14C-A4DA-6B147C5F2D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0F-F542-BA59-D5944E27EC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7C3-E345-B567-901E17B904E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7C3-E345-B567-901E17B904E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apps_info!$A$1445:$A$1449</c:f>
              <c:strCache>
                <c:ptCount val="5"/>
                <c:pt idx="0">
                  <c:v>No ADF</c:v>
                </c:pt>
                <c:pt idx="1">
                  <c:v>ADF (Apks and Websites)</c:v>
                </c:pt>
                <c:pt idx="2">
                  <c:v>ADF (Apks only)</c:v>
                </c:pt>
                <c:pt idx="3">
                  <c:v>ADF (Websites only)</c:v>
                </c:pt>
                <c:pt idx="4">
                  <c:v>Third-party Signup</c:v>
                </c:pt>
              </c:strCache>
            </c:strRef>
          </c:cat>
          <c:val>
            <c:numRef>
              <c:f>apps_info!$B$1445:$B$1449</c:f>
              <c:numCache>
                <c:formatCode>0.00%</c:formatCode>
                <c:ptCount val="5"/>
                <c:pt idx="0">
                  <c:v>0.46589999999999998</c:v>
                </c:pt>
                <c:pt idx="1">
                  <c:v>4.0500000000000001E-2</c:v>
                </c:pt>
                <c:pt idx="2">
                  <c:v>0.1237</c:v>
                </c:pt>
                <c:pt idx="3">
                  <c:v>9.2799999999999994E-2</c:v>
                </c:pt>
                <c:pt idx="4">
                  <c:v>0.2772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3-D84C-83BC-22D866C74EE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46-134B-B0C0-EAC335C1B11E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46-134B-B0C0-EAC335C1B1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346-134B-B0C0-EAC335C1B11E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apps_info!$A$1451:$A$1453</c:f>
              <c:strCache>
                <c:ptCount val="3"/>
                <c:pt idx="0">
                  <c:v>LAI after app uninstallation</c:v>
                </c:pt>
                <c:pt idx="1">
                  <c:v>LAI after account deletion</c:v>
                </c:pt>
                <c:pt idx="2">
                  <c:v>Third-party Signup</c:v>
                </c:pt>
              </c:strCache>
            </c:strRef>
          </c:cat>
          <c:val>
            <c:numRef>
              <c:f>apps_info!$B$1451:$B$1453</c:f>
              <c:numCache>
                <c:formatCode>0.00%</c:formatCode>
                <c:ptCount val="3"/>
                <c:pt idx="0">
                  <c:v>0.70469999999999999</c:v>
                </c:pt>
                <c:pt idx="1">
                  <c:v>1.8100000000000002E-2</c:v>
                </c:pt>
                <c:pt idx="2">
                  <c:v>0.2772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F-AE44-8DFA-CFD36D9A362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'Histograms_combine (2)'!$A$2:$A$18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'Histograms_combine (2)'!$C$2:$C$18</c:f>
              <c:numCache>
                <c:formatCode>General</c:formatCode>
                <c:ptCount val="17"/>
                <c:pt idx="0">
                  <c:v>16</c:v>
                </c:pt>
                <c:pt idx="1">
                  <c:v>15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  <c:pt idx="13">
                  <c:v>15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1-2346-B6A4-EA149C7F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7421583"/>
        <c:axId val="1494409167"/>
      </c:barChart>
      <c:catAx>
        <c:axId val="1457421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409167"/>
        <c:crosses val="autoZero"/>
        <c:auto val="1"/>
        <c:lblAlgn val="ctr"/>
        <c:lblOffset val="100"/>
        <c:noMultiLvlLbl val="0"/>
      </c:catAx>
      <c:valAx>
        <c:axId val="149440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2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app uninstallation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'Histograms_combine (2)'!$A$2:$A$18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'Histograms_combine (2)'!$D$2:$D$18</c:f>
              <c:numCache>
                <c:formatCode>General</c:formatCode>
                <c:ptCount val="17"/>
                <c:pt idx="0">
                  <c:v>678</c:v>
                </c:pt>
                <c:pt idx="1">
                  <c:v>607</c:v>
                </c:pt>
                <c:pt idx="2">
                  <c:v>191</c:v>
                </c:pt>
                <c:pt idx="3">
                  <c:v>301</c:v>
                </c:pt>
                <c:pt idx="4">
                  <c:v>296</c:v>
                </c:pt>
                <c:pt idx="5">
                  <c:v>521</c:v>
                </c:pt>
                <c:pt idx="6">
                  <c:v>229</c:v>
                </c:pt>
                <c:pt idx="7">
                  <c:v>521</c:v>
                </c:pt>
                <c:pt idx="8">
                  <c:v>110</c:v>
                </c:pt>
                <c:pt idx="9">
                  <c:v>74</c:v>
                </c:pt>
                <c:pt idx="10">
                  <c:v>222</c:v>
                </c:pt>
                <c:pt idx="11">
                  <c:v>259</c:v>
                </c:pt>
                <c:pt idx="12">
                  <c:v>206</c:v>
                </c:pt>
                <c:pt idx="13">
                  <c:v>605</c:v>
                </c:pt>
                <c:pt idx="14">
                  <c:v>74</c:v>
                </c:pt>
                <c:pt idx="15">
                  <c:v>142</c:v>
                </c:pt>
                <c:pt idx="1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A0-4849-B5C9-67B957814FB6}"/>
            </c:ext>
          </c:extLst>
        </c:ser>
        <c:ser>
          <c:idx val="1"/>
          <c:order val="1"/>
          <c:tx>
            <c:v>account deletion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'Histograms_combine (2)'!$A$2:$A$18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'Histograms_combine (2)'!$E$2:$E$18</c:f>
              <c:numCache>
                <c:formatCode>General</c:formatCode>
                <c:ptCount val="17"/>
                <c:pt idx="0">
                  <c:v>678</c:v>
                </c:pt>
                <c:pt idx="1">
                  <c:v>607</c:v>
                </c:pt>
                <c:pt idx="2">
                  <c:v>191</c:v>
                </c:pt>
                <c:pt idx="3">
                  <c:v>301</c:v>
                </c:pt>
                <c:pt idx="4">
                  <c:v>296</c:v>
                </c:pt>
                <c:pt idx="5">
                  <c:v>521</c:v>
                </c:pt>
                <c:pt idx="6">
                  <c:v>229</c:v>
                </c:pt>
                <c:pt idx="7">
                  <c:v>521</c:v>
                </c:pt>
                <c:pt idx="8">
                  <c:v>110</c:v>
                </c:pt>
                <c:pt idx="9">
                  <c:v>74</c:v>
                </c:pt>
                <c:pt idx="10">
                  <c:v>222</c:v>
                </c:pt>
                <c:pt idx="11">
                  <c:v>259</c:v>
                </c:pt>
                <c:pt idx="12">
                  <c:v>206</c:v>
                </c:pt>
                <c:pt idx="13">
                  <c:v>605</c:v>
                </c:pt>
                <c:pt idx="14">
                  <c:v>74</c:v>
                </c:pt>
                <c:pt idx="15">
                  <c:v>142</c:v>
                </c:pt>
                <c:pt idx="1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A0-4849-B5C9-67B957814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8020847"/>
        <c:axId val="1498204623"/>
      </c:barChart>
      <c:catAx>
        <c:axId val="1498020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204623"/>
        <c:crosses val="autoZero"/>
        <c:auto val="1"/>
        <c:lblAlgn val="ctr"/>
        <c:lblOffset val="100"/>
        <c:noMultiLvlLbl val="0"/>
      </c:catAx>
      <c:valAx>
        <c:axId val="149820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2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451425954306051"/>
          <c:y val="0.59042357226145403"/>
          <c:w val="0.18295830470855573"/>
          <c:h val="0.1122811062926618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Account Deletion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2"/>
                    </a:solidFill>
                    <a:latin typeface="Copperplate Light" panose="02000604030000020004" pitchFamily="2" charset="77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'Histograms_combine (2)'!$A$2:$A$18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'Histograms_combine (2)'!$C$2:$C$18</c:f>
              <c:numCache>
                <c:formatCode>General</c:formatCode>
                <c:ptCount val="17"/>
                <c:pt idx="0">
                  <c:v>16</c:v>
                </c:pt>
                <c:pt idx="1">
                  <c:v>15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  <c:pt idx="13">
                  <c:v>15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B-2747-B136-59F1613BFD1C}"/>
            </c:ext>
          </c:extLst>
        </c:ser>
        <c:ser>
          <c:idx val="1"/>
          <c:order val="1"/>
          <c:tx>
            <c:v>app uninstallation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2"/>
                    </a:solidFill>
                    <a:latin typeface="Copperplate Light" panose="02000604030000020004" pitchFamily="2" charset="77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'Histograms_combine (2)'!$A$2:$A$18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'Histograms_combine (2)'!$D$2:$D$18</c:f>
              <c:numCache>
                <c:formatCode>General</c:formatCode>
                <c:ptCount val="17"/>
                <c:pt idx="0">
                  <c:v>678</c:v>
                </c:pt>
                <c:pt idx="1">
                  <c:v>607</c:v>
                </c:pt>
                <c:pt idx="2">
                  <c:v>191</c:v>
                </c:pt>
                <c:pt idx="3">
                  <c:v>301</c:v>
                </c:pt>
                <c:pt idx="4">
                  <c:v>296</c:v>
                </c:pt>
                <c:pt idx="5">
                  <c:v>521</c:v>
                </c:pt>
                <c:pt idx="6">
                  <c:v>229</c:v>
                </c:pt>
                <c:pt idx="7">
                  <c:v>521</c:v>
                </c:pt>
                <c:pt idx="8">
                  <c:v>110</c:v>
                </c:pt>
                <c:pt idx="9">
                  <c:v>74</c:v>
                </c:pt>
                <c:pt idx="10">
                  <c:v>222</c:v>
                </c:pt>
                <c:pt idx="11">
                  <c:v>259</c:v>
                </c:pt>
                <c:pt idx="12">
                  <c:v>206</c:v>
                </c:pt>
                <c:pt idx="13">
                  <c:v>605</c:v>
                </c:pt>
                <c:pt idx="14">
                  <c:v>74</c:v>
                </c:pt>
                <c:pt idx="15">
                  <c:v>142</c:v>
                </c:pt>
                <c:pt idx="1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1B-2747-B136-59F1613BFD1C}"/>
            </c:ext>
          </c:extLst>
        </c:ser>
        <c:ser>
          <c:idx val="2"/>
          <c:order val="2"/>
          <c:tx>
            <c:v>Require Signup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2"/>
                    </a:solidFill>
                    <a:latin typeface="Copperplate Light" panose="02000604030000020004" pitchFamily="2" charset="77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'Histograms_combine (2)'!$A$2:$A$18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'Histograms_combine (2)'!$E$2:$E$18</c:f>
              <c:numCache>
                <c:formatCode>General</c:formatCode>
                <c:ptCount val="17"/>
                <c:pt idx="0">
                  <c:v>678</c:v>
                </c:pt>
                <c:pt idx="1">
                  <c:v>607</c:v>
                </c:pt>
                <c:pt idx="2">
                  <c:v>191</c:v>
                </c:pt>
                <c:pt idx="3">
                  <c:v>301</c:v>
                </c:pt>
                <c:pt idx="4">
                  <c:v>296</c:v>
                </c:pt>
                <c:pt idx="5">
                  <c:v>521</c:v>
                </c:pt>
                <c:pt idx="6">
                  <c:v>229</c:v>
                </c:pt>
                <c:pt idx="7">
                  <c:v>521</c:v>
                </c:pt>
                <c:pt idx="8">
                  <c:v>110</c:v>
                </c:pt>
                <c:pt idx="9">
                  <c:v>74</c:v>
                </c:pt>
                <c:pt idx="10">
                  <c:v>222</c:v>
                </c:pt>
                <c:pt idx="11">
                  <c:v>259</c:v>
                </c:pt>
                <c:pt idx="12">
                  <c:v>206</c:v>
                </c:pt>
                <c:pt idx="13">
                  <c:v>605</c:v>
                </c:pt>
                <c:pt idx="14">
                  <c:v>74</c:v>
                </c:pt>
                <c:pt idx="15">
                  <c:v>142</c:v>
                </c:pt>
                <c:pt idx="1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1B-2747-B136-59F1613BFD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103086176"/>
        <c:axId val="2103063888"/>
      </c:barChart>
      <c:catAx>
        <c:axId val="210308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2"/>
                </a:solidFill>
                <a:latin typeface="Copperplate" panose="02000504000000020004" pitchFamily="2" charset="77"/>
                <a:ea typeface="+mn-ea"/>
                <a:cs typeface="+mn-cs"/>
              </a:defRPr>
            </a:pPr>
            <a:endParaRPr lang="en-US"/>
          </a:p>
        </c:txPr>
        <c:crossAx val="2103063888"/>
        <c:crosses val="autoZero"/>
        <c:auto val="1"/>
        <c:lblAlgn val="ctr"/>
        <c:lblOffset val="100"/>
        <c:noMultiLvlLbl val="0"/>
      </c:catAx>
      <c:valAx>
        <c:axId val="2103063888"/>
        <c:scaling>
          <c:orientation val="minMax"/>
          <c:max val="7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2"/>
                </a:solidFill>
                <a:latin typeface="Copperplate" panose="02000504000000020004" pitchFamily="2" charset="77"/>
                <a:ea typeface="+mn-ea"/>
                <a:cs typeface="+mn-cs"/>
              </a:defRPr>
            </a:pPr>
            <a:endParaRPr lang="en-US"/>
          </a:p>
        </c:txPr>
        <c:crossAx val="210308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8591478226176"/>
          <c:y val="0.33726695867747364"/>
          <c:w val="0.26187380452257181"/>
          <c:h val="0.1077558412865602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2"/>
              </a:solidFill>
              <a:latin typeface="Copperplate" panose="02000504000000020004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Histograms_android!$A$2:$A$18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Histograms_android!$C$2:$C$18</c:f>
              <c:numCache>
                <c:formatCode>General</c:formatCode>
                <c:ptCount val="17"/>
                <c:pt idx="0">
                  <c:v>405</c:v>
                </c:pt>
                <c:pt idx="1">
                  <c:v>353</c:v>
                </c:pt>
                <c:pt idx="2">
                  <c:v>101</c:v>
                </c:pt>
                <c:pt idx="3">
                  <c:v>148</c:v>
                </c:pt>
                <c:pt idx="4">
                  <c:v>132</c:v>
                </c:pt>
                <c:pt idx="5">
                  <c:v>193</c:v>
                </c:pt>
                <c:pt idx="6">
                  <c:v>72</c:v>
                </c:pt>
                <c:pt idx="7">
                  <c:v>205</c:v>
                </c:pt>
                <c:pt idx="8">
                  <c:v>41</c:v>
                </c:pt>
                <c:pt idx="9">
                  <c:v>25</c:v>
                </c:pt>
                <c:pt idx="10">
                  <c:v>62</c:v>
                </c:pt>
                <c:pt idx="11">
                  <c:v>88</c:v>
                </c:pt>
                <c:pt idx="12">
                  <c:v>40</c:v>
                </c:pt>
                <c:pt idx="13">
                  <c:v>281</c:v>
                </c:pt>
                <c:pt idx="14">
                  <c:v>22</c:v>
                </c:pt>
                <c:pt idx="15">
                  <c:v>19</c:v>
                </c:pt>
                <c:pt idx="1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2-574A-890E-924F2A79D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7421583"/>
        <c:axId val="1494409167"/>
      </c:barChart>
      <c:catAx>
        <c:axId val="1457421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409167"/>
        <c:crosses val="autoZero"/>
        <c:auto val="1"/>
        <c:lblAlgn val="ctr"/>
        <c:lblOffset val="100"/>
        <c:noMultiLvlLbl val="0"/>
      </c:catAx>
      <c:valAx>
        <c:axId val="149440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2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app uninstallation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Histograms_android!$A$2:$A$18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Histograms_android!$D$2:$D$18</c:f>
              <c:numCache>
                <c:formatCode>General</c:formatCode>
                <c:ptCount val="17"/>
                <c:pt idx="0">
                  <c:v>396</c:v>
                </c:pt>
                <c:pt idx="1">
                  <c:v>301</c:v>
                </c:pt>
                <c:pt idx="2">
                  <c:v>75</c:v>
                </c:pt>
                <c:pt idx="3">
                  <c:v>136</c:v>
                </c:pt>
                <c:pt idx="4">
                  <c:v>121</c:v>
                </c:pt>
                <c:pt idx="5">
                  <c:v>160</c:v>
                </c:pt>
                <c:pt idx="6">
                  <c:v>56</c:v>
                </c:pt>
                <c:pt idx="7">
                  <c:v>88</c:v>
                </c:pt>
                <c:pt idx="8">
                  <c:v>14</c:v>
                </c:pt>
                <c:pt idx="9">
                  <c:v>12</c:v>
                </c:pt>
                <c:pt idx="10">
                  <c:v>47</c:v>
                </c:pt>
                <c:pt idx="11">
                  <c:v>29</c:v>
                </c:pt>
                <c:pt idx="12">
                  <c:v>15</c:v>
                </c:pt>
                <c:pt idx="13">
                  <c:v>188</c:v>
                </c:pt>
                <c:pt idx="14">
                  <c:v>19</c:v>
                </c:pt>
                <c:pt idx="15">
                  <c:v>10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2E-4C45-923A-886AF4B20570}"/>
            </c:ext>
          </c:extLst>
        </c:ser>
        <c:ser>
          <c:idx val="1"/>
          <c:order val="1"/>
          <c:tx>
            <c:v>account deletion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Histograms_android!$A$2:$A$18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Histograms_android!$E$2:$E$18</c:f>
              <c:numCache>
                <c:formatCode>General</c:formatCode>
                <c:ptCount val="17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2E-4C45-923A-886AF4B20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8020847"/>
        <c:axId val="1498204623"/>
      </c:barChart>
      <c:catAx>
        <c:axId val="1498020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204623"/>
        <c:crosses val="autoZero"/>
        <c:auto val="1"/>
        <c:lblAlgn val="ctr"/>
        <c:lblOffset val="100"/>
        <c:noMultiLvlLbl val="0"/>
      </c:catAx>
      <c:valAx>
        <c:axId val="149820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2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451425954306051"/>
          <c:y val="0.59042357226145403"/>
          <c:w val="0.18295830470855573"/>
          <c:h val="0.1122811062926618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Histograms_web!$A$2:$A$18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Histograms_web!$C$2:$C$18</c:f>
              <c:numCache>
                <c:formatCode>General</c:formatCode>
                <c:ptCount val="17"/>
                <c:pt idx="0">
                  <c:v>318</c:v>
                </c:pt>
                <c:pt idx="1">
                  <c:v>317</c:v>
                </c:pt>
                <c:pt idx="2">
                  <c:v>89</c:v>
                </c:pt>
                <c:pt idx="3">
                  <c:v>184</c:v>
                </c:pt>
                <c:pt idx="4">
                  <c:v>191</c:v>
                </c:pt>
                <c:pt idx="5">
                  <c:v>227</c:v>
                </c:pt>
                <c:pt idx="6">
                  <c:v>128</c:v>
                </c:pt>
                <c:pt idx="7">
                  <c:v>202</c:v>
                </c:pt>
                <c:pt idx="8">
                  <c:v>32</c:v>
                </c:pt>
                <c:pt idx="9">
                  <c:v>35</c:v>
                </c:pt>
                <c:pt idx="10">
                  <c:v>100</c:v>
                </c:pt>
                <c:pt idx="11">
                  <c:v>106</c:v>
                </c:pt>
                <c:pt idx="12">
                  <c:v>95</c:v>
                </c:pt>
                <c:pt idx="13">
                  <c:v>263</c:v>
                </c:pt>
                <c:pt idx="14">
                  <c:v>47</c:v>
                </c:pt>
                <c:pt idx="15">
                  <c:v>74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8-6C4D-83A8-38CA7D204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7421583"/>
        <c:axId val="1494409167"/>
      </c:barChart>
      <c:catAx>
        <c:axId val="1457421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409167"/>
        <c:crosses val="autoZero"/>
        <c:auto val="1"/>
        <c:lblAlgn val="ctr"/>
        <c:lblOffset val="100"/>
        <c:noMultiLvlLbl val="0"/>
      </c:catAx>
      <c:valAx>
        <c:axId val="149440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2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app uninstallation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Histograms_web!$A$2:$A$18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Histograms_web!$D$2:$D$18</c:f>
              <c:numCache>
                <c:formatCode>General</c:formatCode>
                <c:ptCount val="17"/>
                <c:pt idx="0">
                  <c:v>318</c:v>
                </c:pt>
                <c:pt idx="1">
                  <c:v>317</c:v>
                </c:pt>
                <c:pt idx="2">
                  <c:v>89</c:v>
                </c:pt>
                <c:pt idx="3">
                  <c:v>184</c:v>
                </c:pt>
                <c:pt idx="4">
                  <c:v>191</c:v>
                </c:pt>
                <c:pt idx="5">
                  <c:v>227</c:v>
                </c:pt>
                <c:pt idx="6">
                  <c:v>128</c:v>
                </c:pt>
                <c:pt idx="7">
                  <c:v>202</c:v>
                </c:pt>
                <c:pt idx="8">
                  <c:v>32</c:v>
                </c:pt>
                <c:pt idx="9">
                  <c:v>35</c:v>
                </c:pt>
                <c:pt idx="10">
                  <c:v>100</c:v>
                </c:pt>
                <c:pt idx="11">
                  <c:v>106</c:v>
                </c:pt>
                <c:pt idx="12">
                  <c:v>95</c:v>
                </c:pt>
                <c:pt idx="13">
                  <c:v>263</c:v>
                </c:pt>
                <c:pt idx="14">
                  <c:v>47</c:v>
                </c:pt>
                <c:pt idx="15">
                  <c:v>74</c:v>
                </c:pt>
                <c:pt idx="1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7-0D42-B98F-39A4AD0D0C45}"/>
            </c:ext>
          </c:extLst>
        </c:ser>
        <c:ser>
          <c:idx val="1"/>
          <c:order val="1"/>
          <c:tx>
            <c:v>account deletion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Histograms_web!$A$2:$A$18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Histograms_web!$E$2:$E$18</c:f>
              <c:numCache>
                <c:formatCode>General</c:formatCode>
                <c:ptCount val="17"/>
                <c:pt idx="0">
                  <c:v>10</c:v>
                </c:pt>
                <c:pt idx="1">
                  <c:v>11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9</c:v>
                </c:pt>
                <c:pt idx="6">
                  <c:v>7</c:v>
                </c:pt>
                <c:pt idx="7">
                  <c:v>7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6</c:v>
                </c:pt>
                <c:pt idx="13">
                  <c:v>10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7-0D42-B98F-39A4AD0D0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8020847"/>
        <c:axId val="1498204623"/>
      </c:barChart>
      <c:catAx>
        <c:axId val="1498020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204623"/>
        <c:crosses val="autoZero"/>
        <c:auto val="1"/>
        <c:lblAlgn val="ctr"/>
        <c:lblOffset val="100"/>
        <c:noMultiLvlLbl val="0"/>
      </c:catAx>
      <c:valAx>
        <c:axId val="149820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2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451425954306051"/>
          <c:y val="0.59042357226145403"/>
          <c:w val="0.18295830470855573"/>
          <c:h val="0.1122811062926618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Histograms_combine!$A$2:$A$18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Histograms_combine!$C$2:$C$18</c:f>
              <c:numCache>
                <c:formatCode>General</c:formatCode>
                <c:ptCount val="17"/>
                <c:pt idx="0">
                  <c:v>723</c:v>
                </c:pt>
                <c:pt idx="1">
                  <c:v>670</c:v>
                </c:pt>
                <c:pt idx="2">
                  <c:v>190</c:v>
                </c:pt>
                <c:pt idx="3">
                  <c:v>332</c:v>
                </c:pt>
                <c:pt idx="4">
                  <c:v>323</c:v>
                </c:pt>
                <c:pt idx="5">
                  <c:v>420</c:v>
                </c:pt>
                <c:pt idx="6">
                  <c:v>200</c:v>
                </c:pt>
                <c:pt idx="7">
                  <c:v>407</c:v>
                </c:pt>
                <c:pt idx="8">
                  <c:v>73</c:v>
                </c:pt>
                <c:pt idx="9">
                  <c:v>60</c:v>
                </c:pt>
                <c:pt idx="10">
                  <c:v>162</c:v>
                </c:pt>
                <c:pt idx="11">
                  <c:v>194</c:v>
                </c:pt>
                <c:pt idx="12">
                  <c:v>135</c:v>
                </c:pt>
                <c:pt idx="13">
                  <c:v>544</c:v>
                </c:pt>
                <c:pt idx="14">
                  <c:v>69</c:v>
                </c:pt>
                <c:pt idx="15">
                  <c:v>93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C-A94D-A6B2-CE7474313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7421583"/>
        <c:axId val="1494409167"/>
      </c:barChart>
      <c:catAx>
        <c:axId val="1457421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409167"/>
        <c:crosses val="autoZero"/>
        <c:auto val="1"/>
        <c:lblAlgn val="ctr"/>
        <c:lblOffset val="100"/>
        <c:noMultiLvlLbl val="0"/>
      </c:catAx>
      <c:valAx>
        <c:axId val="149440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2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app uninstallation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Histograms_combine!$A$2:$A$18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Histograms_combine!$D$2:$D$18</c:f>
              <c:numCache>
                <c:formatCode>General</c:formatCode>
                <c:ptCount val="17"/>
                <c:pt idx="0">
                  <c:v>714</c:v>
                </c:pt>
                <c:pt idx="1">
                  <c:v>618</c:v>
                </c:pt>
                <c:pt idx="2">
                  <c:v>164</c:v>
                </c:pt>
                <c:pt idx="3">
                  <c:v>320</c:v>
                </c:pt>
                <c:pt idx="4">
                  <c:v>312</c:v>
                </c:pt>
                <c:pt idx="5">
                  <c:v>387</c:v>
                </c:pt>
                <c:pt idx="6">
                  <c:v>184</c:v>
                </c:pt>
                <c:pt idx="7">
                  <c:v>290</c:v>
                </c:pt>
                <c:pt idx="8">
                  <c:v>46</c:v>
                </c:pt>
                <c:pt idx="9">
                  <c:v>47</c:v>
                </c:pt>
                <c:pt idx="10">
                  <c:v>147</c:v>
                </c:pt>
                <c:pt idx="11">
                  <c:v>135</c:v>
                </c:pt>
                <c:pt idx="12">
                  <c:v>110</c:v>
                </c:pt>
                <c:pt idx="13">
                  <c:v>451</c:v>
                </c:pt>
                <c:pt idx="14">
                  <c:v>66</c:v>
                </c:pt>
                <c:pt idx="15">
                  <c:v>84</c:v>
                </c:pt>
                <c:pt idx="1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2B-0548-BC83-FD0DE7485F04}"/>
            </c:ext>
          </c:extLst>
        </c:ser>
        <c:ser>
          <c:idx val="1"/>
          <c:order val="1"/>
          <c:tx>
            <c:v>account deletion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Histograms_combine!$A$2:$A$18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Histograms_combine!$E$2:$E$18</c:f>
              <c:numCache>
                <c:formatCode>General</c:formatCode>
                <c:ptCount val="17"/>
                <c:pt idx="0">
                  <c:v>16</c:v>
                </c:pt>
                <c:pt idx="1">
                  <c:v>15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  <c:pt idx="13">
                  <c:v>15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2B-0548-BC83-FD0DE7485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8020847"/>
        <c:axId val="1498204623"/>
      </c:barChart>
      <c:catAx>
        <c:axId val="1498020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204623"/>
        <c:crosses val="autoZero"/>
        <c:auto val="1"/>
        <c:lblAlgn val="ctr"/>
        <c:lblOffset val="100"/>
        <c:noMultiLvlLbl val="0"/>
      </c:catAx>
      <c:valAx>
        <c:axId val="149820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2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451425954306051"/>
          <c:y val="0.59042357226145403"/>
          <c:w val="0.18295830470855573"/>
          <c:h val="0.1122811062926618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account signup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Copperplate Light" panose="02000604030000020004" pitchFamily="2" charset="77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Histograms_combine!$A$2:$A$18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Histograms_combine!$C$2:$C$18</c:f>
              <c:numCache>
                <c:formatCode>General</c:formatCode>
                <c:ptCount val="17"/>
                <c:pt idx="0">
                  <c:v>723</c:v>
                </c:pt>
                <c:pt idx="1">
                  <c:v>670</c:v>
                </c:pt>
                <c:pt idx="2">
                  <c:v>190</c:v>
                </c:pt>
                <c:pt idx="3">
                  <c:v>332</c:v>
                </c:pt>
                <c:pt idx="4">
                  <c:v>323</c:v>
                </c:pt>
                <c:pt idx="5">
                  <c:v>420</c:v>
                </c:pt>
                <c:pt idx="6">
                  <c:v>200</c:v>
                </c:pt>
                <c:pt idx="7">
                  <c:v>407</c:v>
                </c:pt>
                <c:pt idx="8">
                  <c:v>73</c:v>
                </c:pt>
                <c:pt idx="9">
                  <c:v>60</c:v>
                </c:pt>
                <c:pt idx="10">
                  <c:v>162</c:v>
                </c:pt>
                <c:pt idx="11">
                  <c:v>194</c:v>
                </c:pt>
                <c:pt idx="12">
                  <c:v>135</c:v>
                </c:pt>
                <c:pt idx="13">
                  <c:v>544</c:v>
                </c:pt>
                <c:pt idx="14">
                  <c:v>69</c:v>
                </c:pt>
                <c:pt idx="15">
                  <c:v>93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B-A24F-BF92-240CA5E61C71}"/>
            </c:ext>
          </c:extLst>
        </c:ser>
        <c:ser>
          <c:idx val="1"/>
          <c:order val="1"/>
          <c:tx>
            <c:v>app uninstallation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Copperplate Light" panose="02000604030000020004" pitchFamily="2" charset="77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Histograms_combine!$A$2:$A$18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Histograms_combine!$D$2:$D$18</c:f>
              <c:numCache>
                <c:formatCode>General</c:formatCode>
                <c:ptCount val="17"/>
                <c:pt idx="0">
                  <c:v>714</c:v>
                </c:pt>
                <c:pt idx="1">
                  <c:v>618</c:v>
                </c:pt>
                <c:pt idx="2">
                  <c:v>164</c:v>
                </c:pt>
                <c:pt idx="3">
                  <c:v>320</c:v>
                </c:pt>
                <c:pt idx="4">
                  <c:v>312</c:v>
                </c:pt>
                <c:pt idx="5">
                  <c:v>387</c:v>
                </c:pt>
                <c:pt idx="6">
                  <c:v>184</c:v>
                </c:pt>
                <c:pt idx="7">
                  <c:v>290</c:v>
                </c:pt>
                <c:pt idx="8">
                  <c:v>46</c:v>
                </c:pt>
                <c:pt idx="9">
                  <c:v>47</c:v>
                </c:pt>
                <c:pt idx="10">
                  <c:v>147</c:v>
                </c:pt>
                <c:pt idx="11">
                  <c:v>135</c:v>
                </c:pt>
                <c:pt idx="12">
                  <c:v>110</c:v>
                </c:pt>
                <c:pt idx="13">
                  <c:v>451</c:v>
                </c:pt>
                <c:pt idx="14">
                  <c:v>66</c:v>
                </c:pt>
                <c:pt idx="15">
                  <c:v>84</c:v>
                </c:pt>
                <c:pt idx="1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9B-A24F-BF92-240CA5E61C71}"/>
            </c:ext>
          </c:extLst>
        </c:ser>
        <c:ser>
          <c:idx val="2"/>
          <c:order val="2"/>
          <c:tx>
            <c:v>account deletion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Copperplate Light" panose="02000604030000020004" pitchFamily="2" charset="77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Histograms_combine!$A$2:$A$18</c:f>
              <c:strCache>
                <c:ptCount val="17"/>
                <c:pt idx="0">
                  <c:v>email</c:v>
                </c:pt>
                <c:pt idx="1">
                  <c:v>password</c:v>
                </c:pt>
                <c:pt idx="2">
                  <c:v>username</c:v>
                </c:pt>
                <c:pt idx="3">
                  <c:v>first_name</c:v>
                </c:pt>
                <c:pt idx="4">
                  <c:v>last_name</c:v>
                </c:pt>
                <c:pt idx="5">
                  <c:v>social_network</c:v>
                </c:pt>
                <c:pt idx="6">
                  <c:v>age</c:v>
                </c:pt>
                <c:pt idx="7">
                  <c:v>phone</c:v>
                </c:pt>
                <c:pt idx="8">
                  <c:v>height</c:v>
                </c:pt>
                <c:pt idx="9">
                  <c:v>weight</c:v>
                </c:pt>
                <c:pt idx="10">
                  <c:v>gender</c:v>
                </c:pt>
                <c:pt idx="11">
                  <c:v>photo</c:v>
                </c:pt>
                <c:pt idx="12">
                  <c:v>language</c:v>
                </c:pt>
                <c:pt idx="13">
                  <c:v>location</c:v>
                </c:pt>
                <c:pt idx="14">
                  <c:v>zip_code</c:v>
                </c:pt>
                <c:pt idx="15">
                  <c:v>banking_info</c:v>
                </c:pt>
                <c:pt idx="16">
                  <c:v>government_id</c:v>
                </c:pt>
              </c:strCache>
            </c:strRef>
          </c:cat>
          <c:val>
            <c:numRef>
              <c:f>Histograms_combine!$E$2:$E$18</c:f>
              <c:numCache>
                <c:formatCode>General</c:formatCode>
                <c:ptCount val="17"/>
                <c:pt idx="0">
                  <c:v>16</c:v>
                </c:pt>
                <c:pt idx="1">
                  <c:v>15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  <c:pt idx="13">
                  <c:v>15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9B-A24F-BF92-240CA5E61C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103086176"/>
        <c:axId val="2103063888"/>
      </c:barChart>
      <c:catAx>
        <c:axId val="2103086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Copperplate" panose="02000504000000020004" pitchFamily="2" charset="77"/>
                <a:ea typeface="+mn-ea"/>
                <a:cs typeface="+mn-cs"/>
              </a:defRPr>
            </a:pPr>
            <a:endParaRPr lang="en-US"/>
          </a:p>
        </c:txPr>
        <c:crossAx val="2103063888"/>
        <c:crosses val="autoZero"/>
        <c:auto val="1"/>
        <c:lblAlgn val="ctr"/>
        <c:lblOffset val="100"/>
        <c:noMultiLvlLbl val="0"/>
      </c:catAx>
      <c:valAx>
        <c:axId val="210306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Copperplate" panose="02000504000000020004" pitchFamily="2" charset="77"/>
                <a:ea typeface="+mn-ea"/>
                <a:cs typeface="+mn-cs"/>
              </a:defRPr>
            </a:pPr>
            <a:endParaRPr lang="en-US"/>
          </a:p>
        </c:txPr>
        <c:crossAx val="210308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294260534869807"/>
          <c:y val="0.41557038445235128"/>
          <c:w val="0.19862480490981846"/>
          <c:h val="8.813374266226509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Copperplate" panose="02000504000000020004" pitchFamily="2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tx>
            <c:strRef>
              <c:f>Piechart_combine!$B$1</c:f>
              <c:strCache>
                <c:ptCount val="1"/>
                <c:pt idx="0">
                  <c:v>LAI Analysis On 1435-775-Dataset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BB-E542-9985-44BBB9CCC9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BB-E542-9985-44BBB9CCC9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BB-E542-9985-44BBB9CCC9A2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6BB-E542-9985-44BBB9CCC9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6BB-E542-9985-44BBB9CCC9A2}"/>
              </c:ext>
            </c:extLst>
          </c:dPt>
          <c:dLbls>
            <c:dLbl>
              <c:idx val="1"/>
              <c:layout>
                <c:manualLayout>
                  <c:x val="-3.9216754155730532E-2"/>
                  <c:y val="5.47611305753072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6BB-E542-9985-44BBB9CCC9A2}"/>
                </c:ext>
              </c:extLst>
            </c:dLbl>
            <c:dLbl>
              <c:idx val="2"/>
              <c:layout>
                <c:manualLayout>
                  <c:x val="-3.3568969016905634E-2"/>
                  <c:y val="0.18863576721169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6BB-E542-9985-44BBB9CCC9A2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Piechart_combine!$A$2:$A$5</c:f>
              <c:strCache>
                <c:ptCount val="4"/>
                <c:pt idx="0">
                  <c:v>No account registration</c:v>
                </c:pt>
                <c:pt idx="1">
                  <c:v>LAI after app uninstallation</c:v>
                </c:pt>
                <c:pt idx="2">
                  <c:v>Social network accounts</c:v>
                </c:pt>
                <c:pt idx="3">
                  <c:v>LAI after account deletion</c:v>
                </c:pt>
              </c:strCache>
            </c:strRef>
          </c:cat>
          <c:val>
            <c:numRef>
              <c:f>Piechart_combine!$B$2:$B$5</c:f>
              <c:numCache>
                <c:formatCode>General</c:formatCode>
                <c:ptCount val="4"/>
                <c:pt idx="0">
                  <c:v>1212</c:v>
                </c:pt>
                <c:pt idx="1">
                  <c:v>749</c:v>
                </c:pt>
                <c:pt idx="2">
                  <c:v>230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C-D547-99BC-050B9B4F0B4D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plitType val="pos"/>
        <c:splitPos val="3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tx>
            <c:strRef>
              <c:f>Piechart_combine!$B$7</c:f>
              <c:strCache>
                <c:ptCount val="1"/>
                <c:pt idx="0">
                  <c:v>ADF Analysis On 1435-775-Dataset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32-B840-9F48-73079C670E3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32-B840-9F48-73079C670E37}"/>
              </c:ext>
            </c:extLst>
          </c:dPt>
          <c:dPt>
            <c:idx val="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C32-B840-9F48-73079C670E37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C32-B840-9F48-73079C670E3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C32-B840-9F48-73079C670E37}"/>
              </c:ext>
            </c:extLst>
          </c:dPt>
          <c:dLbls>
            <c:dLbl>
              <c:idx val="3"/>
              <c:layout>
                <c:manualLayout>
                  <c:x val="-6.5249928230187479E-2"/>
                  <c:y val="0.1355324822348687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C32-B840-9F48-73079C670E37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Piechart_combine!$A$8:$A$11</c:f>
              <c:strCache>
                <c:ptCount val="4"/>
                <c:pt idx="0">
                  <c:v>No account registration</c:v>
                </c:pt>
                <c:pt idx="1">
                  <c:v>No ADF</c:v>
                </c:pt>
                <c:pt idx="2">
                  <c:v>ADF</c:v>
                </c:pt>
                <c:pt idx="3">
                  <c:v>Social network accounts</c:v>
                </c:pt>
              </c:strCache>
            </c:strRef>
          </c:cat>
          <c:val>
            <c:numRef>
              <c:f>Piechart_combine!$B$8:$B$11</c:f>
              <c:numCache>
                <c:formatCode>General</c:formatCode>
                <c:ptCount val="4"/>
                <c:pt idx="0">
                  <c:v>1212</c:v>
                </c:pt>
                <c:pt idx="1">
                  <c:v>497</c:v>
                </c:pt>
                <c:pt idx="2">
                  <c:v>271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9-8342-ABED-6CDBC8BDBFD1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plitType val="pos"/>
        <c:splitPos val="3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tx>
            <c:strRef>
              <c:f>Piechart_combine!$B$14</c:f>
              <c:strCache>
                <c:ptCount val="1"/>
                <c:pt idx="0">
                  <c:v>ADF and LAI Analysis On 1435-775-Dataset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997-184A-B533-C8BA686C01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997-184A-B533-C8BA686C011B}"/>
              </c:ext>
            </c:extLst>
          </c:dPt>
          <c:dPt>
            <c:idx val="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997-184A-B533-C8BA686C011B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997-184A-B533-C8BA686C011B}"/>
              </c:ext>
            </c:extLst>
          </c:dPt>
          <c:dPt>
            <c:idx val="4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997-184A-B533-C8BA686C011B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997-184A-B533-C8BA686C011B}"/>
              </c:ext>
            </c:extLst>
          </c:dPt>
          <c:dLbls>
            <c:dLbl>
              <c:idx val="1"/>
              <c:layout>
                <c:manualLayout>
                  <c:x val="-2.7289591472251067E-3"/>
                  <c:y val="-7.528570604854985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997-184A-B533-C8BA686C011B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Piechart_combine!$A$15:$A$19</c:f>
              <c:strCache>
                <c:ptCount val="5"/>
                <c:pt idx="0">
                  <c:v>No account registration</c:v>
                </c:pt>
                <c:pt idx="1">
                  <c:v>No ADF but LAI after app uninstallation</c:v>
                </c:pt>
                <c:pt idx="2">
                  <c:v>ADF but LAI after app uninstallation</c:v>
                </c:pt>
                <c:pt idx="3">
                  <c:v>Social network accounts</c:v>
                </c:pt>
                <c:pt idx="4">
                  <c:v>ADF but LAI after account deletion</c:v>
                </c:pt>
              </c:strCache>
            </c:strRef>
          </c:cat>
          <c:val>
            <c:numRef>
              <c:f>Piechart_combine!$B$15:$B$19</c:f>
              <c:numCache>
                <c:formatCode>General</c:formatCode>
                <c:ptCount val="5"/>
                <c:pt idx="0">
                  <c:v>1212</c:v>
                </c:pt>
                <c:pt idx="1">
                  <c:v>497</c:v>
                </c:pt>
                <c:pt idx="2">
                  <c:v>252</c:v>
                </c:pt>
                <c:pt idx="3">
                  <c:v>230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3-624A-8415-3F9D5CE32DBB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5F-394F-B7D4-D4E30CF2B42A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5F-394F-B7D4-D4E30CF2B42A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75F-394F-B7D4-D4E30CF2B42A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5F-394F-B7D4-D4E30CF2B42A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Piechart_combine!$A$23:$A$26</c:f>
              <c:strCache>
                <c:ptCount val="4"/>
                <c:pt idx="0">
                  <c:v>No Signup</c:v>
                </c:pt>
                <c:pt idx="1">
                  <c:v>Social Network Signup</c:v>
                </c:pt>
                <c:pt idx="2">
                  <c:v>LAI after app uninstallation</c:v>
                </c:pt>
                <c:pt idx="3">
                  <c:v>LAI after account deletion</c:v>
                </c:pt>
              </c:strCache>
            </c:strRef>
          </c:cat>
          <c:val>
            <c:numRef>
              <c:f>Piechart_combine!$B$23:$B$26</c:f>
              <c:numCache>
                <c:formatCode>General</c:formatCode>
                <c:ptCount val="4"/>
                <c:pt idx="0">
                  <c:v>1212</c:v>
                </c:pt>
                <c:pt idx="1">
                  <c:v>230</c:v>
                </c:pt>
                <c:pt idx="2">
                  <c:v>749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F-394F-B7D4-D4E30CF2B42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BB-AD48-B1F7-6601ED1158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7BB-AD48-B1F7-6601ED115801}"/>
              </c:ext>
            </c:extLst>
          </c:dPt>
          <c:dPt>
            <c:idx val="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BB-AD48-B1F7-6601ED11580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Piechart_combine!$A$29:$A$31</c:f>
              <c:strCache>
                <c:ptCount val="3"/>
                <c:pt idx="0">
                  <c:v>No Signup or Social Network Signup</c:v>
                </c:pt>
                <c:pt idx="1">
                  <c:v>No ADF</c:v>
                </c:pt>
                <c:pt idx="2">
                  <c:v>ADF</c:v>
                </c:pt>
              </c:strCache>
            </c:strRef>
          </c:cat>
          <c:val>
            <c:numRef>
              <c:f>Piechart_combine!$B$29:$B$31</c:f>
              <c:numCache>
                <c:formatCode>General</c:formatCode>
                <c:ptCount val="3"/>
                <c:pt idx="0">
                  <c:v>1442</c:v>
                </c:pt>
                <c:pt idx="1">
                  <c:v>497</c:v>
                </c:pt>
                <c:pt idx="2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B-AD48-B1F7-6601ED11580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F1-2449-B068-5643E2AA44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DF1-2449-B068-5643E2AA4487}"/>
              </c:ext>
            </c:extLst>
          </c:dPt>
          <c:dPt>
            <c:idx val="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F1-2449-B068-5643E2AA4487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DF1-2449-B068-5643E2AA4487}"/>
              </c:ext>
            </c:extLst>
          </c:dPt>
          <c:dLbls>
            <c:dLbl>
              <c:idx val="2"/>
              <c:layout>
                <c:manualLayout>
                  <c:x val="-1.3504593175853018E-2"/>
                  <c:y val="1.504629629629629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F1-2449-B068-5643E2AA4487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Piechart_combine!$A$35:$A$38</c:f>
              <c:strCache>
                <c:ptCount val="4"/>
                <c:pt idx="0">
                  <c:v>No Genuine Signup</c:v>
                </c:pt>
                <c:pt idx="1">
                  <c:v>No ADF</c:v>
                </c:pt>
                <c:pt idx="2">
                  <c:v>LAI after app uninstallation</c:v>
                </c:pt>
                <c:pt idx="3">
                  <c:v>LAI after account deletion</c:v>
                </c:pt>
              </c:strCache>
            </c:strRef>
          </c:cat>
          <c:val>
            <c:numRef>
              <c:f>Piechart_combine!$B$35:$B$38</c:f>
              <c:numCache>
                <c:formatCode>General</c:formatCode>
                <c:ptCount val="4"/>
                <c:pt idx="0">
                  <c:v>1442</c:v>
                </c:pt>
                <c:pt idx="1">
                  <c:v>497</c:v>
                </c:pt>
                <c:pt idx="2">
                  <c:v>252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1-2449-B068-5643E2AA448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Piechart_combine!$B$47</c:f>
              <c:strCache>
                <c:ptCount val="1"/>
                <c:pt idx="0">
                  <c:v>ADF Analysis On 1435-775-Dataset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7D-DE4E-B050-FBD532DEA5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B9-5844-91DD-EE2480F10C80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17D-DE4E-B050-FBD532DEA59C}"/>
              </c:ext>
            </c:extLst>
          </c:dPt>
          <c:dPt>
            <c:idx val="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7D-DE4E-B050-FBD532DEA59C}"/>
              </c:ext>
            </c:extLst>
          </c:dPt>
          <c:dLbls>
            <c:dLbl>
              <c:idx val="2"/>
              <c:layout>
                <c:manualLayout>
                  <c:x val="-3.2947321725629392E-2"/>
                  <c:y val="4.131078148261080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17D-DE4E-B050-FBD532DEA59C}"/>
                </c:ext>
              </c:extLst>
            </c:dLbl>
            <c:dLbl>
              <c:idx val="3"/>
              <c:layout>
                <c:manualLayout>
                  <c:x val="-1.0165583094528354E-3"/>
                  <c:y val="-1.288681128894291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7D-DE4E-B050-FBD532DEA59C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Piechart_combine!$A$48:$A$51</c:f>
              <c:strCache>
                <c:ptCount val="4"/>
                <c:pt idx="0">
                  <c:v>No Signup or Social Network Signup</c:v>
                </c:pt>
                <c:pt idx="1">
                  <c:v>No ADF</c:v>
                </c:pt>
                <c:pt idx="2">
                  <c:v>AD strings without callbacks or activities</c:v>
                </c:pt>
                <c:pt idx="3">
                  <c:v>ADF</c:v>
                </c:pt>
              </c:strCache>
            </c:strRef>
          </c:cat>
          <c:val>
            <c:numRef>
              <c:f>Piechart_combine!$B$48:$B$51</c:f>
              <c:numCache>
                <c:formatCode>General</c:formatCode>
                <c:ptCount val="4"/>
                <c:pt idx="0">
                  <c:v>1442</c:v>
                </c:pt>
                <c:pt idx="1">
                  <c:v>437</c:v>
                </c:pt>
                <c:pt idx="2">
                  <c:v>60</c:v>
                </c:pt>
                <c:pt idx="3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D-DE4E-B050-FBD532DEA59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tx>
            <c:strRef>
              <c:f>'Piechart_combine (2)'!$B$1</c:f>
              <c:strCache>
                <c:ptCount val="1"/>
                <c:pt idx="0">
                  <c:v>LAI Analysis On 1435-775-Dataset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A5-CB43-A0E9-E2AE0DDB9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A5-CB43-A0E9-E2AE0DDB90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A5-CB43-A0E9-E2AE0DDB900D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A5-CB43-A0E9-E2AE0DDB900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A5-CB43-A0E9-E2AE0DDB900D}"/>
              </c:ext>
            </c:extLst>
          </c:dPt>
          <c:dLbls>
            <c:dLbl>
              <c:idx val="1"/>
              <c:layout>
                <c:manualLayout>
                  <c:x val="-3.9216754155730532E-2"/>
                  <c:y val="5.476113057530727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BA5-CB43-A0E9-E2AE0DDB900D}"/>
                </c:ext>
              </c:extLst>
            </c:dLbl>
            <c:dLbl>
              <c:idx val="2"/>
              <c:layout>
                <c:manualLayout>
                  <c:x val="-3.3568969016905634E-2"/>
                  <c:y val="0.18863576721169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BA5-CB43-A0E9-E2AE0DDB900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'Piechart_combine (2)'!$A$2:$A$5</c:f>
              <c:strCache>
                <c:ptCount val="4"/>
                <c:pt idx="0">
                  <c:v>No account registration</c:v>
                </c:pt>
                <c:pt idx="1">
                  <c:v>LAI after app uninstallation</c:v>
                </c:pt>
                <c:pt idx="2">
                  <c:v>Social network accounts</c:v>
                </c:pt>
                <c:pt idx="3">
                  <c:v>LAI after account deletion</c:v>
                </c:pt>
              </c:strCache>
            </c:strRef>
          </c:cat>
          <c:val>
            <c:numRef>
              <c:f>'Piechart_combine (2)'!$B$2:$B$5</c:f>
              <c:numCache>
                <c:formatCode>General</c:formatCode>
                <c:ptCount val="4"/>
                <c:pt idx="0">
                  <c:v>1212</c:v>
                </c:pt>
                <c:pt idx="1">
                  <c:v>749</c:v>
                </c:pt>
                <c:pt idx="2">
                  <c:v>230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A5-CB43-A0E9-E2AE0DDB900D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plitType val="pos"/>
        <c:splitPos val="3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tx>
            <c:strRef>
              <c:f>'Piechart_combine (2)'!$B$7</c:f>
              <c:strCache>
                <c:ptCount val="1"/>
                <c:pt idx="0">
                  <c:v>ADF Analysis On 1435-775-Dataset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F-5E4C-BABD-58E976DD6B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F-5E4C-BABD-58E976DD6B32}"/>
              </c:ext>
            </c:extLst>
          </c:dPt>
          <c:dPt>
            <c:idx val="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F-5E4C-BABD-58E976DD6B32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BF-5E4C-BABD-58E976DD6B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BF-5E4C-BABD-58E976DD6B32}"/>
              </c:ext>
            </c:extLst>
          </c:dPt>
          <c:dLbls>
            <c:dLbl>
              <c:idx val="3"/>
              <c:layout>
                <c:manualLayout>
                  <c:x val="-6.5249928230187479E-2"/>
                  <c:y val="0.1355324822348687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ABF-5E4C-BABD-58E976DD6B32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'Piechart_combine (2)'!$A$8:$A$11</c:f>
              <c:strCache>
                <c:ptCount val="4"/>
                <c:pt idx="0">
                  <c:v>No account registration</c:v>
                </c:pt>
                <c:pt idx="1">
                  <c:v>No ADF</c:v>
                </c:pt>
                <c:pt idx="2">
                  <c:v>ADF</c:v>
                </c:pt>
                <c:pt idx="3">
                  <c:v>Social network accounts</c:v>
                </c:pt>
              </c:strCache>
            </c:strRef>
          </c:cat>
          <c:val>
            <c:numRef>
              <c:f>'Piechart_combine (2)'!$B$8:$B$11</c:f>
              <c:numCache>
                <c:formatCode>General</c:formatCode>
                <c:ptCount val="4"/>
                <c:pt idx="0">
                  <c:v>1212</c:v>
                </c:pt>
                <c:pt idx="1">
                  <c:v>497</c:v>
                </c:pt>
                <c:pt idx="2">
                  <c:v>271</c:v>
                </c:pt>
                <c:pt idx="3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BF-5E4C-BABD-58E976DD6B32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plitType val="pos"/>
        <c:splitPos val="3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tx>
            <c:strRef>
              <c:f>'Piechart_combine (2)'!$B$14</c:f>
              <c:strCache>
                <c:ptCount val="1"/>
                <c:pt idx="0">
                  <c:v>ADF and LAI Analysis On 1435-775-Dataset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B7-8D43-9A3D-674781DD01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B7-8D43-9A3D-674781DD01B0}"/>
              </c:ext>
            </c:extLst>
          </c:dPt>
          <c:dPt>
            <c:idx val="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9B7-8D43-9A3D-674781DD01B0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9B7-8D43-9A3D-674781DD01B0}"/>
              </c:ext>
            </c:extLst>
          </c:dPt>
          <c:dPt>
            <c:idx val="4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9B7-8D43-9A3D-674781DD01B0}"/>
              </c:ext>
            </c:extLst>
          </c:dPt>
          <c:dPt>
            <c:idx val="5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9B7-8D43-9A3D-674781DD01B0}"/>
              </c:ext>
            </c:extLst>
          </c:dPt>
          <c:dLbls>
            <c:dLbl>
              <c:idx val="1"/>
              <c:layout>
                <c:manualLayout>
                  <c:x val="-2.7289591472251067E-3"/>
                  <c:y val="-7.528570604854985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9B7-8D43-9A3D-674781DD01B0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'Piechart_combine (2)'!$A$15:$A$19</c:f>
              <c:strCache>
                <c:ptCount val="5"/>
                <c:pt idx="0">
                  <c:v>No account registration</c:v>
                </c:pt>
                <c:pt idx="1">
                  <c:v>No ADF but LAI after app uninstallation</c:v>
                </c:pt>
                <c:pt idx="2">
                  <c:v>ADF but LAI after app uninstallation</c:v>
                </c:pt>
                <c:pt idx="3">
                  <c:v>Social network accounts</c:v>
                </c:pt>
                <c:pt idx="4">
                  <c:v>ADF but LAI after account deletion</c:v>
                </c:pt>
              </c:strCache>
            </c:strRef>
          </c:cat>
          <c:val>
            <c:numRef>
              <c:f>'Piechart_combine (2)'!$B$15:$B$19</c:f>
              <c:numCache>
                <c:formatCode>General</c:formatCode>
                <c:ptCount val="5"/>
                <c:pt idx="0">
                  <c:v>1212</c:v>
                </c:pt>
                <c:pt idx="1">
                  <c:v>497</c:v>
                </c:pt>
                <c:pt idx="2">
                  <c:v>252</c:v>
                </c:pt>
                <c:pt idx="3">
                  <c:v>230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9B7-8D43-9A3D-674781DD01B0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F0-E443-9A2E-A1BA56E9A7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F0-E443-9A2E-A1BA56E9A7C6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'Piechart_combine (2)'!$A$23:$A$24</c:f>
              <c:strCache>
                <c:ptCount val="2"/>
                <c:pt idx="0">
                  <c:v>No Signup</c:v>
                </c:pt>
                <c:pt idx="1">
                  <c:v>Normal Signup</c:v>
                </c:pt>
              </c:strCache>
            </c:strRef>
          </c:cat>
          <c:val>
            <c:numRef>
              <c:f>'Piechart_combine (2)'!$B$23:$B$24</c:f>
              <c:numCache>
                <c:formatCode>General</c:formatCode>
                <c:ptCount val="2"/>
                <c:pt idx="0">
                  <c:v>1442</c:v>
                </c:pt>
                <c:pt idx="1">
                  <c:v>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F0-E443-9A2E-A1BA56E9A7C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477-CA4D-A9CE-6BEE72E70193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477-CA4D-A9CE-6BEE72E70193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'Piechart_combine (2)'!$A$27:$A$28</c:f>
              <c:strCache>
                <c:ptCount val="2"/>
                <c:pt idx="0">
                  <c:v>No ADF</c:v>
                </c:pt>
                <c:pt idx="1">
                  <c:v>ADF</c:v>
                </c:pt>
              </c:strCache>
            </c:strRef>
          </c:cat>
          <c:val>
            <c:numRef>
              <c:f>'Piechart_combine (2)'!$B$27:$B$28</c:f>
              <c:numCache>
                <c:formatCode>General</c:formatCode>
                <c:ptCount val="2"/>
                <c:pt idx="0">
                  <c:v>497</c:v>
                </c:pt>
                <c:pt idx="1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77-CA4D-A9CE-6BEE72E7019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37-484F-BF21-58FABD095343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37-484F-BF21-58FABD095343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'Piechart_combine (2)'!$A$32:$A$33</c:f>
              <c:strCache>
                <c:ptCount val="2"/>
                <c:pt idx="0">
                  <c:v>LAI after app uninstallation</c:v>
                </c:pt>
                <c:pt idx="1">
                  <c:v>LAI after account deletion</c:v>
                </c:pt>
              </c:strCache>
            </c:strRef>
          </c:cat>
          <c:val>
            <c:numRef>
              <c:f>'Piechart_combine (2)'!$B$32:$B$33</c:f>
              <c:numCache>
                <c:formatCode>General</c:formatCode>
                <c:ptCount val="2"/>
                <c:pt idx="0">
                  <c:v>749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37-484F-BF21-58FABD09534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'Piechart_combine (2)'!$B$42</c:f>
              <c:strCache>
                <c:ptCount val="1"/>
                <c:pt idx="0">
                  <c:v>ADF Analysis On 1435-775-Dataset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C7-2B41-B97E-87EF70F9AE5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C7-2B41-B97E-87EF70F9AE52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C7-2B41-B97E-87EF70F9AE52}"/>
              </c:ext>
            </c:extLst>
          </c:dPt>
          <c:dPt>
            <c:idx val="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C7-2B41-B97E-87EF70F9AE52}"/>
              </c:ext>
            </c:extLst>
          </c:dPt>
          <c:dLbls>
            <c:dLbl>
              <c:idx val="2"/>
              <c:layout>
                <c:manualLayout>
                  <c:x val="-3.2947321725629392E-2"/>
                  <c:y val="4.131078148261080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0C7-2B41-B97E-87EF70F9AE52}"/>
                </c:ext>
              </c:extLst>
            </c:dLbl>
            <c:dLbl>
              <c:idx val="3"/>
              <c:layout>
                <c:manualLayout>
                  <c:x val="-1.0165583094528354E-3"/>
                  <c:y val="-1.288681128894291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0C7-2B41-B97E-87EF70F9AE52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'Piechart_combine (2)'!$A$43:$A$46</c:f>
              <c:strCache>
                <c:ptCount val="4"/>
                <c:pt idx="0">
                  <c:v>No Signup or Social Network Signup</c:v>
                </c:pt>
                <c:pt idx="1">
                  <c:v>No ADF</c:v>
                </c:pt>
                <c:pt idx="2">
                  <c:v>AD strings without callbacks or activities</c:v>
                </c:pt>
                <c:pt idx="3">
                  <c:v>ADF</c:v>
                </c:pt>
              </c:strCache>
            </c:strRef>
          </c:cat>
          <c:val>
            <c:numRef>
              <c:f>'Piechart_combine (2)'!$B$43:$B$46</c:f>
              <c:numCache>
                <c:formatCode>General</c:formatCode>
                <c:ptCount val="4"/>
                <c:pt idx="0">
                  <c:v>1442</c:v>
                </c:pt>
                <c:pt idx="1">
                  <c:v>437</c:v>
                </c:pt>
                <c:pt idx="2">
                  <c:v>60</c:v>
                </c:pt>
                <c:pt idx="3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C7-2B41-B97E-87EF70F9AE5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357188</xdr:colOff>
      <xdr:row>1440</xdr:row>
      <xdr:rowOff>112713</xdr:rowOff>
    </xdr:from>
    <xdr:to>
      <xdr:col>14</xdr:col>
      <xdr:colOff>801688</xdr:colOff>
      <xdr:row>1456</xdr:row>
      <xdr:rowOff>173038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ED580-BD4C-BC43-A7E6-D6CC2F13F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388938</xdr:colOff>
      <xdr:row>1458</xdr:row>
      <xdr:rowOff>128588</xdr:rowOff>
    </xdr:from>
    <xdr:to>
      <xdr:col>15</xdr:col>
      <xdr:colOff>7938</xdr:colOff>
      <xdr:row>1474</xdr:row>
      <xdr:rowOff>191580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E6224F-9643-D644-BA04-BB35DA1E3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396875</xdr:colOff>
      <xdr:row>1476</xdr:row>
      <xdr:rowOff>49213</xdr:rowOff>
    </xdr:from>
    <xdr:to>
      <xdr:col>15</xdr:col>
      <xdr:colOff>15875</xdr:colOff>
      <xdr:row>1492</xdr:row>
      <xdr:rowOff>112205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17BEFC-95B8-FE4D-94BE-D3FFAF2B9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20</xdr:row>
      <xdr:rowOff>107950</xdr:rowOff>
    </xdr:from>
    <xdr:to>
      <xdr:col>3</xdr:col>
      <xdr:colOff>1498600</xdr:colOff>
      <xdr:row>39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0B98E6-F783-734D-B5DA-263AF3742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20</xdr:row>
      <xdr:rowOff>107950</xdr:rowOff>
    </xdr:from>
    <xdr:to>
      <xdr:col>9</xdr:col>
      <xdr:colOff>215900</xdr:colOff>
      <xdr:row>39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52D686-A9E2-1749-90C2-82394D093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63500</xdr:colOff>
      <xdr:row>0</xdr:row>
      <xdr:rowOff>0</xdr:rowOff>
    </xdr:from>
    <xdr:to>
      <xdr:col>14</xdr:col>
      <xdr:colOff>571500</xdr:colOff>
      <xdr:row>38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7DA083-CF3F-C24F-880B-3FF85ACFE4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20</xdr:row>
      <xdr:rowOff>107950</xdr:rowOff>
    </xdr:from>
    <xdr:to>
      <xdr:col>3</xdr:col>
      <xdr:colOff>1498600</xdr:colOff>
      <xdr:row>39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F04378-5340-654C-9D54-D6A6983C0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20</xdr:row>
      <xdr:rowOff>107950</xdr:rowOff>
    </xdr:from>
    <xdr:to>
      <xdr:col>9</xdr:col>
      <xdr:colOff>215900</xdr:colOff>
      <xdr:row>39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95B640-C168-484D-BD59-FA1143450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20</xdr:row>
      <xdr:rowOff>107950</xdr:rowOff>
    </xdr:from>
    <xdr:to>
      <xdr:col>3</xdr:col>
      <xdr:colOff>1498600</xdr:colOff>
      <xdr:row>39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8929C3-576F-9D4B-9BDE-0E9167327D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20</xdr:row>
      <xdr:rowOff>107950</xdr:rowOff>
    </xdr:from>
    <xdr:to>
      <xdr:col>9</xdr:col>
      <xdr:colOff>215900</xdr:colOff>
      <xdr:row>39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4F9419-047F-AA40-B6BB-2C3DCD403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196850</xdr:colOff>
      <xdr:row>20</xdr:row>
      <xdr:rowOff>107950</xdr:rowOff>
    </xdr:from>
    <xdr:to>
      <xdr:col>3</xdr:col>
      <xdr:colOff>1498600</xdr:colOff>
      <xdr:row>39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0D133-49BA-004A-85A2-B6B608672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20</xdr:row>
      <xdr:rowOff>107950</xdr:rowOff>
    </xdr:from>
    <xdr:to>
      <xdr:col>9</xdr:col>
      <xdr:colOff>215900</xdr:colOff>
      <xdr:row>39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C64425-E76F-1D49-85DD-DEB74F6A1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1092200</xdr:colOff>
      <xdr:row>0</xdr:row>
      <xdr:rowOff>76200</xdr:rowOff>
    </xdr:from>
    <xdr:to>
      <xdr:col>15</xdr:col>
      <xdr:colOff>774700</xdr:colOff>
      <xdr:row>38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27EBEB-64D0-4743-B842-C52F263BD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46935</xdr:colOff>
      <xdr:row>1</xdr:row>
      <xdr:rowOff>29541</xdr:rowOff>
    </xdr:from>
    <xdr:to>
      <xdr:col>12</xdr:col>
      <xdr:colOff>82826</xdr:colOff>
      <xdr:row>14</xdr:row>
      <xdr:rowOff>207064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EE216F-8486-C948-BA3A-03B1BFDD2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60738</xdr:colOff>
      <xdr:row>15</xdr:row>
      <xdr:rowOff>84759</xdr:rowOff>
    </xdr:from>
    <xdr:to>
      <xdr:col>12</xdr:col>
      <xdr:colOff>82826</xdr:colOff>
      <xdr:row>29</xdr:row>
      <xdr:rowOff>69022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7D2E925-193D-CA4E-BED6-C4066857F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74542</xdr:colOff>
      <xdr:row>30</xdr:row>
      <xdr:rowOff>15736</xdr:rowOff>
    </xdr:from>
    <xdr:to>
      <xdr:col>12</xdr:col>
      <xdr:colOff>55216</xdr:colOff>
      <xdr:row>42</xdr:row>
      <xdr:rowOff>151848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9EB3D10-7E45-954D-8364-9846681F0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164272</xdr:colOff>
      <xdr:row>1</xdr:row>
      <xdr:rowOff>8835</xdr:rowOff>
    </xdr:from>
    <xdr:to>
      <xdr:col>17</xdr:col>
      <xdr:colOff>594968</xdr:colOff>
      <xdr:row>14</xdr:row>
      <xdr:rowOff>193261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1EFCBB-6AA1-124A-90F5-34AA28B9F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171172</xdr:colOff>
      <xdr:row>15</xdr:row>
      <xdr:rowOff>105465</xdr:rowOff>
    </xdr:from>
    <xdr:to>
      <xdr:col>17</xdr:col>
      <xdr:colOff>621195</xdr:colOff>
      <xdr:row>29</xdr:row>
      <xdr:rowOff>82825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937AB-0850-304C-99B3-51944467D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171173</xdr:colOff>
      <xdr:row>30</xdr:row>
      <xdr:rowOff>22639</xdr:rowOff>
    </xdr:from>
    <xdr:to>
      <xdr:col>17</xdr:col>
      <xdr:colOff>601869</xdr:colOff>
      <xdr:row>43</xdr:row>
      <xdr:rowOff>73992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FC14B7-E4CF-244E-BA9C-5A019369F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60323</xdr:colOff>
      <xdr:row>15</xdr:row>
      <xdr:rowOff>130174</xdr:rowOff>
    </xdr:from>
    <xdr:to>
      <xdr:col>23</xdr:col>
      <xdr:colOff>513967</xdr:colOff>
      <xdr:row>29</xdr:row>
      <xdr:rowOff>112140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8BFF7C-64DF-904D-9C28-3C32A88B7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46935</xdr:colOff>
      <xdr:row>1</xdr:row>
      <xdr:rowOff>29541</xdr:rowOff>
    </xdr:from>
    <xdr:to>
      <xdr:col>12</xdr:col>
      <xdr:colOff>82826</xdr:colOff>
      <xdr:row>14</xdr:row>
      <xdr:rowOff>207064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95481E-9D62-8844-B2B3-A83A18CEA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60738</xdr:colOff>
      <xdr:row>15</xdr:row>
      <xdr:rowOff>84759</xdr:rowOff>
    </xdr:from>
    <xdr:to>
      <xdr:col>12</xdr:col>
      <xdr:colOff>82826</xdr:colOff>
      <xdr:row>26</xdr:row>
      <xdr:rowOff>69022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BFFBF3-B94A-BF43-A345-EA61F7A6B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74542</xdr:colOff>
      <xdr:row>27</xdr:row>
      <xdr:rowOff>15736</xdr:rowOff>
    </xdr:from>
    <xdr:to>
      <xdr:col>12</xdr:col>
      <xdr:colOff>55216</xdr:colOff>
      <xdr:row>37</xdr:row>
      <xdr:rowOff>151848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EC721C-48B5-BC4F-97E1-F18BFDCDC9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164272</xdr:colOff>
      <xdr:row>1</xdr:row>
      <xdr:rowOff>8835</xdr:rowOff>
    </xdr:from>
    <xdr:to>
      <xdr:col>17</xdr:col>
      <xdr:colOff>594968</xdr:colOff>
      <xdr:row>14</xdr:row>
      <xdr:rowOff>193261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844051-B3CF-8945-8082-5BD32A429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171172</xdr:colOff>
      <xdr:row>15</xdr:row>
      <xdr:rowOff>105465</xdr:rowOff>
    </xdr:from>
    <xdr:to>
      <xdr:col>17</xdr:col>
      <xdr:colOff>597384</xdr:colOff>
      <xdr:row>29</xdr:row>
      <xdr:rowOff>86161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87FE4F-23EE-B445-8333-5FC993B39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183873</xdr:colOff>
      <xdr:row>30</xdr:row>
      <xdr:rowOff>35338</xdr:rowOff>
    </xdr:from>
    <xdr:to>
      <xdr:col>17</xdr:col>
      <xdr:colOff>614569</xdr:colOff>
      <xdr:row>44</xdr:row>
      <xdr:rowOff>16034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1F2881-ACDD-CF46-A222-6362B3F4E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60323</xdr:colOff>
      <xdr:row>15</xdr:row>
      <xdr:rowOff>130174</xdr:rowOff>
    </xdr:from>
    <xdr:to>
      <xdr:col>23</xdr:col>
      <xdr:colOff>513967</xdr:colOff>
      <xdr:row>26</xdr:row>
      <xdr:rowOff>112140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BCF226E-DF1F-4A45-82A3-E789434F1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kinfo" connectionId="1" xr16:uid="{6F37F6A9-F449-4D40-ACFF-E308765F5B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binfo" connectionId="2" xr16:uid="{FDF12FBF-FAE3-6E4C-85FA-6CE5A3CDD2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itabsawti.com/en/" TargetMode="External"/><Relationship Id="rId671" Type="http://schemas.openxmlformats.org/officeDocument/2006/relationships/hyperlink" Target="https://www.goodreads.com/" TargetMode="External"/><Relationship Id="rId769" Type="http://schemas.openxmlformats.org/officeDocument/2006/relationships/hyperlink" Target="https://www.southwest.com/" TargetMode="External"/><Relationship Id="rId21" Type="http://schemas.openxmlformats.org/officeDocument/2006/relationships/hyperlink" Target="https://www.autozone.com/" TargetMode="External"/><Relationship Id="rId324" Type="http://schemas.openxmlformats.org/officeDocument/2006/relationships/hyperlink" Target="https://www.whalesharksoftware.com/" TargetMode="External"/><Relationship Id="rId531" Type="http://schemas.openxmlformats.org/officeDocument/2006/relationships/hyperlink" Target="https://www.psiphon3.com/" TargetMode="External"/><Relationship Id="rId629" Type="http://schemas.openxmlformats.org/officeDocument/2006/relationships/hyperlink" Target="https://www.fifa.com/" TargetMode="External"/><Relationship Id="rId170" Type="http://schemas.openxmlformats.org/officeDocument/2006/relationships/hyperlink" Target="https://www.postersw.com/drawit.html" TargetMode="External"/><Relationship Id="rId268" Type="http://schemas.openxmlformats.org/officeDocument/2006/relationships/hyperlink" Target="https://www.triposo.com/" TargetMode="External"/><Relationship Id="rId475" Type="http://schemas.openxmlformats.org/officeDocument/2006/relationships/hyperlink" Target="https://www.peoplefun.com/" TargetMode="External"/><Relationship Id="rId682" Type="http://schemas.openxmlformats.org/officeDocument/2006/relationships/hyperlink" Target="https://gurushots.com/" TargetMode="External"/><Relationship Id="rId32" Type="http://schemas.openxmlformats.org/officeDocument/2006/relationships/hyperlink" Target="https://www.camscanner.com/" TargetMode="External"/><Relationship Id="rId128" Type="http://schemas.openxmlformats.org/officeDocument/2006/relationships/hyperlink" Target="https://flashsticks.com/" TargetMode="External"/><Relationship Id="rId335" Type="http://schemas.openxmlformats.org/officeDocument/2006/relationships/hyperlink" Target="http://www.wow-labs.com/" TargetMode="External"/><Relationship Id="rId542" Type="http://schemas.openxmlformats.org/officeDocument/2006/relationships/hyperlink" Target="https://www.nytimes.com/" TargetMode="External"/><Relationship Id="rId181" Type="http://schemas.openxmlformats.org/officeDocument/2006/relationships/hyperlink" Target="https://www.shopify.com/" TargetMode="External"/><Relationship Id="rId402" Type="http://schemas.openxmlformats.org/officeDocument/2006/relationships/hyperlink" Target="https://imo.im/" TargetMode="External"/><Relationship Id="rId279" Type="http://schemas.openxmlformats.org/officeDocument/2006/relationships/hyperlink" Target="https://www.23andme.com/" TargetMode="External"/><Relationship Id="rId486" Type="http://schemas.openxmlformats.org/officeDocument/2006/relationships/hyperlink" Target="https://cupace.rs.aptoide.com/" TargetMode="External"/><Relationship Id="rId693" Type="http://schemas.openxmlformats.org/officeDocument/2006/relationships/hyperlink" Target="https://www.hellotalk.com/" TargetMode="External"/><Relationship Id="rId707" Type="http://schemas.openxmlformats.org/officeDocument/2006/relationships/hyperlink" Target="https://driving-tests.org/" TargetMode="External"/><Relationship Id="rId43" Type="http://schemas.openxmlformats.org/officeDocument/2006/relationships/hyperlink" Target="https://www.aa.com/i18n/travel-info/travel-tools/american-airlines-app.jsp" TargetMode="External"/><Relationship Id="rId139" Type="http://schemas.openxmlformats.org/officeDocument/2006/relationships/hyperlink" Target="https://www.clapfootgames.com/" TargetMode="External"/><Relationship Id="rId346" Type="http://schemas.openxmlformats.org/officeDocument/2006/relationships/hyperlink" Target="https://www.ziprecruiter.com/" TargetMode="External"/><Relationship Id="rId553" Type="http://schemas.openxmlformats.org/officeDocument/2006/relationships/hyperlink" Target="http://www.ligi.com/" TargetMode="External"/><Relationship Id="rId760" Type="http://schemas.openxmlformats.org/officeDocument/2006/relationships/hyperlink" Target="https://www.stubhub.com/" TargetMode="External"/><Relationship Id="rId192" Type="http://schemas.openxmlformats.org/officeDocument/2006/relationships/hyperlink" Target="http://www.sleekbit.com/" TargetMode="External"/><Relationship Id="rId206" Type="http://schemas.openxmlformats.org/officeDocument/2006/relationships/hyperlink" Target="https://littlecaesars.com/en-us/" TargetMode="External"/><Relationship Id="rId413" Type="http://schemas.openxmlformats.org/officeDocument/2006/relationships/hyperlink" Target="https://www.jefit.com/" TargetMode="External"/><Relationship Id="rId497" Type="http://schemas.openxmlformats.org/officeDocument/2006/relationships/hyperlink" Target="https://www.underarmour.com/" TargetMode="External"/><Relationship Id="rId620" Type="http://schemas.openxmlformats.org/officeDocument/2006/relationships/hyperlink" Target="https://www.etsy.com/" TargetMode="External"/><Relationship Id="rId718" Type="http://schemas.openxmlformats.org/officeDocument/2006/relationships/hyperlink" Target="https://en.forgeofempires.com/" TargetMode="External"/><Relationship Id="rId357" Type="http://schemas.openxmlformats.org/officeDocument/2006/relationships/hyperlink" Target="https://www.dropbox.com/" TargetMode="External"/><Relationship Id="rId54" Type="http://schemas.openxmlformats.org/officeDocument/2006/relationships/hyperlink" Target="https://www.airbnb.com/" TargetMode="External"/><Relationship Id="rId217" Type="http://schemas.openxmlformats.org/officeDocument/2006/relationships/hyperlink" Target="https://www.lowes.com/" TargetMode="External"/><Relationship Id="rId564" Type="http://schemas.openxmlformats.org/officeDocument/2006/relationships/hyperlink" Target="https://parkmobile.io/" TargetMode="External"/><Relationship Id="rId771" Type="http://schemas.openxmlformats.org/officeDocument/2006/relationships/hyperlink" Target="https://www.thegrizzlylabs.com/" TargetMode="External"/><Relationship Id="rId424" Type="http://schemas.openxmlformats.org/officeDocument/2006/relationships/hyperlink" Target="https://nordvpn.com/country/usa/" TargetMode="External"/><Relationship Id="rId631" Type="http://schemas.openxmlformats.org/officeDocument/2006/relationships/hyperlink" Target="https://www.fitbit.com/" TargetMode="External"/><Relationship Id="rId729" Type="http://schemas.openxmlformats.org/officeDocument/2006/relationships/hyperlink" Target="https://www.itworks.com/" TargetMode="External"/><Relationship Id="rId270" Type="http://schemas.openxmlformats.org/officeDocument/2006/relationships/hyperlink" Target="https://merkuryinnovations.com/brand/geeni/" TargetMode="External"/><Relationship Id="rId65" Type="http://schemas.openxmlformats.org/officeDocument/2006/relationships/hyperlink" Target="http://www.appxy.com/" TargetMode="External"/><Relationship Id="rId130" Type="http://schemas.openxmlformats.org/officeDocument/2006/relationships/hyperlink" Target="https://www.lego.com/en-us/product/steam-train-10874" TargetMode="External"/><Relationship Id="rId368" Type="http://schemas.openxmlformats.org/officeDocument/2006/relationships/hyperlink" Target="https://www.fema.gov/" TargetMode="External"/><Relationship Id="rId575" Type="http://schemas.openxmlformats.org/officeDocument/2006/relationships/hyperlink" Target="https://www.reddit.com/" TargetMode="External"/><Relationship Id="rId228" Type="http://schemas.openxmlformats.org/officeDocument/2006/relationships/hyperlink" Target="https://www.magmamobile.com/" TargetMode="External"/><Relationship Id="rId435" Type="http://schemas.openxmlformats.org/officeDocument/2006/relationships/hyperlink" Target="https://www.nyxcosmetics.com/new" TargetMode="External"/><Relationship Id="rId642" Type="http://schemas.openxmlformats.org/officeDocument/2006/relationships/hyperlink" Target="http://footej.com/" TargetMode="External"/><Relationship Id="rId281" Type="http://schemas.openxmlformats.org/officeDocument/2006/relationships/hyperlink" Target="https://record.underarmour.com/" TargetMode="External"/><Relationship Id="rId502" Type="http://schemas.openxmlformats.org/officeDocument/2006/relationships/hyperlink" Target="https://www.playgendary.com/kick-the-buddy/" TargetMode="External"/><Relationship Id="rId76" Type="http://schemas.openxmlformats.org/officeDocument/2006/relationships/hyperlink" Target="https://www.baskinrobbins.com/" TargetMode="External"/><Relationship Id="rId141" Type="http://schemas.openxmlformats.org/officeDocument/2006/relationships/hyperlink" Target="https://www.cleartrip.com/" TargetMode="External"/><Relationship Id="rId379" Type="http://schemas.openxmlformats.org/officeDocument/2006/relationships/hyperlink" Target="https://www.napaonline.com/en/knowhow" TargetMode="External"/><Relationship Id="rId586" Type="http://schemas.openxmlformats.org/officeDocument/2006/relationships/hyperlink" Target="https://sleepsounds.io/" TargetMode="External"/><Relationship Id="rId7" Type="http://schemas.openxmlformats.org/officeDocument/2006/relationships/hyperlink" Target="http://slither.io/" TargetMode="External"/><Relationship Id="rId239" Type="http://schemas.openxmlformats.org/officeDocument/2006/relationships/hyperlink" Target="https://www.manualslib.com/" TargetMode="External"/><Relationship Id="rId446" Type="http://schemas.openxmlformats.org/officeDocument/2006/relationships/hyperlink" Target="https://www.meetme.com/" TargetMode="External"/><Relationship Id="rId653" Type="http://schemas.openxmlformats.org/officeDocument/2006/relationships/hyperlink" Target="https://ftxgames.com/" TargetMode="External"/><Relationship Id="rId292" Type="http://schemas.openxmlformats.org/officeDocument/2006/relationships/hyperlink" Target="https://www.homeaway.com/" TargetMode="External"/><Relationship Id="rId306" Type="http://schemas.openxmlformats.org/officeDocument/2006/relationships/hyperlink" Target="https://www.mobisystems.com/" TargetMode="External"/><Relationship Id="rId87" Type="http://schemas.openxmlformats.org/officeDocument/2006/relationships/hyperlink" Target="https://bookmate.com/" TargetMode="External"/><Relationship Id="rId513" Type="http://schemas.openxmlformats.org/officeDocument/2006/relationships/hyperlink" Target="https://sports.yahoo.com/fantasy/" TargetMode="External"/><Relationship Id="rId597" Type="http://schemas.openxmlformats.org/officeDocument/2006/relationships/hyperlink" Target="https://shopacefamily.com/" TargetMode="External"/><Relationship Id="rId720" Type="http://schemas.openxmlformats.org/officeDocument/2006/relationships/hyperlink" Target="https://community.canvaslms.com/" TargetMode="External"/><Relationship Id="rId152" Type="http://schemas.openxmlformats.org/officeDocument/2006/relationships/hyperlink" Target="https://www.cuvora.com/" TargetMode="External"/><Relationship Id="rId457" Type="http://schemas.openxmlformats.org/officeDocument/2006/relationships/hyperlink" Target="https://www.skyscanner.com/" TargetMode="External"/><Relationship Id="rId664" Type="http://schemas.openxmlformats.org/officeDocument/2006/relationships/hyperlink" Target="http://girnarsoft.com/" TargetMode="External"/><Relationship Id="rId14" Type="http://schemas.openxmlformats.org/officeDocument/2006/relationships/hyperlink" Target="https://www.primevideo.com/" TargetMode="External"/><Relationship Id="rId317" Type="http://schemas.openxmlformats.org/officeDocument/2006/relationships/hyperlink" Target="https://www.wendys.com/" TargetMode="External"/><Relationship Id="rId524" Type="http://schemas.openxmlformats.org/officeDocument/2006/relationships/hyperlink" Target="http://uk.prestigio.com/info/apps" TargetMode="External"/><Relationship Id="rId731" Type="http://schemas.openxmlformats.org/officeDocument/2006/relationships/hyperlink" Target="https://www.ixigo.com/" TargetMode="External"/><Relationship Id="rId98" Type="http://schemas.openxmlformats.org/officeDocument/2006/relationships/hyperlink" Target="https://playhearthstone.com/en-us/" TargetMode="External"/><Relationship Id="rId163" Type="http://schemas.openxmlformats.org/officeDocument/2006/relationships/hyperlink" Target="https://digibites.nl/" TargetMode="External"/><Relationship Id="rId370" Type="http://schemas.openxmlformats.org/officeDocument/2006/relationships/hyperlink" Target="https://www.fitbit.com/" TargetMode="External"/><Relationship Id="rId230" Type="http://schemas.openxmlformats.org/officeDocument/2006/relationships/hyperlink" Target="https://www.studyblue.com/" TargetMode="External"/><Relationship Id="rId468" Type="http://schemas.openxmlformats.org/officeDocument/2006/relationships/hyperlink" Target="https://www.pandora.com/" TargetMode="External"/><Relationship Id="rId675" Type="http://schemas.openxmlformats.org/officeDocument/2006/relationships/hyperlink" Target="https://www.geocaching.com/" TargetMode="External"/><Relationship Id="rId25" Type="http://schemas.openxmlformats.org/officeDocument/2006/relationships/hyperlink" Target="https://www.bestbuy.com/" TargetMode="External"/><Relationship Id="rId328" Type="http://schemas.openxmlformats.org/officeDocument/2006/relationships/hyperlink" Target="https://windscribe.com/" TargetMode="External"/><Relationship Id="rId535" Type="http://schemas.openxmlformats.org/officeDocument/2006/relationships/hyperlink" Target="https://na.wargaming.net/" TargetMode="External"/><Relationship Id="rId742" Type="http://schemas.openxmlformats.org/officeDocument/2006/relationships/hyperlink" Target="https://www.roku.com/whats-on" TargetMode="External"/><Relationship Id="rId174" Type="http://schemas.openxmlformats.org/officeDocument/2006/relationships/hyperlink" Target="https://www.dropbox.com/" TargetMode="External"/><Relationship Id="rId381" Type="http://schemas.openxmlformats.org/officeDocument/2006/relationships/hyperlink" Target="https://www.glassdoor.com/" TargetMode="External"/><Relationship Id="rId602" Type="http://schemas.openxmlformats.org/officeDocument/2006/relationships/hyperlink" Target="https://www.duolingo.com/" TargetMode="External"/><Relationship Id="rId241" Type="http://schemas.openxmlformats.org/officeDocument/2006/relationships/hyperlink" Target="https://www.mapbox.com/" TargetMode="External"/><Relationship Id="rId479" Type="http://schemas.openxmlformats.org/officeDocument/2006/relationships/hyperlink" Target="https://transitapp.com/" TargetMode="External"/><Relationship Id="rId686" Type="http://schemas.openxmlformats.org/officeDocument/2006/relationships/hyperlink" Target="http://www.handycloset.com/" TargetMode="External"/><Relationship Id="rId36" Type="http://schemas.openxmlformats.org/officeDocument/2006/relationships/hyperlink" Target="https://signin.shaw.ca/idp/SSO.saml2" TargetMode="External"/><Relationship Id="rId339" Type="http://schemas.openxmlformats.org/officeDocument/2006/relationships/hyperlink" Target="https://www.yodo1.com/" TargetMode="External"/><Relationship Id="rId546" Type="http://schemas.openxmlformats.org/officeDocument/2006/relationships/hyperlink" Target="https://www.familysearch.org/" TargetMode="External"/><Relationship Id="rId753" Type="http://schemas.openxmlformats.org/officeDocument/2006/relationships/hyperlink" Target="http://www.94-percent.com/" TargetMode="External"/><Relationship Id="rId101" Type="http://schemas.openxmlformats.org/officeDocument/2006/relationships/hyperlink" Target="https://www.mondly.com/" TargetMode="External"/><Relationship Id="rId185" Type="http://schemas.openxmlformats.org/officeDocument/2006/relationships/hyperlink" Target="https://www.life360.com/" TargetMode="External"/><Relationship Id="rId406" Type="http://schemas.openxmlformats.org/officeDocument/2006/relationships/hyperlink" Target="https://sweatco.in/" TargetMode="External"/><Relationship Id="rId392" Type="http://schemas.openxmlformats.org/officeDocument/2006/relationships/hyperlink" Target="https://www.headspace.com/" TargetMode="External"/><Relationship Id="rId613" Type="http://schemas.openxmlformats.org/officeDocument/2006/relationships/hyperlink" Target="https://www.endomondo.com/" TargetMode="External"/><Relationship Id="rId697" Type="http://schemas.openxmlformats.org/officeDocument/2006/relationships/hyperlink" Target="https://www.hirevue.com/" TargetMode="External"/><Relationship Id="rId252" Type="http://schemas.openxmlformats.org/officeDocument/2006/relationships/hyperlink" Target="https://thinkpeaktoys.com/" TargetMode="External"/><Relationship Id="rId47" Type="http://schemas.openxmlformats.org/officeDocument/2006/relationships/hyperlink" Target="https://www.adobe.com/products/comp.html" TargetMode="External"/><Relationship Id="rId112" Type="http://schemas.openxmlformats.org/officeDocument/2006/relationships/hyperlink" Target="https://www.carmax.com/" TargetMode="External"/><Relationship Id="rId557" Type="http://schemas.openxmlformats.org/officeDocument/2006/relationships/hyperlink" Target="https://www.wikipedia.org/" TargetMode="External"/><Relationship Id="rId764" Type="http://schemas.openxmlformats.org/officeDocument/2006/relationships/hyperlink" Target="https://vsco.co/" TargetMode="External"/><Relationship Id="rId196" Type="http://schemas.openxmlformats.org/officeDocument/2006/relationships/hyperlink" Target="https://www.snagajob.com/" TargetMode="External"/><Relationship Id="rId417" Type="http://schemas.openxmlformats.org/officeDocument/2006/relationships/hyperlink" Target="https://noodlecake.com/games/altos-odyssey/" TargetMode="External"/><Relationship Id="rId624" Type="http://schemas.openxmlformats.org/officeDocument/2006/relationships/hyperlink" Target="https://paperone.en.aptoide.com/" TargetMode="External"/><Relationship Id="rId263" Type="http://schemas.openxmlformats.org/officeDocument/2006/relationships/hyperlink" Target="https://www.mealime.com/" TargetMode="External"/><Relationship Id="rId470" Type="http://schemas.openxmlformats.org/officeDocument/2006/relationships/hyperlink" Target="http://www.newsbreakapp.com/" TargetMode="External"/><Relationship Id="rId58" Type="http://schemas.openxmlformats.org/officeDocument/2006/relationships/hyperlink" Target="https://aws.amazon.com/console/" TargetMode="External"/><Relationship Id="rId123" Type="http://schemas.openxmlformats.org/officeDocument/2006/relationships/hyperlink" Target="https://www.laneone.com/careers?bzid=979077a745e9" TargetMode="External"/><Relationship Id="rId330" Type="http://schemas.openxmlformats.org/officeDocument/2006/relationships/hyperlink" Target="https://www.womanlog.com/" TargetMode="External"/><Relationship Id="rId568" Type="http://schemas.openxmlformats.org/officeDocument/2006/relationships/hyperlink" Target="https://download.cnet.com/" TargetMode="External"/><Relationship Id="rId428" Type="http://schemas.openxmlformats.org/officeDocument/2006/relationships/hyperlink" Target="https://www.life360.com/" TargetMode="External"/><Relationship Id="rId635" Type="http://schemas.openxmlformats.org/officeDocument/2006/relationships/hyperlink" Target="https://www.fitplanapp.com/" TargetMode="External"/><Relationship Id="rId274" Type="http://schemas.openxmlformats.org/officeDocument/2006/relationships/hyperlink" Target="https://www.trivago.com/" TargetMode="External"/><Relationship Id="rId481" Type="http://schemas.openxmlformats.org/officeDocument/2006/relationships/hyperlink" Target="https://www.personalityperfect.com/personalitymatch-app/" TargetMode="External"/><Relationship Id="rId702" Type="http://schemas.openxmlformats.org/officeDocument/2006/relationships/hyperlink" Target="https://www.houzz.com/" TargetMode="External"/><Relationship Id="rId69" Type="http://schemas.openxmlformats.org/officeDocument/2006/relationships/hyperlink" Target="https://www.autoscout24.com/" TargetMode="External"/><Relationship Id="rId134" Type="http://schemas.openxmlformats.org/officeDocument/2006/relationships/hyperlink" Target="https://lensdistortions.com/mobile/" TargetMode="External"/><Relationship Id="rId579" Type="http://schemas.openxmlformats.org/officeDocument/2006/relationships/hyperlink" Target="https://www.schoolplanner.com/" TargetMode="External"/><Relationship Id="rId341" Type="http://schemas.openxmlformats.org/officeDocument/2006/relationships/hyperlink" Target="https://www.zapptales.com/" TargetMode="External"/><Relationship Id="rId439" Type="http://schemas.openxmlformats.org/officeDocument/2006/relationships/hyperlink" Target="https://www.ielts.org/" TargetMode="External"/><Relationship Id="rId646" Type="http://schemas.openxmlformats.org/officeDocument/2006/relationships/hyperlink" Target="https://texasroadhouse.relevantmobile.com/" TargetMode="External"/><Relationship Id="rId201" Type="http://schemas.openxmlformats.org/officeDocument/2006/relationships/hyperlink" Target="https://linecorp.com/en/pr/news/en/2015/1035" TargetMode="External"/><Relationship Id="rId285" Type="http://schemas.openxmlformats.org/officeDocument/2006/relationships/hyperlink" Target="https://www.ulta.com/" TargetMode="External"/><Relationship Id="rId506" Type="http://schemas.openxmlformats.org/officeDocument/2006/relationships/hyperlink" Target="https://www.wanderu.com/" TargetMode="External"/><Relationship Id="rId492" Type="http://schemas.openxmlformats.org/officeDocument/2006/relationships/hyperlink" Target="https://pluto.tv/" TargetMode="External"/><Relationship Id="rId713" Type="http://schemas.openxmlformats.org/officeDocument/2006/relationships/hyperlink" Target="https://www.indiamart.com/" TargetMode="External"/><Relationship Id="rId145" Type="http://schemas.openxmlformats.org/officeDocument/2006/relationships/hyperlink" Target="https://concretesoftware.com/" TargetMode="External"/><Relationship Id="rId352" Type="http://schemas.openxmlformats.org/officeDocument/2006/relationships/hyperlink" Target="https://www.dailyyoga.com/" TargetMode="External"/><Relationship Id="rId212" Type="http://schemas.openxmlformats.org/officeDocument/2006/relationships/hyperlink" Target="https://www.lomotif.com/" TargetMode="External"/><Relationship Id="rId657" Type="http://schemas.openxmlformats.org/officeDocument/2006/relationships/hyperlink" Target="https://fyusion.com/" TargetMode="External"/><Relationship Id="rId296" Type="http://schemas.openxmlformats.org/officeDocument/2006/relationships/hyperlink" Target="http://vimageapp.com/" TargetMode="External"/><Relationship Id="rId517" Type="http://schemas.openxmlformats.org/officeDocument/2006/relationships/hyperlink" Target="https://www.playgendary.com/tank-shock/" TargetMode="External"/><Relationship Id="rId724" Type="http://schemas.openxmlformats.org/officeDocument/2006/relationships/hyperlink" Target="https://turbotax.intuit.com/" TargetMode="External"/><Relationship Id="rId60" Type="http://schemas.openxmlformats.org/officeDocument/2006/relationships/hyperlink" Target="https://www.amtrak.com/" TargetMode="External"/><Relationship Id="rId156" Type="http://schemas.openxmlformats.org/officeDocument/2006/relationships/hyperlink" Target="https://www.cyberlink.com/" TargetMode="External"/><Relationship Id="rId363" Type="http://schemas.openxmlformats.org/officeDocument/2006/relationships/hyperlink" Target="http://web.mta.info/apps/" TargetMode="External"/><Relationship Id="rId570" Type="http://schemas.openxmlformats.org/officeDocument/2006/relationships/hyperlink" Target="http://podplayer.net/" TargetMode="External"/><Relationship Id="rId223" Type="http://schemas.openxmlformats.org/officeDocument/2006/relationships/hyperlink" Target="https://www.lynda.com/apps/android" TargetMode="External"/><Relationship Id="rId430" Type="http://schemas.openxmlformats.org/officeDocument/2006/relationships/hyperlink" Target="https://line.me/en/" TargetMode="External"/><Relationship Id="rId668" Type="http://schemas.openxmlformats.org/officeDocument/2006/relationships/hyperlink" Target="https://www.vyprvpn.com/" TargetMode="External"/><Relationship Id="rId18" Type="http://schemas.openxmlformats.org/officeDocument/2006/relationships/hyperlink" Target="https://www.android.com/" TargetMode="External"/><Relationship Id="rId528" Type="http://schemas.openxmlformats.org/officeDocument/2006/relationships/hyperlink" Target="https://protonvpn.com/support/android-vpn-setup/" TargetMode="External"/><Relationship Id="rId735" Type="http://schemas.openxmlformats.org/officeDocument/2006/relationships/hyperlink" Target="https://www.jaumo.com/" TargetMode="External"/><Relationship Id="rId167" Type="http://schemas.openxmlformats.org/officeDocument/2006/relationships/hyperlink" Target="https://www.disruptorbeam.com/" TargetMode="External"/><Relationship Id="rId374" Type="http://schemas.openxmlformats.org/officeDocument/2006/relationships/hyperlink" Target="https://foursquare.com/" TargetMode="External"/><Relationship Id="rId581" Type="http://schemas.openxmlformats.org/officeDocument/2006/relationships/hyperlink" Target="https://www.sephora.com/" TargetMode="External"/><Relationship Id="rId71" Type="http://schemas.openxmlformats.org/officeDocument/2006/relationships/hyperlink" Target="https://www.babbel.com/mobile" TargetMode="External"/><Relationship Id="rId234" Type="http://schemas.openxmlformats.org/officeDocument/2006/relationships/hyperlink" Target="https://www.surveymonkey.com/rewards" TargetMode="External"/><Relationship Id="rId679" Type="http://schemas.openxmlformats.org/officeDocument/2006/relationships/hyperlink" Target="https://www.grubox.in/" TargetMode="External"/><Relationship Id="rId2" Type="http://schemas.openxmlformats.org/officeDocument/2006/relationships/hyperlink" Target="https://www.adidas.com/" TargetMode="External"/><Relationship Id="rId29" Type="http://schemas.openxmlformats.org/officeDocument/2006/relationships/hyperlink" Target="https://booksy.com/en-us/" TargetMode="External"/><Relationship Id="rId441" Type="http://schemas.openxmlformats.org/officeDocument/2006/relationships/hyperlink" Target="https://www.okcupid.com/" TargetMode="External"/><Relationship Id="rId539" Type="http://schemas.openxmlformats.org/officeDocument/2006/relationships/hyperlink" Target="https://www.fotor.com/" TargetMode="External"/><Relationship Id="rId746" Type="http://schemas.openxmlformats.org/officeDocument/2006/relationships/hyperlink" Target="https://www.ryzerobotics.com/mobile/tello" TargetMode="External"/><Relationship Id="rId178" Type="http://schemas.openxmlformats.org/officeDocument/2006/relationships/hyperlink" Target="https://www.7cups.com/" TargetMode="External"/><Relationship Id="rId301" Type="http://schemas.openxmlformats.org/officeDocument/2006/relationships/hyperlink" Target="https://www.mizu-voip.com/" TargetMode="External"/><Relationship Id="rId82" Type="http://schemas.openxmlformats.org/officeDocument/2006/relationships/hyperlink" Target="https://blendr.com/" TargetMode="External"/><Relationship Id="rId385" Type="http://schemas.openxmlformats.org/officeDocument/2006/relationships/hyperlink" Target="http://www.greyhound.com/" TargetMode="External"/><Relationship Id="rId592" Type="http://schemas.openxmlformats.org/officeDocument/2006/relationships/hyperlink" Target="https://www.splitwise.com/" TargetMode="External"/><Relationship Id="rId606" Type="http://schemas.openxmlformats.org/officeDocument/2006/relationships/hyperlink" Target="https://www.ea.com/news/scrabble-free-available-on-android?isLocalized=true" TargetMode="External"/><Relationship Id="rId245" Type="http://schemas.openxmlformats.org/officeDocument/2006/relationships/hyperlink" Target="https://www.mapmyrun.com/app/android/" TargetMode="External"/><Relationship Id="rId452" Type="http://schemas.openxmlformats.org/officeDocument/2006/relationships/hyperlink" Target="https://www.momentum.co.za/" TargetMode="External"/><Relationship Id="rId105" Type="http://schemas.openxmlformats.org/officeDocument/2006/relationships/hyperlink" Target="https://www.calm.com/" TargetMode="External"/><Relationship Id="rId312" Type="http://schemas.openxmlformats.org/officeDocument/2006/relationships/hyperlink" Target="https://www.getdailyart.com/" TargetMode="External"/><Relationship Id="rId757" Type="http://schemas.openxmlformats.org/officeDocument/2006/relationships/hyperlink" Target="https://www.nutritionix.com/" TargetMode="External"/><Relationship Id="rId93" Type="http://schemas.openxmlformats.org/officeDocument/2006/relationships/hyperlink" Target="https://brave.com/" TargetMode="External"/><Relationship Id="rId189" Type="http://schemas.openxmlformats.org/officeDocument/2006/relationships/hyperlink" Target="https://www.skimble.com/" TargetMode="External"/><Relationship Id="rId396" Type="http://schemas.openxmlformats.org/officeDocument/2006/relationships/hyperlink" Target="https://nianticlabs.com/support/pokemongo/" TargetMode="External"/><Relationship Id="rId617" Type="http://schemas.openxmlformats.org/officeDocument/2006/relationships/hyperlink" Target="https://www.enki.com/" TargetMode="External"/><Relationship Id="rId256" Type="http://schemas.openxmlformats.org/officeDocument/2006/relationships/hyperlink" Target="https://www.marvel.com/comics/unlimited" TargetMode="External"/><Relationship Id="rId463" Type="http://schemas.openxmlformats.org/officeDocument/2006/relationships/hyperlink" Target="https://statsroyale.com/" TargetMode="External"/><Relationship Id="rId670" Type="http://schemas.openxmlformats.org/officeDocument/2006/relationships/hyperlink" Target="https://www.goodbarber.com/" TargetMode="External"/><Relationship Id="rId116" Type="http://schemas.openxmlformats.org/officeDocument/2006/relationships/hyperlink" Target="https://www.cbs.com/all-access/" TargetMode="External"/><Relationship Id="rId323" Type="http://schemas.openxmlformats.org/officeDocument/2006/relationships/hyperlink" Target="https://www.motorola.com/" TargetMode="External"/><Relationship Id="rId530" Type="http://schemas.openxmlformats.org/officeDocument/2006/relationships/hyperlink" Target="https://www.ubisoft.com/en-us/game/hungry-shark-evolution" TargetMode="External"/><Relationship Id="rId768" Type="http://schemas.openxmlformats.org/officeDocument/2006/relationships/hyperlink" Target="https://www.ridecharge.com/" TargetMode="External"/><Relationship Id="rId20" Type="http://schemas.openxmlformats.org/officeDocument/2006/relationships/hyperlink" Target="https://www.autogravity.com/" TargetMode="External"/><Relationship Id="rId628" Type="http://schemas.openxmlformats.org/officeDocument/2006/relationships/hyperlink" Target="https://feverup.com/" TargetMode="External"/><Relationship Id="rId267" Type="http://schemas.openxmlformats.org/officeDocument/2006/relationships/hyperlink" Target="https://www.tp-link.com/" TargetMode="External"/><Relationship Id="rId474" Type="http://schemas.openxmlformats.org/officeDocument/2006/relationships/hyperlink" Target="https://penzu.com/" TargetMode="External"/><Relationship Id="rId127" Type="http://schemas.openxmlformats.org/officeDocument/2006/relationships/hyperlink" Target="https://www.learninga-z.com/site/products/kidsa-z/mobile-app" TargetMode="External"/><Relationship Id="rId681" Type="http://schemas.openxmlformats.org/officeDocument/2006/relationships/hyperlink" Target="https://www.grymala.by/" TargetMode="External"/><Relationship Id="rId31" Type="http://schemas.openxmlformats.org/officeDocument/2006/relationships/hyperlink" Target="https://www.bk.com/" TargetMode="External"/><Relationship Id="rId334" Type="http://schemas.openxmlformats.org/officeDocument/2006/relationships/hyperlink" Target="https://www.workspace.com/" TargetMode="External"/><Relationship Id="rId541" Type="http://schemas.openxmlformats.org/officeDocument/2006/relationships/hyperlink" Target="http://novalauncher.com/" TargetMode="External"/><Relationship Id="rId639" Type="http://schemas.openxmlformats.org/officeDocument/2006/relationships/hyperlink" Target="https://flightradar.live/en/" TargetMode="External"/><Relationship Id="rId180" Type="http://schemas.openxmlformats.org/officeDocument/2006/relationships/hyperlink" Target="http://shophush.com/" TargetMode="External"/><Relationship Id="rId278" Type="http://schemas.openxmlformats.org/officeDocument/2006/relationships/hyperlink" Target="https://spending-tracker.en.softonic.com/" TargetMode="External"/><Relationship Id="rId401" Type="http://schemas.openxmlformats.org/officeDocument/2006/relationships/hyperlink" Target="https://www.nike.com/" TargetMode="External"/><Relationship Id="rId485" Type="http://schemas.openxmlformats.org/officeDocument/2006/relationships/hyperlink" Target="https://photomyne.com/" TargetMode="External"/><Relationship Id="rId692" Type="http://schemas.openxmlformats.org/officeDocument/2006/relationships/hyperlink" Target="https://hecmo.com/" TargetMode="External"/><Relationship Id="rId706" Type="http://schemas.openxmlformats.org/officeDocument/2006/relationships/hyperlink" Target="https://www.hyperionics.com/" TargetMode="External"/><Relationship Id="rId42" Type="http://schemas.openxmlformats.org/officeDocument/2006/relationships/hyperlink" Target="https://collect.wetransfer.com/" TargetMode="External"/><Relationship Id="rId84" Type="http://schemas.openxmlformats.org/officeDocument/2006/relationships/hyperlink" Target="https://www.bodbot.com/" TargetMode="External"/><Relationship Id="rId138" Type="http://schemas.openxmlformats.org/officeDocument/2006/relationships/hyperlink" Target="https://www.calvinklein.com/" TargetMode="External"/><Relationship Id="rId345" Type="http://schemas.openxmlformats.org/officeDocument/2006/relationships/hyperlink" Target="https://ziipbeauty.com/" TargetMode="External"/><Relationship Id="rId387" Type="http://schemas.openxmlformats.org/officeDocument/2006/relationships/hyperlink" Target="https://www.grubhub.com/" TargetMode="External"/><Relationship Id="rId510" Type="http://schemas.openxmlformats.org/officeDocument/2006/relationships/hyperlink" Target="https://www.wechat.com/en/" TargetMode="External"/><Relationship Id="rId552" Type="http://schemas.openxmlformats.org/officeDocument/2006/relationships/hyperlink" Target="https://dict.leo.org/" TargetMode="External"/><Relationship Id="rId594" Type="http://schemas.openxmlformats.org/officeDocument/2006/relationships/hyperlink" Target="https://www.target.com/" TargetMode="External"/><Relationship Id="rId608" Type="http://schemas.openxmlformats.org/officeDocument/2006/relationships/hyperlink" Target="https://www.efhello.com/" TargetMode="External"/><Relationship Id="rId191" Type="http://schemas.openxmlformats.org/officeDocument/2006/relationships/hyperlink" Target="https://slack.com/" TargetMode="External"/><Relationship Id="rId205" Type="http://schemas.openxmlformats.org/officeDocument/2006/relationships/hyperlink" Target="https://www.theautolink.com/" TargetMode="External"/><Relationship Id="rId247" Type="http://schemas.openxmlformats.org/officeDocument/2006/relationships/hyperlink" Target="https://www.textra.me/" TargetMode="External"/><Relationship Id="rId412" Type="http://schemas.openxmlformats.org/officeDocument/2006/relationships/hyperlink" Target="https://www.nithra.mobi/" TargetMode="External"/><Relationship Id="rId107" Type="http://schemas.openxmlformats.org/officeDocument/2006/relationships/hyperlink" Target="https://www.justdial.com/" TargetMode="External"/><Relationship Id="rId289" Type="http://schemas.openxmlformats.org/officeDocument/2006/relationships/hyperlink" Target="https://corporate.univision.com/portfolio/properties/uforia/" TargetMode="External"/><Relationship Id="rId454" Type="http://schemas.openxmlformats.org/officeDocument/2006/relationships/hyperlink" Target="https://www.myfitnesspal.com/" TargetMode="External"/><Relationship Id="rId496" Type="http://schemas.openxmlformats.org/officeDocument/2006/relationships/hyperlink" Target="https://www.uber.com/" TargetMode="External"/><Relationship Id="rId661" Type="http://schemas.openxmlformats.org/officeDocument/2006/relationships/hyperlink" Target="https://www.giffgaff.com/" TargetMode="External"/><Relationship Id="rId717" Type="http://schemas.openxmlformats.org/officeDocument/2006/relationships/hyperlink" Target="https://www.inkling.com/" TargetMode="External"/><Relationship Id="rId759" Type="http://schemas.openxmlformats.org/officeDocument/2006/relationships/hyperlink" Target="https://www.sallybeauty.com/" TargetMode="External"/><Relationship Id="rId11" Type="http://schemas.openxmlformats.org/officeDocument/2006/relationships/hyperlink" Target="https://www.aliexpress.com/" TargetMode="External"/><Relationship Id="rId53" Type="http://schemas.openxmlformats.org/officeDocument/2006/relationships/hyperlink" Target="https://www.airasia.com/" TargetMode="External"/><Relationship Id="rId149" Type="http://schemas.openxmlformats.org/officeDocument/2006/relationships/hyperlink" Target="https://www.home.crewapp.com/" TargetMode="External"/><Relationship Id="rId314" Type="http://schemas.openxmlformats.org/officeDocument/2006/relationships/hyperlink" Target="https://www.webascender.com/" TargetMode="External"/><Relationship Id="rId356" Type="http://schemas.openxmlformats.org/officeDocument/2006/relationships/hyperlink" Target="https://www.doctorondemand.com/" TargetMode="External"/><Relationship Id="rId398" Type="http://schemas.openxmlformats.org/officeDocument/2006/relationships/hyperlink" Target="https://www.nike.com/" TargetMode="External"/><Relationship Id="rId521" Type="http://schemas.openxmlformats.org/officeDocument/2006/relationships/hyperlink" Target="https://www.powerschool.com/" TargetMode="External"/><Relationship Id="rId563" Type="http://schemas.openxmlformats.org/officeDocument/2006/relationships/hyperlink" Target="https://www.papajohns.com/" TargetMode="External"/><Relationship Id="rId619" Type="http://schemas.openxmlformats.org/officeDocument/2006/relationships/hyperlink" Target="http://etatransit.com/" TargetMode="External"/><Relationship Id="rId770" Type="http://schemas.openxmlformats.org/officeDocument/2006/relationships/hyperlink" Target="https://www.hoopladigital.com/" TargetMode="External"/><Relationship Id="rId95" Type="http://schemas.openxmlformats.org/officeDocument/2006/relationships/hyperlink" Target="https://takeielts.britishcouncil.org/take-ielts/prepare" TargetMode="External"/><Relationship Id="rId160" Type="http://schemas.openxmlformats.org/officeDocument/2006/relationships/hyperlink" Target="https://dataviz.com/" TargetMode="External"/><Relationship Id="rId216" Type="http://schemas.openxmlformats.org/officeDocument/2006/relationships/hyperlink" Target="https://spilgames.com/project/operate-now-hospital/" TargetMode="External"/><Relationship Id="rId423" Type="http://schemas.openxmlformats.org/officeDocument/2006/relationships/hyperlink" Target="https://kodi.tv/" TargetMode="External"/><Relationship Id="rId258" Type="http://schemas.openxmlformats.org/officeDocument/2006/relationships/hyperlink" Target="https://www.travelpirates.com/" TargetMode="External"/><Relationship Id="rId465" Type="http://schemas.openxmlformats.org/officeDocument/2006/relationships/hyperlink" Target="https://www.oviahealth.com/" TargetMode="External"/><Relationship Id="rId630" Type="http://schemas.openxmlformats.org/officeDocument/2006/relationships/hyperlink" Target="https://fingersoft.com/" TargetMode="External"/><Relationship Id="rId672" Type="http://schemas.openxmlformats.org/officeDocument/2006/relationships/hyperlink" Target="https://www.goodwood.com/" TargetMode="External"/><Relationship Id="rId728" Type="http://schemas.openxmlformats.org/officeDocument/2006/relationships/hyperlink" Target="https://www.iseecars.com/vin" TargetMode="External"/><Relationship Id="rId22" Type="http://schemas.openxmlformats.org/officeDocument/2006/relationships/hyperlink" Target="https://www.buybuybaby.com/store/brand/baby-care/2753/" TargetMode="External"/><Relationship Id="rId64" Type="http://schemas.openxmlformats.org/officeDocument/2006/relationships/hyperlink" Target="http://www.appgenix-software.com/" TargetMode="External"/><Relationship Id="rId118" Type="http://schemas.openxmlformats.org/officeDocument/2006/relationships/hyperlink" Target="http://knudge.me/" TargetMode="External"/><Relationship Id="rId325" Type="http://schemas.openxmlformats.org/officeDocument/2006/relationships/hyperlink" Target="https://www.whatsapp.com/" TargetMode="External"/><Relationship Id="rId367" Type="http://schemas.openxmlformats.org/officeDocument/2006/relationships/hyperlink" Target="https://www.familydollar.com/" TargetMode="External"/><Relationship Id="rId532" Type="http://schemas.openxmlformats.org/officeDocument/2006/relationships/hyperlink" Target="https://www.freelancer.com/" TargetMode="External"/><Relationship Id="rId574" Type="http://schemas.openxmlformats.org/officeDocument/2006/relationships/hyperlink" Target="https://www.realtor.com/" TargetMode="External"/><Relationship Id="rId171" Type="http://schemas.openxmlformats.org/officeDocument/2006/relationships/hyperlink" Target="https://dreamonstudios.com/" TargetMode="External"/><Relationship Id="rId227" Type="http://schemas.openxmlformats.org/officeDocument/2006/relationships/hyperlink" Target="https://stronglifts.com/" TargetMode="External"/><Relationship Id="rId269" Type="http://schemas.openxmlformats.org/officeDocument/2006/relationships/hyperlink" Target="https://www.memrise.com/apps/" TargetMode="External"/><Relationship Id="rId434" Type="http://schemas.openxmlformats.org/officeDocument/2006/relationships/hyperlink" Target="https://www.logomaker.com/" TargetMode="External"/><Relationship Id="rId476" Type="http://schemas.openxmlformats.org/officeDocument/2006/relationships/hyperlink" Target="https://www.ticktick.com/" TargetMode="External"/><Relationship Id="rId641" Type="http://schemas.openxmlformats.org/officeDocument/2006/relationships/hyperlink" Target="https://www.fooducate.com/" TargetMode="External"/><Relationship Id="rId683" Type="http://schemas.openxmlformats.org/officeDocument/2006/relationships/hyperlink" Target="https://halfbrick.com/" TargetMode="External"/><Relationship Id="rId739" Type="http://schemas.openxmlformats.org/officeDocument/2006/relationships/hyperlink" Target="https://www.jp-brothers.com/" TargetMode="External"/><Relationship Id="rId33" Type="http://schemas.openxmlformats.org/officeDocument/2006/relationships/hyperlink" Target="https://www.canva.com/" TargetMode="External"/><Relationship Id="rId129" Type="http://schemas.openxmlformats.org/officeDocument/2006/relationships/hyperlink" Target="https://mobile.lebara.com/gb/en/mylebara" TargetMode="External"/><Relationship Id="rId280" Type="http://schemas.openxmlformats.org/officeDocument/2006/relationships/hyperlink" Target="https://athleanx.com/" TargetMode="External"/><Relationship Id="rId336" Type="http://schemas.openxmlformats.org/officeDocument/2006/relationships/hyperlink" Target="https://www.noom.com/" TargetMode="External"/><Relationship Id="rId501" Type="http://schemas.openxmlformats.org/officeDocument/2006/relationships/hyperlink" Target="https://video-tv-cast.com/" TargetMode="External"/><Relationship Id="rId543" Type="http://schemas.openxmlformats.org/officeDocument/2006/relationships/hyperlink" Target="https://www.okcupid.com/" TargetMode="External"/><Relationship Id="rId75" Type="http://schemas.openxmlformats.org/officeDocument/2006/relationships/hyperlink" Target="https://www.baseapp.com/" TargetMode="External"/><Relationship Id="rId140" Type="http://schemas.openxmlformats.org/officeDocument/2006/relationships/hyperlink" Target="https://www.classdojo.com/" TargetMode="External"/><Relationship Id="rId182" Type="http://schemas.openxmlformats.org/officeDocument/2006/relationships/hyperlink" Target="https://www.shutterfly.com/" TargetMode="External"/><Relationship Id="rId378" Type="http://schemas.openxmlformats.org/officeDocument/2006/relationships/hyperlink" Target="https://www.fuel.io/" TargetMode="External"/><Relationship Id="rId403" Type="http://schemas.openxmlformats.org/officeDocument/2006/relationships/hyperlink" Target="https://thebot.net/" TargetMode="External"/><Relationship Id="rId585" Type="http://schemas.openxmlformats.org/officeDocument/2006/relationships/hyperlink" Target="https://www.slacker.com/" TargetMode="External"/><Relationship Id="rId750" Type="http://schemas.openxmlformats.org/officeDocument/2006/relationships/hyperlink" Target="https://librivox.org/" TargetMode="External"/><Relationship Id="rId6" Type="http://schemas.openxmlformats.org/officeDocument/2006/relationships/hyperlink" Target="https://www.airbnb.com/" TargetMode="External"/><Relationship Id="rId238" Type="http://schemas.openxmlformats.org/officeDocument/2006/relationships/hyperlink" Target="https://www.tag-walk.com/" TargetMode="External"/><Relationship Id="rId445" Type="http://schemas.openxmlformats.org/officeDocument/2006/relationships/hyperlink" Target="https://1q.com/" TargetMode="External"/><Relationship Id="rId487" Type="http://schemas.openxmlformats.org/officeDocument/2006/relationships/hyperlink" Target="https://picsart.com/" TargetMode="External"/><Relationship Id="rId610" Type="http://schemas.openxmlformats.org/officeDocument/2006/relationships/hyperlink" Target="https://www.eharmony.com/" TargetMode="External"/><Relationship Id="rId652" Type="http://schemas.openxmlformats.org/officeDocument/2006/relationships/hyperlink" Target="https://www.remind.com/" TargetMode="External"/><Relationship Id="rId694" Type="http://schemas.openxmlformats.org/officeDocument/2006/relationships/hyperlink" Target="https://www.here.com/" TargetMode="External"/><Relationship Id="rId708" Type="http://schemas.openxmlformats.org/officeDocument/2006/relationships/hyperlink" Target="https://mobileroyale.igg.com/" TargetMode="External"/><Relationship Id="rId291" Type="http://schemas.openxmlformats.org/officeDocument/2006/relationships/hyperlink" Target="https://www.onenote.com/" TargetMode="External"/><Relationship Id="rId305" Type="http://schemas.openxmlformats.org/officeDocument/2006/relationships/hyperlink" Target="https://www.mobisystems.com/" TargetMode="External"/><Relationship Id="rId347" Type="http://schemas.openxmlformats.org/officeDocument/2006/relationships/hyperlink" Target="https://www.zoosk.com/" TargetMode="External"/><Relationship Id="rId512" Type="http://schemas.openxmlformats.org/officeDocument/2006/relationships/hyperlink" Target="https://wordpress.com/" TargetMode="External"/><Relationship Id="rId44" Type="http://schemas.openxmlformats.org/officeDocument/2006/relationships/hyperlink" Target="https://www.abaenglish.com/en/online-english-course/sections/videoclasses/" TargetMode="External"/><Relationship Id="rId86" Type="http://schemas.openxmlformats.org/officeDocument/2006/relationships/hyperlink" Target="https://www.booking.com/" TargetMode="External"/><Relationship Id="rId151" Type="http://schemas.openxmlformats.org/officeDocument/2006/relationships/hyperlink" Target="https://crowdscores.com/" TargetMode="External"/><Relationship Id="rId389" Type="http://schemas.openxmlformats.org/officeDocument/2006/relationships/hyperlink" Target="https://www.skipthedishes.com/" TargetMode="External"/><Relationship Id="rId554" Type="http://schemas.openxmlformats.org/officeDocument/2006/relationships/hyperlink" Target="https://www.expensify.com/" TargetMode="External"/><Relationship Id="rId596" Type="http://schemas.openxmlformats.org/officeDocument/2006/relationships/hyperlink" Target="https://telegram.org/blog/telegram-x" TargetMode="External"/><Relationship Id="rId761" Type="http://schemas.openxmlformats.org/officeDocument/2006/relationships/hyperlink" Target="https://www.thetrainline.com/" TargetMode="External"/><Relationship Id="rId193" Type="http://schemas.openxmlformats.org/officeDocument/2006/relationships/hyperlink" Target="https://www.ep.com/" TargetMode="External"/><Relationship Id="rId207" Type="http://schemas.openxmlformats.org/officeDocument/2006/relationships/hyperlink" Target="https://live-soccer-tv.fileplanet.com/apk" TargetMode="External"/><Relationship Id="rId249" Type="http://schemas.openxmlformats.org/officeDocument/2006/relationships/hyperlink" Target="https://www.theinnerhour.com/" TargetMode="External"/><Relationship Id="rId414" Type="http://schemas.openxmlformats.org/officeDocument/2006/relationships/hyperlink" Target="http://apps.nithra.in/" TargetMode="External"/><Relationship Id="rId456" Type="http://schemas.openxmlformats.org/officeDocument/2006/relationships/hyperlink" Target="https://www.opera.com/computer/beta" TargetMode="External"/><Relationship Id="rId498" Type="http://schemas.openxmlformats.org/officeDocument/2006/relationships/hyperlink" Target="https://pixabay.com/images/search/app/" TargetMode="External"/><Relationship Id="rId621" Type="http://schemas.openxmlformats.org/officeDocument/2006/relationships/hyperlink" Target="https://www.eventbrite.com/" TargetMode="External"/><Relationship Id="rId663" Type="http://schemas.openxmlformats.org/officeDocument/2006/relationships/hyperlink" Target="https://gifmaker.me/" TargetMode="External"/><Relationship Id="rId13" Type="http://schemas.openxmlformats.org/officeDocument/2006/relationships/hyperlink" Target="https://www.rokuguide.com/channels/all-screen-receiver" TargetMode="External"/><Relationship Id="rId109" Type="http://schemas.openxmlformats.org/officeDocument/2006/relationships/hyperlink" Target="https://www.fuel.io/" TargetMode="External"/><Relationship Id="rId260" Type="http://schemas.openxmlformats.org/officeDocument/2006/relationships/hyperlink" Target="https://todoist.com/" TargetMode="External"/><Relationship Id="rId316" Type="http://schemas.openxmlformats.org/officeDocument/2006/relationships/hyperlink" Target="https://webshinobis.com/" TargetMode="External"/><Relationship Id="rId523" Type="http://schemas.openxmlformats.org/officeDocument/2006/relationships/hyperlink" Target="https://www.prepear.com/" TargetMode="External"/><Relationship Id="rId719" Type="http://schemas.openxmlformats.org/officeDocument/2006/relationships/hyperlink" Target="http://linuxcommandlibrary.com/" TargetMode="External"/><Relationship Id="rId55" Type="http://schemas.openxmlformats.org/officeDocument/2006/relationships/hyperlink" Target="https://www.kitchenstories.com/en" TargetMode="External"/><Relationship Id="rId97" Type="http://schemas.openxmlformats.org/officeDocument/2006/relationships/hyperlink" Target="https://browsec.com/en/" TargetMode="External"/><Relationship Id="rId120" Type="http://schemas.openxmlformats.org/officeDocument/2006/relationships/hyperlink" Target="https://www.kongregate.com/forums/4721-general/topics/470182-adventure-capitalist-mobile-version" TargetMode="External"/><Relationship Id="rId358" Type="http://schemas.openxmlformats.org/officeDocument/2006/relationships/hyperlink" Target="https://duo.google.com/" TargetMode="External"/><Relationship Id="rId565" Type="http://schemas.openxmlformats.org/officeDocument/2006/relationships/hyperlink" Target="https://www.paypal.com/" TargetMode="External"/><Relationship Id="rId730" Type="http://schemas.openxmlformats.org/officeDocument/2006/relationships/hyperlink" Target="https://www.iudesk.com/" TargetMode="External"/><Relationship Id="rId162" Type="http://schemas.openxmlformats.org/officeDocument/2006/relationships/hyperlink" Target="https://www.delta.com/" TargetMode="External"/><Relationship Id="rId218" Type="http://schemas.openxmlformats.org/officeDocument/2006/relationships/hyperlink" Target="https://www.lufthansa.com/" TargetMode="External"/><Relationship Id="rId425" Type="http://schemas.openxmlformats.org/officeDocument/2006/relationships/hyperlink" Target="https://www.krispykreme.com/" TargetMode="External"/><Relationship Id="rId467" Type="http://schemas.openxmlformats.org/officeDocument/2006/relationships/hyperlink" Target="https://mobileapp.oyorooms.com/" TargetMode="External"/><Relationship Id="rId632" Type="http://schemas.openxmlformats.org/officeDocument/2006/relationships/hyperlink" Target="https://runkeeper.com/" TargetMode="External"/><Relationship Id="rId271" Type="http://schemas.openxmlformats.org/officeDocument/2006/relationships/hyperlink" Target="https://www.merriam-webster.com/" TargetMode="External"/><Relationship Id="rId674" Type="http://schemas.openxmlformats.org/officeDocument/2006/relationships/hyperlink" Target="https://www.grability.com/" TargetMode="External"/><Relationship Id="rId24" Type="http://schemas.openxmlformats.org/officeDocument/2006/relationships/hyperlink" Target="https://www.247backgammon.org/" TargetMode="External"/><Relationship Id="rId66" Type="http://schemas.openxmlformats.org/officeDocument/2006/relationships/hyperlink" Target="https://www.archanaskitchen.com/" TargetMode="External"/><Relationship Id="rId131" Type="http://schemas.openxmlformats.org/officeDocument/2006/relationships/hyperlink" Target="https://www.tenpercent.com/" TargetMode="External"/><Relationship Id="rId327" Type="http://schemas.openxmlformats.org/officeDocument/2006/relationships/hyperlink" Target="https://www.whitepages.com/" TargetMode="External"/><Relationship Id="rId369" Type="http://schemas.openxmlformats.org/officeDocument/2006/relationships/hyperlink" Target="https://feverup.com/" TargetMode="External"/><Relationship Id="rId534" Type="http://schemas.openxmlformats.org/officeDocument/2006/relationships/hyperlink" Target="https://pzizz.com/" TargetMode="External"/><Relationship Id="rId576" Type="http://schemas.openxmlformats.org/officeDocument/2006/relationships/hyperlink" Target="https://www.redfin.com/" TargetMode="External"/><Relationship Id="rId741" Type="http://schemas.openxmlformats.org/officeDocument/2006/relationships/hyperlink" Target="https://instasize.com/" TargetMode="External"/><Relationship Id="rId173" Type="http://schemas.openxmlformats.org/officeDocument/2006/relationships/hyperlink" Target="https://www.driversnote.com/" TargetMode="External"/><Relationship Id="rId229" Type="http://schemas.openxmlformats.org/officeDocument/2006/relationships/hyperlink" Target="https://studyapp.com/" TargetMode="External"/><Relationship Id="rId380" Type="http://schemas.openxmlformats.org/officeDocument/2006/relationships/hyperlink" Target="https://gametime.co/" TargetMode="External"/><Relationship Id="rId436" Type="http://schemas.openxmlformats.org/officeDocument/2006/relationships/hyperlink" Target="https://www.lomotif.com/" TargetMode="External"/><Relationship Id="rId601" Type="http://schemas.openxmlformats.org/officeDocument/2006/relationships/hyperlink" Target="http://www.duckduckmoose.com/" TargetMode="External"/><Relationship Id="rId643" Type="http://schemas.openxmlformats.org/officeDocument/2006/relationships/hyperlink" Target="http://fourdesire.com/" TargetMode="External"/><Relationship Id="rId240" Type="http://schemas.openxmlformats.org/officeDocument/2006/relationships/hyperlink" Target="https://www.fertilityfriend.com/" TargetMode="External"/><Relationship Id="rId478" Type="http://schemas.openxmlformats.org/officeDocument/2006/relationships/hyperlink" Target="https://transferwise.com/" TargetMode="External"/><Relationship Id="rId685" Type="http://schemas.openxmlformats.org/officeDocument/2006/relationships/hyperlink" Target="http://www.handycloset.com/" TargetMode="External"/><Relationship Id="rId35" Type="http://schemas.openxmlformats.org/officeDocument/2006/relationships/hyperlink" Target="https://www.cars.com/" TargetMode="External"/><Relationship Id="rId77" Type="http://schemas.openxmlformats.org/officeDocument/2006/relationships/hyperlink" Target="https://www.beautystack.com/" TargetMode="External"/><Relationship Id="rId100" Type="http://schemas.openxmlformats.org/officeDocument/2006/relationships/hyperlink" Target="https://www.audible.com/" TargetMode="External"/><Relationship Id="rId282" Type="http://schemas.openxmlformats.org/officeDocument/2006/relationships/hyperlink" Target="https://www.udemy.com/" TargetMode="External"/><Relationship Id="rId338" Type="http://schemas.openxmlformats.org/officeDocument/2006/relationships/hyperlink" Target="https://www.yelp.com/" TargetMode="External"/><Relationship Id="rId503" Type="http://schemas.openxmlformats.org/officeDocument/2006/relationships/hyperlink" Target="https://vsco.co/" TargetMode="External"/><Relationship Id="rId545" Type="http://schemas.openxmlformats.org/officeDocument/2006/relationships/hyperlink" Target="https://www.edx.org/" TargetMode="External"/><Relationship Id="rId587" Type="http://schemas.openxmlformats.org/officeDocument/2006/relationships/hyperlink" Target="https://www.snapchat.com/" TargetMode="External"/><Relationship Id="rId710" Type="http://schemas.openxmlformats.org/officeDocument/2006/relationships/hyperlink" Target="http://ilixa.com/" TargetMode="External"/><Relationship Id="rId752" Type="http://schemas.openxmlformats.org/officeDocument/2006/relationships/hyperlink" Target="https://wishbone.io/" TargetMode="External"/><Relationship Id="rId8" Type="http://schemas.openxmlformats.org/officeDocument/2006/relationships/hyperlink" Target="https://www.myheritage.com/mobile" TargetMode="External"/><Relationship Id="rId142" Type="http://schemas.openxmlformats.org/officeDocument/2006/relationships/hyperlink" Target="https://www.cloudflare.com/" TargetMode="External"/><Relationship Id="rId184" Type="http://schemas.openxmlformats.org/officeDocument/2006/relationships/hyperlink" Target="https://www.sidechef.com/" TargetMode="External"/><Relationship Id="rId391" Type="http://schemas.openxmlformats.org/officeDocument/2006/relationships/hyperlink" Target="https://www.icentapp.com/" TargetMode="External"/><Relationship Id="rId405" Type="http://schemas.openxmlformats.org/officeDocument/2006/relationships/hyperlink" Target="https://www.instagram.com/" TargetMode="External"/><Relationship Id="rId447" Type="http://schemas.openxmlformats.org/officeDocument/2006/relationships/hyperlink" Target="https://mewe.com/" TargetMode="External"/><Relationship Id="rId612" Type="http://schemas.openxmlformats.org/officeDocument/2006/relationships/hyperlink" Target="https://football-fixtures.fileplanet.com/" TargetMode="External"/><Relationship Id="rId251" Type="http://schemas.openxmlformats.org/officeDocument/2006/relationships/hyperlink" Target="https://www.marriott.com/" TargetMode="External"/><Relationship Id="rId489" Type="http://schemas.openxmlformats.org/officeDocument/2006/relationships/hyperlink" Target="https://tubitv.com/" TargetMode="External"/><Relationship Id="rId654" Type="http://schemas.openxmlformats.org/officeDocument/2006/relationships/hyperlink" Target="http://www.funeasylearn.com/" TargetMode="External"/><Relationship Id="rId696" Type="http://schemas.openxmlformats.org/officeDocument/2006/relationships/hyperlink" Target="https://www.hilton.com/" TargetMode="External"/><Relationship Id="rId46" Type="http://schemas.openxmlformats.org/officeDocument/2006/relationships/hyperlink" Target="https://www.adobe.com/products/fix.html" TargetMode="External"/><Relationship Id="rId293" Type="http://schemas.openxmlformats.org/officeDocument/2006/relationships/hyperlink" Target="https://www.valvesoftware.com/" TargetMode="External"/><Relationship Id="rId307" Type="http://schemas.openxmlformats.org/officeDocument/2006/relationships/hyperlink" Target="https://www.mobisystems.com/" TargetMode="External"/><Relationship Id="rId349" Type="http://schemas.openxmlformats.org/officeDocument/2006/relationships/hyperlink" Target="https://www.cricbuzz.com/" TargetMode="External"/><Relationship Id="rId514" Type="http://schemas.openxmlformats.org/officeDocument/2006/relationships/hyperlink" Target="https://www.yelp.com/" TargetMode="External"/><Relationship Id="rId556" Type="http://schemas.openxmlformats.org/officeDocument/2006/relationships/hyperlink" Target="https://www.videolan.org/" TargetMode="External"/><Relationship Id="rId721" Type="http://schemas.openxmlformats.org/officeDocument/2006/relationships/hyperlink" Target="http://www.internetspeedtest.co.in/" TargetMode="External"/><Relationship Id="rId763" Type="http://schemas.openxmlformats.org/officeDocument/2006/relationships/hyperlink" Target="https://www.tunnelbear.com/" TargetMode="External"/><Relationship Id="rId88" Type="http://schemas.openxmlformats.org/officeDocument/2006/relationships/hyperlink" Target="https://bookmysaloon.co/" TargetMode="External"/><Relationship Id="rId111" Type="http://schemas.openxmlformats.org/officeDocument/2006/relationships/hyperlink" Target="https://www.kayak.com/mobile" TargetMode="External"/><Relationship Id="rId153" Type="http://schemas.openxmlformats.org/officeDocument/2006/relationships/hyperlink" Target="https://www.cyberlink.com/products/photodirector-photo-editing-software/features_en_US.html" TargetMode="External"/><Relationship Id="rId195" Type="http://schemas.openxmlformats.org/officeDocument/2006/relationships/hyperlink" Target="https://line.me/en/" TargetMode="External"/><Relationship Id="rId209" Type="http://schemas.openxmlformats.org/officeDocument/2006/relationships/hyperlink" Target="https://livingabook.com/" TargetMode="External"/><Relationship Id="rId360" Type="http://schemas.openxmlformats.org/officeDocument/2006/relationships/hyperlink" Target="https://www.duolingo.com/" TargetMode="External"/><Relationship Id="rId416" Type="http://schemas.openxmlformats.org/officeDocument/2006/relationships/hyperlink" Target="https://www.99acres.com/" TargetMode="External"/><Relationship Id="rId598" Type="http://schemas.openxmlformats.org/officeDocument/2006/relationships/hyperlink" Target="https://www.ticketmaster.com/" TargetMode="External"/><Relationship Id="rId220" Type="http://schemas.openxmlformats.org/officeDocument/2006/relationships/hyperlink" Target="https://classicwords.net/" TargetMode="External"/><Relationship Id="rId458" Type="http://schemas.openxmlformats.org/officeDocument/2006/relationships/hyperlink" Target="https://sourceforge.net/" TargetMode="External"/><Relationship Id="rId623" Type="http://schemas.openxmlformats.org/officeDocument/2006/relationships/hyperlink" Target="https://www.expressvpn.com/" TargetMode="External"/><Relationship Id="rId665" Type="http://schemas.openxmlformats.org/officeDocument/2006/relationships/hyperlink" Target="http://girnarsoft.com/" TargetMode="External"/><Relationship Id="rId15" Type="http://schemas.openxmlformats.org/officeDocument/2006/relationships/hyperlink" Target="https://www.amazon.com/" TargetMode="External"/><Relationship Id="rId57" Type="http://schemas.openxmlformats.org/officeDocument/2006/relationships/hyperlink" Target="https://amanotes.com/" TargetMode="External"/><Relationship Id="rId262" Type="http://schemas.openxmlformats.org/officeDocument/2006/relationships/hyperlink" Target="https://www.mcdonalds.com/" TargetMode="External"/><Relationship Id="rId318" Type="http://schemas.openxmlformats.org/officeDocument/2006/relationships/hyperlink" Target="https://www.motorola.com/" TargetMode="External"/><Relationship Id="rId525" Type="http://schemas.openxmlformats.org/officeDocument/2006/relationships/hyperlink" Target="https://www.pret.com/en-us/app" TargetMode="External"/><Relationship Id="rId567" Type="http://schemas.openxmlformats.org/officeDocument/2006/relationships/hyperlink" Target="https://quizlet.com/mobile" TargetMode="External"/><Relationship Id="rId732" Type="http://schemas.openxmlformats.org/officeDocument/2006/relationships/hyperlink" Target="https://www.roblox.com/library/328702453/com-roblox-client" TargetMode="External"/><Relationship Id="rId99" Type="http://schemas.openxmlformats.org/officeDocument/2006/relationships/hyperlink" Target="http://www.autopten.com/" TargetMode="External"/><Relationship Id="rId122" Type="http://schemas.openxmlformats.org/officeDocument/2006/relationships/hyperlink" Target="https://ladytimer.com/" TargetMode="External"/><Relationship Id="rId164" Type="http://schemas.openxmlformats.org/officeDocument/2006/relationships/hyperlink" Target="https://www.digitalchemy.us/" TargetMode="External"/><Relationship Id="rId371" Type="http://schemas.openxmlformats.org/officeDocument/2006/relationships/hyperlink" Target="https://www.flickr.com/" TargetMode="External"/><Relationship Id="rId427" Type="http://schemas.openxmlformats.org/officeDocument/2006/relationships/hyperlink" Target="https://www.lastpass.com/" TargetMode="External"/><Relationship Id="rId469" Type="http://schemas.openxmlformats.org/officeDocument/2006/relationships/hyperlink" Target="https://www.parkinggames.com/" TargetMode="External"/><Relationship Id="rId634" Type="http://schemas.openxmlformats.org/officeDocument/2006/relationships/hyperlink" Target="https://littlealchemy2.com/" TargetMode="External"/><Relationship Id="rId676" Type="http://schemas.openxmlformats.org/officeDocument/2006/relationships/hyperlink" Target="https://groupme.com/" TargetMode="External"/><Relationship Id="rId26" Type="http://schemas.openxmlformats.org/officeDocument/2006/relationships/hyperlink" Target="https://biolifeplasma.com/us/" TargetMode="External"/><Relationship Id="rId231" Type="http://schemas.openxmlformats.org/officeDocument/2006/relationships/hyperlink" Target="https://www.stuzo.com/" TargetMode="External"/><Relationship Id="rId273" Type="http://schemas.openxmlformats.org/officeDocument/2006/relationships/hyperlink" Target="https://www.meural.com/" TargetMode="External"/><Relationship Id="rId329" Type="http://schemas.openxmlformats.org/officeDocument/2006/relationships/hyperlink" Target="https://woebot.io/" TargetMode="External"/><Relationship Id="rId480" Type="http://schemas.openxmlformats.org/officeDocument/2006/relationships/hyperlink" Target="https://www.tripadvisor.com/" TargetMode="External"/><Relationship Id="rId536" Type="http://schemas.openxmlformats.org/officeDocument/2006/relationships/hyperlink" Target="https://www.zedge.net/" TargetMode="External"/><Relationship Id="rId701" Type="http://schemas.openxmlformats.org/officeDocument/2006/relationships/hyperlink" Target="https://horosproject.org/" TargetMode="External"/><Relationship Id="rId68" Type="http://schemas.openxmlformats.org/officeDocument/2006/relationships/hyperlink" Target="https://www.audiobooks.com/" TargetMode="External"/><Relationship Id="rId133" Type="http://schemas.openxmlformats.org/officeDocument/2006/relationships/hyperlink" Target="https://mychart.ochin.org/mychart/" TargetMode="External"/><Relationship Id="rId175" Type="http://schemas.openxmlformats.org/officeDocument/2006/relationships/hyperlink" Target="https://www.dublinbus.ie/" TargetMode="External"/><Relationship Id="rId340" Type="http://schemas.openxmlformats.org/officeDocument/2006/relationships/hyperlink" Target="https://yollacalls.com/" TargetMode="External"/><Relationship Id="rId578" Type="http://schemas.openxmlformats.org/officeDocument/2006/relationships/hyperlink" Target="https://yandex.com/" TargetMode="External"/><Relationship Id="rId743" Type="http://schemas.openxmlformats.org/officeDocument/2006/relationships/hyperlink" Target="https://www.rovio.com/channel/bad-piggies" TargetMode="External"/><Relationship Id="rId200" Type="http://schemas.openxmlformats.org/officeDocument/2006/relationships/hyperlink" Target="http://www.snowcorp.com/" TargetMode="External"/><Relationship Id="rId382" Type="http://schemas.openxmlformats.org/officeDocument/2006/relationships/hyperlink" Target="https://www.goodrx.com/" TargetMode="External"/><Relationship Id="rId438" Type="http://schemas.openxmlformats.org/officeDocument/2006/relationships/hyperlink" Target="https://www.macys.com/" TargetMode="External"/><Relationship Id="rId603" Type="http://schemas.openxmlformats.org/officeDocument/2006/relationships/hyperlink" Target="https://tinycards.duolingo.com/" TargetMode="External"/><Relationship Id="rId645" Type="http://schemas.openxmlformats.org/officeDocument/2006/relationships/hyperlink" Target="https://www.foxsports.com/" TargetMode="External"/><Relationship Id="rId687" Type="http://schemas.openxmlformats.org/officeDocument/2006/relationships/hyperlink" Target="http://www.handycloset.com/" TargetMode="External"/><Relationship Id="rId242" Type="http://schemas.openxmlformats.org/officeDocument/2006/relationships/hyperlink" Target="https://www.ted.com/" TargetMode="External"/><Relationship Id="rId284" Type="http://schemas.openxmlformats.org/officeDocument/2006/relationships/hyperlink" Target="https://www.ulmon.com/" TargetMode="External"/><Relationship Id="rId491" Type="http://schemas.openxmlformats.org/officeDocument/2006/relationships/hyperlink" Target="https://www.tumblr.com/" TargetMode="External"/><Relationship Id="rId505" Type="http://schemas.openxmlformats.org/officeDocument/2006/relationships/hyperlink" Target="https://www.walmart.com/" TargetMode="External"/><Relationship Id="rId712" Type="http://schemas.openxmlformats.org/officeDocument/2006/relationships/hyperlink" Target="https://www.indeed.com/q-Indeed-jobs.html" TargetMode="External"/><Relationship Id="rId37" Type="http://schemas.openxmlformats.org/officeDocument/2006/relationships/hyperlink" Target="https://www.dict.cc/" TargetMode="External"/><Relationship Id="rId79" Type="http://schemas.openxmlformats.org/officeDocument/2006/relationships/hyperlink" Target="https://www.betterhelp.com/" TargetMode="External"/><Relationship Id="rId102" Type="http://schemas.openxmlformats.org/officeDocument/2006/relationships/hyperlink" Target="https://www.brother-usa.com/" TargetMode="External"/><Relationship Id="rId144" Type="http://schemas.openxmlformats.org/officeDocument/2006/relationships/hyperlink" Target="https://www.reddit.com/" TargetMode="External"/><Relationship Id="rId547" Type="http://schemas.openxmlformats.org/officeDocument/2006/relationships/hyperlink" Target="https://fbreader.org/" TargetMode="External"/><Relationship Id="rId589" Type="http://schemas.openxmlformats.org/officeDocument/2006/relationships/hyperlink" Target="https://www.sonicdrivein.com/" TargetMode="External"/><Relationship Id="rId754" Type="http://schemas.openxmlformats.org/officeDocument/2006/relationships/hyperlink" Target="https://www.365scores.com/en-us" TargetMode="External"/><Relationship Id="rId90" Type="http://schemas.openxmlformats.org/officeDocument/2006/relationships/hyperlink" Target="http://bottledapp.com/" TargetMode="External"/><Relationship Id="rId186" Type="http://schemas.openxmlformats.org/officeDocument/2006/relationships/hyperlink" Target="https://www.simplehabit.com/" TargetMode="External"/><Relationship Id="rId351" Type="http://schemas.openxmlformats.org/officeDocument/2006/relationships/hyperlink" Target="https://www.daddyup.com/" TargetMode="External"/><Relationship Id="rId393" Type="http://schemas.openxmlformats.org/officeDocument/2006/relationships/hyperlink" Target="https://www.newegg.com/mobile" TargetMode="External"/><Relationship Id="rId407" Type="http://schemas.openxmlformats.org/officeDocument/2006/relationships/hyperlink" Target="https://www.nikonusa.com/" TargetMode="External"/><Relationship Id="rId449" Type="http://schemas.openxmlformats.org/officeDocument/2006/relationships/hyperlink" Target="https://oodlesbooks.com/" TargetMode="External"/><Relationship Id="rId614" Type="http://schemas.openxmlformats.org/officeDocument/2006/relationships/hyperlink" Target="http://energizedsw.com/" TargetMode="External"/><Relationship Id="rId656" Type="http://schemas.openxmlformats.org/officeDocument/2006/relationships/hyperlink" Target="https://remitano.com/" TargetMode="External"/><Relationship Id="rId211" Type="http://schemas.openxmlformats.org/officeDocument/2006/relationships/hyperlink" Target="https://logopit.net/" TargetMode="External"/><Relationship Id="rId253" Type="http://schemas.openxmlformats.org/officeDocument/2006/relationships/hyperlink" Target="https://www.marvel.com/" TargetMode="External"/><Relationship Id="rId295" Type="http://schemas.openxmlformats.org/officeDocument/2006/relationships/hyperlink" Target="https://retrica.co/" TargetMode="External"/><Relationship Id="rId309" Type="http://schemas.openxmlformats.org/officeDocument/2006/relationships/hyperlink" Target="https://waplog.com/" TargetMode="External"/><Relationship Id="rId460" Type="http://schemas.openxmlformats.org/officeDocument/2006/relationships/hyperlink" Target="https://outfit7.com/apps/talking-ginger/" TargetMode="External"/><Relationship Id="rId516" Type="http://schemas.openxmlformats.org/officeDocument/2006/relationships/hyperlink" Target="https://zaloapp.com/" TargetMode="External"/><Relationship Id="rId698" Type="http://schemas.openxmlformats.org/officeDocument/2006/relationships/hyperlink" Target="https://www.hobbylobby.com/" TargetMode="External"/><Relationship Id="rId48" Type="http://schemas.openxmlformats.org/officeDocument/2006/relationships/hyperlink" Target="https://www.adobe.com/products/mix.html" TargetMode="External"/><Relationship Id="rId113" Type="http://schemas.openxmlformats.org/officeDocument/2006/relationships/hyperlink" Target="http://car-part.com/se/links/classicautoparts.htm" TargetMode="External"/><Relationship Id="rId320" Type="http://schemas.openxmlformats.org/officeDocument/2006/relationships/hyperlink" Target="https://www.motorola.com/" TargetMode="External"/><Relationship Id="rId558" Type="http://schemas.openxmlformats.org/officeDocument/2006/relationships/hyperlink" Target="https://en.wikipedia.org/wiki/Beta" TargetMode="External"/><Relationship Id="rId723" Type="http://schemas.openxmlformats.org/officeDocument/2006/relationships/hyperlink" Target="https://quickbooks.intuit.com/" TargetMode="External"/><Relationship Id="rId765" Type="http://schemas.openxmlformats.org/officeDocument/2006/relationships/hyperlink" Target="https://www.wordreference.com/" TargetMode="External"/><Relationship Id="rId155" Type="http://schemas.openxmlformats.org/officeDocument/2006/relationships/hyperlink" Target="https://www.cyberlink.com/learning/selfie/product/youcam-makeup" TargetMode="External"/><Relationship Id="rId197" Type="http://schemas.openxmlformats.org/officeDocument/2006/relationships/hyperlink" Target="https://line.me/en/" TargetMode="External"/><Relationship Id="rId362" Type="http://schemas.openxmlformats.org/officeDocument/2006/relationships/hyperlink" Target="https://www.endomondo.com/" TargetMode="External"/><Relationship Id="rId418" Type="http://schemas.openxmlformats.org/officeDocument/2006/relationships/hyperlink" Target="https://www.kakaotalk.com/" TargetMode="External"/><Relationship Id="rId625" Type="http://schemas.openxmlformats.org/officeDocument/2006/relationships/hyperlink" Target="https://www.facebook.com/business/tools/ads-manager" TargetMode="External"/><Relationship Id="rId222" Type="http://schemas.openxmlformats.org/officeDocument/2006/relationships/hyperlink" Target="http://www.stoik.com/" TargetMode="External"/><Relationship Id="rId264" Type="http://schemas.openxmlformats.org/officeDocument/2006/relationships/hyperlink" Target="https://medibangpaint.com/en/android/" TargetMode="External"/><Relationship Id="rId471" Type="http://schemas.openxmlformats.org/officeDocument/2006/relationships/hyperlink" Target="https://www.paulaschoice.com/ingredient-dictionary/preservatives/bronopol.html" TargetMode="External"/><Relationship Id="rId667" Type="http://schemas.openxmlformats.org/officeDocument/2006/relationships/hyperlink" Target="https://www.goethe-verlag.com/" TargetMode="External"/><Relationship Id="rId17" Type="http://schemas.openxmlformats.org/officeDocument/2006/relationships/hyperlink" Target="https://www.ancestry.com/" TargetMode="External"/><Relationship Id="rId59" Type="http://schemas.openxmlformats.org/officeDocument/2006/relationships/hyperlink" Target="https://sellermobile.com/" TargetMode="External"/><Relationship Id="rId124" Type="http://schemas.openxmlformats.org/officeDocument/2006/relationships/hyperlink" Target="https://languagedrops.com/press" TargetMode="External"/><Relationship Id="rId527" Type="http://schemas.openxmlformats.org/officeDocument/2006/relationships/hyperlink" Target="https://8fit.com/" TargetMode="External"/><Relationship Id="rId569" Type="http://schemas.openxmlformats.org/officeDocument/2006/relationships/hyperlink" Target="https://pluto.tv/live-tv/" TargetMode="External"/><Relationship Id="rId734" Type="http://schemas.openxmlformats.org/officeDocument/2006/relationships/hyperlink" Target="https://www.ipvanish.com/" TargetMode="External"/><Relationship Id="rId70" Type="http://schemas.openxmlformats.org/officeDocument/2006/relationships/hyperlink" Target="https://docs.microsoft.com/en-us/azure/app-service/overview-authentication-authorization" TargetMode="External"/><Relationship Id="rId166" Type="http://schemas.openxmlformats.org/officeDocument/2006/relationships/hyperlink" Target="https://discordapp.com/" TargetMode="External"/><Relationship Id="rId331" Type="http://schemas.openxmlformats.org/officeDocument/2006/relationships/hyperlink" Target="https://www.wondershare.com/" TargetMode="External"/><Relationship Id="rId373" Type="http://schemas.openxmlformats.org/officeDocument/2006/relationships/hyperlink" Target="https://mymail.my.com/" TargetMode="External"/><Relationship Id="rId429" Type="http://schemas.openxmlformats.org/officeDocument/2006/relationships/hyperlink" Target="https://lifesum.com/" TargetMode="External"/><Relationship Id="rId580" Type="http://schemas.openxmlformats.org/officeDocument/2006/relationships/hyperlink" Target="https://www.maginteractive.com/" TargetMode="External"/><Relationship Id="rId636" Type="http://schemas.openxmlformats.org/officeDocument/2006/relationships/hyperlink" Target="https://www.fivebytestudios.com/" TargetMode="External"/><Relationship Id="rId1" Type="http://schemas.openxmlformats.org/officeDocument/2006/relationships/hyperlink" Target="https://cabify.com/en" TargetMode="External"/><Relationship Id="rId233" Type="http://schemas.openxmlformats.org/officeDocument/2006/relationships/hyperlink" Target="https://www.sumdog.com/" TargetMode="External"/><Relationship Id="rId440" Type="http://schemas.openxmlformats.org/officeDocument/2006/relationships/hyperlink" Target="https://mangatoon.mobi/" TargetMode="External"/><Relationship Id="rId678" Type="http://schemas.openxmlformats.org/officeDocument/2006/relationships/hyperlink" Target="https://www.grubhub.com/" TargetMode="External"/><Relationship Id="rId28" Type="http://schemas.openxmlformats.org/officeDocument/2006/relationships/hyperlink" Target="https://bleacherreport.com/" TargetMode="External"/><Relationship Id="rId275" Type="http://schemas.openxmlformats.org/officeDocument/2006/relationships/hyperlink" Target="https://ndl.iitkgp.ac.in/" TargetMode="External"/><Relationship Id="rId300" Type="http://schemas.openxmlformats.org/officeDocument/2006/relationships/hyperlink" Target="https://www.voscreen.com/" TargetMode="External"/><Relationship Id="rId482" Type="http://schemas.openxmlformats.org/officeDocument/2006/relationships/hyperlink" Target="http://www.pescapps.com/" TargetMode="External"/><Relationship Id="rId538" Type="http://schemas.openxmlformats.org/officeDocument/2006/relationships/hyperlink" Target="https://www.nike.com/" TargetMode="External"/><Relationship Id="rId703" Type="http://schemas.openxmlformats.org/officeDocument/2006/relationships/hyperlink" Target="https://hqbuff.com/" TargetMode="External"/><Relationship Id="rId745" Type="http://schemas.openxmlformats.org/officeDocument/2006/relationships/hyperlink" Target="https://www.ryanair.com/us/en/cheap-flights" TargetMode="External"/><Relationship Id="rId81" Type="http://schemas.openxmlformats.org/officeDocument/2006/relationships/hyperlink" Target="https://www.bizzabo.com/" TargetMode="External"/><Relationship Id="rId135" Type="http://schemas.openxmlformats.org/officeDocument/2006/relationships/hyperlink" Target="https://www.lezhin.com/en" TargetMode="External"/><Relationship Id="rId177" Type="http://schemas.openxmlformats.org/officeDocument/2006/relationships/hyperlink" Target="https://lge-lifetracker.en.uptodown.com/android" TargetMode="External"/><Relationship Id="rId342" Type="http://schemas.openxmlformats.org/officeDocument/2006/relationships/hyperlink" Target="https://www.zeptolab.com/" TargetMode="External"/><Relationship Id="rId384" Type="http://schemas.openxmlformats.org/officeDocument/2006/relationships/hyperlink" Target="https://pay.google.com/" TargetMode="External"/><Relationship Id="rId591" Type="http://schemas.openxmlformats.org/officeDocument/2006/relationships/hyperlink" Target="https://soundcloud.com/" TargetMode="External"/><Relationship Id="rId605" Type="http://schemas.openxmlformats.org/officeDocument/2006/relationships/hyperlink" Target="https://madden-mobile.en.aptoide.com/" TargetMode="External"/><Relationship Id="rId202" Type="http://schemas.openxmlformats.org/officeDocument/2006/relationships/hyperlink" Target="https://www.lingodeer.com/" TargetMode="External"/><Relationship Id="rId244" Type="http://schemas.openxmlformats.org/officeDocument/2006/relationships/hyperlink" Target="https://www.mapmyride.com/app/android/" TargetMode="External"/><Relationship Id="rId647" Type="http://schemas.openxmlformats.org/officeDocument/2006/relationships/hyperlink" Target="https://www.cheapoair.com/" TargetMode="External"/><Relationship Id="rId689" Type="http://schemas.openxmlformats.org/officeDocument/2006/relationships/hyperlink" Target="https://finance.harvard.edu/" TargetMode="External"/><Relationship Id="rId39" Type="http://schemas.openxmlformats.org/officeDocument/2006/relationships/hyperlink" Target="https://www.chipotle.com/" TargetMode="External"/><Relationship Id="rId286" Type="http://schemas.openxmlformats.org/officeDocument/2006/relationships/hyperlink" Target="https://www.bing.com/" TargetMode="External"/><Relationship Id="rId451" Type="http://schemas.openxmlformats.org/officeDocument/2006/relationships/hyperlink" Target="https://www.mixtiles.com/" TargetMode="External"/><Relationship Id="rId493" Type="http://schemas.openxmlformats.org/officeDocument/2006/relationships/hyperlink" Target="http://www.pinkpointer.com/project/word-search/" TargetMode="External"/><Relationship Id="rId507" Type="http://schemas.openxmlformats.org/officeDocument/2006/relationships/hyperlink" Target="http://www.espn.com/" TargetMode="External"/><Relationship Id="rId549" Type="http://schemas.openxmlformats.org/officeDocument/2006/relationships/hyperlink" Target="https://hola.org/" TargetMode="External"/><Relationship Id="rId714" Type="http://schemas.openxmlformats.org/officeDocument/2006/relationships/hyperlink" Target="http://web.mta.info/" TargetMode="External"/><Relationship Id="rId756" Type="http://schemas.openxmlformats.org/officeDocument/2006/relationships/hyperlink" Target="https://www.sephora.com/" TargetMode="External"/><Relationship Id="rId50" Type="http://schemas.openxmlformats.org/officeDocument/2006/relationships/hyperlink" Target="https://get.adobe.com/reader/" TargetMode="External"/><Relationship Id="rId104" Type="http://schemas.openxmlformats.org/officeDocument/2006/relationships/hyperlink" Target="https://callapp.com/" TargetMode="External"/><Relationship Id="rId146" Type="http://schemas.openxmlformats.org/officeDocument/2006/relationships/hyperlink" Target="https://www.concur.com/newsroom/article/welcome-to-concur-breeze" TargetMode="External"/><Relationship Id="rId188" Type="http://schemas.openxmlformats.org/officeDocument/2006/relationships/hyperlink" Target="https://www.lightricks.com/" TargetMode="External"/><Relationship Id="rId311" Type="http://schemas.openxmlformats.org/officeDocument/2006/relationships/hyperlink" Target="https://www.wayfair.com/" TargetMode="External"/><Relationship Id="rId353" Type="http://schemas.openxmlformats.org/officeDocument/2006/relationships/hyperlink" Target="https://www.flixbus.com/" TargetMode="External"/><Relationship Id="rId395" Type="http://schemas.openxmlformats.org/officeDocument/2006/relationships/hyperlink" Target="https://hily.com/" TargetMode="External"/><Relationship Id="rId409" Type="http://schemas.openxmlformats.org/officeDocument/2006/relationships/hyperlink" Target="https://www.nikonusa.com/" TargetMode="External"/><Relationship Id="rId560" Type="http://schemas.openxmlformats.org/officeDocument/2006/relationships/hyperlink" Target="https://kodi.tv/" TargetMode="External"/><Relationship Id="rId92" Type="http://schemas.openxmlformats.org/officeDocument/2006/relationships/hyperlink" Target="https://brain.fm/" TargetMode="External"/><Relationship Id="rId213" Type="http://schemas.openxmlformats.org/officeDocument/2006/relationships/hyperlink" Target="https://www.lonelyplanet.com/guides" TargetMode="External"/><Relationship Id="rId420" Type="http://schemas.openxmlformats.org/officeDocument/2006/relationships/hyperlink" Target="https://www.kik.com/" TargetMode="External"/><Relationship Id="rId616" Type="http://schemas.openxmlformats.org/officeDocument/2006/relationships/hyperlink" Target="https://www.englishscore.com/" TargetMode="External"/><Relationship Id="rId658" Type="http://schemas.openxmlformats.org/officeDocument/2006/relationships/hyperlink" Target="https://galvanizetestprep.com/" TargetMode="External"/><Relationship Id="rId255" Type="http://schemas.openxmlformats.org/officeDocument/2006/relationships/hyperlink" Target="https://www.ticketswap.com/" TargetMode="External"/><Relationship Id="rId297" Type="http://schemas.openxmlformats.org/officeDocument/2006/relationships/hyperlink" Target="https://www.miniclip.com/" TargetMode="External"/><Relationship Id="rId462" Type="http://schemas.openxmlformats.org/officeDocument/2006/relationships/hyperlink" Target="https://www.fing.com/" TargetMode="External"/><Relationship Id="rId518" Type="http://schemas.openxmlformats.org/officeDocument/2006/relationships/hyperlink" Target="https://www.playgendary.com/" TargetMode="External"/><Relationship Id="rId725" Type="http://schemas.openxmlformats.org/officeDocument/2006/relationships/hyperlink" Target="https://invoicehome.com/" TargetMode="External"/><Relationship Id="rId115" Type="http://schemas.openxmlformats.org/officeDocument/2006/relationships/hyperlink" Target="https://kemasdimas.com/wristcamera-coupon/" TargetMode="External"/><Relationship Id="rId157" Type="http://schemas.openxmlformats.org/officeDocument/2006/relationships/hyperlink" Target="https://www.cybrary.it/" TargetMode="External"/><Relationship Id="rId322" Type="http://schemas.openxmlformats.org/officeDocument/2006/relationships/hyperlink" Target="https://www.motorola.com/" TargetMode="External"/><Relationship Id="rId364" Type="http://schemas.openxmlformats.org/officeDocument/2006/relationships/hyperlink" Target="https://evernote.com/" TargetMode="External"/><Relationship Id="rId767" Type="http://schemas.openxmlformats.org/officeDocument/2006/relationships/hyperlink" Target="https://www.creditkarma.com/" TargetMode="External"/><Relationship Id="rId61" Type="http://schemas.openxmlformats.org/officeDocument/2006/relationships/hyperlink" Target="https://www.andromo.com/en/" TargetMode="External"/><Relationship Id="rId199" Type="http://schemas.openxmlformats.org/officeDocument/2006/relationships/hyperlink" Target="https://linecorp.com/en/pr/news/en/2016/1236" TargetMode="External"/><Relationship Id="rId571" Type="http://schemas.openxmlformats.org/officeDocument/2006/relationships/hyperlink" Target="https://www.pushbullet.com/" TargetMode="External"/><Relationship Id="rId627" Type="http://schemas.openxmlformats.org/officeDocument/2006/relationships/hyperlink" Target="https://www.farmersonly.com/" TargetMode="External"/><Relationship Id="rId669" Type="http://schemas.openxmlformats.org/officeDocument/2006/relationships/hyperlink" Target="https://www.goldstar.com/" TargetMode="External"/><Relationship Id="rId19" Type="http://schemas.openxmlformats.org/officeDocument/2006/relationships/hyperlink" Target="https://www.cisco.com/c/en/us/products/security/anyconnect-secure-mobility-client/index.html" TargetMode="External"/><Relationship Id="rId224" Type="http://schemas.openxmlformats.org/officeDocument/2006/relationships/hyperlink" Target="https://lyrebirdstudio.net/" TargetMode="External"/><Relationship Id="rId266" Type="http://schemas.openxmlformats.org/officeDocument/2006/relationships/hyperlink" Target="http://www.mediocre.se/category/smash-hit/" TargetMode="External"/><Relationship Id="rId431" Type="http://schemas.openxmlformats.org/officeDocument/2006/relationships/hyperlink" Target="https://www.webtoons.com/" TargetMode="External"/><Relationship Id="rId473" Type="http://schemas.openxmlformats.org/officeDocument/2006/relationships/hyperlink" Target="https://www.zillow.com/" TargetMode="External"/><Relationship Id="rId529" Type="http://schemas.openxmlformats.org/officeDocument/2006/relationships/hyperlink" Target="https://www.fatsecret.com/" TargetMode="External"/><Relationship Id="rId680" Type="http://schemas.openxmlformats.org/officeDocument/2006/relationships/hyperlink" Target="https://www.grymala.by/" TargetMode="External"/><Relationship Id="rId736" Type="http://schemas.openxmlformats.org/officeDocument/2006/relationships/hyperlink" Target="https://www.jetairways.com/" TargetMode="External"/><Relationship Id="rId30" Type="http://schemas.openxmlformats.org/officeDocument/2006/relationships/hyperlink" Target="https://www.box.com/" TargetMode="External"/><Relationship Id="rId126" Type="http://schemas.openxmlformats.org/officeDocument/2006/relationships/hyperlink" Target="http://lardgames.com/?page_id=71" TargetMode="External"/><Relationship Id="rId168" Type="http://schemas.openxmlformats.org/officeDocument/2006/relationships/hyperlink" Target="https://www.dominos.com/en/" TargetMode="External"/><Relationship Id="rId333" Type="http://schemas.openxmlformats.org/officeDocument/2006/relationships/hyperlink" Target="https://www.inkpadnotepad.com/" TargetMode="External"/><Relationship Id="rId540" Type="http://schemas.openxmlformats.org/officeDocument/2006/relationships/hyperlink" Target="https://www.fotor.com/" TargetMode="External"/><Relationship Id="rId72" Type="http://schemas.openxmlformats.org/officeDocument/2006/relationships/hyperlink" Target="https://www.babycenter.com/" TargetMode="External"/><Relationship Id="rId375" Type="http://schemas.openxmlformats.org/officeDocument/2006/relationships/hyperlink" Target="https://www.onlinevarsity.com/" TargetMode="External"/><Relationship Id="rId582" Type="http://schemas.openxmlformats.org/officeDocument/2006/relationships/hyperlink" Target="https://www.skype.com/en/" TargetMode="External"/><Relationship Id="rId638" Type="http://schemas.openxmlformats.org/officeDocument/2006/relationships/hyperlink" Target="https://flightaware.com/" TargetMode="External"/><Relationship Id="rId3" Type="http://schemas.openxmlformats.org/officeDocument/2006/relationships/hyperlink" Target="https://acrobat.adobe.com/us/en/mobile/scanner-app.html" TargetMode="External"/><Relationship Id="rId235" Type="http://schemas.openxmlformats.org/officeDocument/2006/relationships/hyperlink" Target="https://manateeworks.com/" TargetMode="External"/><Relationship Id="rId277" Type="http://schemas.openxmlformats.org/officeDocument/2006/relationships/hyperlink" Target="https://tubitv.com/" TargetMode="External"/><Relationship Id="rId400" Type="http://schemas.openxmlformats.org/officeDocument/2006/relationships/hyperlink" Target="https://imgur.com/" TargetMode="External"/><Relationship Id="rId442" Type="http://schemas.openxmlformats.org/officeDocument/2006/relationships/hyperlink" Target="https://olioex.com/" TargetMode="External"/><Relationship Id="rId484" Type="http://schemas.openxmlformats.org/officeDocument/2006/relationships/hyperlink" Target="https://photolab.me/" TargetMode="External"/><Relationship Id="rId705" Type="http://schemas.openxmlformats.org/officeDocument/2006/relationships/hyperlink" Target="https://www.hyatt.com/" TargetMode="External"/><Relationship Id="rId137" Type="http://schemas.openxmlformats.org/officeDocument/2006/relationships/hyperlink" Target="https://www.cisco.com/" TargetMode="External"/><Relationship Id="rId302" Type="http://schemas.openxmlformats.org/officeDocument/2006/relationships/hyperlink" Target="http://www.mkarpenko.org/" TargetMode="External"/><Relationship Id="rId344" Type="http://schemas.openxmlformats.org/officeDocument/2006/relationships/hyperlink" Target="https://www.tiktok.com/" TargetMode="External"/><Relationship Id="rId691" Type="http://schemas.openxmlformats.org/officeDocument/2006/relationships/hyperlink" Target="https://www.healthifyme.com/" TargetMode="External"/><Relationship Id="rId747" Type="http://schemas.openxmlformats.org/officeDocument/2006/relationships/hyperlink" Target="https://www.airdroid.com/" TargetMode="External"/><Relationship Id="rId41" Type="http://schemas.openxmlformats.org/officeDocument/2006/relationships/hyperlink" Target="https://hinge.co/" TargetMode="External"/><Relationship Id="rId83" Type="http://schemas.openxmlformats.org/officeDocument/2006/relationships/hyperlink" Target="https://www.bodybuilding.com/" TargetMode="External"/><Relationship Id="rId179" Type="http://schemas.openxmlformats.org/officeDocument/2006/relationships/hyperlink" Target="https://zooshoo.com/" TargetMode="External"/><Relationship Id="rId386" Type="http://schemas.openxmlformats.org/officeDocument/2006/relationships/hyperlink" Target="http://corporate.navitime.co.jp/" TargetMode="External"/><Relationship Id="rId551" Type="http://schemas.openxmlformats.org/officeDocument/2006/relationships/hyperlink" Target="https://www.khanacademy.org/kids" TargetMode="External"/><Relationship Id="rId593" Type="http://schemas.openxmlformats.org/officeDocument/2006/relationships/hyperlink" Target="https://www.spotify.com/us/" TargetMode="External"/><Relationship Id="rId607" Type="http://schemas.openxmlformats.org/officeDocument/2006/relationships/hyperlink" Target="https://info.ecosia.org/" TargetMode="External"/><Relationship Id="rId649" Type="http://schemas.openxmlformats.org/officeDocument/2006/relationships/hyperlink" Target="https://www.vpnintouch.com/" TargetMode="External"/><Relationship Id="rId190" Type="http://schemas.openxmlformats.org/officeDocument/2006/relationships/hyperlink" Target="https://www.skype.com/en/" TargetMode="External"/><Relationship Id="rId204" Type="http://schemas.openxmlformats.org/officeDocument/2006/relationships/hyperlink" Target="https://www.sololearn.com/" TargetMode="External"/><Relationship Id="rId246" Type="http://schemas.openxmlformats.org/officeDocument/2006/relationships/hyperlink" Target="https://www.mapmywalk.com/app/android/" TargetMode="External"/><Relationship Id="rId288" Type="http://schemas.openxmlformats.org/officeDocument/2006/relationships/hyperlink" Target="https://www.microsoft.com/" TargetMode="External"/><Relationship Id="rId411" Type="http://schemas.openxmlformats.org/officeDocument/2006/relationships/hyperlink" Target="https://www.ipsy.com/" TargetMode="External"/><Relationship Id="rId453" Type="http://schemas.openxmlformats.org/officeDocument/2006/relationships/hyperlink" Target="https://mychart.ochin.org/" TargetMode="External"/><Relationship Id="rId509" Type="http://schemas.openxmlformats.org/officeDocument/2006/relationships/hyperlink" Target="https://www.webnovel.com/" TargetMode="External"/><Relationship Id="rId660" Type="http://schemas.openxmlformats.org/officeDocument/2006/relationships/hyperlink" Target="https://www.gamestop.com/" TargetMode="External"/><Relationship Id="rId106" Type="http://schemas.openxmlformats.org/officeDocument/2006/relationships/hyperlink" Target="https://corporate.univision.com/" TargetMode="External"/><Relationship Id="rId313" Type="http://schemas.openxmlformats.org/officeDocument/2006/relationships/hyperlink" Target="https://www.momondo.com/" TargetMode="External"/><Relationship Id="rId495" Type="http://schemas.openxmlformats.org/officeDocument/2006/relationships/hyperlink" Target="https://www.uber.com/" TargetMode="External"/><Relationship Id="rId716" Type="http://schemas.openxmlformats.org/officeDocument/2006/relationships/hyperlink" Target="https://www.polarisoffice.com/" TargetMode="External"/><Relationship Id="rId758" Type="http://schemas.openxmlformats.org/officeDocument/2006/relationships/hyperlink" Target="https://www.sanvello.com/" TargetMode="External"/><Relationship Id="rId10" Type="http://schemas.openxmlformats.org/officeDocument/2006/relationships/hyperlink" Target="http://thix.co/beaker" TargetMode="External"/><Relationship Id="rId52" Type="http://schemas.openxmlformats.org/officeDocument/2006/relationships/hyperlink" Target="https://www.aim-sportline.com/" TargetMode="External"/><Relationship Id="rId94" Type="http://schemas.openxmlformats.org/officeDocument/2006/relationships/hyperlink" Target="https://www.brighthousefinancial.com/" TargetMode="External"/><Relationship Id="rId148" Type="http://schemas.openxmlformats.org/officeDocument/2006/relationships/hyperlink" Target="https://www.couchsurfing.com/" TargetMode="External"/><Relationship Id="rId355" Type="http://schemas.openxmlformats.org/officeDocument/2006/relationships/hyperlink" Target="https://discordapp.com/" TargetMode="External"/><Relationship Id="rId397" Type="http://schemas.openxmlformats.org/officeDocument/2006/relationships/hyperlink" Target="https://nibbleapps.com/portfolio/fit-men-cook/" TargetMode="External"/><Relationship Id="rId520" Type="http://schemas.openxmlformats.org/officeDocument/2006/relationships/hyperlink" Target="https://popreach.com/games/dumb-ways-to-die/" TargetMode="External"/><Relationship Id="rId562" Type="http://schemas.openxmlformats.org/officeDocument/2006/relationships/hyperlink" Target="https://www.pandora.com/" TargetMode="External"/><Relationship Id="rId618" Type="http://schemas.openxmlformats.org/officeDocument/2006/relationships/hyperlink" Target="https://www.rbcroyalbank.com/" TargetMode="External"/><Relationship Id="rId215" Type="http://schemas.openxmlformats.org/officeDocument/2006/relationships/hyperlink" Target="http://www.loopsie.it/" TargetMode="External"/><Relationship Id="rId257" Type="http://schemas.openxmlformats.org/officeDocument/2006/relationships/hyperlink" Target="http://www.tinytouchtales.com/" TargetMode="External"/><Relationship Id="rId422" Type="http://schemas.openxmlformats.org/officeDocument/2006/relationships/hyperlink" Target="https://www.kobo.com/" TargetMode="External"/><Relationship Id="rId464" Type="http://schemas.openxmlformats.org/officeDocument/2006/relationships/hyperlink" Target="https://www.oviahealth.com/" TargetMode="External"/><Relationship Id="rId299" Type="http://schemas.openxmlformats.org/officeDocument/2006/relationships/hyperlink" Target="https://ministrycentered.wordpress.com/author/ministrycentered/" TargetMode="External"/><Relationship Id="rId727" Type="http://schemas.openxmlformats.org/officeDocument/2006/relationships/hyperlink" Target="https://www.iseecars.com/" TargetMode="External"/><Relationship Id="rId63" Type="http://schemas.openxmlformats.org/officeDocument/2006/relationships/hyperlink" Target="https://www.any.do/" TargetMode="External"/><Relationship Id="rId159" Type="http://schemas.openxmlformats.org/officeDocument/2006/relationships/hyperlink" Target="https://www.dailyyoga.com/" TargetMode="External"/><Relationship Id="rId366" Type="http://schemas.openxmlformats.org/officeDocument/2006/relationships/hyperlink" Target="https://easyjet.en.aptoide.com/" TargetMode="External"/><Relationship Id="rId573" Type="http://schemas.openxmlformats.org/officeDocument/2006/relationships/hyperlink" Target="https://radarnow.org/" TargetMode="External"/><Relationship Id="rId226" Type="http://schemas.openxmlformats.org/officeDocument/2006/relationships/hyperlink" Target="https://streamlabs.com/" TargetMode="External"/><Relationship Id="rId433" Type="http://schemas.openxmlformats.org/officeDocument/2006/relationships/hyperlink" Target="https://www.linkedin.com/" TargetMode="External"/><Relationship Id="rId640" Type="http://schemas.openxmlformats.org/officeDocument/2006/relationships/hyperlink" Target="https://www.foap.com/" TargetMode="External"/><Relationship Id="rId738" Type="http://schemas.openxmlformats.org/officeDocument/2006/relationships/hyperlink" Target="http://www.timestampcamera.com/" TargetMode="External"/><Relationship Id="rId74" Type="http://schemas.openxmlformats.org/officeDocument/2006/relationships/hyperlink" Target="https://www.bandainamcoent.com/" TargetMode="External"/><Relationship Id="rId377" Type="http://schemas.openxmlformats.org/officeDocument/2006/relationships/hyperlink" Target="https://new.myzap.com/" TargetMode="External"/><Relationship Id="rId500" Type="http://schemas.openxmlformats.org/officeDocument/2006/relationships/hyperlink" Target="https://www.pixelberrystudios.com/" TargetMode="External"/><Relationship Id="rId584" Type="http://schemas.openxmlformats.org/officeDocument/2006/relationships/hyperlink" Target="https://slack.com/" TargetMode="External"/><Relationship Id="rId5" Type="http://schemas.openxmlformats.org/officeDocument/2006/relationships/hyperlink" Target="https://spark.adobe.com/" TargetMode="External"/><Relationship Id="rId237" Type="http://schemas.openxmlformats.org/officeDocument/2006/relationships/hyperlink" Target="https://www.sympla.com.br/" TargetMode="External"/><Relationship Id="rId444" Type="http://schemas.openxmlformats.org/officeDocument/2006/relationships/hyperlink" Target="https://medium.com/" TargetMode="External"/><Relationship Id="rId651" Type="http://schemas.openxmlformats.org/officeDocument/2006/relationships/hyperlink" Target="http://www.fromthebenchgames.com/" TargetMode="External"/><Relationship Id="rId749" Type="http://schemas.openxmlformats.org/officeDocument/2006/relationships/hyperlink" Target="https://www.scandit.com/get-demo-app/" TargetMode="External"/><Relationship Id="rId290" Type="http://schemas.openxmlformats.org/officeDocument/2006/relationships/hyperlink" Target="https://www.urbandictionary.com/" TargetMode="External"/><Relationship Id="rId304" Type="http://schemas.openxmlformats.org/officeDocument/2006/relationships/hyperlink" Target="https://www.mobisystems.com/" TargetMode="External"/><Relationship Id="rId388" Type="http://schemas.openxmlformats.org/officeDocument/2006/relationships/hyperlink" Target="https://ihago.net/" TargetMode="External"/><Relationship Id="rId511" Type="http://schemas.openxmlformats.org/officeDocument/2006/relationships/hyperlink" Target="https://www.whatsapp.com/" TargetMode="External"/><Relationship Id="rId609" Type="http://schemas.openxmlformats.org/officeDocument/2006/relationships/hyperlink" Target="https://info.egencia.com/" TargetMode="External"/><Relationship Id="rId85" Type="http://schemas.openxmlformats.org/officeDocument/2006/relationships/hyperlink" Target="https://www.boipa.com/" TargetMode="External"/><Relationship Id="rId150" Type="http://schemas.openxmlformats.org/officeDocument/2006/relationships/hyperlink" Target="https://www.hourstrackercloud.com/" TargetMode="External"/><Relationship Id="rId595" Type="http://schemas.openxmlformats.org/officeDocument/2006/relationships/hyperlink" Target="https://www.ted.com/" TargetMode="External"/><Relationship Id="rId248" Type="http://schemas.openxmlformats.org/officeDocument/2006/relationships/hyperlink" Target="https://maps.me/" TargetMode="External"/><Relationship Id="rId455" Type="http://schemas.openxmlformats.org/officeDocument/2006/relationships/hyperlink" Target="https://www.netflix.com/" TargetMode="External"/><Relationship Id="rId662" Type="http://schemas.openxmlformats.org/officeDocument/2006/relationships/hyperlink" Target="https://www.flying-lines.com/" TargetMode="External"/><Relationship Id="rId12" Type="http://schemas.openxmlformats.org/officeDocument/2006/relationships/hyperlink" Target="https://www.allegiantair.com/" TargetMode="External"/><Relationship Id="rId108" Type="http://schemas.openxmlformats.org/officeDocument/2006/relationships/hyperlink" Target="https://www.canva.com/" TargetMode="External"/><Relationship Id="rId315" Type="http://schemas.openxmlformats.org/officeDocument/2006/relationships/hyperlink" Target="http://www.moodtools.org/" TargetMode="External"/><Relationship Id="rId522" Type="http://schemas.openxmlformats.org/officeDocument/2006/relationships/hyperlink" Target="https://pratilipi.com/" TargetMode="External"/><Relationship Id="rId96" Type="http://schemas.openxmlformats.org/officeDocument/2006/relationships/hyperlink" Target="http://artflowstudio.com/" TargetMode="External"/><Relationship Id="rId161" Type="http://schemas.openxmlformats.org/officeDocument/2006/relationships/hyperlink" Target="https://www.doordash.com/" TargetMode="External"/><Relationship Id="rId399" Type="http://schemas.openxmlformats.org/officeDocument/2006/relationships/hyperlink" Target="https://www.hulu.com/" TargetMode="External"/><Relationship Id="rId259" Type="http://schemas.openxmlformats.org/officeDocument/2006/relationships/hyperlink" Target="https://www.match.com/help/mobile" TargetMode="External"/><Relationship Id="rId466" Type="http://schemas.openxmlformats.org/officeDocument/2006/relationships/hyperlink" Target="http://oxfordappdevelopment.com/" TargetMode="External"/><Relationship Id="rId673" Type="http://schemas.openxmlformats.org/officeDocument/2006/relationships/hyperlink" Target="https://www.keepkeep.com/" TargetMode="External"/><Relationship Id="rId23" Type="http://schemas.openxmlformats.org/officeDocument/2006/relationships/hyperlink" Target="http://nighp.com/babytracker/?babytracker" TargetMode="External"/><Relationship Id="rId119" Type="http://schemas.openxmlformats.org/officeDocument/2006/relationships/hyperlink" Target="https://www.kodakmomentsapp.com/" TargetMode="External"/><Relationship Id="rId326" Type="http://schemas.openxmlformats.org/officeDocument/2006/relationships/hyperlink" Target="https://whereismytrain.in/" TargetMode="External"/><Relationship Id="rId533" Type="http://schemas.openxmlformats.org/officeDocument/2006/relationships/hyperlink" Target="https://www.poparide.com/" TargetMode="External"/><Relationship Id="rId740" Type="http://schemas.openxmlformats.org/officeDocument/2006/relationships/hyperlink" Target="https://2appstudio.com/jotterpad/" TargetMode="External"/><Relationship Id="rId172" Type="http://schemas.openxmlformats.org/officeDocument/2006/relationships/hyperlink" Target="https://driivz.com/" TargetMode="External"/><Relationship Id="rId477" Type="http://schemas.openxmlformats.org/officeDocument/2006/relationships/hyperlink" Target="https://www.blackpeoplemeet.com/" TargetMode="External"/><Relationship Id="rId600" Type="http://schemas.openxmlformats.org/officeDocument/2006/relationships/hyperlink" Target="https://rapido.bike/" TargetMode="External"/><Relationship Id="rId684" Type="http://schemas.openxmlformats.org/officeDocument/2006/relationships/hyperlink" Target="http://halftonepix.com/" TargetMode="External"/><Relationship Id="rId337" Type="http://schemas.openxmlformats.org/officeDocument/2006/relationships/hyperlink" Target="https://www.yazio.com/" TargetMode="External"/><Relationship Id="rId34" Type="http://schemas.openxmlformats.org/officeDocument/2006/relationships/hyperlink" Target="https://app.cardboardit.com/" TargetMode="External"/><Relationship Id="rId544" Type="http://schemas.openxmlformats.org/officeDocument/2006/relationships/hyperlink" Target="https://connectbot.org/" TargetMode="External"/><Relationship Id="rId751" Type="http://schemas.openxmlformats.org/officeDocument/2006/relationships/hyperlink" Target="http://www.scholastic.com/PlanetPilkey/dog-man-by-dav-pilkey/" TargetMode="External"/><Relationship Id="rId183" Type="http://schemas.openxmlformats.org/officeDocument/2006/relationships/hyperlink" Target="https://submit.shutterstock.com/" TargetMode="External"/><Relationship Id="rId390" Type="http://schemas.openxmlformats.org/officeDocument/2006/relationships/hyperlink" Target="https://www.nearify.com/" TargetMode="External"/><Relationship Id="rId404" Type="http://schemas.openxmlformats.org/officeDocument/2006/relationships/hyperlink" Target="https://www.redbus.in/" TargetMode="External"/><Relationship Id="rId611" Type="http://schemas.openxmlformats.org/officeDocument/2006/relationships/hyperlink" Target="https://esper.io/" TargetMode="External"/><Relationship Id="rId250" Type="http://schemas.openxmlformats.org/officeDocument/2006/relationships/hyperlink" Target="https://classiccars.com/" TargetMode="External"/><Relationship Id="rId488" Type="http://schemas.openxmlformats.org/officeDocument/2006/relationships/hyperlink" Target="https://video-tube-player.en.uptodown.com/" TargetMode="External"/><Relationship Id="rId695" Type="http://schemas.openxmlformats.org/officeDocument/2006/relationships/hyperlink" Target="https://www.hidemyass.com/" TargetMode="External"/><Relationship Id="rId709" Type="http://schemas.openxmlformats.org/officeDocument/2006/relationships/hyperlink" Target="http://ilixa.com/" TargetMode="External"/><Relationship Id="rId45" Type="http://schemas.openxmlformats.org/officeDocument/2006/relationships/hyperlink" Target="https://www.abcya.com/" TargetMode="External"/><Relationship Id="rId110" Type="http://schemas.openxmlformats.org/officeDocument/2006/relationships/hyperlink" Target="https://cheez.kakao.com/" TargetMode="External"/><Relationship Id="rId348" Type="http://schemas.openxmlformats.org/officeDocument/2006/relationships/hyperlink" Target="https://sride.co/" TargetMode="External"/><Relationship Id="rId555" Type="http://schemas.openxmlformats.org/officeDocument/2006/relationships/hyperlink" Target="https://www.torproject.org/" TargetMode="External"/><Relationship Id="rId762" Type="http://schemas.openxmlformats.org/officeDocument/2006/relationships/hyperlink" Target="https://trello.com/" TargetMode="External"/><Relationship Id="rId194" Type="http://schemas.openxmlformats.org/officeDocument/2006/relationships/hyperlink" Target="http://www.smsrobot.com/" TargetMode="External"/><Relationship Id="rId208" Type="http://schemas.openxmlformats.org/officeDocument/2006/relationships/hyperlink" Target="https://www.livestrong.com/myplate/" TargetMode="External"/><Relationship Id="rId415" Type="http://schemas.openxmlformats.org/officeDocument/2006/relationships/hyperlink" Target="https://www.jetblue.com/" TargetMode="External"/><Relationship Id="rId622" Type="http://schemas.openxmlformats.org/officeDocument/2006/relationships/hyperlink" Target="https://www.expedia.com/" TargetMode="External"/><Relationship Id="rId261" Type="http://schemas.openxmlformats.org/officeDocument/2006/relationships/hyperlink" Target="https://philosophia.en.aptoide.com/" TargetMode="External"/><Relationship Id="rId499" Type="http://schemas.openxmlformats.org/officeDocument/2006/relationships/hyperlink" Target="https://www.viber.com/" TargetMode="External"/><Relationship Id="rId56" Type="http://schemas.openxmlformats.org/officeDocument/2006/relationships/hyperlink" Target="https://store.steampowered.com/" TargetMode="External"/><Relationship Id="rId359" Type="http://schemas.openxmlformats.org/officeDocument/2006/relationships/hyperlink" Target="https://www.movoto.com/" TargetMode="External"/><Relationship Id="rId566" Type="http://schemas.openxmlformats.org/officeDocument/2006/relationships/hyperlink" Target="https://www.pinterest.com/" TargetMode="External"/><Relationship Id="rId121" Type="http://schemas.openxmlformats.org/officeDocument/2006/relationships/hyperlink" Target="https://merlin.allaboutbirds.org/" TargetMode="External"/><Relationship Id="rId219" Type="http://schemas.openxmlformats.org/officeDocument/2006/relationships/hyperlink" Target="https://www.starbucks.com/" TargetMode="External"/><Relationship Id="rId426" Type="http://schemas.openxmlformats.org/officeDocument/2006/relationships/hyperlink" Target="https://www.kroger.com/" TargetMode="External"/><Relationship Id="rId633" Type="http://schemas.openxmlformats.org/officeDocument/2006/relationships/hyperlink" Target="https://www.readersbooks.com/" TargetMode="External"/><Relationship Id="rId67" Type="http://schemas.openxmlformats.org/officeDocument/2006/relationships/hyperlink" Target="https://artivive.com/" TargetMode="External"/><Relationship Id="rId272" Type="http://schemas.openxmlformats.org/officeDocument/2006/relationships/hyperlink" Target="https://www.tripoto.com/" TargetMode="External"/><Relationship Id="rId577" Type="http://schemas.openxmlformats.org/officeDocument/2006/relationships/hyperlink" Target="https://riseup.net/" TargetMode="External"/><Relationship Id="rId700" Type="http://schemas.openxmlformats.org/officeDocument/2006/relationships/hyperlink" Target="https://www.fws.gov/" TargetMode="External"/><Relationship Id="rId132" Type="http://schemas.openxmlformats.org/officeDocument/2006/relationships/hyperlink" Target="https://lemon-faceu-oversea.en.uptodown.com/android" TargetMode="External"/><Relationship Id="rId437" Type="http://schemas.openxmlformats.org/officeDocument/2006/relationships/hyperlink" Target="https://www.lyft.com/" TargetMode="External"/><Relationship Id="rId644" Type="http://schemas.openxmlformats.org/officeDocument/2006/relationships/hyperlink" Target="http://fourdesire.com/" TargetMode="External"/><Relationship Id="rId283" Type="http://schemas.openxmlformats.org/officeDocument/2006/relationships/hyperlink" Target="https://www.photomath.net/" TargetMode="External"/><Relationship Id="rId490" Type="http://schemas.openxmlformats.org/officeDocument/2006/relationships/hyperlink" Target="https://petrolspy.en.aptoide.com/" TargetMode="External"/><Relationship Id="rId504" Type="http://schemas.openxmlformats.org/officeDocument/2006/relationships/hyperlink" Target="https://visualstudio.microsoft.com/" TargetMode="External"/><Relationship Id="rId711" Type="http://schemas.openxmlformats.org/officeDocument/2006/relationships/hyperlink" Target="https://www.indeed.com/hire" TargetMode="External"/><Relationship Id="rId78" Type="http://schemas.openxmlformats.org/officeDocument/2006/relationships/hyperlink" Target="https://www.benq.com/" TargetMode="External"/><Relationship Id="rId143" Type="http://schemas.openxmlformats.org/officeDocument/2006/relationships/hyperlink" Target="https://www.puffin.com/" TargetMode="External"/><Relationship Id="rId350" Type="http://schemas.openxmlformats.org/officeDocument/2006/relationships/hyperlink" Target="https://curiosity.com/" TargetMode="External"/><Relationship Id="rId588" Type="http://schemas.openxmlformats.org/officeDocument/2006/relationships/hyperlink" Target="https://snapseed.online/" TargetMode="External"/><Relationship Id="rId9" Type="http://schemas.openxmlformats.org/officeDocument/2006/relationships/hyperlink" Target="https://replika.ai/" TargetMode="External"/><Relationship Id="rId210" Type="http://schemas.openxmlformats.org/officeDocument/2006/relationships/hyperlink" Target="https://www.logmein.com/pro/lp/sem-vert" TargetMode="External"/><Relationship Id="rId448" Type="http://schemas.openxmlformats.org/officeDocument/2006/relationships/hyperlink" Target="https://www.office.com/" TargetMode="External"/><Relationship Id="rId655" Type="http://schemas.openxmlformats.org/officeDocument/2006/relationships/hyperlink" Target="https://www.plantsnap.com/" TargetMode="External"/><Relationship Id="rId294" Type="http://schemas.openxmlformats.org/officeDocument/2006/relationships/hyperlink" Target="https://teams.microsoft.com/start" TargetMode="External"/><Relationship Id="rId308" Type="http://schemas.openxmlformats.org/officeDocument/2006/relationships/hyperlink" Target="https://www.walmart.com/" TargetMode="External"/><Relationship Id="rId515" Type="http://schemas.openxmlformats.org/officeDocument/2006/relationships/hyperlink" Target="https://www.youper.ai/" TargetMode="External"/><Relationship Id="rId722" Type="http://schemas.openxmlformats.org/officeDocument/2006/relationships/hyperlink" Target="https://www.camscanner.com/" TargetMode="External"/><Relationship Id="rId89" Type="http://schemas.openxmlformats.org/officeDocument/2006/relationships/hyperlink" Target="https://www.boostedproductivity.com/" TargetMode="External"/><Relationship Id="rId154" Type="http://schemas.openxmlformats.org/officeDocument/2006/relationships/hyperlink" Target="https://www.cyberlink.com/products/powerdirector-video-editing-software/features_en_US.html" TargetMode="External"/><Relationship Id="rId361" Type="http://schemas.openxmlformats.org/officeDocument/2006/relationships/hyperlink" Target="https://www.ebay.com/" TargetMode="External"/><Relationship Id="rId599" Type="http://schemas.openxmlformats.org/officeDocument/2006/relationships/hyperlink" Target="https://www.tickpick.com/" TargetMode="External"/><Relationship Id="rId459" Type="http://schemas.openxmlformats.org/officeDocument/2006/relationships/hyperlink" Target="https://outfit7.com/apps/my-talking-angela/" TargetMode="External"/><Relationship Id="rId666" Type="http://schemas.openxmlformats.org/officeDocument/2006/relationships/hyperlink" Target="https://www.glassdoor.com/" TargetMode="External"/><Relationship Id="rId16" Type="http://schemas.openxmlformats.org/officeDocument/2006/relationships/hyperlink" Target="https://www.amtrak.com/" TargetMode="External"/><Relationship Id="rId221" Type="http://schemas.openxmlformats.org/officeDocument/2006/relationships/hyperlink" Target="https://lvluplife.com/" TargetMode="External"/><Relationship Id="rId319" Type="http://schemas.openxmlformats.org/officeDocument/2006/relationships/hyperlink" Target="https://www.motorola.com/" TargetMode="External"/><Relationship Id="rId526" Type="http://schemas.openxmlformats.org/officeDocument/2006/relationships/hyperlink" Target="https://www.priceline.com/mobile-app" TargetMode="External"/><Relationship Id="rId733" Type="http://schemas.openxmlformats.org/officeDocument/2006/relationships/hyperlink" Target="https://www.ixigo.com/trains" TargetMode="External"/><Relationship Id="rId165" Type="http://schemas.openxmlformats.org/officeDocument/2006/relationships/hyperlink" Target="https://www.direwolfdigital.com/" TargetMode="External"/><Relationship Id="rId372" Type="http://schemas.openxmlformats.org/officeDocument/2006/relationships/hyperlink" Target="https://www.myfitnesspal.com/mobile/android" TargetMode="External"/><Relationship Id="rId677" Type="http://schemas.openxmlformats.org/officeDocument/2006/relationships/hyperlink" Target="https://www.growitmobile.com/" TargetMode="External"/><Relationship Id="rId232" Type="http://schemas.openxmlformats.org/officeDocument/2006/relationships/hyperlink" Target="https://www.sudy.app/" TargetMode="External"/><Relationship Id="rId27" Type="http://schemas.openxmlformats.org/officeDocument/2006/relationships/hyperlink" Target="https://www.bird.co/" TargetMode="External"/><Relationship Id="rId537" Type="http://schemas.openxmlformats.org/officeDocument/2006/relationships/hyperlink" Target="https://www.newsbreak.com/" TargetMode="External"/><Relationship Id="rId744" Type="http://schemas.openxmlformats.org/officeDocument/2006/relationships/hyperlink" Target="https://www.runtastic.com/en/mediacenter/corporate-assets/english/app-screenshots/results/android" TargetMode="External"/><Relationship Id="rId80" Type="http://schemas.openxmlformats.org/officeDocument/2006/relationships/hyperlink" Target="https://www.biketownpdx.com/" TargetMode="External"/><Relationship Id="rId176" Type="http://schemas.openxmlformats.org/officeDocument/2006/relationships/hyperlink" Target="https://duckduckgo.com/" TargetMode="External"/><Relationship Id="rId383" Type="http://schemas.openxmlformats.org/officeDocument/2006/relationships/hyperlink" Target="https://www.webtoons.com/en/" TargetMode="External"/><Relationship Id="rId590" Type="http://schemas.openxmlformats.org/officeDocument/2006/relationships/hyperlink" Target="https://www.rapidotrains.com/" TargetMode="External"/><Relationship Id="rId604" Type="http://schemas.openxmlformats.org/officeDocument/2006/relationships/hyperlink" Target="http://www.rarlab.com/" TargetMode="External"/><Relationship Id="rId243" Type="http://schemas.openxmlformats.org/officeDocument/2006/relationships/hyperlink" Target="http://www.tellurionmobile.com/" TargetMode="External"/><Relationship Id="rId450" Type="http://schemas.openxmlformats.org/officeDocument/2006/relationships/hyperlink" Target="https://www.misfit.com/" TargetMode="External"/><Relationship Id="rId688" Type="http://schemas.openxmlformats.org/officeDocument/2006/relationships/hyperlink" Target="https://www.happify.com/" TargetMode="External"/><Relationship Id="rId38" Type="http://schemas.openxmlformats.org/officeDocument/2006/relationships/hyperlink" Target="https://www.chick-fil-a.com/" TargetMode="External"/><Relationship Id="rId103" Type="http://schemas.openxmlformats.org/officeDocument/2006/relationships/hyperlink" Target="https://apps.ankiweb.net/" TargetMode="External"/><Relationship Id="rId310" Type="http://schemas.openxmlformats.org/officeDocument/2006/relationships/hyperlink" Target="http://modiface.com/" TargetMode="External"/><Relationship Id="rId548" Type="http://schemas.openxmlformats.org/officeDocument/2006/relationships/hyperlink" Target="https://fbreader.org/" TargetMode="External"/><Relationship Id="rId755" Type="http://schemas.openxmlformats.org/officeDocument/2006/relationships/hyperlink" Target="https://www.penup.com/" TargetMode="External"/><Relationship Id="rId91" Type="http://schemas.openxmlformats.org/officeDocument/2006/relationships/hyperlink" Target="https://www.box.com/" TargetMode="External"/><Relationship Id="rId187" Type="http://schemas.openxmlformats.org/officeDocument/2006/relationships/hyperlink" Target="https://www.lifehack.org/" TargetMode="External"/><Relationship Id="rId394" Type="http://schemas.openxmlformats.org/officeDocument/2006/relationships/hyperlink" Target="https://my.hikeup.com/" TargetMode="External"/><Relationship Id="rId408" Type="http://schemas.openxmlformats.org/officeDocument/2006/relationships/hyperlink" Target="https://www2.hm.com/" TargetMode="External"/><Relationship Id="rId615" Type="http://schemas.openxmlformats.org/officeDocument/2006/relationships/hyperlink" Target="https://vulners.com/" TargetMode="External"/><Relationship Id="rId254" Type="http://schemas.openxmlformats.org/officeDocument/2006/relationships/hyperlink" Target="https://www.ticketmaster.com/" TargetMode="External"/><Relationship Id="rId699" Type="http://schemas.openxmlformats.org/officeDocument/2006/relationships/hyperlink" Target="https://www.honkmobile.com/" TargetMode="External"/><Relationship Id="rId49" Type="http://schemas.openxmlformats.org/officeDocument/2006/relationships/hyperlink" Target="https://www.adobe.com/products/premiere-clip.html" TargetMode="External"/><Relationship Id="rId114" Type="http://schemas.openxmlformats.org/officeDocument/2006/relationships/hyperlink" Target="https://www.android.com/auto/" TargetMode="External"/><Relationship Id="rId461" Type="http://schemas.openxmlformats.org/officeDocument/2006/relationships/hyperlink" Target="https://meet.libbyapp.com/" TargetMode="External"/><Relationship Id="rId559" Type="http://schemas.openxmlformats.org/officeDocument/2006/relationships/hyperlink" Target="https://v0-14.quasar-framework.org/guide/quasar-play-app.html" TargetMode="External"/><Relationship Id="rId766" Type="http://schemas.openxmlformats.org/officeDocument/2006/relationships/hyperlink" Target="https://asana.com/" TargetMode="External"/><Relationship Id="rId198" Type="http://schemas.openxmlformats.org/officeDocument/2006/relationships/hyperlink" Target="https://www.snapfish.com/home" TargetMode="External"/><Relationship Id="rId321" Type="http://schemas.openxmlformats.org/officeDocument/2006/relationships/hyperlink" Target="https://www.motorola.com/" TargetMode="External"/><Relationship Id="rId419" Type="http://schemas.openxmlformats.org/officeDocument/2006/relationships/hyperlink" Target="https://usa.kaspersky.com/" TargetMode="External"/><Relationship Id="rId626" Type="http://schemas.openxmlformats.org/officeDocument/2006/relationships/hyperlink" Target="https://www.fandango.com/" TargetMode="External"/><Relationship Id="rId265" Type="http://schemas.openxmlformats.org/officeDocument/2006/relationships/hyperlink" Target="https://toomics.com/" TargetMode="External"/><Relationship Id="rId472" Type="http://schemas.openxmlformats.org/officeDocument/2006/relationships/hyperlink" Target="https://www.zomato.com/" TargetMode="External"/><Relationship Id="rId125" Type="http://schemas.openxmlformats.org/officeDocument/2006/relationships/hyperlink" Target="https://www.cheapflights.com/" TargetMode="External"/><Relationship Id="rId332" Type="http://schemas.openxmlformats.org/officeDocument/2006/relationships/hyperlink" Target="https://www.workday.com/" TargetMode="External"/><Relationship Id="rId637" Type="http://schemas.openxmlformats.org/officeDocument/2006/relationships/hyperlink" Target="https://www.fiverr.com/" TargetMode="External"/><Relationship Id="rId276" Type="http://schemas.openxmlformats.org/officeDocument/2006/relationships/hyperlink" Target="https://www.truelancer.com/" TargetMode="External"/><Relationship Id="rId483" Type="http://schemas.openxmlformats.org/officeDocument/2006/relationships/hyperlink" Target="https://www.photoaffections.com/" TargetMode="External"/><Relationship Id="rId690" Type="http://schemas.openxmlformats.org/officeDocument/2006/relationships/hyperlink" Target="https://glitch.com/teams/" TargetMode="External"/><Relationship Id="rId704" Type="http://schemas.openxmlformats.org/officeDocument/2006/relationships/hyperlink" Target="https://www.hubilo.com/" TargetMode="External"/><Relationship Id="rId40" Type="http://schemas.openxmlformats.org/officeDocument/2006/relationships/hyperlink" Target="https://protonmail.com/" TargetMode="External"/><Relationship Id="rId136" Type="http://schemas.openxmlformats.org/officeDocument/2006/relationships/hyperlink" Target="https://www.cnet.com/" TargetMode="External"/><Relationship Id="rId343" Type="http://schemas.openxmlformats.org/officeDocument/2006/relationships/hyperlink" Target="https://zerodha.com/" TargetMode="External"/><Relationship Id="rId550" Type="http://schemas.openxmlformats.org/officeDocument/2006/relationships/hyperlink" Target="https://www.khanacademy.org/" TargetMode="External"/><Relationship Id="rId203" Type="http://schemas.openxmlformats.org/officeDocument/2006/relationships/hyperlink" Target="https://www.linguee.com/" TargetMode="External"/><Relationship Id="rId648" Type="http://schemas.openxmlformats.org/officeDocument/2006/relationships/hyperlink" Target="https://www.freeletics.com/" TargetMode="External"/><Relationship Id="rId287" Type="http://schemas.openxmlformats.org/officeDocument/2006/relationships/hyperlink" Target="https://unacademy.com/" TargetMode="External"/><Relationship Id="rId410" Type="http://schemas.openxmlformats.org/officeDocument/2006/relationships/hyperlink" Target="https://www.swiggy.com/" TargetMode="External"/><Relationship Id="rId494" Type="http://schemas.openxmlformats.org/officeDocument/2006/relationships/hyperlink" Target="https://twitter.com/" TargetMode="External"/><Relationship Id="rId508" Type="http://schemas.openxmlformats.org/officeDocument/2006/relationships/hyperlink" Target="https://www.waze.com/" TargetMode="External"/><Relationship Id="rId715" Type="http://schemas.openxmlformats.org/officeDocument/2006/relationships/hyperlink" Target="https://www.inkitt.com/" TargetMode="External"/><Relationship Id="rId147" Type="http://schemas.openxmlformats.org/officeDocument/2006/relationships/hyperlink" Target="http://coolmobilesolution.com/" TargetMode="External"/><Relationship Id="rId354" Type="http://schemas.openxmlformats.org/officeDocument/2006/relationships/hyperlink" Target="https://www.komoot.com/" TargetMode="External"/><Relationship Id="rId51" Type="http://schemas.openxmlformats.org/officeDocument/2006/relationships/hyperlink" Target="https://spark.adobe.com/" TargetMode="External"/><Relationship Id="rId561" Type="http://schemas.openxmlformats.org/officeDocument/2006/relationships/hyperlink" Target="https://www.pandaexpress.com/" TargetMode="External"/><Relationship Id="rId659" Type="http://schemas.openxmlformats.org/officeDocument/2006/relationships/hyperlink" Target="http://new.gamegou.com/" TargetMode="External"/><Relationship Id="rId214" Type="http://schemas.openxmlformats.org/officeDocument/2006/relationships/hyperlink" Target="http://www.loomatix.com/" TargetMode="External"/><Relationship Id="rId298" Type="http://schemas.openxmlformats.org/officeDocument/2006/relationships/hyperlink" Target="https://vividgames.com/" TargetMode="External"/><Relationship Id="rId421" Type="http://schemas.openxmlformats.org/officeDocument/2006/relationships/hyperlink" Target="https://www.kik.com/" TargetMode="External"/><Relationship Id="rId519" Type="http://schemas.openxmlformats.org/officeDocument/2006/relationships/hyperlink" Target="https://www.pnc.com/en/customer-service/mobile-app-directory.html" TargetMode="External"/><Relationship Id="rId158" Type="http://schemas.openxmlformats.org/officeDocument/2006/relationships/hyperlink" Target="http://comicrack.cyolito.com/" TargetMode="External"/><Relationship Id="rId726" Type="http://schemas.openxmlformats.org/officeDocument/2006/relationships/hyperlink" Target="https://www.ipsy.com/" TargetMode="External"/><Relationship Id="rId62" Type="http://schemas.openxmlformats.org/officeDocument/2006/relationships/hyperlink" Target="https://animoto.com/" TargetMode="External"/><Relationship Id="rId365" Type="http://schemas.openxmlformats.org/officeDocument/2006/relationships/hyperlink" Target="https://www.facebook.com/" TargetMode="External"/><Relationship Id="rId572" Type="http://schemas.openxmlformats.org/officeDocument/2006/relationships/hyperlink" Target="https://www.quora.com/" TargetMode="External"/><Relationship Id="rId225" Type="http://schemas.openxmlformats.org/officeDocument/2006/relationships/hyperlink" Target="https://www.strava.com/" TargetMode="External"/><Relationship Id="rId432" Type="http://schemas.openxmlformats.org/officeDocument/2006/relationships/hyperlink" Target="https://www.linkedin.com/" TargetMode="External"/><Relationship Id="rId737" Type="http://schemas.openxmlformats.org/officeDocument/2006/relationships/hyperlink" Target="https://www.jetblue.com/" TargetMode="External"/><Relationship Id="rId73" Type="http://schemas.openxmlformats.org/officeDocument/2006/relationships/hyperlink" Target="https://www.mathway.com/" TargetMode="External"/><Relationship Id="rId169" Type="http://schemas.openxmlformats.org/officeDocument/2006/relationships/hyperlink" Target="https://www.domobile.com/" TargetMode="External"/><Relationship Id="rId376" Type="http://schemas.openxmlformats.org/officeDocument/2006/relationships/hyperlink" Target="https://invoice-generator.com/" TargetMode="External"/><Relationship Id="rId583" Type="http://schemas.openxmlformats.org/officeDocument/2006/relationships/hyperlink" Target="https://www.skyscanner.com/" TargetMode="External"/><Relationship Id="rId4" Type="http://schemas.openxmlformats.org/officeDocument/2006/relationships/hyperlink" Target="https://www.adobe.com/products/sketch.html" TargetMode="External"/><Relationship Id="rId236" Type="http://schemas.openxmlformats.org/officeDocument/2006/relationships/hyperlink" Target="https://www.symantec.com/" TargetMode="External"/><Relationship Id="rId443" Type="http://schemas.openxmlformats.org/officeDocument/2006/relationships/hyperlink" Target="https://www.mcdonalds.com/" TargetMode="External"/><Relationship Id="rId650" Type="http://schemas.openxmlformats.org/officeDocument/2006/relationships/hyperlink" Target="https://www.remente.com/" TargetMode="External"/><Relationship Id="rId303" Type="http://schemas.openxmlformats.org/officeDocument/2006/relationships/hyperlink" Target="https://www.moasure.com/" TargetMode="External"/><Relationship Id="rId748" Type="http://schemas.openxmlformats.org/officeDocument/2006/relationships/hyperlink" Target="https://www.sacareasports.net/aboutu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E1C6-9E3D-FF4E-8E77-A9524C0B2936}">
  <dimension ref="A1:O1438"/>
  <sheetViews>
    <sheetView tabSelected="1" zoomScaleNormal="100" workbookViewId="0">
      <pane ySplit="1" topLeftCell="A740" activePane="bottomLeft" state="frozen"/>
      <selection pane="bottomLeft" activeCell="C753" sqref="C753"/>
    </sheetView>
  </sheetViews>
  <sheetFormatPr baseColWidth="10" defaultColWidth="11" defaultRowHeight="16" x14ac:dyDescent="0.2"/>
  <cols>
    <col min="1" max="1" width="56.6640625" bestFit="1" customWidth="1"/>
    <col min="2" max="2" width="8.5" bestFit="1" customWidth="1"/>
    <col min="3" max="3" width="17.33203125" bestFit="1" customWidth="1"/>
    <col min="4" max="4" width="18.6640625" bestFit="1" customWidth="1"/>
    <col min="5" max="5" width="16.6640625" customWidth="1"/>
    <col min="6" max="6" width="50" customWidth="1"/>
    <col min="7" max="7" width="12" bestFit="1" customWidth="1"/>
    <col min="8" max="8" width="20.33203125" bestFit="1" customWidth="1"/>
    <col min="9" max="9" width="25.83203125" customWidth="1"/>
    <col min="10" max="10" width="22.6640625" customWidth="1"/>
    <col min="12" max="12" width="17.83203125" bestFit="1" customWidth="1"/>
    <col min="13" max="13" width="13.83203125" bestFit="1" customWidth="1"/>
    <col min="14" max="14" width="14.33203125" bestFit="1" customWidth="1"/>
    <col min="15" max="15" width="20.6640625" bestFit="1" customWidth="1"/>
  </cols>
  <sheetData>
    <row r="1" spans="1:15" x14ac:dyDescent="0.2">
      <c r="A1" s="2" t="s">
        <v>0</v>
      </c>
      <c r="B1" s="2" t="s">
        <v>3873</v>
      </c>
      <c r="C1" s="2" t="s">
        <v>3874</v>
      </c>
      <c r="D1" s="2" t="s">
        <v>3899</v>
      </c>
      <c r="E1" s="2" t="s">
        <v>3877</v>
      </c>
      <c r="F1" s="2" t="s">
        <v>1</v>
      </c>
      <c r="G1" s="2" t="s">
        <v>3875</v>
      </c>
      <c r="H1" s="16" t="s">
        <v>3900</v>
      </c>
      <c r="I1" s="11" t="s">
        <v>3901</v>
      </c>
      <c r="J1" s="2" t="s">
        <v>3876</v>
      </c>
      <c r="K1" s="2" t="s">
        <v>3902</v>
      </c>
      <c r="L1" s="2" t="s">
        <v>3914</v>
      </c>
      <c r="M1" s="2" t="s">
        <v>3915</v>
      </c>
      <c r="N1" s="2" t="s">
        <v>3916</v>
      </c>
      <c r="O1" s="2" t="s">
        <v>3917</v>
      </c>
    </row>
    <row r="2" spans="1:15" ht="17" x14ac:dyDescent="0.25">
      <c r="A2" s="1" t="s">
        <v>2</v>
      </c>
      <c r="B2" s="1"/>
      <c r="C2" s="1" t="s">
        <v>5</v>
      </c>
      <c r="D2" s="1" t="s">
        <v>5</v>
      </c>
      <c r="E2" s="1"/>
      <c r="F2" s="7"/>
      <c r="K2" t="b">
        <f>OR(B2="Y",G2="Y")</f>
        <v>0</v>
      </c>
      <c r="L2" t="b">
        <f>AND(B2="Y",G2="Y")</f>
        <v>0</v>
      </c>
      <c r="M2" t="b">
        <f>AND(B2="Y",G2&lt;&gt;"Y")</f>
        <v>0</v>
      </c>
      <c r="N2" t="b">
        <f>AND(B2&lt;&gt;"Y",G2="Y")</f>
        <v>0</v>
      </c>
    </row>
    <row r="3" spans="1:15" ht="17" x14ac:dyDescent="0.25">
      <c r="A3" s="1" t="s">
        <v>3</v>
      </c>
      <c r="B3" s="1" t="s">
        <v>5</v>
      </c>
      <c r="C3" s="1"/>
      <c r="D3" s="1" t="s">
        <v>5</v>
      </c>
      <c r="E3" s="1"/>
      <c r="F3" s="8" t="s">
        <v>4</v>
      </c>
      <c r="G3" t="s">
        <v>5</v>
      </c>
      <c r="H3" t="s">
        <v>5</v>
      </c>
      <c r="I3" t="s">
        <v>5</v>
      </c>
      <c r="K3" t="b">
        <f t="shared" ref="K3:K65" si="0">OR(B3="Y",G3="Y")</f>
        <v>1</v>
      </c>
      <c r="L3" t="b">
        <f t="shared" ref="L3:L66" si="1">AND(B3="Y",G3="Y")</f>
        <v>1</v>
      </c>
      <c r="M3" t="b">
        <f t="shared" ref="M3:M66" si="2">AND(B3="Y",G3&lt;&gt;"Y")</f>
        <v>0</v>
      </c>
      <c r="N3" t="b">
        <f t="shared" ref="N3:N66" si="3">AND(B3&lt;&gt;"Y",G3="Y")</f>
        <v>0</v>
      </c>
    </row>
    <row r="4" spans="1:15" ht="17" x14ac:dyDescent="0.25">
      <c r="A4" s="1" t="s">
        <v>6</v>
      </c>
      <c r="B4" s="1"/>
      <c r="C4" s="1" t="s">
        <v>5</v>
      </c>
      <c r="D4" s="1" t="s">
        <v>5</v>
      </c>
      <c r="E4" s="1"/>
      <c r="F4" s="8" t="s">
        <v>7</v>
      </c>
      <c r="G4" t="s">
        <v>5</v>
      </c>
      <c r="H4" t="s">
        <v>5</v>
      </c>
      <c r="I4" t="s">
        <v>5</v>
      </c>
      <c r="K4" t="b">
        <f t="shared" si="0"/>
        <v>1</v>
      </c>
      <c r="L4" t="b">
        <f t="shared" si="1"/>
        <v>0</v>
      </c>
      <c r="M4" t="b">
        <f t="shared" si="2"/>
        <v>0</v>
      </c>
      <c r="N4" t="b">
        <f t="shared" si="3"/>
        <v>1</v>
      </c>
    </row>
    <row r="5" spans="1:15" ht="17" x14ac:dyDescent="0.25">
      <c r="A5" s="1" t="s">
        <v>8</v>
      </c>
      <c r="B5" s="1"/>
      <c r="C5" s="1" t="s">
        <v>5</v>
      </c>
      <c r="D5" s="1" t="s">
        <v>5</v>
      </c>
      <c r="E5" s="1"/>
      <c r="F5" s="8" t="s">
        <v>9</v>
      </c>
      <c r="G5" t="s">
        <v>5</v>
      </c>
      <c r="H5" t="s">
        <v>5</v>
      </c>
      <c r="I5" t="s">
        <v>5</v>
      </c>
      <c r="K5" t="b">
        <f t="shared" si="0"/>
        <v>1</v>
      </c>
      <c r="L5" t="b">
        <f t="shared" si="1"/>
        <v>0</v>
      </c>
      <c r="M5" t="b">
        <f t="shared" si="2"/>
        <v>0</v>
      </c>
      <c r="N5" t="b">
        <f t="shared" si="3"/>
        <v>1</v>
      </c>
    </row>
    <row r="6" spans="1:15" ht="17" x14ac:dyDescent="0.25">
      <c r="A6" s="1" t="s">
        <v>10</v>
      </c>
      <c r="B6" s="1"/>
      <c r="C6" s="1" t="s">
        <v>5</v>
      </c>
      <c r="D6" s="1" t="s">
        <v>5</v>
      </c>
      <c r="E6" s="1"/>
      <c r="F6" s="8" t="s">
        <v>11</v>
      </c>
      <c r="G6" t="s">
        <v>5</v>
      </c>
      <c r="H6" t="s">
        <v>5</v>
      </c>
      <c r="I6" t="s">
        <v>5</v>
      </c>
      <c r="K6" t="b">
        <f t="shared" si="0"/>
        <v>1</v>
      </c>
      <c r="L6" t="b">
        <f t="shared" si="1"/>
        <v>0</v>
      </c>
      <c r="M6" t="b">
        <f t="shared" si="2"/>
        <v>0</v>
      </c>
      <c r="N6" t="b">
        <f t="shared" si="3"/>
        <v>1</v>
      </c>
    </row>
    <row r="7" spans="1:15" ht="17" x14ac:dyDescent="0.25">
      <c r="A7" s="1" t="s">
        <v>12</v>
      </c>
      <c r="B7" s="1" t="s">
        <v>5</v>
      </c>
      <c r="C7" s="1"/>
      <c r="D7" s="1"/>
      <c r="E7" s="1"/>
      <c r="F7" s="8" t="s">
        <v>13</v>
      </c>
      <c r="G7" t="s">
        <v>5</v>
      </c>
      <c r="H7" t="s">
        <v>5</v>
      </c>
      <c r="I7" t="s">
        <v>5</v>
      </c>
      <c r="K7" t="b">
        <f t="shared" si="0"/>
        <v>1</v>
      </c>
      <c r="L7" t="b">
        <f t="shared" si="1"/>
        <v>1</v>
      </c>
      <c r="M7" t="b">
        <f t="shared" si="2"/>
        <v>0</v>
      </c>
      <c r="N7" t="b">
        <f t="shared" si="3"/>
        <v>0</v>
      </c>
    </row>
    <row r="8" spans="1:15" ht="17" x14ac:dyDescent="0.25">
      <c r="A8" s="1" t="s">
        <v>14</v>
      </c>
      <c r="B8" s="1"/>
      <c r="C8" s="1"/>
      <c r="D8" s="1"/>
      <c r="E8" s="1"/>
      <c r="K8" t="b">
        <f t="shared" si="0"/>
        <v>0</v>
      </c>
      <c r="L8" t="b">
        <f t="shared" si="1"/>
        <v>0</v>
      </c>
      <c r="M8" t="b">
        <f t="shared" si="2"/>
        <v>0</v>
      </c>
      <c r="N8" t="b">
        <f t="shared" si="3"/>
        <v>0</v>
      </c>
    </row>
    <row r="9" spans="1:15" ht="17" x14ac:dyDescent="0.25">
      <c r="A9" s="1" t="s">
        <v>15</v>
      </c>
      <c r="B9" s="1"/>
      <c r="C9" s="1"/>
      <c r="D9" s="1"/>
      <c r="E9" s="1"/>
      <c r="F9" s="8" t="s">
        <v>16</v>
      </c>
      <c r="H9" t="s">
        <v>17</v>
      </c>
      <c r="I9" t="s">
        <v>17</v>
      </c>
      <c r="K9" t="b">
        <f t="shared" si="0"/>
        <v>0</v>
      </c>
      <c r="L9" t="b">
        <f t="shared" si="1"/>
        <v>0</v>
      </c>
      <c r="M9" t="b">
        <f t="shared" si="2"/>
        <v>0</v>
      </c>
      <c r="N9" t="b">
        <f t="shared" si="3"/>
        <v>0</v>
      </c>
    </row>
    <row r="10" spans="1:15" ht="17" x14ac:dyDescent="0.25">
      <c r="A10" s="1" t="s">
        <v>18</v>
      </c>
      <c r="B10" s="1"/>
      <c r="C10" s="1" t="s">
        <v>5</v>
      </c>
      <c r="D10" s="1" t="s">
        <v>5</v>
      </c>
      <c r="E10" s="1"/>
      <c r="F10" s="8" t="s">
        <v>19</v>
      </c>
      <c r="H10" t="s">
        <v>5</v>
      </c>
      <c r="I10" t="s">
        <v>5</v>
      </c>
      <c r="K10" t="b">
        <f t="shared" si="0"/>
        <v>0</v>
      </c>
      <c r="L10" t="b">
        <f t="shared" si="1"/>
        <v>0</v>
      </c>
      <c r="M10" t="b">
        <f t="shared" si="2"/>
        <v>0</v>
      </c>
      <c r="N10" t="b">
        <f t="shared" si="3"/>
        <v>0</v>
      </c>
    </row>
    <row r="11" spans="1:15" ht="17" x14ac:dyDescent="0.25">
      <c r="A11" s="1" t="s">
        <v>20</v>
      </c>
      <c r="B11" s="1"/>
      <c r="C11" s="1"/>
      <c r="D11" s="1"/>
      <c r="E11" s="1"/>
      <c r="K11" t="b">
        <f t="shared" si="0"/>
        <v>0</v>
      </c>
      <c r="L11" t="b">
        <f t="shared" si="1"/>
        <v>0</v>
      </c>
      <c r="M11" t="b">
        <f t="shared" si="2"/>
        <v>0</v>
      </c>
      <c r="N11" t="b">
        <f t="shared" si="3"/>
        <v>0</v>
      </c>
    </row>
    <row r="12" spans="1:15" ht="17" x14ac:dyDescent="0.25">
      <c r="A12" s="1" t="s">
        <v>21</v>
      </c>
      <c r="B12" s="1"/>
      <c r="C12" s="1"/>
      <c r="D12" s="1"/>
      <c r="E12" s="1"/>
      <c r="K12" t="b">
        <f t="shared" si="0"/>
        <v>0</v>
      </c>
      <c r="L12" t="b">
        <f t="shared" si="1"/>
        <v>0</v>
      </c>
      <c r="M12" t="b">
        <f t="shared" si="2"/>
        <v>0</v>
      </c>
      <c r="N12" t="b">
        <f t="shared" si="3"/>
        <v>0</v>
      </c>
    </row>
    <row r="13" spans="1:15" ht="17" x14ac:dyDescent="0.25">
      <c r="A13" s="1" t="s">
        <v>22</v>
      </c>
      <c r="B13" s="1" t="s">
        <v>5</v>
      </c>
      <c r="C13" s="1" t="s">
        <v>5</v>
      </c>
      <c r="D13" s="1" t="s">
        <v>5</v>
      </c>
      <c r="E13" s="1"/>
      <c r="F13" s="8" t="s">
        <v>23</v>
      </c>
      <c r="G13" t="s">
        <v>5</v>
      </c>
      <c r="H13" t="s">
        <v>5</v>
      </c>
      <c r="I13" t="s">
        <v>5</v>
      </c>
      <c r="K13" t="b">
        <f t="shared" si="0"/>
        <v>1</v>
      </c>
      <c r="L13" t="b">
        <f t="shared" si="1"/>
        <v>1</v>
      </c>
      <c r="M13" t="b">
        <f t="shared" si="2"/>
        <v>0</v>
      </c>
      <c r="N13" t="b">
        <f t="shared" si="3"/>
        <v>0</v>
      </c>
    </row>
    <row r="14" spans="1:15" ht="17" x14ac:dyDescent="0.25">
      <c r="A14" s="1" t="s">
        <v>24</v>
      </c>
      <c r="B14" s="1"/>
      <c r="C14" s="1" t="s">
        <v>5</v>
      </c>
      <c r="D14" s="1" t="s">
        <v>5</v>
      </c>
      <c r="E14" s="1"/>
      <c r="K14" t="b">
        <f t="shared" si="0"/>
        <v>0</v>
      </c>
      <c r="L14" t="b">
        <f t="shared" si="1"/>
        <v>0</v>
      </c>
      <c r="M14" t="b">
        <f t="shared" si="2"/>
        <v>0</v>
      </c>
      <c r="N14" t="b">
        <f t="shared" si="3"/>
        <v>0</v>
      </c>
    </row>
    <row r="15" spans="1:15" ht="17" x14ac:dyDescent="0.25">
      <c r="A15" s="1" t="s">
        <v>25</v>
      </c>
      <c r="B15" s="1"/>
      <c r="C15" s="1"/>
      <c r="D15" s="1"/>
      <c r="E15" s="1"/>
      <c r="F15" s="8" t="s">
        <v>26</v>
      </c>
      <c r="H15" t="s">
        <v>17</v>
      </c>
      <c r="I15" t="s">
        <v>17</v>
      </c>
      <c r="K15" t="b">
        <f t="shared" si="0"/>
        <v>0</v>
      </c>
      <c r="L15" t="b">
        <f t="shared" si="1"/>
        <v>0</v>
      </c>
      <c r="M15" t="b">
        <f t="shared" si="2"/>
        <v>0</v>
      </c>
      <c r="N15" t="b">
        <f t="shared" si="3"/>
        <v>0</v>
      </c>
    </row>
    <row r="16" spans="1:15" ht="17" x14ac:dyDescent="0.25">
      <c r="A16" s="1" t="s">
        <v>27</v>
      </c>
      <c r="B16" s="1"/>
      <c r="C16" s="1" t="s">
        <v>5</v>
      </c>
      <c r="D16" s="1" t="s">
        <v>5</v>
      </c>
      <c r="E16" s="1"/>
      <c r="F16" s="8" t="s">
        <v>28</v>
      </c>
      <c r="H16" t="s">
        <v>5</v>
      </c>
      <c r="I16" t="s">
        <v>5</v>
      </c>
      <c r="K16" t="b">
        <f t="shared" si="0"/>
        <v>0</v>
      </c>
      <c r="L16" t="b">
        <f t="shared" si="1"/>
        <v>0</v>
      </c>
      <c r="M16" t="b">
        <f t="shared" si="2"/>
        <v>0</v>
      </c>
      <c r="N16" t="b">
        <f t="shared" si="3"/>
        <v>0</v>
      </c>
    </row>
    <row r="17" spans="1:14" ht="17" x14ac:dyDescent="0.25">
      <c r="A17" s="1" t="s">
        <v>29</v>
      </c>
      <c r="B17" s="1"/>
      <c r="C17" s="1" t="s">
        <v>5</v>
      </c>
      <c r="D17" s="1" t="s">
        <v>5</v>
      </c>
      <c r="E17" s="1"/>
      <c r="F17" s="8" t="s">
        <v>30</v>
      </c>
      <c r="G17" t="s">
        <v>17</v>
      </c>
      <c r="H17" t="s">
        <v>5</v>
      </c>
      <c r="I17" t="s">
        <v>5</v>
      </c>
      <c r="K17" t="b">
        <f t="shared" si="0"/>
        <v>0</v>
      </c>
      <c r="L17" t="b">
        <f t="shared" si="1"/>
        <v>0</v>
      </c>
      <c r="M17" t="b">
        <f t="shared" si="2"/>
        <v>0</v>
      </c>
      <c r="N17" t="b">
        <f t="shared" si="3"/>
        <v>0</v>
      </c>
    </row>
    <row r="18" spans="1:14" ht="17" x14ac:dyDescent="0.25">
      <c r="A18" s="1" t="s">
        <v>31</v>
      </c>
      <c r="B18" s="1"/>
      <c r="C18" s="1"/>
      <c r="D18" s="1" t="s">
        <v>5</v>
      </c>
      <c r="E18" s="1"/>
      <c r="F18" s="8" t="s">
        <v>32</v>
      </c>
      <c r="H18" t="s">
        <v>17</v>
      </c>
      <c r="I18" t="s">
        <v>17</v>
      </c>
      <c r="K18" t="b">
        <f t="shared" si="0"/>
        <v>0</v>
      </c>
      <c r="L18" t="b">
        <f t="shared" si="1"/>
        <v>0</v>
      </c>
      <c r="M18" t="b">
        <f t="shared" si="2"/>
        <v>0</v>
      </c>
      <c r="N18" t="b">
        <f t="shared" si="3"/>
        <v>0</v>
      </c>
    </row>
    <row r="19" spans="1:14" ht="17" x14ac:dyDescent="0.25">
      <c r="A19" s="1" t="s">
        <v>33</v>
      </c>
      <c r="B19" s="1"/>
      <c r="C19" s="1"/>
      <c r="D19" s="1" t="s">
        <v>5</v>
      </c>
      <c r="E19" s="1"/>
      <c r="K19" t="b">
        <f t="shared" si="0"/>
        <v>0</v>
      </c>
      <c r="L19" t="b">
        <f t="shared" si="1"/>
        <v>0</v>
      </c>
      <c r="M19" t="b">
        <f t="shared" si="2"/>
        <v>0</v>
      </c>
      <c r="N19" t="b">
        <f t="shared" si="3"/>
        <v>0</v>
      </c>
    </row>
    <row r="20" spans="1:14" ht="17" x14ac:dyDescent="0.25">
      <c r="A20" s="1" t="s">
        <v>34</v>
      </c>
      <c r="B20" s="1"/>
      <c r="C20" s="1" t="s">
        <v>5</v>
      </c>
      <c r="D20" s="1" t="s">
        <v>5</v>
      </c>
      <c r="E20" s="1"/>
      <c r="K20" t="b">
        <f t="shared" si="0"/>
        <v>0</v>
      </c>
      <c r="L20" t="b">
        <f t="shared" si="1"/>
        <v>0</v>
      </c>
      <c r="M20" t="b">
        <f t="shared" si="2"/>
        <v>0</v>
      </c>
      <c r="N20" t="b">
        <f t="shared" si="3"/>
        <v>0</v>
      </c>
    </row>
    <row r="21" spans="1:14" ht="17" x14ac:dyDescent="0.25">
      <c r="A21" s="1" t="s">
        <v>35</v>
      </c>
      <c r="B21" s="1"/>
      <c r="C21" s="1" t="s">
        <v>5</v>
      </c>
      <c r="D21" s="1" t="s">
        <v>5</v>
      </c>
      <c r="E21" s="1"/>
      <c r="F21" s="8" t="s">
        <v>36</v>
      </c>
      <c r="G21" t="s">
        <v>17</v>
      </c>
      <c r="H21" t="s">
        <v>5</v>
      </c>
      <c r="I21" t="s">
        <v>5</v>
      </c>
      <c r="K21" t="b">
        <f t="shared" si="0"/>
        <v>0</v>
      </c>
      <c r="L21" t="b">
        <f t="shared" si="1"/>
        <v>0</v>
      </c>
      <c r="M21" t="b">
        <f t="shared" si="2"/>
        <v>0</v>
      </c>
      <c r="N21" t="b">
        <f t="shared" si="3"/>
        <v>0</v>
      </c>
    </row>
    <row r="22" spans="1:14" ht="17" x14ac:dyDescent="0.25">
      <c r="A22" s="1" t="s">
        <v>37</v>
      </c>
      <c r="B22" s="1"/>
      <c r="C22" s="1" t="s">
        <v>5</v>
      </c>
      <c r="D22" s="1" t="s">
        <v>5</v>
      </c>
      <c r="E22" s="1"/>
      <c r="F22" s="8" t="s">
        <v>38</v>
      </c>
      <c r="G22" t="s">
        <v>17</v>
      </c>
      <c r="H22" t="s">
        <v>5</v>
      </c>
      <c r="I22" t="s">
        <v>5</v>
      </c>
      <c r="K22" t="b">
        <f t="shared" si="0"/>
        <v>0</v>
      </c>
      <c r="L22" t="b">
        <f t="shared" si="1"/>
        <v>0</v>
      </c>
      <c r="M22" t="b">
        <f t="shared" si="2"/>
        <v>0</v>
      </c>
      <c r="N22" t="b">
        <f t="shared" si="3"/>
        <v>0</v>
      </c>
    </row>
    <row r="23" spans="1:14" ht="17" x14ac:dyDescent="0.25">
      <c r="A23" s="1" t="s">
        <v>39</v>
      </c>
      <c r="B23" s="1"/>
      <c r="C23" s="1" t="s">
        <v>5</v>
      </c>
      <c r="D23" s="1" t="s">
        <v>5</v>
      </c>
      <c r="E23" s="1"/>
      <c r="F23" s="8" t="s">
        <v>40</v>
      </c>
      <c r="G23" t="s">
        <v>17</v>
      </c>
      <c r="H23" t="s">
        <v>5</v>
      </c>
      <c r="I23" t="s">
        <v>5</v>
      </c>
      <c r="K23" t="b">
        <f t="shared" si="0"/>
        <v>0</v>
      </c>
      <c r="L23" t="b">
        <f t="shared" si="1"/>
        <v>0</v>
      </c>
      <c r="M23" t="b">
        <f t="shared" si="2"/>
        <v>0</v>
      </c>
      <c r="N23" t="b">
        <f t="shared" si="3"/>
        <v>0</v>
      </c>
    </row>
    <row r="24" spans="1:14" ht="17" x14ac:dyDescent="0.25">
      <c r="A24" s="1" t="s">
        <v>41</v>
      </c>
      <c r="B24" s="1"/>
      <c r="C24" s="1" t="s">
        <v>5</v>
      </c>
      <c r="D24" s="1" t="s">
        <v>5</v>
      </c>
      <c r="E24" s="1"/>
      <c r="F24" s="8" t="s">
        <v>42</v>
      </c>
      <c r="G24" t="s">
        <v>5</v>
      </c>
      <c r="H24" t="s">
        <v>5</v>
      </c>
      <c r="I24" t="s">
        <v>5</v>
      </c>
      <c r="K24" t="b">
        <f t="shared" si="0"/>
        <v>1</v>
      </c>
      <c r="L24" t="b">
        <f t="shared" si="1"/>
        <v>0</v>
      </c>
      <c r="M24" t="b">
        <f t="shared" si="2"/>
        <v>0</v>
      </c>
      <c r="N24" t="b">
        <f t="shared" si="3"/>
        <v>1</v>
      </c>
    </row>
    <row r="25" spans="1:14" ht="17" x14ac:dyDescent="0.25">
      <c r="A25" s="1" t="s">
        <v>43</v>
      </c>
      <c r="B25" s="1"/>
      <c r="C25" s="1"/>
      <c r="D25" s="1" t="s">
        <v>5</v>
      </c>
      <c r="E25" s="1"/>
      <c r="F25" s="8" t="s">
        <v>44</v>
      </c>
      <c r="G25" t="s">
        <v>17</v>
      </c>
      <c r="H25" t="s">
        <v>17</v>
      </c>
      <c r="I25" t="s">
        <v>17</v>
      </c>
      <c r="K25" t="b">
        <f t="shared" si="0"/>
        <v>0</v>
      </c>
      <c r="L25" t="b">
        <f t="shared" si="1"/>
        <v>0</v>
      </c>
      <c r="M25" t="b">
        <f t="shared" si="2"/>
        <v>0</v>
      </c>
      <c r="N25" t="b">
        <f t="shared" si="3"/>
        <v>0</v>
      </c>
    </row>
    <row r="26" spans="1:14" ht="17" x14ac:dyDescent="0.25">
      <c r="A26" s="1" t="s">
        <v>45</v>
      </c>
      <c r="B26" s="1"/>
      <c r="C26" s="1"/>
      <c r="D26" s="1"/>
      <c r="E26" s="1"/>
      <c r="F26" s="8" t="s">
        <v>46</v>
      </c>
      <c r="G26" t="s">
        <v>17</v>
      </c>
      <c r="H26" t="s">
        <v>5</v>
      </c>
      <c r="I26" t="s">
        <v>5</v>
      </c>
      <c r="K26" t="b">
        <f t="shared" si="0"/>
        <v>0</v>
      </c>
      <c r="L26" t="b">
        <f t="shared" si="1"/>
        <v>0</v>
      </c>
      <c r="M26" t="b">
        <f t="shared" si="2"/>
        <v>0</v>
      </c>
      <c r="N26" t="b">
        <f t="shared" si="3"/>
        <v>0</v>
      </c>
    </row>
    <row r="27" spans="1:14" ht="17" x14ac:dyDescent="0.25">
      <c r="A27" s="1" t="s">
        <v>48</v>
      </c>
      <c r="B27" s="1"/>
      <c r="C27" s="1" t="s">
        <v>5</v>
      </c>
      <c r="D27" s="1" t="s">
        <v>5</v>
      </c>
      <c r="E27" s="1"/>
      <c r="F27" s="8" t="s">
        <v>49</v>
      </c>
      <c r="G27" t="s">
        <v>17</v>
      </c>
      <c r="H27" t="s">
        <v>5</v>
      </c>
      <c r="I27" t="s">
        <v>5</v>
      </c>
      <c r="K27" t="b">
        <f t="shared" si="0"/>
        <v>0</v>
      </c>
      <c r="L27" t="b">
        <f t="shared" si="1"/>
        <v>0</v>
      </c>
      <c r="M27" t="b">
        <f t="shared" si="2"/>
        <v>0</v>
      </c>
      <c r="N27" t="b">
        <f t="shared" si="3"/>
        <v>0</v>
      </c>
    </row>
    <row r="28" spans="1:14" ht="17" x14ac:dyDescent="0.25">
      <c r="A28" s="1" t="s">
        <v>50</v>
      </c>
      <c r="B28" s="1"/>
      <c r="C28" s="1" t="s">
        <v>5</v>
      </c>
      <c r="D28" s="1" t="s">
        <v>5</v>
      </c>
      <c r="E28" s="1"/>
      <c r="F28" s="8" t="s">
        <v>51</v>
      </c>
      <c r="H28" t="s">
        <v>5</v>
      </c>
      <c r="I28" t="s">
        <v>5</v>
      </c>
      <c r="K28" t="b">
        <f t="shared" si="0"/>
        <v>0</v>
      </c>
      <c r="L28" t="b">
        <f t="shared" si="1"/>
        <v>0</v>
      </c>
      <c r="M28" t="b">
        <f t="shared" si="2"/>
        <v>0</v>
      </c>
      <c r="N28" t="b">
        <f t="shared" si="3"/>
        <v>0</v>
      </c>
    </row>
    <row r="29" spans="1:14" ht="17" x14ac:dyDescent="0.25">
      <c r="A29" s="1" t="s">
        <v>52</v>
      </c>
      <c r="B29" s="1"/>
      <c r="C29" s="1"/>
      <c r="D29" s="1"/>
      <c r="E29" s="1"/>
      <c r="F29" s="8" t="s">
        <v>53</v>
      </c>
      <c r="H29" t="s">
        <v>5</v>
      </c>
      <c r="I29" t="s">
        <v>5</v>
      </c>
      <c r="K29" t="b">
        <f t="shared" si="0"/>
        <v>0</v>
      </c>
      <c r="L29" t="b">
        <f t="shared" si="1"/>
        <v>0</v>
      </c>
      <c r="M29" t="b">
        <f t="shared" si="2"/>
        <v>0</v>
      </c>
      <c r="N29" t="b">
        <f t="shared" si="3"/>
        <v>0</v>
      </c>
    </row>
    <row r="30" spans="1:14" ht="17" x14ac:dyDescent="0.25">
      <c r="A30" s="1" t="s">
        <v>54</v>
      </c>
      <c r="B30" s="1"/>
      <c r="C30" s="1"/>
      <c r="D30" s="1"/>
      <c r="E30" s="1"/>
      <c r="F30" s="8" t="s">
        <v>55</v>
      </c>
      <c r="H30" t="s">
        <v>17</v>
      </c>
      <c r="I30" t="s">
        <v>17</v>
      </c>
      <c r="K30" t="b">
        <f t="shared" si="0"/>
        <v>0</v>
      </c>
      <c r="L30" t="b">
        <f t="shared" si="1"/>
        <v>0</v>
      </c>
      <c r="M30" t="b">
        <f t="shared" si="2"/>
        <v>0</v>
      </c>
      <c r="N30" t="b">
        <f t="shared" si="3"/>
        <v>0</v>
      </c>
    </row>
    <row r="31" spans="1:14" ht="17" x14ac:dyDescent="0.25">
      <c r="A31" s="1" t="s">
        <v>56</v>
      </c>
      <c r="B31" s="1"/>
      <c r="C31" s="1"/>
      <c r="D31" s="1"/>
      <c r="E31" s="1"/>
      <c r="F31" s="8" t="s">
        <v>57</v>
      </c>
      <c r="H31" t="s">
        <v>17</v>
      </c>
      <c r="I31" t="s">
        <v>17</v>
      </c>
      <c r="K31" t="b">
        <f t="shared" si="0"/>
        <v>0</v>
      </c>
      <c r="L31" t="b">
        <f t="shared" si="1"/>
        <v>0</v>
      </c>
      <c r="M31" t="b">
        <f t="shared" si="2"/>
        <v>0</v>
      </c>
      <c r="N31" t="b">
        <f t="shared" si="3"/>
        <v>0</v>
      </c>
    </row>
    <row r="32" spans="1:14" ht="17" x14ac:dyDescent="0.25">
      <c r="A32" s="1" t="s">
        <v>58</v>
      </c>
      <c r="B32" s="1"/>
      <c r="C32" s="1" t="s">
        <v>5</v>
      </c>
      <c r="D32" s="1" t="s">
        <v>5</v>
      </c>
      <c r="E32" s="1"/>
      <c r="K32" t="b">
        <f t="shared" si="0"/>
        <v>0</v>
      </c>
      <c r="L32" t="b">
        <f t="shared" si="1"/>
        <v>0</v>
      </c>
      <c r="M32" t="b">
        <f t="shared" si="2"/>
        <v>0</v>
      </c>
      <c r="N32" t="b">
        <f t="shared" si="3"/>
        <v>0</v>
      </c>
    </row>
    <row r="33" spans="1:14" ht="17" x14ac:dyDescent="0.25">
      <c r="A33" s="1" t="s">
        <v>59</v>
      </c>
      <c r="B33" s="1"/>
      <c r="C33" s="1" t="s">
        <v>5</v>
      </c>
      <c r="D33" s="1" t="s">
        <v>5</v>
      </c>
      <c r="E33" s="1"/>
      <c r="F33" s="8" t="s">
        <v>60</v>
      </c>
      <c r="G33" t="s">
        <v>17</v>
      </c>
      <c r="H33" t="s">
        <v>5</v>
      </c>
      <c r="I33" t="s">
        <v>5</v>
      </c>
      <c r="K33" t="b">
        <f t="shared" si="0"/>
        <v>0</v>
      </c>
      <c r="L33" t="b">
        <f t="shared" si="1"/>
        <v>0</v>
      </c>
      <c r="M33" t="b">
        <f t="shared" si="2"/>
        <v>0</v>
      </c>
      <c r="N33" t="b">
        <f t="shared" si="3"/>
        <v>0</v>
      </c>
    </row>
    <row r="34" spans="1:14" ht="17" x14ac:dyDescent="0.25">
      <c r="A34" s="1" t="s">
        <v>61</v>
      </c>
      <c r="B34" s="1"/>
      <c r="C34" s="1"/>
      <c r="D34" s="1"/>
      <c r="E34" s="1"/>
      <c r="F34" s="8" t="s">
        <v>62</v>
      </c>
      <c r="H34" t="s">
        <v>5</v>
      </c>
      <c r="I34" t="s">
        <v>5</v>
      </c>
      <c r="K34" t="b">
        <f t="shared" si="0"/>
        <v>0</v>
      </c>
      <c r="L34" t="b">
        <f t="shared" si="1"/>
        <v>0</v>
      </c>
      <c r="M34" t="b">
        <f t="shared" si="2"/>
        <v>0</v>
      </c>
      <c r="N34" t="b">
        <f t="shared" si="3"/>
        <v>0</v>
      </c>
    </row>
    <row r="35" spans="1:14" ht="17" x14ac:dyDescent="0.25">
      <c r="A35" s="1" t="s">
        <v>63</v>
      </c>
      <c r="B35" s="1"/>
      <c r="C35" s="1" t="s">
        <v>5</v>
      </c>
      <c r="D35" s="1" t="s">
        <v>5</v>
      </c>
      <c r="E35" s="1"/>
      <c r="F35" s="8" t="s">
        <v>64</v>
      </c>
      <c r="H35" t="s">
        <v>5</v>
      </c>
      <c r="I35" t="s">
        <v>5</v>
      </c>
      <c r="K35" t="b">
        <f t="shared" si="0"/>
        <v>0</v>
      </c>
      <c r="L35" t="b">
        <f t="shared" si="1"/>
        <v>0</v>
      </c>
      <c r="M35" t="b">
        <f t="shared" si="2"/>
        <v>0</v>
      </c>
      <c r="N35" t="b">
        <f t="shared" si="3"/>
        <v>0</v>
      </c>
    </row>
    <row r="36" spans="1:14" ht="17" x14ac:dyDescent="0.25">
      <c r="A36" s="1" t="s">
        <v>65</v>
      </c>
      <c r="B36" s="1"/>
      <c r="C36" s="1"/>
      <c r="D36" s="1"/>
      <c r="E36" s="1"/>
      <c r="K36" t="b">
        <f t="shared" si="0"/>
        <v>0</v>
      </c>
      <c r="L36" t="b">
        <f t="shared" si="1"/>
        <v>0</v>
      </c>
      <c r="M36" t="b">
        <f t="shared" si="2"/>
        <v>0</v>
      </c>
      <c r="N36" t="b">
        <f t="shared" si="3"/>
        <v>0</v>
      </c>
    </row>
    <row r="37" spans="1:14" ht="17" x14ac:dyDescent="0.25">
      <c r="A37" s="1" t="s">
        <v>66</v>
      </c>
      <c r="B37" s="1" t="s">
        <v>5</v>
      </c>
      <c r="C37" s="1"/>
      <c r="D37" s="1"/>
      <c r="E37" s="1"/>
      <c r="F37" s="8" t="s">
        <v>67</v>
      </c>
      <c r="G37" t="s">
        <v>17</v>
      </c>
      <c r="H37" t="s">
        <v>5</v>
      </c>
      <c r="I37" t="s">
        <v>5</v>
      </c>
      <c r="K37" t="b">
        <f t="shared" si="0"/>
        <v>1</v>
      </c>
      <c r="L37" t="b">
        <f t="shared" si="1"/>
        <v>0</v>
      </c>
      <c r="M37" t="b">
        <f t="shared" si="2"/>
        <v>1</v>
      </c>
      <c r="N37" t="b">
        <f t="shared" si="3"/>
        <v>0</v>
      </c>
    </row>
    <row r="38" spans="1:14" ht="17" x14ac:dyDescent="0.25">
      <c r="A38" s="1" t="s">
        <v>68</v>
      </c>
      <c r="B38" s="1" t="s">
        <v>5</v>
      </c>
      <c r="C38" s="1" t="s">
        <v>5</v>
      </c>
      <c r="D38" s="1" t="s">
        <v>5</v>
      </c>
      <c r="E38" s="1"/>
      <c r="F38" s="8" t="s">
        <v>69</v>
      </c>
      <c r="G38" t="s">
        <v>17</v>
      </c>
      <c r="H38" t="s">
        <v>5</v>
      </c>
      <c r="I38" t="s">
        <v>5</v>
      </c>
      <c r="K38" t="b">
        <f t="shared" si="0"/>
        <v>1</v>
      </c>
      <c r="L38" t="b">
        <f t="shared" si="1"/>
        <v>0</v>
      </c>
      <c r="M38" t="b">
        <f t="shared" si="2"/>
        <v>1</v>
      </c>
      <c r="N38" t="b">
        <f t="shared" si="3"/>
        <v>0</v>
      </c>
    </row>
    <row r="39" spans="1:14" ht="17" x14ac:dyDescent="0.25">
      <c r="A39" s="1" t="s">
        <v>70</v>
      </c>
      <c r="B39" s="1"/>
      <c r="C39" s="1"/>
      <c r="D39" s="1" t="s">
        <v>5</v>
      </c>
      <c r="E39" s="1"/>
      <c r="F39" s="8" t="s">
        <v>71</v>
      </c>
      <c r="H39" t="s">
        <v>17</v>
      </c>
      <c r="I39" t="s">
        <v>17</v>
      </c>
      <c r="K39" t="b">
        <f t="shared" si="0"/>
        <v>0</v>
      </c>
      <c r="L39" t="b">
        <f t="shared" si="1"/>
        <v>0</v>
      </c>
      <c r="M39" t="b">
        <f t="shared" si="2"/>
        <v>0</v>
      </c>
      <c r="N39" t="b">
        <f t="shared" si="3"/>
        <v>0</v>
      </c>
    </row>
    <row r="40" spans="1:14" ht="17" x14ac:dyDescent="0.25">
      <c r="A40" s="1" t="s">
        <v>72</v>
      </c>
      <c r="B40" s="1"/>
      <c r="C40" s="1"/>
      <c r="D40" s="1"/>
      <c r="E40" s="1"/>
      <c r="K40" t="b">
        <f t="shared" si="0"/>
        <v>0</v>
      </c>
      <c r="L40" t="b">
        <f t="shared" si="1"/>
        <v>0</v>
      </c>
      <c r="M40" t="b">
        <f t="shared" si="2"/>
        <v>0</v>
      </c>
      <c r="N40" t="b">
        <f t="shared" si="3"/>
        <v>0</v>
      </c>
    </row>
    <row r="41" spans="1:14" ht="17" x14ac:dyDescent="0.25">
      <c r="A41" s="1" t="s">
        <v>73</v>
      </c>
      <c r="B41" s="1"/>
      <c r="C41" s="1" t="s">
        <v>5</v>
      </c>
      <c r="D41" s="1" t="s">
        <v>5</v>
      </c>
      <c r="E41" s="1"/>
      <c r="K41" t="b">
        <f t="shared" si="0"/>
        <v>0</v>
      </c>
      <c r="L41" t="b">
        <f t="shared" si="1"/>
        <v>0</v>
      </c>
      <c r="M41" t="b">
        <f t="shared" si="2"/>
        <v>0</v>
      </c>
      <c r="N41" t="b">
        <f t="shared" si="3"/>
        <v>0</v>
      </c>
    </row>
    <row r="42" spans="1:14" ht="17" x14ac:dyDescent="0.25">
      <c r="A42" s="1" t="s">
        <v>74</v>
      </c>
      <c r="B42" s="1"/>
      <c r="C42" s="1"/>
      <c r="D42" s="1" t="s">
        <v>5</v>
      </c>
      <c r="E42" s="1"/>
      <c r="K42" t="b">
        <f t="shared" si="0"/>
        <v>0</v>
      </c>
      <c r="L42" t="b">
        <f t="shared" si="1"/>
        <v>0</v>
      </c>
      <c r="M42" t="b">
        <f t="shared" si="2"/>
        <v>0</v>
      </c>
      <c r="N42" t="b">
        <f t="shared" si="3"/>
        <v>0</v>
      </c>
    </row>
    <row r="43" spans="1:14" ht="17" x14ac:dyDescent="0.25">
      <c r="A43" s="1" t="s">
        <v>75</v>
      </c>
      <c r="B43" s="1"/>
      <c r="C43" s="1" t="s">
        <v>5</v>
      </c>
      <c r="D43" s="1" t="s">
        <v>5</v>
      </c>
      <c r="E43" s="1"/>
      <c r="K43" t="b">
        <f t="shared" si="0"/>
        <v>0</v>
      </c>
      <c r="L43" t="b">
        <f t="shared" si="1"/>
        <v>0</v>
      </c>
      <c r="M43" t="b">
        <f t="shared" si="2"/>
        <v>0</v>
      </c>
      <c r="N43" t="b">
        <f t="shared" si="3"/>
        <v>0</v>
      </c>
    </row>
    <row r="44" spans="1:14" ht="17" x14ac:dyDescent="0.25">
      <c r="A44" s="1" t="s">
        <v>76</v>
      </c>
      <c r="B44" s="1"/>
      <c r="C44" s="1"/>
      <c r="D44" s="1"/>
      <c r="E44" s="1"/>
      <c r="K44" t="b">
        <f t="shared" si="0"/>
        <v>0</v>
      </c>
      <c r="L44" t="b">
        <f t="shared" si="1"/>
        <v>0</v>
      </c>
      <c r="M44" t="b">
        <f t="shared" si="2"/>
        <v>0</v>
      </c>
      <c r="N44" t="b">
        <f t="shared" si="3"/>
        <v>0</v>
      </c>
    </row>
    <row r="45" spans="1:14" ht="17" x14ac:dyDescent="0.25">
      <c r="A45" s="1" t="s">
        <v>77</v>
      </c>
      <c r="B45" s="1"/>
      <c r="C45" s="1"/>
      <c r="D45" s="1"/>
      <c r="E45" s="1"/>
      <c r="K45" t="b">
        <f t="shared" si="0"/>
        <v>0</v>
      </c>
      <c r="L45" t="b">
        <f t="shared" si="1"/>
        <v>0</v>
      </c>
      <c r="M45" t="b">
        <f t="shared" si="2"/>
        <v>0</v>
      </c>
      <c r="N45" t="b">
        <f t="shared" si="3"/>
        <v>0</v>
      </c>
    </row>
    <row r="46" spans="1:14" ht="17" x14ac:dyDescent="0.25">
      <c r="A46" s="1" t="s">
        <v>78</v>
      </c>
      <c r="B46" s="1"/>
      <c r="C46" s="1"/>
      <c r="D46" s="1"/>
      <c r="E46" s="1"/>
      <c r="K46" t="b">
        <f t="shared" si="0"/>
        <v>0</v>
      </c>
      <c r="L46" t="b">
        <f t="shared" si="1"/>
        <v>0</v>
      </c>
      <c r="M46" t="b">
        <f t="shared" si="2"/>
        <v>0</v>
      </c>
      <c r="N46" t="b">
        <f t="shared" si="3"/>
        <v>0</v>
      </c>
    </row>
    <row r="47" spans="1:14" ht="17" x14ac:dyDescent="0.25">
      <c r="A47" s="1" t="s">
        <v>79</v>
      </c>
      <c r="B47" s="1"/>
      <c r="C47" s="1"/>
      <c r="D47" s="1" t="s">
        <v>5</v>
      </c>
      <c r="E47" s="1"/>
      <c r="F47" s="8" t="s">
        <v>80</v>
      </c>
      <c r="G47" t="s">
        <v>17</v>
      </c>
      <c r="H47" t="s">
        <v>17</v>
      </c>
      <c r="I47" t="s">
        <v>17</v>
      </c>
      <c r="K47" t="b">
        <f t="shared" si="0"/>
        <v>0</v>
      </c>
      <c r="L47" t="b">
        <f t="shared" si="1"/>
        <v>0</v>
      </c>
      <c r="M47" t="b">
        <f t="shared" si="2"/>
        <v>0</v>
      </c>
      <c r="N47" t="b">
        <f t="shared" si="3"/>
        <v>0</v>
      </c>
    </row>
    <row r="48" spans="1:14" ht="17" x14ac:dyDescent="0.25">
      <c r="A48" s="1" t="s">
        <v>81</v>
      </c>
      <c r="B48" s="1"/>
      <c r="C48" s="1" t="s">
        <v>5</v>
      </c>
      <c r="D48" s="1" t="s">
        <v>5</v>
      </c>
      <c r="E48" s="1"/>
      <c r="K48" t="b">
        <f t="shared" si="0"/>
        <v>0</v>
      </c>
      <c r="L48" t="b">
        <f t="shared" si="1"/>
        <v>0</v>
      </c>
      <c r="M48" t="b">
        <f t="shared" si="2"/>
        <v>0</v>
      </c>
      <c r="N48" t="b">
        <f t="shared" si="3"/>
        <v>0</v>
      </c>
    </row>
    <row r="49" spans="1:14" ht="17" x14ac:dyDescent="0.25">
      <c r="A49" s="1" t="s">
        <v>82</v>
      </c>
      <c r="B49" s="1" t="s">
        <v>5</v>
      </c>
      <c r="C49" s="1" t="s">
        <v>5</v>
      </c>
      <c r="D49" s="1"/>
      <c r="E49" s="1"/>
      <c r="F49" s="8" t="s">
        <v>83</v>
      </c>
      <c r="H49" t="s">
        <v>5</v>
      </c>
      <c r="I49" t="s">
        <v>5</v>
      </c>
      <c r="K49" t="b">
        <f t="shared" si="0"/>
        <v>1</v>
      </c>
      <c r="L49" t="b">
        <f t="shared" si="1"/>
        <v>0</v>
      </c>
      <c r="M49" t="b">
        <f t="shared" si="2"/>
        <v>1</v>
      </c>
      <c r="N49" t="b">
        <f t="shared" si="3"/>
        <v>0</v>
      </c>
    </row>
    <row r="50" spans="1:14" ht="17" x14ac:dyDescent="0.25">
      <c r="A50" s="1" t="s">
        <v>85</v>
      </c>
      <c r="B50" s="1"/>
      <c r="C50" s="1" t="s">
        <v>5</v>
      </c>
      <c r="D50" s="1" t="s">
        <v>5</v>
      </c>
      <c r="E50" s="1"/>
      <c r="F50" s="8" t="s">
        <v>86</v>
      </c>
      <c r="G50" t="s">
        <v>17</v>
      </c>
      <c r="H50" t="s">
        <v>5</v>
      </c>
      <c r="I50" t="s">
        <v>5</v>
      </c>
      <c r="K50" t="b">
        <f t="shared" si="0"/>
        <v>0</v>
      </c>
      <c r="L50" t="b">
        <f t="shared" si="1"/>
        <v>0</v>
      </c>
      <c r="M50" t="b">
        <f t="shared" si="2"/>
        <v>0</v>
      </c>
      <c r="N50" t="b">
        <f t="shared" si="3"/>
        <v>0</v>
      </c>
    </row>
    <row r="51" spans="1:14" ht="17" x14ac:dyDescent="0.25">
      <c r="A51" s="1" t="s">
        <v>87</v>
      </c>
      <c r="B51" s="1"/>
      <c r="C51" s="1"/>
      <c r="D51" s="1" t="s">
        <v>5</v>
      </c>
      <c r="E51" s="1"/>
      <c r="F51" s="8" t="s">
        <v>88</v>
      </c>
      <c r="G51" t="s">
        <v>5</v>
      </c>
      <c r="H51" t="s">
        <v>5</v>
      </c>
      <c r="I51" t="s">
        <v>5</v>
      </c>
      <c r="K51" t="b">
        <f t="shared" si="0"/>
        <v>1</v>
      </c>
      <c r="L51" t="b">
        <f t="shared" si="1"/>
        <v>0</v>
      </c>
      <c r="M51" t="b">
        <f t="shared" si="2"/>
        <v>0</v>
      </c>
      <c r="N51" t="b">
        <f t="shared" si="3"/>
        <v>1</v>
      </c>
    </row>
    <row r="52" spans="1:14" ht="17" x14ac:dyDescent="0.25">
      <c r="A52" s="1" t="s">
        <v>89</v>
      </c>
      <c r="B52" s="1"/>
      <c r="C52" s="1" t="s">
        <v>5</v>
      </c>
      <c r="D52" s="1"/>
      <c r="E52" s="1"/>
      <c r="F52" s="8" t="s">
        <v>90</v>
      </c>
      <c r="G52" t="s">
        <v>17</v>
      </c>
      <c r="H52" t="s">
        <v>5</v>
      </c>
      <c r="I52" t="s">
        <v>5</v>
      </c>
      <c r="K52" t="b">
        <f t="shared" si="0"/>
        <v>0</v>
      </c>
      <c r="L52" t="b">
        <f t="shared" si="1"/>
        <v>0</v>
      </c>
      <c r="M52" t="b">
        <f t="shared" si="2"/>
        <v>0</v>
      </c>
      <c r="N52" t="b">
        <f t="shared" si="3"/>
        <v>0</v>
      </c>
    </row>
    <row r="53" spans="1:14" ht="17" x14ac:dyDescent="0.25">
      <c r="A53" s="1" t="s">
        <v>91</v>
      </c>
      <c r="B53" s="1"/>
      <c r="C53" s="1"/>
      <c r="D53" s="1" t="s">
        <v>5</v>
      </c>
      <c r="E53" s="1"/>
      <c r="F53" s="8" t="s">
        <v>92</v>
      </c>
      <c r="H53" t="s">
        <v>17</v>
      </c>
      <c r="I53" t="s">
        <v>84</v>
      </c>
      <c r="K53" t="b">
        <f t="shared" si="0"/>
        <v>0</v>
      </c>
      <c r="L53" t="b">
        <f t="shared" si="1"/>
        <v>0</v>
      </c>
      <c r="M53" t="b">
        <f t="shared" si="2"/>
        <v>0</v>
      </c>
      <c r="N53" t="b">
        <f t="shared" si="3"/>
        <v>0</v>
      </c>
    </row>
    <row r="54" spans="1:14" ht="17" x14ac:dyDescent="0.25">
      <c r="A54" s="1" t="s">
        <v>93</v>
      </c>
      <c r="B54" s="1"/>
      <c r="C54" s="1"/>
      <c r="D54" s="1" t="s">
        <v>5</v>
      </c>
      <c r="E54" s="1"/>
      <c r="K54" t="b">
        <f t="shared" si="0"/>
        <v>0</v>
      </c>
      <c r="L54" t="b">
        <f t="shared" si="1"/>
        <v>0</v>
      </c>
      <c r="M54" t="b">
        <f t="shared" si="2"/>
        <v>0</v>
      </c>
      <c r="N54" t="b">
        <f t="shared" si="3"/>
        <v>0</v>
      </c>
    </row>
    <row r="55" spans="1:14" ht="17" x14ac:dyDescent="0.25">
      <c r="A55" s="1" t="s">
        <v>94</v>
      </c>
      <c r="B55" s="1"/>
      <c r="C55" s="1"/>
      <c r="D55" s="1"/>
      <c r="E55" s="1"/>
      <c r="F55" s="8" t="s">
        <v>95</v>
      </c>
      <c r="H55" t="s">
        <v>17</v>
      </c>
      <c r="I55" t="s">
        <v>17</v>
      </c>
      <c r="K55" t="b">
        <f t="shared" si="0"/>
        <v>0</v>
      </c>
      <c r="L55" t="b">
        <f t="shared" si="1"/>
        <v>0</v>
      </c>
      <c r="M55" t="b">
        <f t="shared" si="2"/>
        <v>0</v>
      </c>
      <c r="N55" t="b">
        <f t="shared" si="3"/>
        <v>0</v>
      </c>
    </row>
    <row r="56" spans="1:14" ht="17" x14ac:dyDescent="0.25">
      <c r="A56" s="1" t="s">
        <v>96</v>
      </c>
      <c r="B56" s="1"/>
      <c r="C56" s="1"/>
      <c r="D56" s="1"/>
      <c r="E56" s="1"/>
      <c r="K56" t="b">
        <f t="shared" si="0"/>
        <v>0</v>
      </c>
      <c r="L56" t="b">
        <f t="shared" si="1"/>
        <v>0</v>
      </c>
      <c r="M56" t="b">
        <f t="shared" si="2"/>
        <v>0</v>
      </c>
      <c r="N56" t="b">
        <f t="shared" si="3"/>
        <v>0</v>
      </c>
    </row>
    <row r="57" spans="1:14" ht="17" x14ac:dyDescent="0.25">
      <c r="A57" s="1" t="s">
        <v>97</v>
      </c>
      <c r="B57" s="1"/>
      <c r="C57" s="1" t="s">
        <v>5</v>
      </c>
      <c r="D57" s="1" t="s">
        <v>5</v>
      </c>
      <c r="E57" s="1"/>
      <c r="F57" s="8" t="s">
        <v>98</v>
      </c>
      <c r="G57" t="s">
        <v>17</v>
      </c>
      <c r="H57" t="s">
        <v>5</v>
      </c>
      <c r="I57" t="s">
        <v>5</v>
      </c>
      <c r="K57" t="b">
        <f t="shared" si="0"/>
        <v>0</v>
      </c>
      <c r="L57" t="b">
        <f t="shared" si="1"/>
        <v>0</v>
      </c>
      <c r="M57" t="b">
        <f t="shared" si="2"/>
        <v>0</v>
      </c>
      <c r="N57" t="b">
        <f t="shared" si="3"/>
        <v>0</v>
      </c>
    </row>
    <row r="58" spans="1:14" ht="17" x14ac:dyDescent="0.25">
      <c r="A58" s="1" t="s">
        <v>99</v>
      </c>
      <c r="B58" s="1"/>
      <c r="C58" s="1"/>
      <c r="D58" s="1"/>
      <c r="E58" s="1"/>
      <c r="F58" s="8" t="s">
        <v>100</v>
      </c>
      <c r="H58" t="s">
        <v>17</v>
      </c>
      <c r="I58" t="s">
        <v>17</v>
      </c>
      <c r="K58" t="b">
        <f t="shared" si="0"/>
        <v>0</v>
      </c>
      <c r="L58" t="b">
        <f t="shared" si="1"/>
        <v>0</v>
      </c>
      <c r="M58" t="b">
        <f t="shared" si="2"/>
        <v>0</v>
      </c>
      <c r="N58" t="b">
        <f t="shared" si="3"/>
        <v>0</v>
      </c>
    </row>
    <row r="59" spans="1:14" ht="17" x14ac:dyDescent="0.25">
      <c r="A59" s="1" t="s">
        <v>101</v>
      </c>
      <c r="B59" s="1"/>
      <c r="C59" s="1" t="s">
        <v>5</v>
      </c>
      <c r="D59" s="1" t="s">
        <v>5</v>
      </c>
      <c r="E59" s="1"/>
      <c r="F59" s="8" t="s">
        <v>102</v>
      </c>
      <c r="G59" t="s">
        <v>5</v>
      </c>
      <c r="H59" t="s">
        <v>5</v>
      </c>
      <c r="I59" t="s">
        <v>5</v>
      </c>
      <c r="K59" t="b">
        <f t="shared" si="0"/>
        <v>1</v>
      </c>
      <c r="L59" t="b">
        <f t="shared" si="1"/>
        <v>0</v>
      </c>
      <c r="M59" t="b">
        <f t="shared" si="2"/>
        <v>0</v>
      </c>
      <c r="N59" t="b">
        <f t="shared" si="3"/>
        <v>1</v>
      </c>
    </row>
    <row r="60" spans="1:14" ht="17" x14ac:dyDescent="0.25">
      <c r="A60" s="1" t="s">
        <v>103</v>
      </c>
      <c r="B60" s="1"/>
      <c r="C60" s="1"/>
      <c r="D60" s="1" t="s">
        <v>5</v>
      </c>
      <c r="E60" s="1"/>
      <c r="K60" t="b">
        <f t="shared" si="0"/>
        <v>0</v>
      </c>
      <c r="L60" t="b">
        <f t="shared" si="1"/>
        <v>0</v>
      </c>
      <c r="M60" t="b">
        <f t="shared" si="2"/>
        <v>0</v>
      </c>
      <c r="N60" t="b">
        <f t="shared" si="3"/>
        <v>0</v>
      </c>
    </row>
    <row r="61" spans="1:14" ht="17" x14ac:dyDescent="0.25">
      <c r="A61" s="1" t="s">
        <v>104</v>
      </c>
      <c r="B61" s="1" t="s">
        <v>5</v>
      </c>
      <c r="C61" s="1" t="s">
        <v>5</v>
      </c>
      <c r="D61" s="1" t="s">
        <v>5</v>
      </c>
      <c r="E61" s="1"/>
      <c r="K61" t="b">
        <f t="shared" si="0"/>
        <v>1</v>
      </c>
      <c r="L61" t="b">
        <f t="shared" si="1"/>
        <v>0</v>
      </c>
      <c r="M61" t="b">
        <f t="shared" si="2"/>
        <v>1</v>
      </c>
      <c r="N61" t="b">
        <f t="shared" si="3"/>
        <v>0</v>
      </c>
    </row>
    <row r="62" spans="1:14" ht="17" x14ac:dyDescent="0.25">
      <c r="A62" s="1" t="s">
        <v>105</v>
      </c>
      <c r="B62" s="1"/>
      <c r="C62" s="1"/>
      <c r="D62" s="1"/>
      <c r="E62" s="1"/>
      <c r="K62" t="b">
        <f t="shared" si="0"/>
        <v>0</v>
      </c>
      <c r="L62" t="b">
        <f t="shared" si="1"/>
        <v>0</v>
      </c>
      <c r="M62" t="b">
        <f t="shared" si="2"/>
        <v>0</v>
      </c>
      <c r="N62" t="b">
        <f t="shared" si="3"/>
        <v>0</v>
      </c>
    </row>
    <row r="63" spans="1:14" ht="17" x14ac:dyDescent="0.25">
      <c r="A63" s="1" t="s">
        <v>106</v>
      </c>
      <c r="B63" s="1" t="s">
        <v>5</v>
      </c>
      <c r="C63" s="1"/>
      <c r="D63" s="1"/>
      <c r="E63" s="1"/>
      <c r="F63" s="8" t="s">
        <v>107</v>
      </c>
      <c r="H63" t="s">
        <v>17</v>
      </c>
      <c r="I63" t="s">
        <v>17</v>
      </c>
      <c r="K63" t="b">
        <f t="shared" si="0"/>
        <v>1</v>
      </c>
      <c r="L63" t="b">
        <f t="shared" si="1"/>
        <v>0</v>
      </c>
      <c r="M63" t="b">
        <f t="shared" si="2"/>
        <v>1</v>
      </c>
      <c r="N63" t="b">
        <f t="shared" si="3"/>
        <v>0</v>
      </c>
    </row>
    <row r="64" spans="1:14" ht="17" x14ac:dyDescent="0.25">
      <c r="A64" s="1" t="s">
        <v>108</v>
      </c>
      <c r="B64" s="1"/>
      <c r="C64" s="1"/>
      <c r="D64" s="1"/>
      <c r="E64" s="1"/>
      <c r="F64" s="8" t="s">
        <v>109</v>
      </c>
      <c r="H64" t="s">
        <v>17</v>
      </c>
      <c r="I64" t="s">
        <v>17</v>
      </c>
      <c r="K64" t="b">
        <f t="shared" si="0"/>
        <v>0</v>
      </c>
      <c r="L64" t="b">
        <f t="shared" si="1"/>
        <v>0</v>
      </c>
      <c r="M64" t="b">
        <f t="shared" si="2"/>
        <v>0</v>
      </c>
      <c r="N64" t="b">
        <f t="shared" si="3"/>
        <v>0</v>
      </c>
    </row>
    <row r="65" spans="1:14" ht="17" x14ac:dyDescent="0.25">
      <c r="A65" s="1" t="s">
        <v>110</v>
      </c>
      <c r="B65" s="1"/>
      <c r="C65" s="1" t="s">
        <v>5</v>
      </c>
      <c r="D65" s="1" t="s">
        <v>5</v>
      </c>
      <c r="E65" s="1"/>
      <c r="F65" s="8" t="s">
        <v>111</v>
      </c>
      <c r="H65" t="s">
        <v>17</v>
      </c>
      <c r="I65" t="s">
        <v>17</v>
      </c>
      <c r="K65" t="b">
        <f t="shared" si="0"/>
        <v>0</v>
      </c>
      <c r="L65" t="b">
        <f t="shared" si="1"/>
        <v>0</v>
      </c>
      <c r="M65" t="b">
        <f t="shared" si="2"/>
        <v>0</v>
      </c>
      <c r="N65" t="b">
        <f t="shared" si="3"/>
        <v>0</v>
      </c>
    </row>
    <row r="66" spans="1:14" ht="17" x14ac:dyDescent="0.25">
      <c r="A66" s="1" t="s">
        <v>112</v>
      </c>
      <c r="B66" s="1"/>
      <c r="C66" s="1" t="s">
        <v>5</v>
      </c>
      <c r="D66" s="1" t="s">
        <v>5</v>
      </c>
      <c r="E66" s="1"/>
      <c r="K66" t="b">
        <f t="shared" ref="K66:K129" si="4">OR(B66="Y",G66="Y")</f>
        <v>0</v>
      </c>
      <c r="L66" t="b">
        <f t="shared" si="1"/>
        <v>0</v>
      </c>
      <c r="M66" t="b">
        <f t="shared" si="2"/>
        <v>0</v>
      </c>
      <c r="N66" t="b">
        <f t="shared" si="3"/>
        <v>0</v>
      </c>
    </row>
    <row r="67" spans="1:14" ht="17" x14ac:dyDescent="0.25">
      <c r="A67" s="1" t="s">
        <v>113</v>
      </c>
      <c r="B67" s="1"/>
      <c r="C67" s="1" t="s">
        <v>5</v>
      </c>
      <c r="D67" s="1" t="s">
        <v>5</v>
      </c>
      <c r="E67" s="1"/>
      <c r="F67" s="8" t="s">
        <v>114</v>
      </c>
      <c r="G67" t="s">
        <v>17</v>
      </c>
      <c r="H67" t="s">
        <v>5</v>
      </c>
      <c r="I67" t="s">
        <v>5</v>
      </c>
      <c r="K67" t="b">
        <f t="shared" si="4"/>
        <v>0</v>
      </c>
      <c r="L67" t="b">
        <f t="shared" ref="L67:L130" si="5">AND(B67="Y",G67="Y")</f>
        <v>0</v>
      </c>
      <c r="M67" t="b">
        <f t="shared" ref="M67:M130" si="6">AND(B67="Y",G67&lt;&gt;"Y")</f>
        <v>0</v>
      </c>
      <c r="N67" t="b">
        <f t="shared" ref="N67:N130" si="7">AND(B67&lt;&gt;"Y",G67="Y")</f>
        <v>0</v>
      </c>
    </row>
    <row r="68" spans="1:14" ht="17" x14ac:dyDescent="0.25">
      <c r="A68" s="1" t="s">
        <v>115</v>
      </c>
      <c r="B68" s="1"/>
      <c r="C68" s="1"/>
      <c r="D68" s="1"/>
      <c r="E68" s="1"/>
      <c r="F68" s="8" t="s">
        <v>116</v>
      </c>
      <c r="H68" t="s">
        <v>17</v>
      </c>
      <c r="I68" t="s">
        <v>17</v>
      </c>
      <c r="K68" t="b">
        <f t="shared" si="4"/>
        <v>0</v>
      </c>
      <c r="L68" t="b">
        <f t="shared" si="5"/>
        <v>0</v>
      </c>
      <c r="M68" t="b">
        <f t="shared" si="6"/>
        <v>0</v>
      </c>
      <c r="N68" t="b">
        <f t="shared" si="7"/>
        <v>0</v>
      </c>
    </row>
    <row r="69" spans="1:14" ht="17" x14ac:dyDescent="0.25">
      <c r="A69" s="1" t="s">
        <v>117</v>
      </c>
      <c r="B69" s="1"/>
      <c r="C69" s="1"/>
      <c r="D69" s="1"/>
      <c r="E69" s="1"/>
      <c r="K69" t="b">
        <f t="shared" si="4"/>
        <v>0</v>
      </c>
      <c r="L69" t="b">
        <f t="shared" si="5"/>
        <v>0</v>
      </c>
      <c r="M69" t="b">
        <f t="shared" si="6"/>
        <v>0</v>
      </c>
      <c r="N69" t="b">
        <f t="shared" si="7"/>
        <v>0</v>
      </c>
    </row>
    <row r="70" spans="1:14" ht="17" x14ac:dyDescent="0.25">
      <c r="A70" s="1" t="s">
        <v>118</v>
      </c>
      <c r="B70" s="1"/>
      <c r="C70" s="1" t="s">
        <v>5</v>
      </c>
      <c r="D70" s="1" t="s">
        <v>5</v>
      </c>
      <c r="E70" s="1"/>
      <c r="F70" s="8" t="s">
        <v>119</v>
      </c>
      <c r="G70" t="s">
        <v>5</v>
      </c>
      <c r="H70" t="s">
        <v>5</v>
      </c>
      <c r="I70" t="s">
        <v>5</v>
      </c>
      <c r="K70" t="b">
        <f t="shared" si="4"/>
        <v>1</v>
      </c>
      <c r="L70" t="b">
        <f t="shared" si="5"/>
        <v>0</v>
      </c>
      <c r="M70" t="b">
        <f t="shared" si="6"/>
        <v>0</v>
      </c>
      <c r="N70" t="b">
        <f t="shared" si="7"/>
        <v>1</v>
      </c>
    </row>
    <row r="71" spans="1:14" ht="17" x14ac:dyDescent="0.25">
      <c r="A71" s="1" t="s">
        <v>120</v>
      </c>
      <c r="B71" s="1"/>
      <c r="C71" s="1"/>
      <c r="D71" s="1"/>
      <c r="E71" s="1"/>
      <c r="F71" s="8" t="s">
        <v>121</v>
      </c>
      <c r="G71" t="s">
        <v>5</v>
      </c>
      <c r="H71" t="s">
        <v>5</v>
      </c>
      <c r="I71" t="s">
        <v>5</v>
      </c>
      <c r="K71" t="b">
        <f t="shared" si="4"/>
        <v>1</v>
      </c>
      <c r="L71" t="b">
        <f t="shared" si="5"/>
        <v>0</v>
      </c>
      <c r="M71" t="b">
        <f t="shared" si="6"/>
        <v>0</v>
      </c>
      <c r="N71" t="b">
        <f t="shared" si="7"/>
        <v>1</v>
      </c>
    </row>
    <row r="72" spans="1:14" ht="17" x14ac:dyDescent="0.25">
      <c r="A72" s="1" t="s">
        <v>122</v>
      </c>
      <c r="B72" s="1"/>
      <c r="C72" s="1"/>
      <c r="D72" s="1"/>
      <c r="E72" s="1"/>
      <c r="K72" t="b">
        <f t="shared" si="4"/>
        <v>0</v>
      </c>
      <c r="L72" t="b">
        <f t="shared" si="5"/>
        <v>0</v>
      </c>
      <c r="M72" t="b">
        <f t="shared" si="6"/>
        <v>0</v>
      </c>
      <c r="N72" t="b">
        <f t="shared" si="7"/>
        <v>0</v>
      </c>
    </row>
    <row r="73" spans="1:14" ht="17" x14ac:dyDescent="0.25">
      <c r="A73" s="1" t="s">
        <v>123</v>
      </c>
      <c r="B73" s="1"/>
      <c r="C73" s="1"/>
      <c r="D73" s="1"/>
      <c r="E73" s="1"/>
      <c r="K73" t="b">
        <f t="shared" si="4"/>
        <v>0</v>
      </c>
      <c r="L73" t="b">
        <f t="shared" si="5"/>
        <v>0</v>
      </c>
      <c r="M73" t="b">
        <f t="shared" si="6"/>
        <v>0</v>
      </c>
      <c r="N73" t="b">
        <f t="shared" si="7"/>
        <v>0</v>
      </c>
    </row>
    <row r="74" spans="1:14" ht="17" x14ac:dyDescent="0.25">
      <c r="A74" s="1" t="s">
        <v>124</v>
      </c>
      <c r="B74" s="1"/>
      <c r="C74" s="1" t="s">
        <v>5</v>
      </c>
      <c r="D74" s="1" t="s">
        <v>5</v>
      </c>
      <c r="E74" s="1"/>
      <c r="K74" t="b">
        <f t="shared" si="4"/>
        <v>0</v>
      </c>
      <c r="L74" t="b">
        <f t="shared" si="5"/>
        <v>0</v>
      </c>
      <c r="M74" t="b">
        <f t="shared" si="6"/>
        <v>0</v>
      </c>
      <c r="N74" t="b">
        <f t="shared" si="7"/>
        <v>0</v>
      </c>
    </row>
    <row r="75" spans="1:14" ht="17" x14ac:dyDescent="0.25">
      <c r="A75" s="1" t="s">
        <v>125</v>
      </c>
      <c r="B75" s="1"/>
      <c r="C75" s="1" t="s">
        <v>5</v>
      </c>
      <c r="D75" s="1" t="s">
        <v>5</v>
      </c>
      <c r="E75" s="1"/>
      <c r="F75" s="8" t="s">
        <v>126</v>
      </c>
      <c r="G75" t="s">
        <v>5</v>
      </c>
      <c r="H75" t="s">
        <v>5</v>
      </c>
      <c r="I75" t="s">
        <v>5</v>
      </c>
      <c r="K75" t="b">
        <f t="shared" si="4"/>
        <v>1</v>
      </c>
      <c r="L75" t="b">
        <f t="shared" si="5"/>
        <v>0</v>
      </c>
      <c r="M75" t="b">
        <f t="shared" si="6"/>
        <v>0</v>
      </c>
      <c r="N75" t="b">
        <f t="shared" si="7"/>
        <v>1</v>
      </c>
    </row>
    <row r="76" spans="1:14" ht="17" x14ac:dyDescent="0.25">
      <c r="A76" s="1" t="s">
        <v>127</v>
      </c>
      <c r="B76" s="1"/>
      <c r="C76" s="1" t="s">
        <v>5</v>
      </c>
      <c r="D76" s="1" t="s">
        <v>5</v>
      </c>
      <c r="E76" s="1"/>
      <c r="F76" s="8" t="s">
        <v>128</v>
      </c>
      <c r="G76" t="s">
        <v>5</v>
      </c>
      <c r="H76" t="s">
        <v>5</v>
      </c>
      <c r="I76" t="s">
        <v>5</v>
      </c>
      <c r="K76" t="b">
        <f t="shared" si="4"/>
        <v>1</v>
      </c>
      <c r="L76" t="b">
        <f t="shared" si="5"/>
        <v>0</v>
      </c>
      <c r="M76" t="b">
        <f t="shared" si="6"/>
        <v>0</v>
      </c>
      <c r="N76" t="b">
        <f t="shared" si="7"/>
        <v>1</v>
      </c>
    </row>
    <row r="77" spans="1:14" ht="17" x14ac:dyDescent="0.25">
      <c r="A77" s="1" t="s">
        <v>129</v>
      </c>
      <c r="B77" s="1"/>
      <c r="C77" s="1"/>
      <c r="D77" s="1" t="s">
        <v>5</v>
      </c>
      <c r="E77" s="1"/>
      <c r="F77" s="8" t="s">
        <v>130</v>
      </c>
      <c r="G77" t="s">
        <v>5</v>
      </c>
      <c r="H77" t="s">
        <v>5</v>
      </c>
      <c r="I77" t="s">
        <v>5</v>
      </c>
      <c r="K77" t="b">
        <f t="shared" si="4"/>
        <v>1</v>
      </c>
      <c r="L77" t="b">
        <f t="shared" si="5"/>
        <v>0</v>
      </c>
      <c r="M77" t="b">
        <f t="shared" si="6"/>
        <v>0</v>
      </c>
      <c r="N77" t="b">
        <f t="shared" si="7"/>
        <v>1</v>
      </c>
    </row>
    <row r="78" spans="1:14" ht="17" x14ac:dyDescent="0.25">
      <c r="A78" s="1" t="s">
        <v>131</v>
      </c>
      <c r="B78" s="1"/>
      <c r="C78" s="1" t="s">
        <v>5</v>
      </c>
      <c r="D78" s="1" t="s">
        <v>5</v>
      </c>
      <c r="E78" s="1"/>
      <c r="F78" s="8" t="s">
        <v>11</v>
      </c>
      <c r="G78" t="s">
        <v>5</v>
      </c>
      <c r="H78" t="s">
        <v>5</v>
      </c>
      <c r="I78" t="s">
        <v>5</v>
      </c>
      <c r="K78" t="b">
        <f t="shared" si="4"/>
        <v>1</v>
      </c>
      <c r="L78" t="b">
        <f t="shared" si="5"/>
        <v>0</v>
      </c>
      <c r="M78" t="b">
        <f t="shared" si="6"/>
        <v>0</v>
      </c>
      <c r="N78" t="b">
        <f t="shared" si="7"/>
        <v>1</v>
      </c>
    </row>
    <row r="79" spans="1:14" ht="17" x14ac:dyDescent="0.25">
      <c r="A79" s="1" t="s">
        <v>132</v>
      </c>
      <c r="B79" s="1"/>
      <c r="C79" s="1"/>
      <c r="D79" s="1" t="s">
        <v>5</v>
      </c>
      <c r="E79" s="1"/>
      <c r="K79" t="b">
        <f t="shared" si="4"/>
        <v>0</v>
      </c>
      <c r="L79" t="b">
        <f t="shared" si="5"/>
        <v>0</v>
      </c>
      <c r="M79" t="b">
        <f t="shared" si="6"/>
        <v>0</v>
      </c>
      <c r="N79" t="b">
        <f t="shared" si="7"/>
        <v>0</v>
      </c>
    </row>
    <row r="80" spans="1:14" ht="17" x14ac:dyDescent="0.25">
      <c r="A80" s="1" t="s">
        <v>133</v>
      </c>
      <c r="B80" s="1"/>
      <c r="C80" s="1"/>
      <c r="D80" s="1"/>
      <c r="E80" s="1"/>
      <c r="K80" t="b">
        <f t="shared" si="4"/>
        <v>0</v>
      </c>
      <c r="L80" t="b">
        <f t="shared" si="5"/>
        <v>0</v>
      </c>
      <c r="M80" t="b">
        <f t="shared" si="6"/>
        <v>0</v>
      </c>
      <c r="N80" t="b">
        <f t="shared" si="7"/>
        <v>0</v>
      </c>
    </row>
    <row r="81" spans="1:14" ht="17" x14ac:dyDescent="0.25">
      <c r="A81" s="1" t="s">
        <v>134</v>
      </c>
      <c r="B81" s="1"/>
      <c r="C81" s="1" t="s">
        <v>5</v>
      </c>
      <c r="D81" s="1" t="s">
        <v>5</v>
      </c>
      <c r="E81" s="1"/>
      <c r="K81" t="b">
        <f t="shared" si="4"/>
        <v>0</v>
      </c>
      <c r="L81" t="b">
        <f t="shared" si="5"/>
        <v>0</v>
      </c>
      <c r="M81" t="b">
        <f t="shared" si="6"/>
        <v>0</v>
      </c>
      <c r="N81" t="b">
        <f t="shared" si="7"/>
        <v>0</v>
      </c>
    </row>
    <row r="82" spans="1:14" ht="17" x14ac:dyDescent="0.25">
      <c r="A82" s="1" t="s">
        <v>135</v>
      </c>
      <c r="B82" s="1"/>
      <c r="C82" s="1"/>
      <c r="D82" s="1"/>
      <c r="E82" s="1"/>
      <c r="F82" s="8" t="s">
        <v>136</v>
      </c>
      <c r="H82" t="s">
        <v>17</v>
      </c>
      <c r="I82" t="s">
        <v>17</v>
      </c>
      <c r="K82" t="b">
        <f t="shared" si="4"/>
        <v>0</v>
      </c>
      <c r="L82" t="b">
        <f t="shared" si="5"/>
        <v>0</v>
      </c>
      <c r="M82" t="b">
        <f t="shared" si="6"/>
        <v>0</v>
      </c>
      <c r="N82" t="b">
        <f t="shared" si="7"/>
        <v>0</v>
      </c>
    </row>
    <row r="83" spans="1:14" ht="17" x14ac:dyDescent="0.25">
      <c r="A83" s="1" t="s">
        <v>137</v>
      </c>
      <c r="B83" s="1"/>
      <c r="C83" s="1" t="s">
        <v>5</v>
      </c>
      <c r="D83" s="1" t="s">
        <v>5</v>
      </c>
      <c r="E83" s="1"/>
      <c r="F83" s="8" t="s">
        <v>138</v>
      </c>
      <c r="G83" t="s">
        <v>17</v>
      </c>
      <c r="H83" t="s">
        <v>5</v>
      </c>
      <c r="I83" t="s">
        <v>5</v>
      </c>
      <c r="K83" t="b">
        <f t="shared" si="4"/>
        <v>0</v>
      </c>
      <c r="L83" t="b">
        <f t="shared" si="5"/>
        <v>0</v>
      </c>
      <c r="M83" t="b">
        <f t="shared" si="6"/>
        <v>0</v>
      </c>
      <c r="N83" t="b">
        <f t="shared" si="7"/>
        <v>0</v>
      </c>
    </row>
    <row r="84" spans="1:14" ht="17" x14ac:dyDescent="0.25">
      <c r="A84" s="1" t="s">
        <v>139</v>
      </c>
      <c r="B84" s="1" t="s">
        <v>5</v>
      </c>
      <c r="C84" s="1"/>
      <c r="D84" s="1"/>
      <c r="E84" s="1"/>
      <c r="F84" s="8" t="s">
        <v>13</v>
      </c>
      <c r="G84" t="s">
        <v>5</v>
      </c>
      <c r="H84" t="s">
        <v>5</v>
      </c>
      <c r="I84" t="s">
        <v>5</v>
      </c>
      <c r="K84" t="b">
        <f t="shared" si="4"/>
        <v>1</v>
      </c>
      <c r="L84" t="b">
        <f t="shared" si="5"/>
        <v>1</v>
      </c>
      <c r="M84" t="b">
        <f t="shared" si="6"/>
        <v>0</v>
      </c>
      <c r="N84" t="b">
        <f t="shared" si="7"/>
        <v>0</v>
      </c>
    </row>
    <row r="85" spans="1:14" ht="17" x14ac:dyDescent="0.25">
      <c r="A85" s="1" t="s">
        <v>140</v>
      </c>
      <c r="B85" s="1"/>
      <c r="C85" s="1" t="s">
        <v>5</v>
      </c>
      <c r="D85" s="1" t="s">
        <v>5</v>
      </c>
      <c r="E85" s="1"/>
      <c r="K85" t="b">
        <f t="shared" si="4"/>
        <v>0</v>
      </c>
      <c r="L85" t="b">
        <f t="shared" si="5"/>
        <v>0</v>
      </c>
      <c r="M85" t="b">
        <f t="shared" si="6"/>
        <v>0</v>
      </c>
      <c r="N85" t="b">
        <f t="shared" si="7"/>
        <v>0</v>
      </c>
    </row>
    <row r="86" spans="1:14" ht="17" x14ac:dyDescent="0.25">
      <c r="A86" s="1" t="s">
        <v>141</v>
      </c>
      <c r="B86" s="1"/>
      <c r="C86" s="1"/>
      <c r="D86" s="1"/>
      <c r="E86" s="1"/>
      <c r="K86" t="b">
        <f t="shared" si="4"/>
        <v>0</v>
      </c>
      <c r="L86" t="b">
        <f t="shared" si="5"/>
        <v>0</v>
      </c>
      <c r="M86" t="b">
        <f t="shared" si="6"/>
        <v>0</v>
      </c>
      <c r="N86" t="b">
        <f t="shared" si="7"/>
        <v>0</v>
      </c>
    </row>
    <row r="87" spans="1:14" ht="17" x14ac:dyDescent="0.25">
      <c r="A87" s="1" t="s">
        <v>142</v>
      </c>
      <c r="B87" s="1"/>
      <c r="C87" s="1"/>
      <c r="D87" s="1"/>
      <c r="E87" s="1"/>
      <c r="K87" t="b">
        <f t="shared" si="4"/>
        <v>0</v>
      </c>
      <c r="L87" t="b">
        <f t="shared" si="5"/>
        <v>0</v>
      </c>
      <c r="M87" t="b">
        <f t="shared" si="6"/>
        <v>0</v>
      </c>
      <c r="N87" t="b">
        <f t="shared" si="7"/>
        <v>0</v>
      </c>
    </row>
    <row r="88" spans="1:14" ht="17" x14ac:dyDescent="0.25">
      <c r="A88" s="1" t="s">
        <v>143</v>
      </c>
      <c r="B88" s="1"/>
      <c r="C88" s="1" t="s">
        <v>5</v>
      </c>
      <c r="D88" s="1" t="s">
        <v>5</v>
      </c>
      <c r="E88" s="1"/>
      <c r="F88" s="8" t="s">
        <v>144</v>
      </c>
      <c r="G88" t="s">
        <v>17</v>
      </c>
      <c r="H88" t="s">
        <v>5</v>
      </c>
      <c r="I88" t="s">
        <v>5</v>
      </c>
      <c r="K88" t="b">
        <f t="shared" si="4"/>
        <v>0</v>
      </c>
      <c r="L88" t="b">
        <f t="shared" si="5"/>
        <v>0</v>
      </c>
      <c r="M88" t="b">
        <f t="shared" si="6"/>
        <v>0</v>
      </c>
      <c r="N88" t="b">
        <f t="shared" si="7"/>
        <v>0</v>
      </c>
    </row>
    <row r="89" spans="1:14" ht="17" x14ac:dyDescent="0.25">
      <c r="A89" s="1" t="s">
        <v>145</v>
      </c>
      <c r="B89" s="1"/>
      <c r="C89" s="1" t="s">
        <v>5</v>
      </c>
      <c r="D89" s="1" t="s">
        <v>5</v>
      </c>
      <c r="E89" s="1"/>
      <c r="K89" t="b">
        <f t="shared" si="4"/>
        <v>0</v>
      </c>
      <c r="L89" t="b">
        <f t="shared" si="5"/>
        <v>0</v>
      </c>
      <c r="M89" t="b">
        <f t="shared" si="6"/>
        <v>0</v>
      </c>
      <c r="N89" t="b">
        <f t="shared" si="7"/>
        <v>0</v>
      </c>
    </row>
    <row r="90" spans="1:14" ht="17" x14ac:dyDescent="0.25">
      <c r="A90" s="1" t="s">
        <v>146</v>
      </c>
      <c r="B90" s="1"/>
      <c r="C90" s="1"/>
      <c r="D90" s="1"/>
      <c r="E90" s="1"/>
      <c r="F90" s="8" t="s">
        <v>147</v>
      </c>
      <c r="G90" t="s">
        <v>5</v>
      </c>
      <c r="H90" t="s">
        <v>5</v>
      </c>
      <c r="I90" t="s">
        <v>5</v>
      </c>
      <c r="K90" t="b">
        <f t="shared" si="4"/>
        <v>1</v>
      </c>
      <c r="L90" t="b">
        <f t="shared" si="5"/>
        <v>0</v>
      </c>
      <c r="M90" t="b">
        <f t="shared" si="6"/>
        <v>0</v>
      </c>
      <c r="N90" t="b">
        <f t="shared" si="7"/>
        <v>1</v>
      </c>
    </row>
    <row r="91" spans="1:14" ht="17" x14ac:dyDescent="0.25">
      <c r="A91" s="1" t="s">
        <v>148</v>
      </c>
      <c r="B91" s="1"/>
      <c r="C91" s="1"/>
      <c r="D91" s="1"/>
      <c r="E91" s="1"/>
      <c r="K91" t="b">
        <f t="shared" si="4"/>
        <v>0</v>
      </c>
      <c r="L91" t="b">
        <f t="shared" si="5"/>
        <v>0</v>
      </c>
      <c r="M91" t="b">
        <f t="shared" si="6"/>
        <v>0</v>
      </c>
      <c r="N91" t="b">
        <f t="shared" si="7"/>
        <v>0</v>
      </c>
    </row>
    <row r="92" spans="1:14" ht="17" x14ac:dyDescent="0.25">
      <c r="A92" s="1" t="s">
        <v>149</v>
      </c>
      <c r="B92" s="1"/>
      <c r="C92" s="1"/>
      <c r="D92" s="1"/>
      <c r="E92" s="1"/>
      <c r="K92" t="b">
        <f t="shared" si="4"/>
        <v>0</v>
      </c>
      <c r="L92" t="b">
        <f t="shared" si="5"/>
        <v>0</v>
      </c>
      <c r="M92" t="b">
        <f t="shared" si="6"/>
        <v>0</v>
      </c>
      <c r="N92" t="b">
        <f t="shared" si="7"/>
        <v>0</v>
      </c>
    </row>
    <row r="93" spans="1:14" ht="17" x14ac:dyDescent="0.25">
      <c r="A93" s="1" t="s">
        <v>150</v>
      </c>
      <c r="B93" s="1"/>
      <c r="C93" s="1"/>
      <c r="D93" s="1" t="s">
        <v>5</v>
      </c>
      <c r="E93" s="1"/>
      <c r="K93" t="b">
        <f t="shared" si="4"/>
        <v>0</v>
      </c>
      <c r="L93" t="b">
        <f t="shared" si="5"/>
        <v>0</v>
      </c>
      <c r="M93" t="b">
        <f t="shared" si="6"/>
        <v>0</v>
      </c>
      <c r="N93" t="b">
        <f t="shared" si="7"/>
        <v>0</v>
      </c>
    </row>
    <row r="94" spans="1:14" ht="17" x14ac:dyDescent="0.25">
      <c r="A94" s="1" t="s">
        <v>151</v>
      </c>
      <c r="B94" s="1"/>
      <c r="C94" s="1" t="s">
        <v>5</v>
      </c>
      <c r="D94" s="1" t="s">
        <v>5</v>
      </c>
      <c r="E94" s="1"/>
      <c r="K94" t="b">
        <f t="shared" si="4"/>
        <v>0</v>
      </c>
      <c r="L94" t="b">
        <f t="shared" si="5"/>
        <v>0</v>
      </c>
      <c r="M94" t="b">
        <f t="shared" si="6"/>
        <v>0</v>
      </c>
      <c r="N94" t="b">
        <f t="shared" si="7"/>
        <v>0</v>
      </c>
    </row>
    <row r="95" spans="1:14" ht="17" x14ac:dyDescent="0.25">
      <c r="A95" s="1" t="s">
        <v>152</v>
      </c>
      <c r="B95" s="1"/>
      <c r="C95" s="1"/>
      <c r="D95" s="1"/>
      <c r="E95" s="1"/>
      <c r="K95" t="b">
        <f t="shared" si="4"/>
        <v>0</v>
      </c>
      <c r="L95" t="b">
        <f t="shared" si="5"/>
        <v>0</v>
      </c>
      <c r="M95" t="b">
        <f t="shared" si="6"/>
        <v>0</v>
      </c>
      <c r="N95" t="b">
        <f t="shared" si="7"/>
        <v>0</v>
      </c>
    </row>
    <row r="96" spans="1:14" ht="17" x14ac:dyDescent="0.25">
      <c r="A96" s="1" t="s">
        <v>153</v>
      </c>
      <c r="B96" s="1"/>
      <c r="C96" s="1"/>
      <c r="D96" s="1"/>
      <c r="E96" s="1"/>
      <c r="F96" s="8" t="s">
        <v>154</v>
      </c>
      <c r="H96" t="s">
        <v>17</v>
      </c>
      <c r="I96" t="s">
        <v>17</v>
      </c>
      <c r="K96" t="b">
        <f t="shared" si="4"/>
        <v>0</v>
      </c>
      <c r="L96" t="b">
        <f t="shared" si="5"/>
        <v>0</v>
      </c>
      <c r="M96" t="b">
        <f t="shared" si="6"/>
        <v>0</v>
      </c>
      <c r="N96" t="b">
        <f t="shared" si="7"/>
        <v>0</v>
      </c>
    </row>
    <row r="97" spans="1:14" ht="17" x14ac:dyDescent="0.25">
      <c r="A97" s="1" t="s">
        <v>155</v>
      </c>
      <c r="B97" s="1"/>
      <c r="C97" s="1"/>
      <c r="D97" s="1" t="s">
        <v>5</v>
      </c>
      <c r="E97" s="1"/>
      <c r="F97" s="8" t="s">
        <v>156</v>
      </c>
      <c r="G97" t="s">
        <v>17</v>
      </c>
      <c r="H97" t="s">
        <v>5</v>
      </c>
      <c r="I97" t="s">
        <v>5</v>
      </c>
      <c r="K97" t="b">
        <f t="shared" si="4"/>
        <v>0</v>
      </c>
      <c r="L97" t="b">
        <f t="shared" si="5"/>
        <v>0</v>
      </c>
      <c r="M97" t="b">
        <f t="shared" si="6"/>
        <v>0</v>
      </c>
      <c r="N97" t="b">
        <f t="shared" si="7"/>
        <v>0</v>
      </c>
    </row>
    <row r="98" spans="1:14" ht="17" x14ac:dyDescent="0.25">
      <c r="A98" s="1" t="s">
        <v>157</v>
      </c>
      <c r="B98" s="1"/>
      <c r="C98" s="1" t="s">
        <v>5</v>
      </c>
      <c r="D98" s="1" t="s">
        <v>5</v>
      </c>
      <c r="E98" s="1"/>
      <c r="K98" t="b">
        <f t="shared" si="4"/>
        <v>0</v>
      </c>
      <c r="L98" t="b">
        <f t="shared" si="5"/>
        <v>0</v>
      </c>
      <c r="M98" t="b">
        <f t="shared" si="6"/>
        <v>0</v>
      </c>
      <c r="N98" t="b">
        <f t="shared" si="7"/>
        <v>0</v>
      </c>
    </row>
    <row r="99" spans="1:14" ht="17" x14ac:dyDescent="0.25">
      <c r="A99" s="1" t="s">
        <v>158</v>
      </c>
      <c r="B99" s="1"/>
      <c r="C99" s="1" t="s">
        <v>5</v>
      </c>
      <c r="D99" s="1" t="s">
        <v>5</v>
      </c>
      <c r="E99" s="1"/>
      <c r="F99" s="8" t="s">
        <v>159</v>
      </c>
      <c r="G99" t="s">
        <v>17</v>
      </c>
      <c r="H99" t="s">
        <v>5</v>
      </c>
      <c r="I99" t="s">
        <v>5</v>
      </c>
      <c r="K99" t="b">
        <f t="shared" si="4"/>
        <v>0</v>
      </c>
      <c r="L99" t="b">
        <f t="shared" si="5"/>
        <v>0</v>
      </c>
      <c r="M99" t="b">
        <f t="shared" si="6"/>
        <v>0</v>
      </c>
      <c r="N99" t="b">
        <f t="shared" si="7"/>
        <v>0</v>
      </c>
    </row>
    <row r="100" spans="1:14" ht="17" x14ac:dyDescent="0.25">
      <c r="A100" s="1" t="s">
        <v>160</v>
      </c>
      <c r="B100" s="1"/>
      <c r="C100" s="1" t="s">
        <v>5</v>
      </c>
      <c r="D100" s="1" t="s">
        <v>5</v>
      </c>
      <c r="E100" s="1"/>
      <c r="K100" t="b">
        <f t="shared" si="4"/>
        <v>0</v>
      </c>
      <c r="L100" t="b">
        <f t="shared" si="5"/>
        <v>0</v>
      </c>
      <c r="M100" t="b">
        <f t="shared" si="6"/>
        <v>0</v>
      </c>
      <c r="N100" t="b">
        <f t="shared" si="7"/>
        <v>0</v>
      </c>
    </row>
    <row r="101" spans="1:14" ht="17" x14ac:dyDescent="0.25">
      <c r="A101" s="1" t="s">
        <v>161</v>
      </c>
      <c r="B101" s="1"/>
      <c r="C101" s="1"/>
      <c r="D101" s="1" t="s">
        <v>5</v>
      </c>
      <c r="E101" s="1"/>
      <c r="K101" t="b">
        <f t="shared" si="4"/>
        <v>0</v>
      </c>
      <c r="L101" t="b">
        <f t="shared" si="5"/>
        <v>0</v>
      </c>
      <c r="M101" t="b">
        <f t="shared" si="6"/>
        <v>0</v>
      </c>
      <c r="N101" t="b">
        <f t="shared" si="7"/>
        <v>0</v>
      </c>
    </row>
    <row r="102" spans="1:14" ht="17" x14ac:dyDescent="0.25">
      <c r="A102" s="1" t="s">
        <v>162</v>
      </c>
      <c r="B102" s="1"/>
      <c r="C102" s="1"/>
      <c r="D102" s="1" t="s">
        <v>5</v>
      </c>
      <c r="E102" s="1"/>
      <c r="K102" t="b">
        <f t="shared" si="4"/>
        <v>0</v>
      </c>
      <c r="L102" t="b">
        <f t="shared" si="5"/>
        <v>0</v>
      </c>
      <c r="M102" t="b">
        <f t="shared" si="6"/>
        <v>0</v>
      </c>
      <c r="N102" t="b">
        <f t="shared" si="7"/>
        <v>0</v>
      </c>
    </row>
    <row r="103" spans="1:14" ht="17" x14ac:dyDescent="0.25">
      <c r="A103" s="1" t="s">
        <v>163</v>
      </c>
      <c r="B103" s="1"/>
      <c r="C103" s="1"/>
      <c r="D103" s="1" t="s">
        <v>5</v>
      </c>
      <c r="E103" s="1"/>
      <c r="K103" t="b">
        <f t="shared" si="4"/>
        <v>0</v>
      </c>
      <c r="L103" t="b">
        <f t="shared" si="5"/>
        <v>0</v>
      </c>
      <c r="M103" t="b">
        <f t="shared" si="6"/>
        <v>0</v>
      </c>
      <c r="N103" t="b">
        <f t="shared" si="7"/>
        <v>0</v>
      </c>
    </row>
    <row r="104" spans="1:14" ht="17" x14ac:dyDescent="0.25">
      <c r="A104" s="1" t="s">
        <v>164</v>
      </c>
      <c r="B104" s="1"/>
      <c r="C104" s="1" t="s">
        <v>5</v>
      </c>
      <c r="D104" s="1" t="s">
        <v>5</v>
      </c>
      <c r="E104" s="1"/>
      <c r="F104" s="8" t="s">
        <v>40</v>
      </c>
      <c r="G104" t="s">
        <v>17</v>
      </c>
      <c r="H104" t="s">
        <v>5</v>
      </c>
      <c r="I104" t="s">
        <v>5</v>
      </c>
      <c r="K104" t="b">
        <f t="shared" si="4"/>
        <v>0</v>
      </c>
      <c r="L104" t="b">
        <f t="shared" si="5"/>
        <v>0</v>
      </c>
      <c r="M104" t="b">
        <f t="shared" si="6"/>
        <v>0</v>
      </c>
      <c r="N104" t="b">
        <f t="shared" si="7"/>
        <v>0</v>
      </c>
    </row>
    <row r="105" spans="1:14" ht="17" x14ac:dyDescent="0.25">
      <c r="A105" s="1" t="s">
        <v>165</v>
      </c>
      <c r="B105" s="1"/>
      <c r="C105" s="1" t="s">
        <v>5</v>
      </c>
      <c r="D105" s="1" t="s">
        <v>5</v>
      </c>
      <c r="E105" s="1"/>
      <c r="K105" t="b">
        <f t="shared" si="4"/>
        <v>0</v>
      </c>
      <c r="L105" t="b">
        <f t="shared" si="5"/>
        <v>0</v>
      </c>
      <c r="M105" t="b">
        <f t="shared" si="6"/>
        <v>0</v>
      </c>
      <c r="N105" t="b">
        <f t="shared" si="7"/>
        <v>0</v>
      </c>
    </row>
    <row r="106" spans="1:14" ht="17" x14ac:dyDescent="0.25">
      <c r="A106" s="1" t="s">
        <v>166</v>
      </c>
      <c r="B106" s="1"/>
      <c r="C106" s="1"/>
      <c r="D106" s="1"/>
      <c r="E106" s="1"/>
      <c r="F106" s="8" t="s">
        <v>167</v>
      </c>
      <c r="G106" t="s">
        <v>17</v>
      </c>
      <c r="H106" t="s">
        <v>5</v>
      </c>
      <c r="I106" t="s">
        <v>5</v>
      </c>
      <c r="K106" t="b">
        <f t="shared" si="4"/>
        <v>0</v>
      </c>
      <c r="L106" t="b">
        <f t="shared" si="5"/>
        <v>0</v>
      </c>
      <c r="M106" t="b">
        <f t="shared" si="6"/>
        <v>0</v>
      </c>
      <c r="N106" t="b">
        <f t="shared" si="7"/>
        <v>0</v>
      </c>
    </row>
    <row r="107" spans="1:14" ht="17" x14ac:dyDescent="0.25">
      <c r="A107" s="1" t="s">
        <v>168</v>
      </c>
      <c r="B107" s="1"/>
      <c r="C107" s="1"/>
      <c r="D107" s="1"/>
      <c r="E107" s="1"/>
      <c r="K107" t="b">
        <f t="shared" si="4"/>
        <v>0</v>
      </c>
      <c r="L107" t="b">
        <f t="shared" si="5"/>
        <v>0</v>
      </c>
      <c r="M107" t="b">
        <f t="shared" si="6"/>
        <v>0</v>
      </c>
      <c r="N107" t="b">
        <f t="shared" si="7"/>
        <v>0</v>
      </c>
    </row>
    <row r="108" spans="1:14" ht="17" x14ac:dyDescent="0.25">
      <c r="A108" s="1" t="s">
        <v>169</v>
      </c>
      <c r="B108" s="1"/>
      <c r="C108" s="1" t="s">
        <v>5</v>
      </c>
      <c r="D108" s="1" t="s">
        <v>5</v>
      </c>
      <c r="E108" s="1"/>
      <c r="F108" s="8" t="s">
        <v>170</v>
      </c>
      <c r="G108" t="s">
        <v>5</v>
      </c>
      <c r="H108" t="s">
        <v>5</v>
      </c>
      <c r="I108" t="s">
        <v>5</v>
      </c>
      <c r="K108" t="b">
        <f t="shared" si="4"/>
        <v>1</v>
      </c>
      <c r="L108" t="b">
        <f t="shared" si="5"/>
        <v>0</v>
      </c>
      <c r="M108" t="b">
        <f t="shared" si="6"/>
        <v>0</v>
      </c>
      <c r="N108" t="b">
        <f t="shared" si="7"/>
        <v>1</v>
      </c>
    </row>
    <row r="109" spans="1:14" ht="17" x14ac:dyDescent="0.25">
      <c r="A109" s="1" t="s">
        <v>171</v>
      </c>
      <c r="B109" s="1" t="s">
        <v>5</v>
      </c>
      <c r="C109" s="1" t="s">
        <v>5</v>
      </c>
      <c r="D109" s="1" t="s">
        <v>5</v>
      </c>
      <c r="E109" s="1"/>
      <c r="F109" s="8" t="s">
        <v>172</v>
      </c>
      <c r="G109" t="s">
        <v>5</v>
      </c>
      <c r="H109" t="s">
        <v>5</v>
      </c>
      <c r="I109" t="s">
        <v>5</v>
      </c>
      <c r="K109" t="b">
        <f t="shared" si="4"/>
        <v>1</v>
      </c>
      <c r="L109" t="b">
        <f t="shared" si="5"/>
        <v>1</v>
      </c>
      <c r="M109" t="b">
        <f t="shared" si="6"/>
        <v>0</v>
      </c>
      <c r="N109" t="b">
        <f t="shared" si="7"/>
        <v>0</v>
      </c>
    </row>
    <row r="110" spans="1:14" ht="17" x14ac:dyDescent="0.25">
      <c r="A110" s="1" t="s">
        <v>173</v>
      </c>
      <c r="B110" s="1"/>
      <c r="C110" s="1"/>
      <c r="D110" s="1"/>
      <c r="E110" s="1"/>
      <c r="K110" t="b">
        <f t="shared" si="4"/>
        <v>0</v>
      </c>
      <c r="L110" t="b">
        <f t="shared" si="5"/>
        <v>0</v>
      </c>
      <c r="M110" t="b">
        <f t="shared" si="6"/>
        <v>0</v>
      </c>
      <c r="N110" t="b">
        <f t="shared" si="7"/>
        <v>0</v>
      </c>
    </row>
    <row r="111" spans="1:14" ht="17" x14ac:dyDescent="0.25">
      <c r="A111" s="1" t="s">
        <v>174</v>
      </c>
      <c r="B111" s="1"/>
      <c r="C111" s="1"/>
      <c r="D111" s="1"/>
      <c r="E111" s="1"/>
      <c r="K111" t="b">
        <f t="shared" si="4"/>
        <v>0</v>
      </c>
      <c r="L111" t="b">
        <f t="shared" si="5"/>
        <v>0</v>
      </c>
      <c r="M111" t="b">
        <f t="shared" si="6"/>
        <v>0</v>
      </c>
      <c r="N111" t="b">
        <f t="shared" si="7"/>
        <v>0</v>
      </c>
    </row>
    <row r="112" spans="1:14" ht="17" x14ac:dyDescent="0.25">
      <c r="A112" s="1" t="s">
        <v>175</v>
      </c>
      <c r="B112" s="1"/>
      <c r="C112" s="1" t="s">
        <v>5</v>
      </c>
      <c r="D112" s="1" t="s">
        <v>5</v>
      </c>
      <c r="E112" s="1"/>
      <c r="K112" t="b">
        <f t="shared" si="4"/>
        <v>0</v>
      </c>
      <c r="L112" t="b">
        <f t="shared" si="5"/>
        <v>0</v>
      </c>
      <c r="M112" t="b">
        <f t="shared" si="6"/>
        <v>0</v>
      </c>
      <c r="N112" t="b">
        <f t="shared" si="7"/>
        <v>0</v>
      </c>
    </row>
    <row r="113" spans="1:14" ht="17" x14ac:dyDescent="0.25">
      <c r="A113" s="1" t="s">
        <v>176</v>
      </c>
      <c r="B113" s="1"/>
      <c r="C113" s="1"/>
      <c r="D113" s="1"/>
      <c r="E113" s="1"/>
      <c r="K113" t="b">
        <f t="shared" si="4"/>
        <v>0</v>
      </c>
      <c r="L113" t="b">
        <f t="shared" si="5"/>
        <v>0</v>
      </c>
      <c r="M113" t="b">
        <f t="shared" si="6"/>
        <v>0</v>
      </c>
      <c r="N113" t="b">
        <f t="shared" si="7"/>
        <v>0</v>
      </c>
    </row>
    <row r="114" spans="1:14" ht="17" x14ac:dyDescent="0.25">
      <c r="A114" s="1" t="s">
        <v>177</v>
      </c>
      <c r="B114" s="1" t="s">
        <v>5</v>
      </c>
      <c r="C114" s="1" t="s">
        <v>5</v>
      </c>
      <c r="D114" s="1" t="s">
        <v>5</v>
      </c>
      <c r="E114" s="1"/>
      <c r="F114" s="8" t="s">
        <v>178</v>
      </c>
      <c r="H114" t="s">
        <v>17</v>
      </c>
      <c r="I114" t="s">
        <v>17</v>
      </c>
      <c r="K114" t="b">
        <f t="shared" si="4"/>
        <v>1</v>
      </c>
      <c r="L114" t="b">
        <f t="shared" si="5"/>
        <v>0</v>
      </c>
      <c r="M114" t="b">
        <f t="shared" si="6"/>
        <v>1</v>
      </c>
      <c r="N114" t="b">
        <f t="shared" si="7"/>
        <v>0</v>
      </c>
    </row>
    <row r="115" spans="1:14" ht="17" x14ac:dyDescent="0.25">
      <c r="A115" s="1" t="s">
        <v>179</v>
      </c>
      <c r="B115" s="1"/>
      <c r="C115" s="1"/>
      <c r="D115" s="1"/>
      <c r="E115" s="1"/>
      <c r="K115" t="b">
        <f t="shared" si="4"/>
        <v>0</v>
      </c>
      <c r="L115" t="b">
        <f t="shared" si="5"/>
        <v>0</v>
      </c>
      <c r="M115" t="b">
        <f t="shared" si="6"/>
        <v>0</v>
      </c>
      <c r="N115" t="b">
        <f t="shared" si="7"/>
        <v>0</v>
      </c>
    </row>
    <row r="116" spans="1:14" ht="17" x14ac:dyDescent="0.25">
      <c r="A116" s="1" t="s">
        <v>180</v>
      </c>
      <c r="B116" s="1"/>
      <c r="C116" s="1"/>
      <c r="D116" s="1"/>
      <c r="E116" s="1"/>
      <c r="K116" t="b">
        <f t="shared" si="4"/>
        <v>0</v>
      </c>
      <c r="L116" t="b">
        <f t="shared" si="5"/>
        <v>0</v>
      </c>
      <c r="M116" t="b">
        <f t="shared" si="6"/>
        <v>0</v>
      </c>
      <c r="N116" t="b">
        <f t="shared" si="7"/>
        <v>0</v>
      </c>
    </row>
    <row r="117" spans="1:14" ht="17" x14ac:dyDescent="0.25">
      <c r="A117" s="1" t="s">
        <v>181</v>
      </c>
      <c r="B117" s="1"/>
      <c r="C117" s="1"/>
      <c r="D117" s="1" t="s">
        <v>5</v>
      </c>
      <c r="E117" s="1"/>
      <c r="K117" t="b">
        <f t="shared" si="4"/>
        <v>0</v>
      </c>
      <c r="L117" t="b">
        <f t="shared" si="5"/>
        <v>0</v>
      </c>
      <c r="M117" t="b">
        <f t="shared" si="6"/>
        <v>0</v>
      </c>
      <c r="N117" t="b">
        <f t="shared" si="7"/>
        <v>0</v>
      </c>
    </row>
    <row r="118" spans="1:14" ht="17" x14ac:dyDescent="0.25">
      <c r="A118" s="1" t="s">
        <v>182</v>
      </c>
      <c r="B118" s="1"/>
      <c r="C118" s="1"/>
      <c r="D118" s="1"/>
      <c r="E118" s="1"/>
      <c r="K118" t="b">
        <f t="shared" si="4"/>
        <v>0</v>
      </c>
      <c r="L118" t="b">
        <f t="shared" si="5"/>
        <v>0</v>
      </c>
      <c r="M118" t="b">
        <f t="shared" si="6"/>
        <v>0</v>
      </c>
      <c r="N118" t="b">
        <f t="shared" si="7"/>
        <v>0</v>
      </c>
    </row>
    <row r="119" spans="1:14" ht="17" x14ac:dyDescent="0.25">
      <c r="A119" s="1" t="s">
        <v>183</v>
      </c>
      <c r="B119" s="1"/>
      <c r="C119" s="1"/>
      <c r="D119" s="1"/>
      <c r="E119" s="1"/>
      <c r="K119" t="b">
        <f t="shared" si="4"/>
        <v>0</v>
      </c>
      <c r="L119" t="b">
        <f t="shared" si="5"/>
        <v>0</v>
      </c>
      <c r="M119" t="b">
        <f t="shared" si="6"/>
        <v>0</v>
      </c>
      <c r="N119" t="b">
        <f t="shared" si="7"/>
        <v>0</v>
      </c>
    </row>
    <row r="120" spans="1:14" ht="17" x14ac:dyDescent="0.25">
      <c r="A120" s="1" t="s">
        <v>184</v>
      </c>
      <c r="B120" s="1"/>
      <c r="C120" s="1" t="s">
        <v>5</v>
      </c>
      <c r="D120" s="1" t="s">
        <v>5</v>
      </c>
      <c r="E120" s="1"/>
      <c r="F120" s="8" t="s">
        <v>185</v>
      </c>
      <c r="H120" t="s">
        <v>17</v>
      </c>
      <c r="I120" t="s">
        <v>17</v>
      </c>
      <c r="K120" t="b">
        <f t="shared" si="4"/>
        <v>0</v>
      </c>
      <c r="L120" t="b">
        <f t="shared" si="5"/>
        <v>0</v>
      </c>
      <c r="M120" t="b">
        <f t="shared" si="6"/>
        <v>0</v>
      </c>
      <c r="N120" t="b">
        <f t="shared" si="7"/>
        <v>0</v>
      </c>
    </row>
    <row r="121" spans="1:14" ht="17" x14ac:dyDescent="0.25">
      <c r="A121" s="1" t="s">
        <v>186</v>
      </c>
      <c r="B121" s="1"/>
      <c r="C121" s="1"/>
      <c r="D121" s="1"/>
      <c r="E121" s="1"/>
      <c r="K121" t="b">
        <f t="shared" si="4"/>
        <v>0</v>
      </c>
      <c r="L121" t="b">
        <f t="shared" si="5"/>
        <v>0</v>
      </c>
      <c r="M121" t="b">
        <f t="shared" si="6"/>
        <v>0</v>
      </c>
      <c r="N121" t="b">
        <f t="shared" si="7"/>
        <v>0</v>
      </c>
    </row>
    <row r="122" spans="1:14" ht="17" x14ac:dyDescent="0.25">
      <c r="A122" s="1" t="s">
        <v>187</v>
      </c>
      <c r="B122" s="1"/>
      <c r="C122" s="1"/>
      <c r="D122" s="1"/>
      <c r="E122" s="1"/>
      <c r="F122" s="8" t="s">
        <v>188</v>
      </c>
      <c r="H122" t="s">
        <v>17</v>
      </c>
      <c r="I122" t="s">
        <v>17</v>
      </c>
      <c r="K122" t="b">
        <f t="shared" si="4"/>
        <v>0</v>
      </c>
      <c r="L122" t="b">
        <f t="shared" si="5"/>
        <v>0</v>
      </c>
      <c r="M122" t="b">
        <f t="shared" si="6"/>
        <v>0</v>
      </c>
      <c r="N122" t="b">
        <f t="shared" si="7"/>
        <v>0</v>
      </c>
    </row>
    <row r="123" spans="1:14" ht="17" x14ac:dyDescent="0.25">
      <c r="A123" s="1" t="s">
        <v>189</v>
      </c>
      <c r="B123" s="1" t="s">
        <v>5</v>
      </c>
      <c r="C123" s="1"/>
      <c r="D123" s="1"/>
      <c r="E123" s="1"/>
      <c r="K123" t="b">
        <f t="shared" si="4"/>
        <v>1</v>
      </c>
      <c r="L123" t="b">
        <f t="shared" si="5"/>
        <v>0</v>
      </c>
      <c r="M123" t="b">
        <f t="shared" si="6"/>
        <v>1</v>
      </c>
      <c r="N123" t="b">
        <f t="shared" si="7"/>
        <v>0</v>
      </c>
    </row>
    <row r="124" spans="1:14" ht="17" x14ac:dyDescent="0.25">
      <c r="A124" s="1" t="s">
        <v>190</v>
      </c>
      <c r="B124" s="1"/>
      <c r="C124" s="1" t="s">
        <v>5</v>
      </c>
      <c r="D124" s="1" t="s">
        <v>5</v>
      </c>
      <c r="E124" s="1"/>
      <c r="K124" t="b">
        <f t="shared" si="4"/>
        <v>0</v>
      </c>
      <c r="L124" t="b">
        <f t="shared" si="5"/>
        <v>0</v>
      </c>
      <c r="M124" t="b">
        <f t="shared" si="6"/>
        <v>0</v>
      </c>
      <c r="N124" t="b">
        <f t="shared" si="7"/>
        <v>0</v>
      </c>
    </row>
    <row r="125" spans="1:14" ht="17" x14ac:dyDescent="0.25">
      <c r="A125" s="1" t="s">
        <v>191</v>
      </c>
      <c r="B125" s="1"/>
      <c r="C125" s="1"/>
      <c r="D125" s="1"/>
      <c r="E125" s="1"/>
      <c r="F125" s="8" t="s">
        <v>192</v>
      </c>
      <c r="H125" t="s">
        <v>17</v>
      </c>
      <c r="I125" t="s">
        <v>17</v>
      </c>
      <c r="K125" t="b">
        <f t="shared" si="4"/>
        <v>0</v>
      </c>
      <c r="L125" t="b">
        <f t="shared" si="5"/>
        <v>0</v>
      </c>
      <c r="M125" t="b">
        <f t="shared" si="6"/>
        <v>0</v>
      </c>
      <c r="N125" t="b">
        <f t="shared" si="7"/>
        <v>0</v>
      </c>
    </row>
    <row r="126" spans="1:14" ht="17" x14ac:dyDescent="0.25">
      <c r="A126" s="1" t="s">
        <v>193</v>
      </c>
      <c r="B126" s="1"/>
      <c r="C126" s="1" t="s">
        <v>5</v>
      </c>
      <c r="D126" s="1" t="s">
        <v>5</v>
      </c>
      <c r="E126" s="1"/>
      <c r="F126" s="8" t="s">
        <v>194</v>
      </c>
      <c r="G126" t="s">
        <v>17</v>
      </c>
      <c r="H126" t="s">
        <v>5</v>
      </c>
      <c r="I126" t="s">
        <v>5</v>
      </c>
      <c r="K126" t="b">
        <f t="shared" si="4"/>
        <v>0</v>
      </c>
      <c r="L126" t="b">
        <f t="shared" si="5"/>
        <v>0</v>
      </c>
      <c r="M126" t="b">
        <f t="shared" si="6"/>
        <v>0</v>
      </c>
      <c r="N126" t="b">
        <f t="shared" si="7"/>
        <v>0</v>
      </c>
    </row>
    <row r="127" spans="1:14" ht="17" x14ac:dyDescent="0.25">
      <c r="A127" s="1" t="s">
        <v>195</v>
      </c>
      <c r="B127" s="1"/>
      <c r="C127" s="1"/>
      <c r="D127" s="1"/>
      <c r="E127" s="1"/>
      <c r="F127" s="8"/>
      <c r="K127" t="b">
        <f t="shared" si="4"/>
        <v>0</v>
      </c>
      <c r="L127" t="b">
        <f t="shared" si="5"/>
        <v>0</v>
      </c>
      <c r="M127" t="b">
        <f t="shared" si="6"/>
        <v>0</v>
      </c>
      <c r="N127" t="b">
        <f t="shared" si="7"/>
        <v>0</v>
      </c>
    </row>
    <row r="128" spans="1:14" ht="17" x14ac:dyDescent="0.25">
      <c r="A128" s="1" t="s">
        <v>196</v>
      </c>
      <c r="B128" s="1"/>
      <c r="C128" s="1"/>
      <c r="D128" s="1"/>
      <c r="E128" s="1"/>
      <c r="F128" s="8" t="s">
        <v>197</v>
      </c>
      <c r="G128" t="s">
        <v>17</v>
      </c>
      <c r="H128" t="s">
        <v>5</v>
      </c>
      <c r="I128" t="s">
        <v>5</v>
      </c>
      <c r="K128" t="b">
        <f t="shared" si="4"/>
        <v>0</v>
      </c>
      <c r="L128" t="b">
        <f t="shared" si="5"/>
        <v>0</v>
      </c>
      <c r="M128" t="b">
        <f t="shared" si="6"/>
        <v>0</v>
      </c>
      <c r="N128" t="b">
        <f t="shared" si="7"/>
        <v>0</v>
      </c>
    </row>
    <row r="129" spans="1:14" ht="17" x14ac:dyDescent="0.25">
      <c r="A129" s="1" t="s">
        <v>198</v>
      </c>
      <c r="B129" s="1"/>
      <c r="C129" s="1"/>
      <c r="D129" s="1"/>
      <c r="E129" s="1"/>
      <c r="K129" t="b">
        <f t="shared" si="4"/>
        <v>0</v>
      </c>
      <c r="L129" t="b">
        <f t="shared" si="5"/>
        <v>0</v>
      </c>
      <c r="M129" t="b">
        <f t="shared" si="6"/>
        <v>0</v>
      </c>
      <c r="N129" t="b">
        <f t="shared" si="7"/>
        <v>0</v>
      </c>
    </row>
    <row r="130" spans="1:14" ht="17" x14ac:dyDescent="0.25">
      <c r="A130" s="1" t="s">
        <v>199</v>
      </c>
      <c r="B130" s="1"/>
      <c r="C130" s="1"/>
      <c r="D130" s="1"/>
      <c r="E130" s="1"/>
      <c r="K130" t="b">
        <f t="shared" ref="K130:K193" si="8">OR(B130="Y",G130="Y")</f>
        <v>0</v>
      </c>
      <c r="L130" t="b">
        <f t="shared" si="5"/>
        <v>0</v>
      </c>
      <c r="M130" t="b">
        <f t="shared" si="6"/>
        <v>0</v>
      </c>
      <c r="N130" t="b">
        <f t="shared" si="7"/>
        <v>0</v>
      </c>
    </row>
    <row r="131" spans="1:14" ht="17" x14ac:dyDescent="0.25">
      <c r="A131" s="1" t="s">
        <v>200</v>
      </c>
      <c r="B131" s="1"/>
      <c r="C131" s="1"/>
      <c r="D131" s="1" t="s">
        <v>5</v>
      </c>
      <c r="E131" s="1"/>
      <c r="K131" t="b">
        <f t="shared" si="8"/>
        <v>0</v>
      </c>
      <c r="L131" t="b">
        <f t="shared" ref="L131:L194" si="9">AND(B131="Y",G131="Y")</f>
        <v>0</v>
      </c>
      <c r="M131" t="b">
        <f t="shared" ref="M131:M194" si="10">AND(B131="Y",G131&lt;&gt;"Y")</f>
        <v>0</v>
      </c>
      <c r="N131" t="b">
        <f t="shared" ref="N131:N194" si="11">AND(B131&lt;&gt;"Y",G131="Y")</f>
        <v>0</v>
      </c>
    </row>
    <row r="132" spans="1:14" ht="17" x14ac:dyDescent="0.25">
      <c r="A132" s="1" t="s">
        <v>201</v>
      </c>
      <c r="B132" s="1"/>
      <c r="C132" s="1"/>
      <c r="D132" s="1"/>
      <c r="E132" s="1"/>
      <c r="F132" s="8" t="s">
        <v>202</v>
      </c>
      <c r="G132" t="s">
        <v>17</v>
      </c>
      <c r="H132" t="s">
        <v>5</v>
      </c>
      <c r="I132" t="s">
        <v>5</v>
      </c>
      <c r="K132" t="b">
        <f t="shared" si="8"/>
        <v>0</v>
      </c>
      <c r="L132" t="b">
        <f t="shared" si="9"/>
        <v>0</v>
      </c>
      <c r="M132" t="b">
        <f t="shared" si="10"/>
        <v>0</v>
      </c>
      <c r="N132" t="b">
        <f t="shared" si="11"/>
        <v>0</v>
      </c>
    </row>
    <row r="133" spans="1:14" ht="17" x14ac:dyDescent="0.25">
      <c r="A133" s="1" t="s">
        <v>203</v>
      </c>
      <c r="B133" s="1"/>
      <c r="C133" s="1" t="s">
        <v>5</v>
      </c>
      <c r="D133" s="1" t="s">
        <v>5</v>
      </c>
      <c r="E133" s="1"/>
      <c r="F133" s="8" t="s">
        <v>204</v>
      </c>
      <c r="H133" t="s">
        <v>5</v>
      </c>
      <c r="I133" t="s">
        <v>5</v>
      </c>
      <c r="K133" t="b">
        <f t="shared" si="8"/>
        <v>0</v>
      </c>
      <c r="L133" t="b">
        <f t="shared" si="9"/>
        <v>0</v>
      </c>
      <c r="M133" t="b">
        <f t="shared" si="10"/>
        <v>0</v>
      </c>
      <c r="N133" t="b">
        <f t="shared" si="11"/>
        <v>0</v>
      </c>
    </row>
    <row r="134" spans="1:14" ht="17" x14ac:dyDescent="0.25">
      <c r="A134" s="1" t="s">
        <v>205</v>
      </c>
      <c r="B134" s="1"/>
      <c r="C134" s="1"/>
      <c r="D134" s="1" t="s">
        <v>5</v>
      </c>
      <c r="E134" s="1"/>
      <c r="K134" t="b">
        <f t="shared" si="8"/>
        <v>0</v>
      </c>
      <c r="L134" t="b">
        <f t="shared" si="9"/>
        <v>0</v>
      </c>
      <c r="M134" t="b">
        <f t="shared" si="10"/>
        <v>0</v>
      </c>
      <c r="N134" t="b">
        <f t="shared" si="11"/>
        <v>0</v>
      </c>
    </row>
    <row r="135" spans="1:14" ht="17" x14ac:dyDescent="0.25">
      <c r="A135" s="1" t="s">
        <v>206</v>
      </c>
      <c r="B135" s="1"/>
      <c r="C135" s="1"/>
      <c r="D135" s="1" t="s">
        <v>5</v>
      </c>
      <c r="E135" s="1"/>
      <c r="F135" s="8" t="s">
        <v>207</v>
      </c>
      <c r="H135" t="s">
        <v>5</v>
      </c>
      <c r="I135" t="s">
        <v>5</v>
      </c>
      <c r="K135" t="b">
        <f t="shared" si="8"/>
        <v>0</v>
      </c>
      <c r="L135" t="b">
        <f t="shared" si="9"/>
        <v>0</v>
      </c>
      <c r="M135" t="b">
        <f t="shared" si="10"/>
        <v>0</v>
      </c>
      <c r="N135" t="b">
        <f t="shared" si="11"/>
        <v>0</v>
      </c>
    </row>
    <row r="136" spans="1:14" ht="17" x14ac:dyDescent="0.25">
      <c r="A136" s="1" t="s">
        <v>208</v>
      </c>
      <c r="B136" s="1"/>
      <c r="C136" s="1" t="s">
        <v>5</v>
      </c>
      <c r="D136" s="1" t="s">
        <v>5</v>
      </c>
      <c r="E136" s="1"/>
      <c r="K136" t="b">
        <f t="shared" si="8"/>
        <v>0</v>
      </c>
      <c r="L136" t="b">
        <f t="shared" si="9"/>
        <v>0</v>
      </c>
      <c r="M136" t="b">
        <f t="shared" si="10"/>
        <v>0</v>
      </c>
      <c r="N136" t="b">
        <f t="shared" si="11"/>
        <v>0</v>
      </c>
    </row>
    <row r="137" spans="1:14" ht="17" x14ac:dyDescent="0.25">
      <c r="A137" s="1" t="s">
        <v>209</v>
      </c>
      <c r="B137" s="1"/>
      <c r="C137" s="1" t="s">
        <v>5</v>
      </c>
      <c r="D137" s="1" t="s">
        <v>5</v>
      </c>
      <c r="E137" s="1"/>
      <c r="F137" s="8" t="s">
        <v>210</v>
      </c>
      <c r="G137" t="s">
        <v>17</v>
      </c>
      <c r="H137" t="s">
        <v>17</v>
      </c>
      <c r="I137" t="s">
        <v>17</v>
      </c>
      <c r="K137" t="b">
        <f t="shared" si="8"/>
        <v>0</v>
      </c>
      <c r="L137" t="b">
        <f t="shared" si="9"/>
        <v>0</v>
      </c>
      <c r="M137" t="b">
        <f t="shared" si="10"/>
        <v>0</v>
      </c>
      <c r="N137" t="b">
        <f t="shared" si="11"/>
        <v>0</v>
      </c>
    </row>
    <row r="138" spans="1:14" ht="17" x14ac:dyDescent="0.25">
      <c r="A138" s="1" t="s">
        <v>211</v>
      </c>
      <c r="B138" s="1"/>
      <c r="C138" s="1"/>
      <c r="D138" s="1"/>
      <c r="E138" s="1"/>
      <c r="K138" t="b">
        <f t="shared" si="8"/>
        <v>0</v>
      </c>
      <c r="L138" t="b">
        <f t="shared" si="9"/>
        <v>0</v>
      </c>
      <c r="M138" t="b">
        <f t="shared" si="10"/>
        <v>0</v>
      </c>
      <c r="N138" t="b">
        <f t="shared" si="11"/>
        <v>0</v>
      </c>
    </row>
    <row r="139" spans="1:14" ht="17" x14ac:dyDescent="0.25">
      <c r="A139" s="1" t="s">
        <v>212</v>
      </c>
      <c r="B139" s="1" t="s">
        <v>5</v>
      </c>
      <c r="C139" s="1"/>
      <c r="D139" s="1"/>
      <c r="E139" s="1"/>
      <c r="K139" t="b">
        <f t="shared" si="8"/>
        <v>1</v>
      </c>
      <c r="L139" t="b">
        <f t="shared" si="9"/>
        <v>0</v>
      </c>
      <c r="M139" t="b">
        <f t="shared" si="10"/>
        <v>1</v>
      </c>
      <c r="N139" t="b">
        <f t="shared" si="11"/>
        <v>0</v>
      </c>
    </row>
    <row r="140" spans="1:14" ht="17" x14ac:dyDescent="0.25">
      <c r="A140" s="1" t="s">
        <v>213</v>
      </c>
      <c r="B140" s="1"/>
      <c r="C140" s="1" t="s">
        <v>5</v>
      </c>
      <c r="D140" s="1" t="s">
        <v>5</v>
      </c>
      <c r="E140" s="1"/>
      <c r="K140" t="b">
        <f t="shared" si="8"/>
        <v>0</v>
      </c>
      <c r="L140" t="b">
        <f t="shared" si="9"/>
        <v>0</v>
      </c>
      <c r="M140" t="b">
        <f t="shared" si="10"/>
        <v>0</v>
      </c>
      <c r="N140" t="b">
        <f t="shared" si="11"/>
        <v>0</v>
      </c>
    </row>
    <row r="141" spans="1:14" ht="17" x14ac:dyDescent="0.25">
      <c r="A141" s="1" t="s">
        <v>214</v>
      </c>
      <c r="B141" s="1" t="s">
        <v>5</v>
      </c>
      <c r="C141" s="1" t="s">
        <v>5</v>
      </c>
      <c r="D141" s="1" t="s">
        <v>5</v>
      </c>
      <c r="E141" s="1"/>
      <c r="F141" s="8" t="s">
        <v>215</v>
      </c>
      <c r="G141" t="s">
        <v>5</v>
      </c>
      <c r="H141" t="s">
        <v>5</v>
      </c>
      <c r="I141" t="s">
        <v>5</v>
      </c>
      <c r="J141">
        <v>60</v>
      </c>
      <c r="K141" t="b">
        <f t="shared" si="8"/>
        <v>1</v>
      </c>
      <c r="L141" t="b">
        <f t="shared" si="9"/>
        <v>1</v>
      </c>
      <c r="M141" t="b">
        <f t="shared" si="10"/>
        <v>0</v>
      </c>
      <c r="N141" t="b">
        <f t="shared" si="11"/>
        <v>0</v>
      </c>
    </row>
    <row r="142" spans="1:14" ht="17" x14ac:dyDescent="0.25">
      <c r="A142" s="1" t="s">
        <v>216</v>
      </c>
      <c r="B142" s="1"/>
      <c r="C142" s="1"/>
      <c r="D142" s="1"/>
      <c r="E142" s="1"/>
      <c r="F142" s="8" t="s">
        <v>217</v>
      </c>
      <c r="H142" t="s">
        <v>17</v>
      </c>
      <c r="I142" t="s">
        <v>17</v>
      </c>
      <c r="K142" t="b">
        <f t="shared" si="8"/>
        <v>0</v>
      </c>
      <c r="L142" t="b">
        <f t="shared" si="9"/>
        <v>0</v>
      </c>
      <c r="M142" t="b">
        <f t="shared" si="10"/>
        <v>0</v>
      </c>
      <c r="N142" t="b">
        <f t="shared" si="11"/>
        <v>0</v>
      </c>
    </row>
    <row r="143" spans="1:14" ht="17" x14ac:dyDescent="0.25">
      <c r="A143" s="1" t="s">
        <v>218</v>
      </c>
      <c r="B143" s="1"/>
      <c r="C143" s="1"/>
      <c r="D143" s="1"/>
      <c r="E143" s="1"/>
      <c r="K143" t="b">
        <f t="shared" si="8"/>
        <v>0</v>
      </c>
      <c r="L143" t="b">
        <f t="shared" si="9"/>
        <v>0</v>
      </c>
      <c r="M143" t="b">
        <f t="shared" si="10"/>
        <v>0</v>
      </c>
      <c r="N143" t="b">
        <f t="shared" si="11"/>
        <v>0</v>
      </c>
    </row>
    <row r="144" spans="1:14" ht="17" x14ac:dyDescent="0.25">
      <c r="A144" s="1" t="s">
        <v>219</v>
      </c>
      <c r="B144" s="1"/>
      <c r="C144" s="1" t="s">
        <v>5</v>
      </c>
      <c r="D144" s="1" t="s">
        <v>5</v>
      </c>
      <c r="E144" s="1"/>
      <c r="F144" s="8" t="s">
        <v>220</v>
      </c>
      <c r="H144" t="s">
        <v>5</v>
      </c>
      <c r="I144" t="s">
        <v>221</v>
      </c>
      <c r="K144" t="b">
        <f t="shared" si="8"/>
        <v>0</v>
      </c>
      <c r="L144" t="b">
        <f t="shared" si="9"/>
        <v>0</v>
      </c>
      <c r="M144" t="b">
        <f t="shared" si="10"/>
        <v>0</v>
      </c>
      <c r="N144" t="b">
        <f t="shared" si="11"/>
        <v>0</v>
      </c>
    </row>
    <row r="145" spans="1:14" ht="17" x14ac:dyDescent="0.25">
      <c r="A145" s="1" t="s">
        <v>222</v>
      </c>
      <c r="B145" s="1"/>
      <c r="C145" s="1" t="s">
        <v>5</v>
      </c>
      <c r="D145" s="1" t="s">
        <v>5</v>
      </c>
      <c r="E145" s="1"/>
      <c r="F145" s="8" t="s">
        <v>223</v>
      </c>
      <c r="G145" t="s">
        <v>17</v>
      </c>
      <c r="H145" t="s">
        <v>5</v>
      </c>
      <c r="I145" t="s">
        <v>5</v>
      </c>
      <c r="K145" t="b">
        <f t="shared" si="8"/>
        <v>0</v>
      </c>
      <c r="L145" t="b">
        <f t="shared" si="9"/>
        <v>0</v>
      </c>
      <c r="M145" t="b">
        <f t="shared" si="10"/>
        <v>0</v>
      </c>
      <c r="N145" t="b">
        <f t="shared" si="11"/>
        <v>0</v>
      </c>
    </row>
    <row r="146" spans="1:14" ht="17" x14ac:dyDescent="0.25">
      <c r="A146" s="1" t="s">
        <v>224</v>
      </c>
      <c r="B146" s="1"/>
      <c r="C146" s="1"/>
      <c r="D146" s="1"/>
      <c r="E146" s="1"/>
      <c r="F146" s="8" t="s">
        <v>225</v>
      </c>
      <c r="G146" t="s">
        <v>5</v>
      </c>
      <c r="H146" t="s">
        <v>5</v>
      </c>
      <c r="I146" t="s">
        <v>221</v>
      </c>
      <c r="K146" t="b">
        <f t="shared" si="8"/>
        <v>1</v>
      </c>
      <c r="L146" t="b">
        <f t="shared" si="9"/>
        <v>0</v>
      </c>
      <c r="M146" t="b">
        <f t="shared" si="10"/>
        <v>0</v>
      </c>
      <c r="N146" t="b">
        <f t="shared" si="11"/>
        <v>1</v>
      </c>
    </row>
    <row r="147" spans="1:14" ht="17" x14ac:dyDescent="0.25">
      <c r="A147" s="1" t="s">
        <v>226</v>
      </c>
      <c r="B147" s="1"/>
      <c r="C147" s="1"/>
      <c r="D147" s="1"/>
      <c r="E147" s="1"/>
      <c r="K147" t="b">
        <f t="shared" si="8"/>
        <v>0</v>
      </c>
      <c r="L147" t="b">
        <f t="shared" si="9"/>
        <v>0</v>
      </c>
      <c r="M147" t="b">
        <f t="shared" si="10"/>
        <v>0</v>
      </c>
      <c r="N147" t="b">
        <f t="shared" si="11"/>
        <v>0</v>
      </c>
    </row>
    <row r="148" spans="1:14" ht="17" x14ac:dyDescent="0.25">
      <c r="A148" s="1" t="s">
        <v>227</v>
      </c>
      <c r="B148" s="1" t="s">
        <v>5</v>
      </c>
      <c r="C148" s="1" t="s">
        <v>5</v>
      </c>
      <c r="D148" s="1" t="s">
        <v>5</v>
      </c>
      <c r="E148" s="1"/>
      <c r="F148" s="8" t="s">
        <v>228</v>
      </c>
      <c r="H148" t="s">
        <v>17</v>
      </c>
      <c r="I148" t="s">
        <v>17</v>
      </c>
      <c r="K148" t="b">
        <f t="shared" si="8"/>
        <v>1</v>
      </c>
      <c r="L148" t="b">
        <f t="shared" si="9"/>
        <v>0</v>
      </c>
      <c r="M148" t="b">
        <f t="shared" si="10"/>
        <v>1</v>
      </c>
      <c r="N148" t="b">
        <f t="shared" si="11"/>
        <v>0</v>
      </c>
    </row>
    <row r="149" spans="1:14" ht="17" x14ac:dyDescent="0.25">
      <c r="A149" s="1" t="s">
        <v>229</v>
      </c>
      <c r="B149" s="1"/>
      <c r="C149" s="1" t="s">
        <v>5</v>
      </c>
      <c r="D149" s="1" t="s">
        <v>5</v>
      </c>
      <c r="E149" s="1"/>
      <c r="F149" s="8" t="s">
        <v>230</v>
      </c>
      <c r="H149" t="s">
        <v>5</v>
      </c>
      <c r="I149" t="s">
        <v>5</v>
      </c>
      <c r="K149" t="b">
        <f t="shared" si="8"/>
        <v>0</v>
      </c>
      <c r="L149" t="b">
        <f t="shared" si="9"/>
        <v>0</v>
      </c>
      <c r="M149" t="b">
        <f t="shared" si="10"/>
        <v>0</v>
      </c>
      <c r="N149" t="b">
        <f t="shared" si="11"/>
        <v>0</v>
      </c>
    </row>
    <row r="150" spans="1:14" ht="17" x14ac:dyDescent="0.25">
      <c r="A150" s="1" t="s">
        <v>231</v>
      </c>
      <c r="B150" s="1" t="s">
        <v>5</v>
      </c>
      <c r="C150" s="1" t="s">
        <v>5</v>
      </c>
      <c r="D150" s="1" t="s">
        <v>5</v>
      </c>
      <c r="E150" s="1"/>
      <c r="K150" t="b">
        <f t="shared" si="8"/>
        <v>1</v>
      </c>
      <c r="L150" t="b">
        <f t="shared" si="9"/>
        <v>0</v>
      </c>
      <c r="M150" t="b">
        <f t="shared" si="10"/>
        <v>1</v>
      </c>
      <c r="N150" t="b">
        <f t="shared" si="11"/>
        <v>0</v>
      </c>
    </row>
    <row r="151" spans="1:14" ht="17" x14ac:dyDescent="0.25">
      <c r="A151" s="1" t="s">
        <v>232</v>
      </c>
      <c r="B151" s="1"/>
      <c r="C151" s="1" t="s">
        <v>5</v>
      </c>
      <c r="D151" s="1" t="s">
        <v>5</v>
      </c>
      <c r="E151" s="1"/>
      <c r="F151" s="8" t="s">
        <v>233</v>
      </c>
      <c r="H151" t="s">
        <v>17</v>
      </c>
      <c r="I151" t="s">
        <v>17</v>
      </c>
      <c r="K151" t="b">
        <f t="shared" si="8"/>
        <v>0</v>
      </c>
      <c r="L151" t="b">
        <f t="shared" si="9"/>
        <v>0</v>
      </c>
      <c r="M151" t="b">
        <f t="shared" si="10"/>
        <v>0</v>
      </c>
      <c r="N151" t="b">
        <f t="shared" si="11"/>
        <v>0</v>
      </c>
    </row>
    <row r="152" spans="1:14" ht="17" x14ac:dyDescent="0.25">
      <c r="A152" s="1" t="s">
        <v>234</v>
      </c>
      <c r="B152" s="1"/>
      <c r="C152" s="1"/>
      <c r="D152" s="1"/>
      <c r="E152" s="1"/>
      <c r="K152" t="b">
        <f t="shared" si="8"/>
        <v>0</v>
      </c>
      <c r="L152" t="b">
        <f t="shared" si="9"/>
        <v>0</v>
      </c>
      <c r="M152" t="b">
        <f t="shared" si="10"/>
        <v>0</v>
      </c>
      <c r="N152" t="b">
        <f t="shared" si="11"/>
        <v>0</v>
      </c>
    </row>
    <row r="153" spans="1:14" ht="17" x14ac:dyDescent="0.25">
      <c r="A153" s="1" t="s">
        <v>235</v>
      </c>
      <c r="B153" s="1" t="s">
        <v>5</v>
      </c>
      <c r="C153" s="1"/>
      <c r="D153" s="1"/>
      <c r="E153" s="1"/>
      <c r="F153" s="8" t="s">
        <v>236</v>
      </c>
      <c r="G153" t="s">
        <v>17</v>
      </c>
      <c r="H153" t="s">
        <v>5</v>
      </c>
      <c r="I153" t="s">
        <v>5</v>
      </c>
      <c r="K153" t="b">
        <f t="shared" si="8"/>
        <v>1</v>
      </c>
      <c r="L153" t="b">
        <f t="shared" si="9"/>
        <v>0</v>
      </c>
      <c r="M153" t="b">
        <f t="shared" si="10"/>
        <v>1</v>
      </c>
      <c r="N153" t="b">
        <f t="shared" si="11"/>
        <v>0</v>
      </c>
    </row>
    <row r="154" spans="1:14" ht="17" x14ac:dyDescent="0.25">
      <c r="A154" s="1" t="s">
        <v>237</v>
      </c>
      <c r="B154" s="1"/>
      <c r="C154" s="1" t="s">
        <v>5</v>
      </c>
      <c r="D154" s="1" t="s">
        <v>5</v>
      </c>
      <c r="E154" s="1"/>
      <c r="K154" t="b">
        <f t="shared" si="8"/>
        <v>0</v>
      </c>
      <c r="L154" t="b">
        <f t="shared" si="9"/>
        <v>0</v>
      </c>
      <c r="M154" t="b">
        <f t="shared" si="10"/>
        <v>0</v>
      </c>
      <c r="N154" t="b">
        <f t="shared" si="11"/>
        <v>0</v>
      </c>
    </row>
    <row r="155" spans="1:14" ht="17" x14ac:dyDescent="0.25">
      <c r="A155" s="1" t="s">
        <v>238</v>
      </c>
      <c r="B155" s="1"/>
      <c r="C155" s="1"/>
      <c r="D155" s="1"/>
      <c r="E155" s="1"/>
      <c r="K155" t="b">
        <f t="shared" si="8"/>
        <v>0</v>
      </c>
      <c r="L155" t="b">
        <f t="shared" si="9"/>
        <v>0</v>
      </c>
      <c r="M155" t="b">
        <f t="shared" si="10"/>
        <v>0</v>
      </c>
      <c r="N155" t="b">
        <f t="shared" si="11"/>
        <v>0</v>
      </c>
    </row>
    <row r="156" spans="1:14" ht="17" x14ac:dyDescent="0.25">
      <c r="A156" s="1" t="s">
        <v>239</v>
      </c>
      <c r="B156" s="1"/>
      <c r="C156" s="1" t="s">
        <v>5</v>
      </c>
      <c r="D156" s="1" t="s">
        <v>5</v>
      </c>
      <c r="E156" s="1"/>
      <c r="F156" s="8" t="s">
        <v>240</v>
      </c>
      <c r="G156" t="s">
        <v>17</v>
      </c>
      <c r="H156" t="s">
        <v>5</v>
      </c>
      <c r="I156" t="s">
        <v>5</v>
      </c>
      <c r="J156" t="s">
        <v>241</v>
      </c>
      <c r="K156" t="b">
        <f t="shared" si="8"/>
        <v>0</v>
      </c>
      <c r="L156" t="b">
        <f t="shared" si="9"/>
        <v>0</v>
      </c>
      <c r="M156" t="b">
        <f t="shared" si="10"/>
        <v>0</v>
      </c>
      <c r="N156" t="b">
        <f t="shared" si="11"/>
        <v>0</v>
      </c>
    </row>
    <row r="157" spans="1:14" ht="17" x14ac:dyDescent="0.25">
      <c r="A157" s="1" t="s">
        <v>242</v>
      </c>
      <c r="B157" s="1"/>
      <c r="C157" s="1"/>
      <c r="D157" s="1"/>
      <c r="E157" s="1"/>
      <c r="K157" t="b">
        <f t="shared" si="8"/>
        <v>0</v>
      </c>
      <c r="L157" t="b">
        <f t="shared" si="9"/>
        <v>0</v>
      </c>
      <c r="M157" t="b">
        <f t="shared" si="10"/>
        <v>0</v>
      </c>
      <c r="N157" t="b">
        <f t="shared" si="11"/>
        <v>0</v>
      </c>
    </row>
    <row r="158" spans="1:14" ht="17" x14ac:dyDescent="0.25">
      <c r="A158" s="1" t="s">
        <v>243</v>
      </c>
      <c r="B158" s="1"/>
      <c r="C158" s="1"/>
      <c r="D158" s="1"/>
      <c r="E158" s="1"/>
      <c r="K158" t="b">
        <f t="shared" si="8"/>
        <v>0</v>
      </c>
      <c r="L158" t="b">
        <f t="shared" si="9"/>
        <v>0</v>
      </c>
      <c r="M158" t="b">
        <f t="shared" si="10"/>
        <v>0</v>
      </c>
      <c r="N158" t="b">
        <f t="shared" si="11"/>
        <v>0</v>
      </c>
    </row>
    <row r="159" spans="1:14" ht="17" x14ac:dyDescent="0.25">
      <c r="A159" s="1" t="s">
        <v>244</v>
      </c>
      <c r="B159" s="1"/>
      <c r="C159" s="1"/>
      <c r="D159" s="1"/>
      <c r="E159" s="1"/>
      <c r="K159" t="b">
        <f t="shared" si="8"/>
        <v>0</v>
      </c>
      <c r="L159" t="b">
        <f t="shared" si="9"/>
        <v>0</v>
      </c>
      <c r="M159" t="b">
        <f t="shared" si="10"/>
        <v>0</v>
      </c>
      <c r="N159" t="b">
        <f t="shared" si="11"/>
        <v>0</v>
      </c>
    </row>
    <row r="160" spans="1:14" ht="17" x14ac:dyDescent="0.25">
      <c r="A160" s="1" t="s">
        <v>245</v>
      </c>
      <c r="B160" s="1" t="s">
        <v>5</v>
      </c>
      <c r="C160" s="1" t="s">
        <v>5</v>
      </c>
      <c r="D160" s="1" t="s">
        <v>5</v>
      </c>
      <c r="E160" s="1"/>
      <c r="F160" s="8" t="s">
        <v>246</v>
      </c>
      <c r="H160" t="s">
        <v>17</v>
      </c>
      <c r="I160" t="s">
        <v>17</v>
      </c>
      <c r="K160" t="b">
        <f t="shared" si="8"/>
        <v>1</v>
      </c>
      <c r="L160" t="b">
        <f t="shared" si="9"/>
        <v>0</v>
      </c>
      <c r="M160" t="b">
        <f t="shared" si="10"/>
        <v>1</v>
      </c>
      <c r="N160" t="b">
        <f t="shared" si="11"/>
        <v>0</v>
      </c>
    </row>
    <row r="161" spans="1:14" ht="17" x14ac:dyDescent="0.25">
      <c r="A161" s="1" t="s">
        <v>247</v>
      </c>
      <c r="B161" s="1"/>
      <c r="C161" s="1"/>
      <c r="D161" s="1" t="s">
        <v>5</v>
      </c>
      <c r="E161" s="1"/>
      <c r="K161" t="b">
        <f t="shared" si="8"/>
        <v>0</v>
      </c>
      <c r="L161" t="b">
        <f t="shared" si="9"/>
        <v>0</v>
      </c>
      <c r="M161" t="b">
        <f t="shared" si="10"/>
        <v>0</v>
      </c>
      <c r="N161" t="b">
        <f t="shared" si="11"/>
        <v>0</v>
      </c>
    </row>
    <row r="162" spans="1:14" ht="17" x14ac:dyDescent="0.25">
      <c r="A162" s="1" t="s">
        <v>248</v>
      </c>
      <c r="B162" s="1" t="s">
        <v>5</v>
      </c>
      <c r="C162" s="1" t="s">
        <v>5</v>
      </c>
      <c r="D162" s="1" t="s">
        <v>5</v>
      </c>
      <c r="E162" s="1"/>
      <c r="K162" t="b">
        <f t="shared" si="8"/>
        <v>1</v>
      </c>
      <c r="L162" t="b">
        <f t="shared" si="9"/>
        <v>0</v>
      </c>
      <c r="M162" t="b">
        <f t="shared" si="10"/>
        <v>1</v>
      </c>
      <c r="N162" t="b">
        <f t="shared" si="11"/>
        <v>0</v>
      </c>
    </row>
    <row r="163" spans="1:14" ht="17" x14ac:dyDescent="0.25">
      <c r="A163" s="1" t="s">
        <v>249</v>
      </c>
      <c r="B163" s="1"/>
      <c r="C163" s="1" t="s">
        <v>5</v>
      </c>
      <c r="D163" s="1" t="s">
        <v>5</v>
      </c>
      <c r="E163" s="1"/>
      <c r="F163" s="8" t="s">
        <v>250</v>
      </c>
      <c r="H163" t="s">
        <v>17</v>
      </c>
      <c r="I163" t="s">
        <v>17</v>
      </c>
      <c r="K163" t="b">
        <f t="shared" si="8"/>
        <v>0</v>
      </c>
      <c r="L163" t="b">
        <f t="shared" si="9"/>
        <v>0</v>
      </c>
      <c r="M163" t="b">
        <f t="shared" si="10"/>
        <v>0</v>
      </c>
      <c r="N163" t="b">
        <f t="shared" si="11"/>
        <v>0</v>
      </c>
    </row>
    <row r="164" spans="1:14" ht="17" x14ac:dyDescent="0.25">
      <c r="A164" s="1" t="s">
        <v>251</v>
      </c>
      <c r="B164" s="1" t="s">
        <v>5</v>
      </c>
      <c r="C164" s="1"/>
      <c r="D164" s="1"/>
      <c r="E164" s="1"/>
      <c r="F164" s="8" t="s">
        <v>252</v>
      </c>
      <c r="G164" t="s">
        <v>5</v>
      </c>
      <c r="H164" t="s">
        <v>5</v>
      </c>
      <c r="I164" t="s">
        <v>5</v>
      </c>
      <c r="K164" t="b">
        <f t="shared" si="8"/>
        <v>1</v>
      </c>
      <c r="L164" t="b">
        <f t="shared" si="9"/>
        <v>1</v>
      </c>
      <c r="M164" t="b">
        <f t="shared" si="10"/>
        <v>0</v>
      </c>
      <c r="N164" t="b">
        <f t="shared" si="11"/>
        <v>0</v>
      </c>
    </row>
    <row r="165" spans="1:14" ht="17" x14ac:dyDescent="0.25">
      <c r="A165" s="1" t="s">
        <v>253</v>
      </c>
      <c r="B165" s="1"/>
      <c r="C165" s="1" t="s">
        <v>5</v>
      </c>
      <c r="D165" s="1" t="s">
        <v>5</v>
      </c>
      <c r="E165" s="1"/>
      <c r="K165" t="b">
        <f t="shared" si="8"/>
        <v>0</v>
      </c>
      <c r="L165" t="b">
        <f t="shared" si="9"/>
        <v>0</v>
      </c>
      <c r="M165" t="b">
        <f t="shared" si="10"/>
        <v>0</v>
      </c>
      <c r="N165" t="b">
        <f t="shared" si="11"/>
        <v>0</v>
      </c>
    </row>
    <row r="166" spans="1:14" ht="17" x14ac:dyDescent="0.25">
      <c r="A166" s="1" t="s">
        <v>254</v>
      </c>
      <c r="B166" s="1"/>
      <c r="C166" s="1" t="s">
        <v>5</v>
      </c>
      <c r="D166" s="1" t="s">
        <v>5</v>
      </c>
      <c r="E166" s="1"/>
      <c r="K166" t="b">
        <f t="shared" si="8"/>
        <v>0</v>
      </c>
      <c r="L166" t="b">
        <f t="shared" si="9"/>
        <v>0</v>
      </c>
      <c r="M166" t="b">
        <f t="shared" si="10"/>
        <v>0</v>
      </c>
      <c r="N166" t="b">
        <f t="shared" si="11"/>
        <v>0</v>
      </c>
    </row>
    <row r="167" spans="1:14" ht="17" x14ac:dyDescent="0.25">
      <c r="A167" s="1" t="s">
        <v>255</v>
      </c>
      <c r="B167" s="1"/>
      <c r="C167" s="1"/>
      <c r="D167" s="1"/>
      <c r="E167" s="1"/>
      <c r="F167" s="8" t="s">
        <v>256</v>
      </c>
      <c r="G167" t="s">
        <v>17</v>
      </c>
      <c r="H167" t="s">
        <v>5</v>
      </c>
      <c r="I167" t="s">
        <v>5</v>
      </c>
      <c r="K167" t="b">
        <f t="shared" si="8"/>
        <v>0</v>
      </c>
      <c r="L167" t="b">
        <f t="shared" si="9"/>
        <v>0</v>
      </c>
      <c r="M167" t="b">
        <f t="shared" si="10"/>
        <v>0</v>
      </c>
      <c r="N167" t="b">
        <f t="shared" si="11"/>
        <v>0</v>
      </c>
    </row>
    <row r="168" spans="1:14" ht="17" x14ac:dyDescent="0.25">
      <c r="A168" s="1" t="s">
        <v>257</v>
      </c>
      <c r="B168" s="1"/>
      <c r="C168" s="1" t="s">
        <v>5</v>
      </c>
      <c r="D168" s="1" t="s">
        <v>5</v>
      </c>
      <c r="E168" s="1"/>
      <c r="K168" t="b">
        <f t="shared" si="8"/>
        <v>0</v>
      </c>
      <c r="L168" t="b">
        <f t="shared" si="9"/>
        <v>0</v>
      </c>
      <c r="M168" t="b">
        <f t="shared" si="10"/>
        <v>0</v>
      </c>
      <c r="N168" t="b">
        <f t="shared" si="11"/>
        <v>0</v>
      </c>
    </row>
    <row r="169" spans="1:14" ht="17" x14ac:dyDescent="0.25">
      <c r="A169" s="1" t="s">
        <v>258</v>
      </c>
      <c r="B169" s="1"/>
      <c r="C169" s="1"/>
      <c r="D169" s="1"/>
      <c r="E169" s="1"/>
      <c r="K169" t="b">
        <f t="shared" si="8"/>
        <v>0</v>
      </c>
      <c r="L169" t="b">
        <f t="shared" si="9"/>
        <v>0</v>
      </c>
      <c r="M169" t="b">
        <f t="shared" si="10"/>
        <v>0</v>
      </c>
      <c r="N169" t="b">
        <f t="shared" si="11"/>
        <v>0</v>
      </c>
    </row>
    <row r="170" spans="1:14" ht="17" x14ac:dyDescent="0.25">
      <c r="A170" s="1" t="s">
        <v>259</v>
      </c>
      <c r="B170" s="1"/>
      <c r="C170" s="1" t="s">
        <v>5</v>
      </c>
      <c r="D170" s="1" t="s">
        <v>5</v>
      </c>
      <c r="E170" s="1"/>
      <c r="F170" s="8" t="s">
        <v>260</v>
      </c>
      <c r="G170" t="s">
        <v>5</v>
      </c>
      <c r="H170" t="s">
        <v>5</v>
      </c>
      <c r="I170" t="s">
        <v>5</v>
      </c>
      <c r="K170" t="b">
        <f t="shared" si="8"/>
        <v>1</v>
      </c>
      <c r="L170" t="b">
        <f t="shared" si="9"/>
        <v>0</v>
      </c>
      <c r="M170" t="b">
        <f t="shared" si="10"/>
        <v>0</v>
      </c>
      <c r="N170" t="b">
        <f t="shared" si="11"/>
        <v>1</v>
      </c>
    </row>
    <row r="171" spans="1:14" ht="17" x14ac:dyDescent="0.25">
      <c r="A171" s="1" t="s">
        <v>261</v>
      </c>
      <c r="B171" s="1"/>
      <c r="C171" s="1" t="s">
        <v>5</v>
      </c>
      <c r="D171" s="1" t="s">
        <v>5</v>
      </c>
      <c r="E171" s="1"/>
      <c r="F171" s="8" t="s">
        <v>262</v>
      </c>
      <c r="G171" t="s">
        <v>17</v>
      </c>
      <c r="H171" t="s">
        <v>5</v>
      </c>
      <c r="I171" t="s">
        <v>5</v>
      </c>
      <c r="K171" t="b">
        <f t="shared" si="8"/>
        <v>0</v>
      </c>
      <c r="L171" t="b">
        <f t="shared" si="9"/>
        <v>0</v>
      </c>
      <c r="M171" t="b">
        <f t="shared" si="10"/>
        <v>0</v>
      </c>
      <c r="N171" t="b">
        <f t="shared" si="11"/>
        <v>0</v>
      </c>
    </row>
    <row r="172" spans="1:14" ht="17" x14ac:dyDescent="0.25">
      <c r="A172" s="1" t="s">
        <v>263</v>
      </c>
      <c r="B172" s="1"/>
      <c r="C172" s="1"/>
      <c r="D172" s="1" t="s">
        <v>5</v>
      </c>
      <c r="E172" s="1"/>
      <c r="F172" s="8" t="s">
        <v>264</v>
      </c>
      <c r="H172" t="s">
        <v>5</v>
      </c>
      <c r="I172" t="s">
        <v>5</v>
      </c>
      <c r="K172" t="b">
        <f t="shared" si="8"/>
        <v>0</v>
      </c>
      <c r="L172" t="b">
        <f t="shared" si="9"/>
        <v>0</v>
      </c>
      <c r="M172" t="b">
        <f t="shared" si="10"/>
        <v>0</v>
      </c>
      <c r="N172" t="b">
        <f t="shared" si="11"/>
        <v>0</v>
      </c>
    </row>
    <row r="173" spans="1:14" ht="17" x14ac:dyDescent="0.25">
      <c r="A173" s="1" t="s">
        <v>265</v>
      </c>
      <c r="B173" s="1"/>
      <c r="C173" s="1" t="s">
        <v>5</v>
      </c>
      <c r="D173" s="1" t="s">
        <v>5</v>
      </c>
      <c r="E173" s="1"/>
      <c r="F173" s="8" t="s">
        <v>266</v>
      </c>
      <c r="H173" t="s">
        <v>5</v>
      </c>
      <c r="I173" t="s">
        <v>5</v>
      </c>
      <c r="K173" t="b">
        <f t="shared" si="8"/>
        <v>0</v>
      </c>
      <c r="L173" t="b">
        <f t="shared" si="9"/>
        <v>0</v>
      </c>
      <c r="M173" t="b">
        <f t="shared" si="10"/>
        <v>0</v>
      </c>
      <c r="N173" t="b">
        <f t="shared" si="11"/>
        <v>0</v>
      </c>
    </row>
    <row r="174" spans="1:14" ht="17" x14ac:dyDescent="0.25">
      <c r="A174" s="1" t="s">
        <v>267</v>
      </c>
      <c r="B174" s="1"/>
      <c r="C174" s="1" t="s">
        <v>5</v>
      </c>
      <c r="D174" s="1" t="s">
        <v>5</v>
      </c>
      <c r="E174" s="1"/>
      <c r="K174" t="b">
        <f t="shared" si="8"/>
        <v>0</v>
      </c>
      <c r="L174" t="b">
        <f t="shared" si="9"/>
        <v>0</v>
      </c>
      <c r="M174" t="b">
        <f t="shared" si="10"/>
        <v>0</v>
      </c>
      <c r="N174" t="b">
        <f t="shared" si="11"/>
        <v>0</v>
      </c>
    </row>
    <row r="175" spans="1:14" ht="17" x14ac:dyDescent="0.25">
      <c r="A175" s="1" t="s">
        <v>268</v>
      </c>
      <c r="B175" s="1" t="s">
        <v>5</v>
      </c>
      <c r="C175" s="1" t="s">
        <v>5</v>
      </c>
      <c r="D175" s="1" t="s">
        <v>5</v>
      </c>
      <c r="E175" s="1"/>
      <c r="K175" t="b">
        <f t="shared" si="8"/>
        <v>1</v>
      </c>
      <c r="L175" t="b">
        <f t="shared" si="9"/>
        <v>0</v>
      </c>
      <c r="M175" t="b">
        <f t="shared" si="10"/>
        <v>1</v>
      </c>
      <c r="N175" t="b">
        <f t="shared" si="11"/>
        <v>0</v>
      </c>
    </row>
    <row r="176" spans="1:14" ht="17" x14ac:dyDescent="0.25">
      <c r="A176" s="1" t="s">
        <v>269</v>
      </c>
      <c r="B176" s="1"/>
      <c r="C176" s="1" t="s">
        <v>5</v>
      </c>
      <c r="D176" s="1" t="s">
        <v>5</v>
      </c>
      <c r="E176" s="1"/>
      <c r="F176" s="8" t="s">
        <v>270</v>
      </c>
      <c r="G176" t="s">
        <v>5</v>
      </c>
      <c r="H176" t="s">
        <v>5</v>
      </c>
      <c r="I176" t="s">
        <v>5</v>
      </c>
      <c r="K176" t="b">
        <f t="shared" si="8"/>
        <v>1</v>
      </c>
      <c r="L176" t="b">
        <f t="shared" si="9"/>
        <v>0</v>
      </c>
      <c r="M176" t="b">
        <f t="shared" si="10"/>
        <v>0</v>
      </c>
      <c r="N176" t="b">
        <f t="shared" si="11"/>
        <v>1</v>
      </c>
    </row>
    <row r="177" spans="1:14" ht="17" x14ac:dyDescent="0.25">
      <c r="A177" s="1" t="s">
        <v>271</v>
      </c>
      <c r="B177" s="1"/>
      <c r="C177" s="1"/>
      <c r="D177" s="1"/>
      <c r="E177" s="1"/>
      <c r="F177" s="8" t="s">
        <v>272</v>
      </c>
      <c r="G177" t="s">
        <v>17</v>
      </c>
      <c r="H177" t="s">
        <v>5</v>
      </c>
      <c r="I177" t="s">
        <v>5</v>
      </c>
      <c r="K177" t="b">
        <f t="shared" si="8"/>
        <v>0</v>
      </c>
      <c r="L177" t="b">
        <f t="shared" si="9"/>
        <v>0</v>
      </c>
      <c r="M177" t="b">
        <f t="shared" si="10"/>
        <v>0</v>
      </c>
      <c r="N177" t="b">
        <f t="shared" si="11"/>
        <v>0</v>
      </c>
    </row>
    <row r="178" spans="1:14" ht="17" x14ac:dyDescent="0.25">
      <c r="A178" s="1" t="s">
        <v>273</v>
      </c>
      <c r="B178" s="1"/>
      <c r="C178" s="1"/>
      <c r="D178" s="1"/>
      <c r="E178" s="1"/>
      <c r="K178" t="b">
        <f t="shared" si="8"/>
        <v>0</v>
      </c>
      <c r="L178" t="b">
        <f t="shared" si="9"/>
        <v>0</v>
      </c>
      <c r="M178" t="b">
        <f t="shared" si="10"/>
        <v>0</v>
      </c>
      <c r="N178" t="b">
        <f t="shared" si="11"/>
        <v>0</v>
      </c>
    </row>
    <row r="179" spans="1:14" ht="17" x14ac:dyDescent="0.25">
      <c r="A179" s="1" t="s">
        <v>274</v>
      </c>
      <c r="B179" s="1"/>
      <c r="C179" s="1"/>
      <c r="D179" s="1"/>
      <c r="E179" s="1"/>
      <c r="F179" s="8" t="s">
        <v>275</v>
      </c>
      <c r="H179" t="s">
        <v>17</v>
      </c>
      <c r="I179" t="s">
        <v>17</v>
      </c>
      <c r="K179" t="b">
        <f t="shared" si="8"/>
        <v>0</v>
      </c>
      <c r="L179" t="b">
        <f t="shared" si="9"/>
        <v>0</v>
      </c>
      <c r="M179" t="b">
        <f t="shared" si="10"/>
        <v>0</v>
      </c>
      <c r="N179" t="b">
        <f t="shared" si="11"/>
        <v>0</v>
      </c>
    </row>
    <row r="180" spans="1:14" ht="17" x14ac:dyDescent="0.25">
      <c r="A180" s="1" t="s">
        <v>276</v>
      </c>
      <c r="B180" s="1"/>
      <c r="C180" s="1" t="s">
        <v>5</v>
      </c>
      <c r="D180" s="1" t="s">
        <v>5</v>
      </c>
      <c r="E180" s="1"/>
      <c r="F180" s="8" t="s">
        <v>277</v>
      </c>
      <c r="H180" t="s">
        <v>17</v>
      </c>
      <c r="I180" t="s">
        <v>17</v>
      </c>
      <c r="K180" t="b">
        <f t="shared" si="8"/>
        <v>0</v>
      </c>
      <c r="L180" t="b">
        <f t="shared" si="9"/>
        <v>0</v>
      </c>
      <c r="M180" t="b">
        <f t="shared" si="10"/>
        <v>0</v>
      </c>
      <c r="N180" t="b">
        <f t="shared" si="11"/>
        <v>0</v>
      </c>
    </row>
    <row r="181" spans="1:14" ht="17" x14ac:dyDescent="0.25">
      <c r="A181" s="1" t="s">
        <v>278</v>
      </c>
      <c r="B181" s="1"/>
      <c r="C181" s="1" t="s">
        <v>5</v>
      </c>
      <c r="D181" s="1" t="s">
        <v>5</v>
      </c>
      <c r="E181" s="1"/>
      <c r="F181" s="8" t="s">
        <v>71</v>
      </c>
      <c r="H181" t="s">
        <v>17</v>
      </c>
      <c r="I181" t="s">
        <v>17</v>
      </c>
      <c r="K181" t="b">
        <f t="shared" si="8"/>
        <v>0</v>
      </c>
      <c r="L181" t="b">
        <f t="shared" si="9"/>
        <v>0</v>
      </c>
      <c r="M181" t="b">
        <f t="shared" si="10"/>
        <v>0</v>
      </c>
      <c r="N181" t="b">
        <f t="shared" si="11"/>
        <v>0</v>
      </c>
    </row>
    <row r="182" spans="1:14" ht="17" x14ac:dyDescent="0.25">
      <c r="A182" s="1" t="s">
        <v>279</v>
      </c>
      <c r="B182" s="1"/>
      <c r="C182" s="1"/>
      <c r="D182" s="1" t="s">
        <v>5</v>
      </c>
      <c r="E182" s="1"/>
      <c r="F182" s="8" t="s">
        <v>280</v>
      </c>
      <c r="G182" t="s">
        <v>17</v>
      </c>
      <c r="H182" t="s">
        <v>5</v>
      </c>
      <c r="I182" t="s">
        <v>5</v>
      </c>
      <c r="K182" t="b">
        <f t="shared" si="8"/>
        <v>0</v>
      </c>
      <c r="L182" t="b">
        <f t="shared" si="9"/>
        <v>0</v>
      </c>
      <c r="M182" t="b">
        <f t="shared" si="10"/>
        <v>0</v>
      </c>
      <c r="N182" t="b">
        <f t="shared" si="11"/>
        <v>0</v>
      </c>
    </row>
    <row r="183" spans="1:14" ht="17" x14ac:dyDescent="0.25">
      <c r="A183" s="1" t="s">
        <v>281</v>
      </c>
      <c r="B183" s="1"/>
      <c r="C183" s="1"/>
      <c r="D183" s="1"/>
      <c r="E183" s="1"/>
      <c r="K183" t="b">
        <f t="shared" si="8"/>
        <v>0</v>
      </c>
      <c r="L183" t="b">
        <f t="shared" si="9"/>
        <v>0</v>
      </c>
      <c r="M183" t="b">
        <f t="shared" si="10"/>
        <v>0</v>
      </c>
      <c r="N183" t="b">
        <f t="shared" si="11"/>
        <v>0</v>
      </c>
    </row>
    <row r="184" spans="1:14" ht="17" x14ac:dyDescent="0.25">
      <c r="A184" s="1" t="s">
        <v>282</v>
      </c>
      <c r="B184" s="1"/>
      <c r="C184" s="1"/>
      <c r="D184" s="1"/>
      <c r="E184" s="1"/>
      <c r="F184" s="8" t="s">
        <v>283</v>
      </c>
      <c r="H184" t="s">
        <v>17</v>
      </c>
      <c r="I184" t="s">
        <v>17</v>
      </c>
      <c r="K184" t="b">
        <f t="shared" si="8"/>
        <v>0</v>
      </c>
      <c r="L184" t="b">
        <f t="shared" si="9"/>
        <v>0</v>
      </c>
      <c r="M184" t="b">
        <f t="shared" si="10"/>
        <v>0</v>
      </c>
      <c r="N184" t="b">
        <f t="shared" si="11"/>
        <v>0</v>
      </c>
    </row>
    <row r="185" spans="1:14" ht="17" x14ac:dyDescent="0.25">
      <c r="A185" s="1" t="s">
        <v>284</v>
      </c>
      <c r="B185" s="1"/>
      <c r="C185" s="1"/>
      <c r="D185" s="1"/>
      <c r="E185" s="1"/>
      <c r="K185" t="b">
        <f t="shared" si="8"/>
        <v>0</v>
      </c>
      <c r="L185" t="b">
        <f t="shared" si="9"/>
        <v>0</v>
      </c>
      <c r="M185" t="b">
        <f t="shared" si="10"/>
        <v>0</v>
      </c>
      <c r="N185" t="b">
        <f t="shared" si="11"/>
        <v>0</v>
      </c>
    </row>
    <row r="186" spans="1:14" ht="17" x14ac:dyDescent="0.25">
      <c r="A186" s="1" t="s">
        <v>285</v>
      </c>
      <c r="B186" s="1"/>
      <c r="C186" s="1"/>
      <c r="D186" s="1"/>
      <c r="E186" s="1"/>
      <c r="F186" s="8" t="s">
        <v>286</v>
      </c>
      <c r="H186" t="s">
        <v>5</v>
      </c>
      <c r="I186" t="s">
        <v>5</v>
      </c>
      <c r="K186" t="b">
        <f t="shared" si="8"/>
        <v>0</v>
      </c>
      <c r="L186" t="b">
        <f t="shared" si="9"/>
        <v>0</v>
      </c>
      <c r="M186" t="b">
        <f t="shared" si="10"/>
        <v>0</v>
      </c>
      <c r="N186" t="b">
        <f t="shared" si="11"/>
        <v>0</v>
      </c>
    </row>
    <row r="187" spans="1:14" ht="17" x14ac:dyDescent="0.25">
      <c r="A187" s="1" t="s">
        <v>287</v>
      </c>
      <c r="B187" s="1"/>
      <c r="C187" s="1"/>
      <c r="D187" s="1"/>
      <c r="E187" s="1"/>
      <c r="F187" s="8" t="s">
        <v>288</v>
      </c>
      <c r="H187" t="s">
        <v>17</v>
      </c>
      <c r="I187" t="s">
        <v>17</v>
      </c>
      <c r="K187" t="b">
        <f t="shared" si="8"/>
        <v>0</v>
      </c>
      <c r="L187" t="b">
        <f t="shared" si="9"/>
        <v>0</v>
      </c>
      <c r="M187" t="b">
        <f t="shared" si="10"/>
        <v>0</v>
      </c>
      <c r="N187" t="b">
        <f t="shared" si="11"/>
        <v>0</v>
      </c>
    </row>
    <row r="188" spans="1:14" ht="17" x14ac:dyDescent="0.25">
      <c r="A188" s="1" t="s">
        <v>289</v>
      </c>
      <c r="B188" s="1"/>
      <c r="C188" s="1"/>
      <c r="D188" s="1"/>
      <c r="E188" s="1"/>
      <c r="F188" s="8" t="s">
        <v>290</v>
      </c>
      <c r="G188" t="s">
        <v>17</v>
      </c>
      <c r="H188" t="s">
        <v>5</v>
      </c>
      <c r="I188" t="s">
        <v>5</v>
      </c>
      <c r="K188" t="b">
        <f t="shared" si="8"/>
        <v>0</v>
      </c>
      <c r="L188" t="b">
        <f t="shared" si="9"/>
        <v>0</v>
      </c>
      <c r="M188" t="b">
        <f t="shared" si="10"/>
        <v>0</v>
      </c>
      <c r="N188" t="b">
        <f t="shared" si="11"/>
        <v>0</v>
      </c>
    </row>
    <row r="189" spans="1:14" ht="17" x14ac:dyDescent="0.25">
      <c r="A189" s="1" t="s">
        <v>291</v>
      </c>
      <c r="B189" s="1"/>
      <c r="C189" s="1" t="s">
        <v>5</v>
      </c>
      <c r="D189" s="1" t="s">
        <v>5</v>
      </c>
      <c r="E189" s="1"/>
      <c r="F189" s="8" t="s">
        <v>292</v>
      </c>
      <c r="G189" t="s">
        <v>17</v>
      </c>
      <c r="H189" t="s">
        <v>5</v>
      </c>
      <c r="I189" t="s">
        <v>5</v>
      </c>
      <c r="K189" t="b">
        <f t="shared" si="8"/>
        <v>0</v>
      </c>
      <c r="L189" t="b">
        <f t="shared" si="9"/>
        <v>0</v>
      </c>
      <c r="M189" t="b">
        <f t="shared" si="10"/>
        <v>0</v>
      </c>
      <c r="N189" t="b">
        <f t="shared" si="11"/>
        <v>0</v>
      </c>
    </row>
    <row r="190" spans="1:14" ht="17" x14ac:dyDescent="0.25">
      <c r="A190" s="1" t="s">
        <v>293</v>
      </c>
      <c r="B190" s="1"/>
      <c r="C190" s="1"/>
      <c r="D190" s="1" t="s">
        <v>5</v>
      </c>
      <c r="E190" s="1"/>
      <c r="K190" t="b">
        <f t="shared" si="8"/>
        <v>0</v>
      </c>
      <c r="L190" t="b">
        <f t="shared" si="9"/>
        <v>0</v>
      </c>
      <c r="M190" t="b">
        <f t="shared" si="10"/>
        <v>0</v>
      </c>
      <c r="N190" t="b">
        <f t="shared" si="11"/>
        <v>0</v>
      </c>
    </row>
    <row r="191" spans="1:14" ht="17" x14ac:dyDescent="0.25">
      <c r="A191" s="1" t="s">
        <v>294</v>
      </c>
      <c r="B191" s="1"/>
      <c r="C191" s="1"/>
      <c r="D191" s="1"/>
      <c r="E191" s="1"/>
      <c r="F191" s="8" t="s">
        <v>295</v>
      </c>
      <c r="H191" t="s">
        <v>17</v>
      </c>
      <c r="I191" t="s">
        <v>17</v>
      </c>
      <c r="K191" t="b">
        <f t="shared" si="8"/>
        <v>0</v>
      </c>
      <c r="L191" t="b">
        <f t="shared" si="9"/>
        <v>0</v>
      </c>
      <c r="M191" t="b">
        <f t="shared" si="10"/>
        <v>0</v>
      </c>
      <c r="N191" t="b">
        <f t="shared" si="11"/>
        <v>0</v>
      </c>
    </row>
    <row r="192" spans="1:14" ht="17" x14ac:dyDescent="0.25">
      <c r="A192" s="1" t="s">
        <v>296</v>
      </c>
      <c r="B192" s="1"/>
      <c r="C192" s="1"/>
      <c r="D192" s="1"/>
      <c r="E192" s="1"/>
      <c r="K192" t="b">
        <f t="shared" si="8"/>
        <v>0</v>
      </c>
      <c r="L192" t="b">
        <f t="shared" si="9"/>
        <v>0</v>
      </c>
      <c r="M192" t="b">
        <f t="shared" si="10"/>
        <v>0</v>
      </c>
      <c r="N192" t="b">
        <f t="shared" si="11"/>
        <v>0</v>
      </c>
    </row>
    <row r="193" spans="1:14" ht="17" x14ac:dyDescent="0.25">
      <c r="A193" s="1" t="s">
        <v>297</v>
      </c>
      <c r="B193" s="1"/>
      <c r="C193" s="1" t="s">
        <v>5</v>
      </c>
      <c r="D193" s="1" t="s">
        <v>5</v>
      </c>
      <c r="E193" s="1"/>
      <c r="F193" s="8" t="s">
        <v>298</v>
      </c>
      <c r="G193" t="s">
        <v>17</v>
      </c>
      <c r="H193" t="s">
        <v>5</v>
      </c>
      <c r="I193" t="s">
        <v>5</v>
      </c>
      <c r="K193" t="b">
        <f t="shared" si="8"/>
        <v>0</v>
      </c>
      <c r="L193" t="b">
        <f t="shared" si="9"/>
        <v>0</v>
      </c>
      <c r="M193" t="b">
        <f t="shared" si="10"/>
        <v>0</v>
      </c>
      <c r="N193" t="b">
        <f t="shared" si="11"/>
        <v>0</v>
      </c>
    </row>
    <row r="194" spans="1:14" ht="17" x14ac:dyDescent="0.25">
      <c r="A194" s="1" t="s">
        <v>299</v>
      </c>
      <c r="B194" s="1"/>
      <c r="C194" s="1"/>
      <c r="D194" s="1"/>
      <c r="E194" s="1"/>
      <c r="K194" t="b">
        <f t="shared" ref="K194:K256" si="12">OR(B194="Y",G194="Y")</f>
        <v>0</v>
      </c>
      <c r="L194" t="b">
        <f t="shared" si="9"/>
        <v>0</v>
      </c>
      <c r="M194" t="b">
        <f t="shared" si="10"/>
        <v>0</v>
      </c>
      <c r="N194" t="b">
        <f t="shared" si="11"/>
        <v>0</v>
      </c>
    </row>
    <row r="195" spans="1:14" ht="17" x14ac:dyDescent="0.25">
      <c r="A195" s="1" t="s">
        <v>301</v>
      </c>
      <c r="B195" s="1"/>
      <c r="C195" s="1"/>
      <c r="D195" s="1" t="s">
        <v>5</v>
      </c>
      <c r="E195" s="1"/>
      <c r="F195" s="8" t="s">
        <v>302</v>
      </c>
      <c r="H195" t="s">
        <v>17</v>
      </c>
      <c r="I195" t="s">
        <v>17</v>
      </c>
      <c r="K195" t="b">
        <f t="shared" si="12"/>
        <v>0</v>
      </c>
      <c r="L195" t="b">
        <f t="shared" ref="L195:L258" si="13">AND(B195="Y",G195="Y")</f>
        <v>0</v>
      </c>
      <c r="M195" t="b">
        <f t="shared" ref="M195:M258" si="14">AND(B195="Y",G195&lt;&gt;"Y")</f>
        <v>0</v>
      </c>
      <c r="N195" t="b">
        <f t="shared" ref="N195:N258" si="15">AND(B195&lt;&gt;"Y",G195="Y")</f>
        <v>0</v>
      </c>
    </row>
    <row r="196" spans="1:14" ht="17" x14ac:dyDescent="0.25">
      <c r="A196" s="1" t="s">
        <v>303</v>
      </c>
      <c r="B196" s="1"/>
      <c r="C196" s="1" t="s">
        <v>5</v>
      </c>
      <c r="D196" s="1" t="s">
        <v>5</v>
      </c>
      <c r="E196" s="1"/>
      <c r="F196" s="8" t="s">
        <v>304</v>
      </c>
      <c r="G196" t="s">
        <v>17</v>
      </c>
      <c r="H196" t="s">
        <v>5</v>
      </c>
      <c r="I196" t="s">
        <v>5</v>
      </c>
      <c r="K196" t="b">
        <f t="shared" si="12"/>
        <v>0</v>
      </c>
      <c r="L196" t="b">
        <f t="shared" si="13"/>
        <v>0</v>
      </c>
      <c r="M196" t="b">
        <f t="shared" si="14"/>
        <v>0</v>
      </c>
      <c r="N196" t="b">
        <f t="shared" si="15"/>
        <v>0</v>
      </c>
    </row>
    <row r="197" spans="1:14" ht="17" x14ac:dyDescent="0.25">
      <c r="A197" s="1" t="s">
        <v>305</v>
      </c>
      <c r="B197" s="1"/>
      <c r="C197" s="1"/>
      <c r="D197" s="1"/>
      <c r="E197" s="1"/>
      <c r="K197" t="b">
        <f t="shared" si="12"/>
        <v>0</v>
      </c>
      <c r="L197" t="b">
        <f t="shared" si="13"/>
        <v>0</v>
      </c>
      <c r="M197" t="b">
        <f t="shared" si="14"/>
        <v>0</v>
      </c>
      <c r="N197" t="b">
        <f t="shared" si="15"/>
        <v>0</v>
      </c>
    </row>
    <row r="198" spans="1:14" ht="17" x14ac:dyDescent="0.25">
      <c r="A198" s="1" t="s">
        <v>306</v>
      </c>
      <c r="B198" s="1"/>
      <c r="C198" s="1"/>
      <c r="D198" s="1"/>
      <c r="E198" s="1"/>
      <c r="K198" t="b">
        <f t="shared" si="12"/>
        <v>0</v>
      </c>
      <c r="L198" t="b">
        <f t="shared" si="13"/>
        <v>0</v>
      </c>
      <c r="M198" t="b">
        <f t="shared" si="14"/>
        <v>0</v>
      </c>
      <c r="N198" t="b">
        <f t="shared" si="15"/>
        <v>0</v>
      </c>
    </row>
    <row r="199" spans="1:14" ht="17" x14ac:dyDescent="0.25">
      <c r="A199" s="1" t="s">
        <v>307</v>
      </c>
      <c r="B199" s="1" t="s">
        <v>5</v>
      </c>
      <c r="C199" s="1"/>
      <c r="D199" s="1"/>
      <c r="E199" s="1"/>
      <c r="K199" t="b">
        <f t="shared" si="12"/>
        <v>1</v>
      </c>
      <c r="L199" t="b">
        <f t="shared" si="13"/>
        <v>0</v>
      </c>
      <c r="M199" t="b">
        <f t="shared" si="14"/>
        <v>1</v>
      </c>
      <c r="N199" t="b">
        <f t="shared" si="15"/>
        <v>0</v>
      </c>
    </row>
    <row r="200" spans="1:14" ht="17" x14ac:dyDescent="0.25">
      <c r="A200" s="1" t="s">
        <v>308</v>
      </c>
      <c r="B200" s="1"/>
      <c r="C200" s="1"/>
      <c r="D200" s="1" t="s">
        <v>5</v>
      </c>
      <c r="E200" s="1"/>
      <c r="K200" t="b">
        <f t="shared" si="12"/>
        <v>0</v>
      </c>
      <c r="L200" t="b">
        <f t="shared" si="13"/>
        <v>0</v>
      </c>
      <c r="M200" t="b">
        <f t="shared" si="14"/>
        <v>0</v>
      </c>
      <c r="N200" t="b">
        <f t="shared" si="15"/>
        <v>0</v>
      </c>
    </row>
    <row r="201" spans="1:14" ht="17" x14ac:dyDescent="0.25">
      <c r="A201" s="1" t="s">
        <v>309</v>
      </c>
      <c r="B201" s="1" t="s">
        <v>5</v>
      </c>
      <c r="C201" s="1"/>
      <c r="D201" s="1" t="s">
        <v>5</v>
      </c>
      <c r="E201" s="1"/>
      <c r="K201" t="b">
        <f t="shared" si="12"/>
        <v>1</v>
      </c>
      <c r="L201" t="b">
        <f t="shared" si="13"/>
        <v>0</v>
      </c>
      <c r="M201" t="b">
        <f t="shared" si="14"/>
        <v>1</v>
      </c>
      <c r="N201" t="b">
        <f t="shared" si="15"/>
        <v>0</v>
      </c>
    </row>
    <row r="202" spans="1:14" ht="17" x14ac:dyDescent="0.25">
      <c r="A202" s="1" t="s">
        <v>310</v>
      </c>
      <c r="B202" s="1"/>
      <c r="C202" s="1" t="s">
        <v>5</v>
      </c>
      <c r="D202" s="1" t="s">
        <v>5</v>
      </c>
      <c r="E202" s="1"/>
      <c r="F202" s="8" t="s">
        <v>86</v>
      </c>
      <c r="G202" t="s">
        <v>17</v>
      </c>
      <c r="H202" t="s">
        <v>5</v>
      </c>
      <c r="I202" t="s">
        <v>5</v>
      </c>
      <c r="K202" t="b">
        <f t="shared" si="12"/>
        <v>0</v>
      </c>
      <c r="L202" t="b">
        <f t="shared" si="13"/>
        <v>0</v>
      </c>
      <c r="M202" t="b">
        <f t="shared" si="14"/>
        <v>0</v>
      </c>
      <c r="N202" t="b">
        <f t="shared" si="15"/>
        <v>0</v>
      </c>
    </row>
    <row r="203" spans="1:14" ht="17" x14ac:dyDescent="0.25">
      <c r="A203" s="1" t="s">
        <v>311</v>
      </c>
      <c r="B203" s="1"/>
      <c r="C203" s="1" t="s">
        <v>5</v>
      </c>
      <c r="D203" s="1" t="s">
        <v>5</v>
      </c>
      <c r="E203" s="1"/>
      <c r="F203" s="8" t="s">
        <v>312</v>
      </c>
      <c r="G203" t="s">
        <v>17</v>
      </c>
      <c r="H203" t="s">
        <v>5</v>
      </c>
      <c r="I203" t="s">
        <v>5</v>
      </c>
      <c r="K203" t="b">
        <f t="shared" si="12"/>
        <v>0</v>
      </c>
      <c r="L203" t="b">
        <f t="shared" si="13"/>
        <v>0</v>
      </c>
      <c r="M203" t="b">
        <f t="shared" si="14"/>
        <v>0</v>
      </c>
      <c r="N203" t="b">
        <f t="shared" si="15"/>
        <v>0</v>
      </c>
    </row>
    <row r="204" spans="1:14" ht="17" x14ac:dyDescent="0.25">
      <c r="A204" s="1" t="s">
        <v>313</v>
      </c>
      <c r="B204" s="1"/>
      <c r="C204" s="1"/>
      <c r="D204" s="1"/>
      <c r="E204" s="1"/>
      <c r="F204" s="8" t="s">
        <v>314</v>
      </c>
      <c r="H204" t="s">
        <v>17</v>
      </c>
      <c r="I204" t="s">
        <v>17</v>
      </c>
      <c r="K204" t="b">
        <f t="shared" si="12"/>
        <v>0</v>
      </c>
      <c r="L204" t="b">
        <f t="shared" si="13"/>
        <v>0</v>
      </c>
      <c r="M204" t="b">
        <f t="shared" si="14"/>
        <v>0</v>
      </c>
      <c r="N204" t="b">
        <f t="shared" si="15"/>
        <v>0</v>
      </c>
    </row>
    <row r="205" spans="1:14" ht="17" x14ac:dyDescent="0.25">
      <c r="A205" s="1" t="s">
        <v>315</v>
      </c>
      <c r="B205" s="1"/>
      <c r="C205" s="1" t="s">
        <v>5</v>
      </c>
      <c r="D205" s="1" t="s">
        <v>5</v>
      </c>
      <c r="E205" s="1"/>
      <c r="F205" s="8" t="s">
        <v>316</v>
      </c>
      <c r="H205" t="s">
        <v>17</v>
      </c>
      <c r="I205" t="s">
        <v>17</v>
      </c>
      <c r="K205" t="b">
        <f t="shared" si="12"/>
        <v>0</v>
      </c>
      <c r="L205" t="b">
        <f t="shared" si="13"/>
        <v>0</v>
      </c>
      <c r="M205" t="b">
        <f t="shared" si="14"/>
        <v>0</v>
      </c>
      <c r="N205" t="b">
        <f t="shared" si="15"/>
        <v>0</v>
      </c>
    </row>
    <row r="206" spans="1:14" ht="17" x14ac:dyDescent="0.25">
      <c r="A206" s="1" t="s">
        <v>317</v>
      </c>
      <c r="B206" s="1"/>
      <c r="C206" s="1"/>
      <c r="D206" s="1"/>
      <c r="E206" s="1"/>
      <c r="F206" s="8" t="s">
        <v>318</v>
      </c>
      <c r="G206" t="s">
        <v>17</v>
      </c>
      <c r="H206" t="s">
        <v>5</v>
      </c>
      <c r="I206" t="s">
        <v>5</v>
      </c>
      <c r="K206" t="b">
        <f t="shared" si="12"/>
        <v>0</v>
      </c>
      <c r="L206" t="b">
        <f t="shared" si="13"/>
        <v>0</v>
      </c>
      <c r="M206" t="b">
        <f t="shared" si="14"/>
        <v>0</v>
      </c>
      <c r="N206" t="b">
        <f t="shared" si="15"/>
        <v>0</v>
      </c>
    </row>
    <row r="207" spans="1:14" ht="17" x14ac:dyDescent="0.25">
      <c r="A207" s="1" t="s">
        <v>319</v>
      </c>
      <c r="B207" s="1"/>
      <c r="C207" s="1"/>
      <c r="D207" s="1"/>
      <c r="E207" s="1"/>
      <c r="K207" t="b">
        <f t="shared" si="12"/>
        <v>0</v>
      </c>
      <c r="L207" t="b">
        <f t="shared" si="13"/>
        <v>0</v>
      </c>
      <c r="M207" t="b">
        <f t="shared" si="14"/>
        <v>0</v>
      </c>
      <c r="N207" t="b">
        <f t="shared" si="15"/>
        <v>0</v>
      </c>
    </row>
    <row r="208" spans="1:14" ht="17" x14ac:dyDescent="0.25">
      <c r="A208" s="1" t="s">
        <v>320</v>
      </c>
      <c r="B208" s="1"/>
      <c r="C208" s="1"/>
      <c r="D208" s="1"/>
      <c r="E208" s="1"/>
      <c r="K208" t="b">
        <f t="shared" si="12"/>
        <v>0</v>
      </c>
      <c r="L208" t="b">
        <f t="shared" si="13"/>
        <v>0</v>
      </c>
      <c r="M208" t="b">
        <f t="shared" si="14"/>
        <v>0</v>
      </c>
      <c r="N208" t="b">
        <f t="shared" si="15"/>
        <v>0</v>
      </c>
    </row>
    <row r="209" spans="1:14" ht="17" x14ac:dyDescent="0.25">
      <c r="A209" s="1" t="s">
        <v>321</v>
      </c>
      <c r="B209" s="1"/>
      <c r="C209" s="1" t="s">
        <v>5</v>
      </c>
      <c r="D209" s="1" t="s">
        <v>5</v>
      </c>
      <c r="E209" s="1"/>
      <c r="F209" s="8" t="s">
        <v>322</v>
      </c>
      <c r="G209" t="s">
        <v>17</v>
      </c>
      <c r="H209" t="s">
        <v>17</v>
      </c>
      <c r="I209" t="s">
        <v>17</v>
      </c>
      <c r="K209" t="b">
        <f t="shared" si="12"/>
        <v>0</v>
      </c>
      <c r="L209" t="b">
        <f t="shared" si="13"/>
        <v>0</v>
      </c>
      <c r="M209" t="b">
        <f t="shared" si="14"/>
        <v>0</v>
      </c>
      <c r="N209" t="b">
        <f t="shared" si="15"/>
        <v>0</v>
      </c>
    </row>
    <row r="210" spans="1:14" ht="17" x14ac:dyDescent="0.25">
      <c r="A210" s="1" t="s">
        <v>323</v>
      </c>
      <c r="B210" s="1"/>
      <c r="C210" s="1" t="s">
        <v>5</v>
      </c>
      <c r="D210" s="1" t="s">
        <v>5</v>
      </c>
      <c r="E210" s="1"/>
      <c r="K210" t="b">
        <f t="shared" si="12"/>
        <v>0</v>
      </c>
      <c r="L210" t="b">
        <f t="shared" si="13"/>
        <v>0</v>
      </c>
      <c r="M210" t="b">
        <f t="shared" si="14"/>
        <v>0</v>
      </c>
      <c r="N210" t="b">
        <f t="shared" si="15"/>
        <v>0</v>
      </c>
    </row>
    <row r="211" spans="1:14" ht="17" x14ac:dyDescent="0.25">
      <c r="A211" s="1" t="s">
        <v>324</v>
      </c>
      <c r="B211" s="1"/>
      <c r="C211" s="1" t="s">
        <v>5</v>
      </c>
      <c r="D211" s="1" t="s">
        <v>5</v>
      </c>
      <c r="E211" s="1"/>
      <c r="F211" s="8" t="s">
        <v>325</v>
      </c>
      <c r="H211" t="s">
        <v>17</v>
      </c>
      <c r="I211" t="s">
        <v>17</v>
      </c>
      <c r="K211" t="b">
        <f t="shared" si="12"/>
        <v>0</v>
      </c>
      <c r="L211" t="b">
        <f t="shared" si="13"/>
        <v>0</v>
      </c>
      <c r="M211" t="b">
        <f t="shared" si="14"/>
        <v>0</v>
      </c>
      <c r="N211" t="b">
        <f t="shared" si="15"/>
        <v>0</v>
      </c>
    </row>
    <row r="212" spans="1:14" ht="17" x14ac:dyDescent="0.25">
      <c r="A212" s="1" t="s">
        <v>326</v>
      </c>
      <c r="B212" s="1"/>
      <c r="C212" s="1"/>
      <c r="D212" s="1" t="s">
        <v>5</v>
      </c>
      <c r="E212" s="1"/>
      <c r="F212" s="8" t="s">
        <v>327</v>
      </c>
      <c r="H212" t="s">
        <v>5</v>
      </c>
      <c r="I212" t="s">
        <v>5</v>
      </c>
      <c r="K212" t="b">
        <f t="shared" si="12"/>
        <v>0</v>
      </c>
      <c r="L212" t="b">
        <f t="shared" si="13"/>
        <v>0</v>
      </c>
      <c r="M212" t="b">
        <f t="shared" si="14"/>
        <v>0</v>
      </c>
      <c r="N212" t="b">
        <f t="shared" si="15"/>
        <v>0</v>
      </c>
    </row>
    <row r="213" spans="1:14" ht="17" x14ac:dyDescent="0.25">
      <c r="A213" s="1" t="s">
        <v>328</v>
      </c>
      <c r="B213" s="1"/>
      <c r="C213" s="1"/>
      <c r="D213" s="1"/>
      <c r="E213" s="1"/>
      <c r="K213" t="b">
        <f t="shared" si="12"/>
        <v>0</v>
      </c>
      <c r="L213" t="b">
        <f t="shared" si="13"/>
        <v>0</v>
      </c>
      <c r="M213" t="b">
        <f t="shared" si="14"/>
        <v>0</v>
      </c>
      <c r="N213" t="b">
        <f t="shared" si="15"/>
        <v>0</v>
      </c>
    </row>
    <row r="214" spans="1:14" ht="17" x14ac:dyDescent="0.25">
      <c r="A214" s="1" t="s">
        <v>329</v>
      </c>
      <c r="B214" s="1"/>
      <c r="C214" s="1"/>
      <c r="D214" s="1"/>
      <c r="E214" s="1"/>
      <c r="K214" t="b">
        <f t="shared" si="12"/>
        <v>0</v>
      </c>
      <c r="L214" t="b">
        <f t="shared" si="13"/>
        <v>0</v>
      </c>
      <c r="M214" t="b">
        <f t="shared" si="14"/>
        <v>0</v>
      </c>
      <c r="N214" t="b">
        <f t="shared" si="15"/>
        <v>0</v>
      </c>
    </row>
    <row r="215" spans="1:14" ht="17" x14ac:dyDescent="0.25">
      <c r="A215" s="1" t="s">
        <v>330</v>
      </c>
      <c r="B215" s="1"/>
      <c r="C215" s="1"/>
      <c r="D215" s="1"/>
      <c r="E215" s="1"/>
      <c r="F215" s="8" t="s">
        <v>331</v>
      </c>
      <c r="G215" t="s">
        <v>17</v>
      </c>
      <c r="H215" t="s">
        <v>5</v>
      </c>
      <c r="I215" t="s">
        <v>5</v>
      </c>
      <c r="K215" t="b">
        <f t="shared" si="12"/>
        <v>0</v>
      </c>
      <c r="L215" t="b">
        <f t="shared" si="13"/>
        <v>0</v>
      </c>
      <c r="M215" t="b">
        <f t="shared" si="14"/>
        <v>0</v>
      </c>
      <c r="N215" t="b">
        <f t="shared" si="15"/>
        <v>0</v>
      </c>
    </row>
    <row r="216" spans="1:14" ht="17" x14ac:dyDescent="0.25">
      <c r="A216" s="1" t="s">
        <v>332</v>
      </c>
      <c r="B216" s="1"/>
      <c r="C216" s="1" t="s">
        <v>5</v>
      </c>
      <c r="D216" s="1" t="s">
        <v>5</v>
      </c>
      <c r="E216" s="1"/>
      <c r="F216" s="8" t="s">
        <v>333</v>
      </c>
      <c r="G216" t="s">
        <v>17</v>
      </c>
      <c r="H216" t="s">
        <v>5</v>
      </c>
      <c r="I216" t="s">
        <v>5</v>
      </c>
      <c r="K216" t="b">
        <f t="shared" si="12"/>
        <v>0</v>
      </c>
      <c r="L216" t="b">
        <f t="shared" si="13"/>
        <v>0</v>
      </c>
      <c r="M216" t="b">
        <f t="shared" si="14"/>
        <v>0</v>
      </c>
      <c r="N216" t="b">
        <f t="shared" si="15"/>
        <v>0</v>
      </c>
    </row>
    <row r="217" spans="1:14" ht="17" x14ac:dyDescent="0.25">
      <c r="A217" s="1" t="s">
        <v>334</v>
      </c>
      <c r="B217" s="1"/>
      <c r="C217" s="1"/>
      <c r="D217" s="1"/>
      <c r="E217" s="1"/>
      <c r="F217" s="8" t="s">
        <v>335</v>
      </c>
      <c r="G217" t="s">
        <v>17</v>
      </c>
      <c r="H217" t="s">
        <v>17</v>
      </c>
      <c r="K217" t="b">
        <f t="shared" si="12"/>
        <v>0</v>
      </c>
      <c r="L217" t="b">
        <f t="shared" si="13"/>
        <v>0</v>
      </c>
      <c r="M217" t="b">
        <f t="shared" si="14"/>
        <v>0</v>
      </c>
      <c r="N217" t="b">
        <f t="shared" si="15"/>
        <v>0</v>
      </c>
    </row>
    <row r="218" spans="1:14" ht="17" x14ac:dyDescent="0.25">
      <c r="A218" s="1" t="s">
        <v>336</v>
      </c>
      <c r="B218" s="1"/>
      <c r="C218" s="1"/>
      <c r="D218" s="1"/>
      <c r="E218" s="1"/>
      <c r="F218" s="8" t="s">
        <v>337</v>
      </c>
      <c r="H218" t="s">
        <v>17</v>
      </c>
      <c r="I218" t="s">
        <v>17</v>
      </c>
      <c r="K218" t="b">
        <f t="shared" si="12"/>
        <v>0</v>
      </c>
      <c r="L218" t="b">
        <f t="shared" si="13"/>
        <v>0</v>
      </c>
      <c r="M218" t="b">
        <f t="shared" si="14"/>
        <v>0</v>
      </c>
      <c r="N218" t="b">
        <f t="shared" si="15"/>
        <v>0</v>
      </c>
    </row>
    <row r="219" spans="1:14" ht="17" x14ac:dyDescent="0.25">
      <c r="A219" s="1" t="s">
        <v>338</v>
      </c>
      <c r="B219" s="1"/>
      <c r="C219" s="1"/>
      <c r="D219" s="1"/>
      <c r="E219" s="1"/>
      <c r="F219" s="8" t="s">
        <v>339</v>
      </c>
      <c r="G219" t="s">
        <v>5</v>
      </c>
      <c r="H219" t="s">
        <v>5</v>
      </c>
      <c r="I219" t="s">
        <v>5</v>
      </c>
      <c r="K219" t="b">
        <f t="shared" si="12"/>
        <v>1</v>
      </c>
      <c r="L219" t="b">
        <f t="shared" si="13"/>
        <v>0</v>
      </c>
      <c r="M219" t="b">
        <f t="shared" si="14"/>
        <v>0</v>
      </c>
      <c r="N219" t="b">
        <f t="shared" si="15"/>
        <v>1</v>
      </c>
    </row>
    <row r="220" spans="1:14" ht="17" x14ac:dyDescent="0.25">
      <c r="A220" s="1" t="s">
        <v>340</v>
      </c>
      <c r="B220" s="1"/>
      <c r="C220" s="1" t="s">
        <v>5</v>
      </c>
      <c r="D220" s="1" t="s">
        <v>5</v>
      </c>
      <c r="E220" s="1"/>
      <c r="F220" s="8" t="s">
        <v>341</v>
      </c>
      <c r="G220" t="s">
        <v>5</v>
      </c>
      <c r="H220" t="s">
        <v>5</v>
      </c>
      <c r="I220" t="s">
        <v>5</v>
      </c>
      <c r="K220" t="b">
        <f t="shared" si="12"/>
        <v>1</v>
      </c>
      <c r="L220" t="b">
        <f t="shared" si="13"/>
        <v>0</v>
      </c>
      <c r="M220" t="b">
        <f t="shared" si="14"/>
        <v>0</v>
      </c>
      <c r="N220" t="b">
        <f t="shared" si="15"/>
        <v>1</v>
      </c>
    </row>
    <row r="221" spans="1:14" ht="17" x14ac:dyDescent="0.25">
      <c r="A221" s="1" t="s">
        <v>342</v>
      </c>
      <c r="B221" s="1"/>
      <c r="C221" s="1"/>
      <c r="D221" s="1"/>
      <c r="E221" s="1"/>
      <c r="F221" s="8" t="s">
        <v>343</v>
      </c>
      <c r="G221" t="s">
        <v>17</v>
      </c>
      <c r="H221" t="s">
        <v>5</v>
      </c>
      <c r="I221" t="s">
        <v>5</v>
      </c>
      <c r="K221" t="b">
        <f t="shared" si="12"/>
        <v>0</v>
      </c>
      <c r="L221" t="b">
        <f t="shared" si="13"/>
        <v>0</v>
      </c>
      <c r="M221" t="b">
        <f t="shared" si="14"/>
        <v>0</v>
      </c>
      <c r="N221" t="b">
        <f t="shared" si="15"/>
        <v>0</v>
      </c>
    </row>
    <row r="222" spans="1:14" ht="17" x14ac:dyDescent="0.25">
      <c r="A222" s="1" t="s">
        <v>344</v>
      </c>
      <c r="B222" s="1"/>
      <c r="C222" s="1"/>
      <c r="D222" s="1"/>
      <c r="E222" s="1"/>
      <c r="F222" s="8" t="s">
        <v>345</v>
      </c>
      <c r="H222" t="s">
        <v>17</v>
      </c>
      <c r="I222" t="s">
        <v>17</v>
      </c>
      <c r="K222" t="b">
        <f t="shared" si="12"/>
        <v>0</v>
      </c>
      <c r="L222" t="b">
        <f t="shared" si="13"/>
        <v>0</v>
      </c>
      <c r="M222" t="b">
        <f t="shared" si="14"/>
        <v>0</v>
      </c>
      <c r="N222" t="b">
        <f t="shared" si="15"/>
        <v>0</v>
      </c>
    </row>
    <row r="223" spans="1:14" ht="17" x14ac:dyDescent="0.25">
      <c r="A223" s="1" t="s">
        <v>346</v>
      </c>
      <c r="B223" s="1"/>
      <c r="C223" s="1"/>
      <c r="D223" s="1"/>
      <c r="E223" s="1"/>
      <c r="K223" t="b">
        <f t="shared" si="12"/>
        <v>0</v>
      </c>
      <c r="L223" t="b">
        <f t="shared" si="13"/>
        <v>0</v>
      </c>
      <c r="M223" t="b">
        <f t="shared" si="14"/>
        <v>0</v>
      </c>
      <c r="N223" t="b">
        <f t="shared" si="15"/>
        <v>0</v>
      </c>
    </row>
    <row r="224" spans="1:14" ht="17" x14ac:dyDescent="0.25">
      <c r="A224" s="1" t="s">
        <v>347</v>
      </c>
      <c r="B224" s="1" t="s">
        <v>5</v>
      </c>
      <c r="C224" s="1"/>
      <c r="D224" s="1"/>
      <c r="E224" s="1"/>
      <c r="K224" t="b">
        <f t="shared" si="12"/>
        <v>1</v>
      </c>
      <c r="L224" t="b">
        <f t="shared" si="13"/>
        <v>0</v>
      </c>
      <c r="M224" t="b">
        <f t="shared" si="14"/>
        <v>1</v>
      </c>
      <c r="N224" t="b">
        <f t="shared" si="15"/>
        <v>0</v>
      </c>
    </row>
    <row r="225" spans="1:14" ht="17" x14ac:dyDescent="0.25">
      <c r="A225" s="1" t="s">
        <v>348</v>
      </c>
      <c r="B225" s="1"/>
      <c r="C225" s="1"/>
      <c r="D225" s="1"/>
      <c r="E225" s="1"/>
      <c r="K225" t="b">
        <f t="shared" si="12"/>
        <v>0</v>
      </c>
      <c r="L225" t="b">
        <f t="shared" si="13"/>
        <v>0</v>
      </c>
      <c r="M225" t="b">
        <f t="shared" si="14"/>
        <v>0</v>
      </c>
      <c r="N225" t="b">
        <f t="shared" si="15"/>
        <v>0</v>
      </c>
    </row>
    <row r="226" spans="1:14" ht="17" x14ac:dyDescent="0.25">
      <c r="A226" s="1" t="s">
        <v>349</v>
      </c>
      <c r="B226" s="1"/>
      <c r="C226" s="1"/>
      <c r="D226" s="1"/>
      <c r="E226" s="1"/>
      <c r="K226" t="b">
        <f t="shared" si="12"/>
        <v>0</v>
      </c>
      <c r="L226" t="b">
        <f t="shared" si="13"/>
        <v>0</v>
      </c>
      <c r="M226" t="b">
        <f t="shared" si="14"/>
        <v>0</v>
      </c>
      <c r="N226" t="b">
        <f t="shared" si="15"/>
        <v>0</v>
      </c>
    </row>
    <row r="227" spans="1:14" ht="17" x14ac:dyDescent="0.25">
      <c r="A227" s="1" t="s">
        <v>350</v>
      </c>
      <c r="B227" s="1"/>
      <c r="C227" s="1"/>
      <c r="D227" s="1"/>
      <c r="E227" s="1"/>
      <c r="K227" t="b">
        <f t="shared" si="12"/>
        <v>0</v>
      </c>
      <c r="L227" t="b">
        <f t="shared" si="13"/>
        <v>0</v>
      </c>
      <c r="M227" t="b">
        <f t="shared" si="14"/>
        <v>0</v>
      </c>
      <c r="N227" t="b">
        <f t="shared" si="15"/>
        <v>0</v>
      </c>
    </row>
    <row r="228" spans="1:14" ht="17" x14ac:dyDescent="0.25">
      <c r="A228" s="1" t="s">
        <v>351</v>
      </c>
      <c r="B228" s="1"/>
      <c r="C228" s="1"/>
      <c r="D228" s="1"/>
      <c r="E228" s="1"/>
      <c r="K228" t="b">
        <f t="shared" si="12"/>
        <v>0</v>
      </c>
      <c r="L228" t="b">
        <f t="shared" si="13"/>
        <v>0</v>
      </c>
      <c r="M228" t="b">
        <f t="shared" si="14"/>
        <v>0</v>
      </c>
      <c r="N228" t="b">
        <f t="shared" si="15"/>
        <v>0</v>
      </c>
    </row>
    <row r="229" spans="1:14" ht="17" x14ac:dyDescent="0.25">
      <c r="A229" s="1" t="s">
        <v>352</v>
      </c>
      <c r="B229" s="1"/>
      <c r="C229" s="1"/>
      <c r="D229" s="1"/>
      <c r="E229" s="1"/>
      <c r="K229" t="b">
        <f t="shared" si="12"/>
        <v>0</v>
      </c>
      <c r="L229" t="b">
        <f t="shared" si="13"/>
        <v>0</v>
      </c>
      <c r="M229" t="b">
        <f t="shared" si="14"/>
        <v>0</v>
      </c>
      <c r="N229" t="b">
        <f t="shared" si="15"/>
        <v>0</v>
      </c>
    </row>
    <row r="230" spans="1:14" ht="17" x14ac:dyDescent="0.25">
      <c r="A230" s="1" t="s">
        <v>353</v>
      </c>
      <c r="B230" s="1"/>
      <c r="C230" s="1"/>
      <c r="D230" s="1"/>
      <c r="E230" s="1"/>
      <c r="K230" t="b">
        <f t="shared" si="12"/>
        <v>0</v>
      </c>
      <c r="L230" t="b">
        <f t="shared" si="13"/>
        <v>0</v>
      </c>
      <c r="M230" t="b">
        <f t="shared" si="14"/>
        <v>0</v>
      </c>
      <c r="N230" t="b">
        <f t="shared" si="15"/>
        <v>0</v>
      </c>
    </row>
    <row r="231" spans="1:14" ht="17" x14ac:dyDescent="0.25">
      <c r="A231" s="1" t="s">
        <v>354</v>
      </c>
      <c r="B231" s="1" t="s">
        <v>5</v>
      </c>
      <c r="C231" s="1"/>
      <c r="D231" s="1" t="s">
        <v>5</v>
      </c>
      <c r="E231" s="1"/>
      <c r="K231" t="b">
        <f t="shared" si="12"/>
        <v>1</v>
      </c>
      <c r="L231" t="b">
        <f t="shared" si="13"/>
        <v>0</v>
      </c>
      <c r="M231" t="b">
        <f t="shared" si="14"/>
        <v>1</v>
      </c>
      <c r="N231" t="b">
        <f t="shared" si="15"/>
        <v>0</v>
      </c>
    </row>
    <row r="232" spans="1:14" ht="17" x14ac:dyDescent="0.25">
      <c r="A232" s="1" t="s">
        <v>355</v>
      </c>
      <c r="B232" s="1"/>
      <c r="C232" s="1" t="s">
        <v>5</v>
      </c>
      <c r="D232" s="1" t="s">
        <v>5</v>
      </c>
      <c r="E232" s="1"/>
      <c r="K232" t="b">
        <f t="shared" si="12"/>
        <v>0</v>
      </c>
      <c r="L232" t="b">
        <f t="shared" si="13"/>
        <v>0</v>
      </c>
      <c r="M232" t="b">
        <f t="shared" si="14"/>
        <v>0</v>
      </c>
      <c r="N232" t="b">
        <f t="shared" si="15"/>
        <v>0</v>
      </c>
    </row>
    <row r="233" spans="1:14" ht="17" x14ac:dyDescent="0.25">
      <c r="A233" s="1" t="s">
        <v>356</v>
      </c>
      <c r="B233" s="1"/>
      <c r="C233" s="1" t="s">
        <v>5</v>
      </c>
      <c r="D233" s="1" t="s">
        <v>5</v>
      </c>
      <c r="E233" s="1"/>
      <c r="K233" t="b">
        <f t="shared" si="12"/>
        <v>0</v>
      </c>
      <c r="L233" t="b">
        <f t="shared" si="13"/>
        <v>0</v>
      </c>
      <c r="M233" t="b">
        <f t="shared" si="14"/>
        <v>0</v>
      </c>
      <c r="N233" t="b">
        <f t="shared" si="15"/>
        <v>0</v>
      </c>
    </row>
    <row r="234" spans="1:14" ht="17" x14ac:dyDescent="0.25">
      <c r="A234" s="1" t="s">
        <v>357</v>
      </c>
      <c r="B234" s="1"/>
      <c r="C234" s="1"/>
      <c r="D234" s="1"/>
      <c r="E234" s="1"/>
      <c r="F234" s="8" t="s">
        <v>358</v>
      </c>
      <c r="G234" t="s">
        <v>17</v>
      </c>
      <c r="H234" t="s">
        <v>5</v>
      </c>
      <c r="I234" t="s">
        <v>5</v>
      </c>
      <c r="K234" t="b">
        <f t="shared" si="12"/>
        <v>0</v>
      </c>
      <c r="L234" t="b">
        <f t="shared" si="13"/>
        <v>0</v>
      </c>
      <c r="M234" t="b">
        <f t="shared" si="14"/>
        <v>0</v>
      </c>
      <c r="N234" t="b">
        <f t="shared" si="15"/>
        <v>0</v>
      </c>
    </row>
    <row r="235" spans="1:14" ht="17" x14ac:dyDescent="0.25">
      <c r="A235" s="1" t="s">
        <v>359</v>
      </c>
      <c r="B235" s="1"/>
      <c r="C235" s="1"/>
      <c r="D235" s="1"/>
      <c r="E235" s="1"/>
      <c r="F235" s="8" t="s">
        <v>360</v>
      </c>
      <c r="H235" t="s">
        <v>17</v>
      </c>
      <c r="I235" t="s">
        <v>17</v>
      </c>
      <c r="K235" t="b">
        <f t="shared" si="12"/>
        <v>0</v>
      </c>
      <c r="L235" t="b">
        <f t="shared" si="13"/>
        <v>0</v>
      </c>
      <c r="M235" t="b">
        <f t="shared" si="14"/>
        <v>0</v>
      </c>
      <c r="N235" t="b">
        <f t="shared" si="15"/>
        <v>0</v>
      </c>
    </row>
    <row r="236" spans="1:14" ht="17" x14ac:dyDescent="0.25">
      <c r="A236" s="1" t="s">
        <v>361</v>
      </c>
      <c r="B236" s="1"/>
      <c r="C236" s="1" t="s">
        <v>5</v>
      </c>
      <c r="D236" s="1" t="s">
        <v>5</v>
      </c>
      <c r="E236" s="1"/>
      <c r="F236" s="8" t="s">
        <v>362</v>
      </c>
      <c r="H236" t="s">
        <v>17</v>
      </c>
      <c r="I236" t="s">
        <v>17</v>
      </c>
      <c r="K236" t="b">
        <f t="shared" si="12"/>
        <v>0</v>
      </c>
      <c r="L236" t="b">
        <f t="shared" si="13"/>
        <v>0</v>
      </c>
      <c r="M236" t="b">
        <f t="shared" si="14"/>
        <v>0</v>
      </c>
      <c r="N236" t="b">
        <f t="shared" si="15"/>
        <v>0</v>
      </c>
    </row>
    <row r="237" spans="1:14" ht="17" x14ac:dyDescent="0.25">
      <c r="A237" s="1" t="s">
        <v>363</v>
      </c>
      <c r="B237" s="1"/>
      <c r="C237" s="1"/>
      <c r="D237" s="1"/>
      <c r="E237" s="1"/>
      <c r="F237" s="8" t="s">
        <v>364</v>
      </c>
      <c r="H237" t="s">
        <v>17</v>
      </c>
      <c r="I237" t="s">
        <v>17</v>
      </c>
      <c r="K237" t="b">
        <f t="shared" si="12"/>
        <v>0</v>
      </c>
      <c r="L237" t="b">
        <f t="shared" si="13"/>
        <v>0</v>
      </c>
      <c r="M237" t="b">
        <f t="shared" si="14"/>
        <v>0</v>
      </c>
      <c r="N237" t="b">
        <f t="shared" si="15"/>
        <v>0</v>
      </c>
    </row>
    <row r="238" spans="1:14" ht="17" x14ac:dyDescent="0.25">
      <c r="A238" s="1" t="s">
        <v>365</v>
      </c>
      <c r="B238" s="1"/>
      <c r="C238" s="1"/>
      <c r="D238" s="1"/>
      <c r="E238" s="1"/>
      <c r="K238" t="b">
        <f t="shared" si="12"/>
        <v>0</v>
      </c>
      <c r="L238" t="b">
        <f t="shared" si="13"/>
        <v>0</v>
      </c>
      <c r="M238" t="b">
        <f t="shared" si="14"/>
        <v>0</v>
      </c>
      <c r="N238" t="b">
        <f t="shared" si="15"/>
        <v>0</v>
      </c>
    </row>
    <row r="239" spans="1:14" ht="17" x14ac:dyDescent="0.25">
      <c r="A239" s="1" t="s">
        <v>366</v>
      </c>
      <c r="B239" s="1"/>
      <c r="C239" s="1"/>
      <c r="D239" s="1"/>
      <c r="E239" s="1"/>
      <c r="F239" s="8" t="s">
        <v>367</v>
      </c>
      <c r="G239" t="s">
        <v>17</v>
      </c>
      <c r="H239" t="s">
        <v>5</v>
      </c>
      <c r="I239" t="s">
        <v>5</v>
      </c>
      <c r="K239" t="b">
        <f t="shared" si="12"/>
        <v>0</v>
      </c>
      <c r="L239" t="b">
        <f t="shared" si="13"/>
        <v>0</v>
      </c>
      <c r="M239" t="b">
        <f t="shared" si="14"/>
        <v>0</v>
      </c>
      <c r="N239" t="b">
        <f t="shared" si="15"/>
        <v>0</v>
      </c>
    </row>
    <row r="240" spans="1:14" ht="17" x14ac:dyDescent="0.25">
      <c r="A240" s="1" t="s">
        <v>368</v>
      </c>
      <c r="B240" s="1"/>
      <c r="C240" s="1"/>
      <c r="D240" s="1"/>
      <c r="E240" s="1"/>
      <c r="K240" t="b">
        <f t="shared" si="12"/>
        <v>0</v>
      </c>
      <c r="L240" t="b">
        <f t="shared" si="13"/>
        <v>0</v>
      </c>
      <c r="M240" t="b">
        <f t="shared" si="14"/>
        <v>0</v>
      </c>
      <c r="N240" t="b">
        <f t="shared" si="15"/>
        <v>0</v>
      </c>
    </row>
    <row r="241" spans="1:14" ht="17" x14ac:dyDescent="0.25">
      <c r="A241" s="1" t="s">
        <v>369</v>
      </c>
      <c r="B241" s="1"/>
      <c r="C241" s="1"/>
      <c r="D241" s="1"/>
      <c r="E241" s="1"/>
      <c r="K241" t="b">
        <f t="shared" si="12"/>
        <v>0</v>
      </c>
      <c r="L241" t="b">
        <f t="shared" si="13"/>
        <v>0</v>
      </c>
      <c r="M241" t="b">
        <f t="shared" si="14"/>
        <v>0</v>
      </c>
      <c r="N241" t="b">
        <f t="shared" si="15"/>
        <v>0</v>
      </c>
    </row>
    <row r="242" spans="1:14" ht="17" x14ac:dyDescent="0.25">
      <c r="A242" s="1" t="s">
        <v>370</v>
      </c>
      <c r="B242" s="1"/>
      <c r="C242" s="1"/>
      <c r="D242" s="1"/>
      <c r="E242" s="1"/>
      <c r="K242" t="b">
        <f t="shared" si="12"/>
        <v>0</v>
      </c>
      <c r="L242" t="b">
        <f t="shared" si="13"/>
        <v>0</v>
      </c>
      <c r="M242" t="b">
        <f t="shared" si="14"/>
        <v>0</v>
      </c>
      <c r="N242" t="b">
        <f t="shared" si="15"/>
        <v>0</v>
      </c>
    </row>
    <row r="243" spans="1:14" ht="17" x14ac:dyDescent="0.25">
      <c r="A243" s="1" t="s">
        <v>371</v>
      </c>
      <c r="B243" s="1"/>
      <c r="C243" s="1"/>
      <c r="D243" s="1"/>
      <c r="E243" s="1"/>
      <c r="K243" t="b">
        <f t="shared" si="12"/>
        <v>0</v>
      </c>
      <c r="L243" t="b">
        <f t="shared" si="13"/>
        <v>0</v>
      </c>
      <c r="M243" t="b">
        <f t="shared" si="14"/>
        <v>0</v>
      </c>
      <c r="N243" t="b">
        <f t="shared" si="15"/>
        <v>0</v>
      </c>
    </row>
    <row r="244" spans="1:14" ht="17" x14ac:dyDescent="0.25">
      <c r="A244" s="1" t="s">
        <v>372</v>
      </c>
      <c r="B244" s="1"/>
      <c r="C244" s="1"/>
      <c r="D244" s="1"/>
      <c r="E244" s="1"/>
      <c r="F244" s="8" t="s">
        <v>373</v>
      </c>
      <c r="G244" t="s">
        <v>17</v>
      </c>
      <c r="H244" t="s">
        <v>5</v>
      </c>
      <c r="I244" t="s">
        <v>5</v>
      </c>
      <c r="K244" t="b">
        <f t="shared" si="12"/>
        <v>0</v>
      </c>
      <c r="L244" t="b">
        <f t="shared" si="13"/>
        <v>0</v>
      </c>
      <c r="M244" t="b">
        <f t="shared" si="14"/>
        <v>0</v>
      </c>
      <c r="N244" t="b">
        <f t="shared" si="15"/>
        <v>0</v>
      </c>
    </row>
    <row r="245" spans="1:14" ht="17" x14ac:dyDescent="0.25">
      <c r="A245" s="1" t="s">
        <v>374</v>
      </c>
      <c r="B245" s="1"/>
      <c r="C245" s="1"/>
      <c r="D245" s="1" t="s">
        <v>5</v>
      </c>
      <c r="E245" s="1"/>
      <c r="F245" s="8" t="s">
        <v>375</v>
      </c>
      <c r="G245" t="s">
        <v>17</v>
      </c>
      <c r="H245" t="s">
        <v>5</v>
      </c>
      <c r="I245" t="s">
        <v>5</v>
      </c>
      <c r="K245" t="b">
        <f t="shared" si="12"/>
        <v>0</v>
      </c>
      <c r="L245" t="b">
        <f t="shared" si="13"/>
        <v>0</v>
      </c>
      <c r="M245" t="b">
        <f t="shared" si="14"/>
        <v>0</v>
      </c>
      <c r="N245" t="b">
        <f t="shared" si="15"/>
        <v>0</v>
      </c>
    </row>
    <row r="246" spans="1:14" ht="17" x14ac:dyDescent="0.25">
      <c r="A246" s="1" t="s">
        <v>376</v>
      </c>
      <c r="B246" s="1"/>
      <c r="C246" s="1"/>
      <c r="D246" s="1"/>
      <c r="E246" s="1"/>
      <c r="F246" s="8" t="s">
        <v>377</v>
      </c>
      <c r="G246" t="s">
        <v>17</v>
      </c>
      <c r="H246" t="s">
        <v>5</v>
      </c>
      <c r="I246" t="s">
        <v>5</v>
      </c>
      <c r="K246" t="b">
        <f t="shared" si="12"/>
        <v>0</v>
      </c>
      <c r="L246" t="b">
        <f t="shared" si="13"/>
        <v>0</v>
      </c>
      <c r="M246" t="b">
        <f t="shared" si="14"/>
        <v>0</v>
      </c>
      <c r="N246" t="b">
        <f t="shared" si="15"/>
        <v>0</v>
      </c>
    </row>
    <row r="247" spans="1:14" ht="17" x14ac:dyDescent="0.25">
      <c r="A247" s="1" t="s">
        <v>378</v>
      </c>
      <c r="B247" s="1"/>
      <c r="C247" s="1" t="s">
        <v>5</v>
      </c>
      <c r="D247" s="1" t="s">
        <v>5</v>
      </c>
      <c r="E247" s="1"/>
      <c r="F247" s="8" t="s">
        <v>379</v>
      </c>
      <c r="H247" t="s">
        <v>17</v>
      </c>
      <c r="I247" t="s">
        <v>17</v>
      </c>
      <c r="K247" t="b">
        <f t="shared" si="12"/>
        <v>0</v>
      </c>
      <c r="L247" t="b">
        <f t="shared" si="13"/>
        <v>0</v>
      </c>
      <c r="M247" t="b">
        <f t="shared" si="14"/>
        <v>0</v>
      </c>
      <c r="N247" t="b">
        <f t="shared" si="15"/>
        <v>0</v>
      </c>
    </row>
    <row r="248" spans="1:14" ht="17" x14ac:dyDescent="0.25">
      <c r="A248" s="1" t="s">
        <v>380</v>
      </c>
      <c r="B248" s="1"/>
      <c r="C248" s="1" t="s">
        <v>5</v>
      </c>
      <c r="D248" s="1" t="s">
        <v>5</v>
      </c>
      <c r="E248" s="1"/>
      <c r="K248" t="b">
        <f t="shared" si="12"/>
        <v>0</v>
      </c>
      <c r="L248" t="b">
        <f t="shared" si="13"/>
        <v>0</v>
      </c>
      <c r="M248" t="b">
        <f t="shared" si="14"/>
        <v>0</v>
      </c>
      <c r="N248" t="b">
        <f t="shared" si="15"/>
        <v>0</v>
      </c>
    </row>
    <row r="249" spans="1:14" ht="17" x14ac:dyDescent="0.25">
      <c r="A249" s="1" t="s">
        <v>381</v>
      </c>
      <c r="B249" s="1"/>
      <c r="C249" s="1" t="s">
        <v>5</v>
      </c>
      <c r="D249" s="1" t="s">
        <v>5</v>
      </c>
      <c r="E249" s="1"/>
      <c r="F249" s="8" t="s">
        <v>382</v>
      </c>
      <c r="H249" t="s">
        <v>17</v>
      </c>
      <c r="I249" t="s">
        <v>17</v>
      </c>
      <c r="K249" t="b">
        <f t="shared" si="12"/>
        <v>0</v>
      </c>
      <c r="L249" t="b">
        <f t="shared" si="13"/>
        <v>0</v>
      </c>
      <c r="M249" t="b">
        <f t="shared" si="14"/>
        <v>0</v>
      </c>
      <c r="N249" t="b">
        <f t="shared" si="15"/>
        <v>0</v>
      </c>
    </row>
    <row r="250" spans="1:14" ht="17" x14ac:dyDescent="0.25">
      <c r="A250" s="1" t="s">
        <v>383</v>
      </c>
      <c r="B250" s="1"/>
      <c r="C250" s="1"/>
      <c r="D250" s="1"/>
      <c r="E250" s="1"/>
      <c r="F250" s="8" t="s">
        <v>384</v>
      </c>
      <c r="G250" t="s">
        <v>5</v>
      </c>
      <c r="H250" t="s">
        <v>5</v>
      </c>
      <c r="I250" t="s">
        <v>5</v>
      </c>
      <c r="K250" t="b">
        <f t="shared" si="12"/>
        <v>1</v>
      </c>
      <c r="L250" t="b">
        <f t="shared" si="13"/>
        <v>0</v>
      </c>
      <c r="M250" t="b">
        <f t="shared" si="14"/>
        <v>0</v>
      </c>
      <c r="N250" t="b">
        <f t="shared" si="15"/>
        <v>1</v>
      </c>
    </row>
    <row r="251" spans="1:14" ht="17" x14ac:dyDescent="0.25">
      <c r="A251" s="1" t="s">
        <v>385</v>
      </c>
      <c r="B251" s="1"/>
      <c r="C251" s="1"/>
      <c r="D251" s="1"/>
      <c r="E251" s="1"/>
      <c r="F251" s="8" t="s">
        <v>386</v>
      </c>
      <c r="G251" t="s">
        <v>5</v>
      </c>
      <c r="H251" t="s">
        <v>5</v>
      </c>
      <c r="I251" t="s">
        <v>5</v>
      </c>
      <c r="K251" t="b">
        <f t="shared" si="12"/>
        <v>1</v>
      </c>
      <c r="L251" t="b">
        <f t="shared" si="13"/>
        <v>0</v>
      </c>
      <c r="M251" t="b">
        <f t="shared" si="14"/>
        <v>0</v>
      </c>
      <c r="N251" t="b">
        <f t="shared" si="15"/>
        <v>1</v>
      </c>
    </row>
    <row r="252" spans="1:14" ht="17" x14ac:dyDescent="0.25">
      <c r="A252" s="1" t="s">
        <v>387</v>
      </c>
      <c r="B252" s="1" t="s">
        <v>5</v>
      </c>
      <c r="C252" s="1" t="s">
        <v>5</v>
      </c>
      <c r="D252" s="1" t="s">
        <v>5</v>
      </c>
      <c r="E252" s="1"/>
      <c r="F252" s="8" t="s">
        <v>388</v>
      </c>
      <c r="G252" t="s">
        <v>5</v>
      </c>
      <c r="H252" t="s">
        <v>5</v>
      </c>
      <c r="I252" t="s">
        <v>5</v>
      </c>
      <c r="K252" t="b">
        <f t="shared" si="12"/>
        <v>1</v>
      </c>
      <c r="L252" t="b">
        <f t="shared" si="13"/>
        <v>1</v>
      </c>
      <c r="M252" t="b">
        <f t="shared" si="14"/>
        <v>0</v>
      </c>
      <c r="N252" t="b">
        <f t="shared" si="15"/>
        <v>0</v>
      </c>
    </row>
    <row r="253" spans="1:14" ht="17" x14ac:dyDescent="0.25">
      <c r="A253" s="1" t="s">
        <v>389</v>
      </c>
      <c r="B253" s="1" t="s">
        <v>5</v>
      </c>
      <c r="C253" s="1" t="s">
        <v>5</v>
      </c>
      <c r="D253" s="1" t="s">
        <v>5</v>
      </c>
      <c r="E253" s="1"/>
      <c r="F253" s="8" t="s">
        <v>390</v>
      </c>
      <c r="G253" t="s">
        <v>5</v>
      </c>
      <c r="H253" t="s">
        <v>5</v>
      </c>
      <c r="I253" t="s">
        <v>221</v>
      </c>
      <c r="K253" t="b">
        <f t="shared" si="12"/>
        <v>1</v>
      </c>
      <c r="L253" t="b">
        <f t="shared" si="13"/>
        <v>1</v>
      </c>
      <c r="M253" t="b">
        <f t="shared" si="14"/>
        <v>0</v>
      </c>
      <c r="N253" t="b">
        <f t="shared" si="15"/>
        <v>0</v>
      </c>
    </row>
    <row r="254" spans="1:14" ht="17" x14ac:dyDescent="0.25">
      <c r="A254" s="1" t="s">
        <v>391</v>
      </c>
      <c r="B254" s="1"/>
      <c r="C254" s="1" t="s">
        <v>5</v>
      </c>
      <c r="D254" s="1" t="s">
        <v>5</v>
      </c>
      <c r="E254" s="1"/>
      <c r="F254" s="8" t="s">
        <v>392</v>
      </c>
      <c r="G254" t="s">
        <v>17</v>
      </c>
      <c r="H254" t="s">
        <v>5</v>
      </c>
      <c r="I254" t="s">
        <v>221</v>
      </c>
      <c r="K254" t="b">
        <f t="shared" si="12"/>
        <v>0</v>
      </c>
      <c r="L254" t="b">
        <f t="shared" si="13"/>
        <v>0</v>
      </c>
      <c r="M254" t="b">
        <f t="shared" si="14"/>
        <v>0</v>
      </c>
      <c r="N254" t="b">
        <f t="shared" si="15"/>
        <v>0</v>
      </c>
    </row>
    <row r="255" spans="1:14" ht="17" x14ac:dyDescent="0.25">
      <c r="A255" s="1" t="s">
        <v>393</v>
      </c>
      <c r="B255" s="1"/>
      <c r="C255" s="1"/>
      <c r="D255" s="1"/>
      <c r="E255" s="1"/>
      <c r="K255" t="b">
        <f t="shared" si="12"/>
        <v>0</v>
      </c>
      <c r="L255" t="b">
        <f t="shared" si="13"/>
        <v>0</v>
      </c>
      <c r="M255" t="b">
        <f t="shared" si="14"/>
        <v>0</v>
      </c>
      <c r="N255" t="b">
        <f t="shared" si="15"/>
        <v>0</v>
      </c>
    </row>
    <row r="256" spans="1:14" ht="17" x14ac:dyDescent="0.25">
      <c r="A256" s="1" t="s">
        <v>394</v>
      </c>
      <c r="B256" s="1"/>
      <c r="C256" s="1"/>
      <c r="D256" s="1"/>
      <c r="E256" s="1"/>
      <c r="F256" s="8" t="s">
        <v>395</v>
      </c>
      <c r="H256" t="s">
        <v>17</v>
      </c>
      <c r="I256" t="s">
        <v>17</v>
      </c>
      <c r="K256" t="b">
        <f t="shared" si="12"/>
        <v>0</v>
      </c>
      <c r="L256" t="b">
        <f t="shared" si="13"/>
        <v>0</v>
      </c>
      <c r="M256" t="b">
        <f t="shared" si="14"/>
        <v>0</v>
      </c>
      <c r="N256" t="b">
        <f t="shared" si="15"/>
        <v>0</v>
      </c>
    </row>
    <row r="257" spans="1:14" ht="17" x14ac:dyDescent="0.25">
      <c r="A257" s="1" t="s">
        <v>396</v>
      </c>
      <c r="B257" s="1" t="s">
        <v>5</v>
      </c>
      <c r="C257" s="1"/>
      <c r="D257" s="1" t="s">
        <v>5</v>
      </c>
      <c r="E257" s="1"/>
      <c r="K257" t="b">
        <f t="shared" ref="K257:K320" si="16">OR(B257="Y",G257="Y")</f>
        <v>1</v>
      </c>
      <c r="L257" t="b">
        <f t="shared" si="13"/>
        <v>0</v>
      </c>
      <c r="M257" t="b">
        <f t="shared" si="14"/>
        <v>1</v>
      </c>
      <c r="N257" t="b">
        <f t="shared" si="15"/>
        <v>0</v>
      </c>
    </row>
    <row r="258" spans="1:14" ht="17" x14ac:dyDescent="0.25">
      <c r="A258" s="1" t="s">
        <v>397</v>
      </c>
      <c r="B258" s="1"/>
      <c r="C258" s="1"/>
      <c r="D258" s="1"/>
      <c r="E258" s="1"/>
      <c r="K258" t="b">
        <f t="shared" si="16"/>
        <v>0</v>
      </c>
      <c r="L258" t="b">
        <f t="shared" si="13"/>
        <v>0</v>
      </c>
      <c r="M258" t="b">
        <f t="shared" si="14"/>
        <v>0</v>
      </c>
      <c r="N258" t="b">
        <f t="shared" si="15"/>
        <v>0</v>
      </c>
    </row>
    <row r="259" spans="1:14" ht="17" x14ac:dyDescent="0.25">
      <c r="A259" s="1" t="s">
        <v>398</v>
      </c>
      <c r="B259" s="1"/>
      <c r="C259" s="1" t="s">
        <v>5</v>
      </c>
      <c r="D259" s="1" t="s">
        <v>5</v>
      </c>
      <c r="E259" s="1"/>
      <c r="F259" s="8" t="s">
        <v>399</v>
      </c>
      <c r="H259" t="s">
        <v>17</v>
      </c>
      <c r="I259" t="s">
        <v>17</v>
      </c>
      <c r="K259" t="b">
        <f t="shared" si="16"/>
        <v>0</v>
      </c>
      <c r="L259" t="b">
        <f t="shared" ref="L259:L322" si="17">AND(B259="Y",G259="Y")</f>
        <v>0</v>
      </c>
      <c r="M259" t="b">
        <f t="shared" ref="M259:M322" si="18">AND(B259="Y",G259&lt;&gt;"Y")</f>
        <v>0</v>
      </c>
      <c r="N259" t="b">
        <f t="shared" ref="N259:N322" si="19">AND(B259&lt;&gt;"Y",G259="Y")</f>
        <v>0</v>
      </c>
    </row>
    <row r="260" spans="1:14" ht="17" x14ac:dyDescent="0.25">
      <c r="A260" s="1" t="s">
        <v>400</v>
      </c>
      <c r="B260" s="1"/>
      <c r="C260" s="1"/>
      <c r="D260" s="1"/>
      <c r="E260" s="1"/>
      <c r="K260" t="b">
        <f t="shared" si="16"/>
        <v>0</v>
      </c>
      <c r="L260" t="b">
        <f t="shared" si="17"/>
        <v>0</v>
      </c>
      <c r="M260" t="b">
        <f t="shared" si="18"/>
        <v>0</v>
      </c>
      <c r="N260" t="b">
        <f t="shared" si="19"/>
        <v>0</v>
      </c>
    </row>
    <row r="261" spans="1:14" ht="17" x14ac:dyDescent="0.25">
      <c r="A261" s="1" t="s">
        <v>401</v>
      </c>
      <c r="B261" s="1"/>
      <c r="C261" s="1" t="s">
        <v>5</v>
      </c>
      <c r="D261" s="1" t="s">
        <v>5</v>
      </c>
      <c r="E261" s="1"/>
      <c r="K261" t="b">
        <f t="shared" si="16"/>
        <v>0</v>
      </c>
      <c r="L261" t="b">
        <f t="shared" si="17"/>
        <v>0</v>
      </c>
      <c r="M261" t="b">
        <f t="shared" si="18"/>
        <v>0</v>
      </c>
      <c r="N261" t="b">
        <f t="shared" si="19"/>
        <v>0</v>
      </c>
    </row>
    <row r="262" spans="1:14" ht="17" x14ac:dyDescent="0.25">
      <c r="A262" s="1" t="s">
        <v>402</v>
      </c>
      <c r="B262" s="1" t="s">
        <v>5</v>
      </c>
      <c r="C262" s="1" t="s">
        <v>5</v>
      </c>
      <c r="D262" s="1" t="s">
        <v>5</v>
      </c>
      <c r="E262" s="1"/>
      <c r="F262" s="8" t="s">
        <v>403</v>
      </c>
      <c r="H262" t="s">
        <v>17</v>
      </c>
      <c r="I262" t="s">
        <v>17</v>
      </c>
      <c r="K262" t="b">
        <f t="shared" si="16"/>
        <v>1</v>
      </c>
      <c r="L262" t="b">
        <f t="shared" si="17"/>
        <v>0</v>
      </c>
      <c r="M262" t="b">
        <f t="shared" si="18"/>
        <v>1</v>
      </c>
      <c r="N262" t="b">
        <f t="shared" si="19"/>
        <v>0</v>
      </c>
    </row>
    <row r="263" spans="1:14" ht="17" x14ac:dyDescent="0.25">
      <c r="A263" s="1" t="s">
        <v>404</v>
      </c>
      <c r="B263" s="1"/>
      <c r="C263" s="1"/>
      <c r="D263" s="1"/>
      <c r="E263" s="1"/>
      <c r="K263" t="b">
        <f t="shared" si="16"/>
        <v>0</v>
      </c>
      <c r="L263" t="b">
        <f t="shared" si="17"/>
        <v>0</v>
      </c>
      <c r="M263" t="b">
        <f t="shared" si="18"/>
        <v>0</v>
      </c>
      <c r="N263" t="b">
        <f t="shared" si="19"/>
        <v>0</v>
      </c>
    </row>
    <row r="264" spans="1:14" ht="17" x14ac:dyDescent="0.25">
      <c r="A264" s="1" t="s">
        <v>405</v>
      </c>
      <c r="B264" s="1"/>
      <c r="C264" s="1"/>
      <c r="D264" s="1"/>
      <c r="E264" s="1"/>
      <c r="K264" t="b">
        <f t="shared" si="16"/>
        <v>0</v>
      </c>
      <c r="L264" t="b">
        <f t="shared" si="17"/>
        <v>0</v>
      </c>
      <c r="M264" t="b">
        <f t="shared" si="18"/>
        <v>0</v>
      </c>
      <c r="N264" t="b">
        <f t="shared" si="19"/>
        <v>0</v>
      </c>
    </row>
    <row r="265" spans="1:14" ht="17" x14ac:dyDescent="0.25">
      <c r="A265" s="1" t="s">
        <v>406</v>
      </c>
      <c r="B265" s="1"/>
      <c r="C265" s="1"/>
      <c r="D265" s="1" t="s">
        <v>5</v>
      </c>
      <c r="E265" s="1"/>
      <c r="K265" t="b">
        <f t="shared" si="16"/>
        <v>0</v>
      </c>
      <c r="L265" t="b">
        <f t="shared" si="17"/>
        <v>0</v>
      </c>
      <c r="M265" t="b">
        <f t="shared" si="18"/>
        <v>0</v>
      </c>
      <c r="N265" t="b">
        <f t="shared" si="19"/>
        <v>0</v>
      </c>
    </row>
    <row r="266" spans="1:14" ht="17" x14ac:dyDescent="0.25">
      <c r="A266" s="1" t="s">
        <v>407</v>
      </c>
      <c r="B266" s="1"/>
      <c r="C266" s="1"/>
      <c r="D266" s="1"/>
      <c r="E266" s="1"/>
      <c r="K266" t="b">
        <f t="shared" si="16"/>
        <v>0</v>
      </c>
      <c r="L266" t="b">
        <f t="shared" si="17"/>
        <v>0</v>
      </c>
      <c r="M266" t="b">
        <f t="shared" si="18"/>
        <v>0</v>
      </c>
      <c r="N266" t="b">
        <f t="shared" si="19"/>
        <v>0</v>
      </c>
    </row>
    <row r="267" spans="1:14" ht="17" x14ac:dyDescent="0.25">
      <c r="A267" s="1" t="s">
        <v>408</v>
      </c>
      <c r="B267" s="1"/>
      <c r="C267" s="1"/>
      <c r="D267" s="1"/>
      <c r="E267" s="1"/>
      <c r="F267" s="8" t="s">
        <v>409</v>
      </c>
      <c r="G267" t="s">
        <v>17</v>
      </c>
      <c r="H267" t="s">
        <v>5</v>
      </c>
      <c r="I267" t="s">
        <v>5</v>
      </c>
      <c r="K267" t="b">
        <f t="shared" si="16"/>
        <v>0</v>
      </c>
      <c r="L267" t="b">
        <f t="shared" si="17"/>
        <v>0</v>
      </c>
      <c r="M267" t="b">
        <f t="shared" si="18"/>
        <v>0</v>
      </c>
      <c r="N267" t="b">
        <f t="shared" si="19"/>
        <v>0</v>
      </c>
    </row>
    <row r="268" spans="1:14" ht="17" x14ac:dyDescent="0.25">
      <c r="A268" s="1" t="s">
        <v>410</v>
      </c>
      <c r="B268" s="1"/>
      <c r="C268" s="1"/>
      <c r="D268" s="1" t="s">
        <v>5</v>
      </c>
      <c r="E268" s="1"/>
      <c r="F268" s="8" t="s">
        <v>411</v>
      </c>
      <c r="G268" t="s">
        <v>17</v>
      </c>
      <c r="H268" t="s">
        <v>5</v>
      </c>
      <c r="I268" t="s">
        <v>5</v>
      </c>
      <c r="K268" t="b">
        <f t="shared" si="16"/>
        <v>0</v>
      </c>
      <c r="L268" t="b">
        <f t="shared" si="17"/>
        <v>0</v>
      </c>
      <c r="M268" t="b">
        <f t="shared" si="18"/>
        <v>0</v>
      </c>
      <c r="N268" t="b">
        <f t="shared" si="19"/>
        <v>0</v>
      </c>
    </row>
    <row r="269" spans="1:14" ht="17" x14ac:dyDescent="0.25">
      <c r="A269" s="1" t="s">
        <v>412</v>
      </c>
      <c r="B269" s="1"/>
      <c r="C269" s="1"/>
      <c r="D269" s="1"/>
      <c r="E269" s="1"/>
      <c r="K269" t="b">
        <f t="shared" si="16"/>
        <v>0</v>
      </c>
      <c r="L269" t="b">
        <f t="shared" si="17"/>
        <v>0</v>
      </c>
      <c r="M269" t="b">
        <f t="shared" si="18"/>
        <v>0</v>
      </c>
      <c r="N269" t="b">
        <f t="shared" si="19"/>
        <v>0</v>
      </c>
    </row>
    <row r="270" spans="1:14" ht="17" x14ac:dyDescent="0.25">
      <c r="A270" s="1" t="s">
        <v>413</v>
      </c>
      <c r="B270" s="1"/>
      <c r="C270" s="1"/>
      <c r="D270" s="1"/>
      <c r="E270" s="1"/>
      <c r="K270" t="b">
        <f t="shared" si="16"/>
        <v>0</v>
      </c>
      <c r="L270" t="b">
        <f t="shared" si="17"/>
        <v>0</v>
      </c>
      <c r="M270" t="b">
        <f t="shared" si="18"/>
        <v>0</v>
      </c>
      <c r="N270" t="b">
        <f t="shared" si="19"/>
        <v>0</v>
      </c>
    </row>
    <row r="271" spans="1:14" ht="17" x14ac:dyDescent="0.25">
      <c r="A271" s="1" t="s">
        <v>414</v>
      </c>
      <c r="B271" s="1"/>
      <c r="C271" s="1"/>
      <c r="D271" s="1" t="s">
        <v>5</v>
      </c>
      <c r="E271" s="1"/>
      <c r="F271" s="8" t="s">
        <v>415</v>
      </c>
      <c r="H271" t="s">
        <v>17</v>
      </c>
      <c r="I271" t="s">
        <v>17</v>
      </c>
      <c r="K271" t="b">
        <f t="shared" si="16"/>
        <v>0</v>
      </c>
      <c r="L271" t="b">
        <f t="shared" si="17"/>
        <v>0</v>
      </c>
      <c r="M271" t="b">
        <f t="shared" si="18"/>
        <v>0</v>
      </c>
      <c r="N271" t="b">
        <f t="shared" si="19"/>
        <v>0</v>
      </c>
    </row>
    <row r="272" spans="1:14" ht="17" x14ac:dyDescent="0.25">
      <c r="A272" s="1" t="s">
        <v>416</v>
      </c>
      <c r="B272" s="1"/>
      <c r="C272" s="1"/>
      <c r="D272" s="1"/>
      <c r="E272" s="1"/>
      <c r="F272" s="8" t="s">
        <v>417</v>
      </c>
      <c r="H272" t="s">
        <v>17</v>
      </c>
      <c r="I272" t="s">
        <v>17</v>
      </c>
      <c r="K272" t="b">
        <f t="shared" si="16"/>
        <v>0</v>
      </c>
      <c r="L272" t="b">
        <f t="shared" si="17"/>
        <v>0</v>
      </c>
      <c r="M272" t="b">
        <f t="shared" si="18"/>
        <v>0</v>
      </c>
      <c r="N272" t="b">
        <f t="shared" si="19"/>
        <v>0</v>
      </c>
    </row>
    <row r="273" spans="1:14" ht="17" x14ac:dyDescent="0.25">
      <c r="A273" s="1" t="s">
        <v>418</v>
      </c>
      <c r="B273" s="1"/>
      <c r="C273" s="1"/>
      <c r="D273" s="1"/>
      <c r="E273" s="1"/>
      <c r="F273" s="8" t="s">
        <v>419</v>
      </c>
      <c r="G273" t="s">
        <v>17</v>
      </c>
      <c r="H273" t="s">
        <v>5</v>
      </c>
      <c r="I273" t="s">
        <v>5</v>
      </c>
      <c r="K273" t="b">
        <f t="shared" si="16"/>
        <v>0</v>
      </c>
      <c r="L273" t="b">
        <f t="shared" si="17"/>
        <v>0</v>
      </c>
      <c r="M273" t="b">
        <f t="shared" si="18"/>
        <v>0</v>
      </c>
      <c r="N273" t="b">
        <f t="shared" si="19"/>
        <v>0</v>
      </c>
    </row>
    <row r="274" spans="1:14" ht="17" x14ac:dyDescent="0.25">
      <c r="A274" s="1" t="s">
        <v>420</v>
      </c>
      <c r="B274" s="1" t="s">
        <v>5</v>
      </c>
      <c r="C274" s="1" t="s">
        <v>5</v>
      </c>
      <c r="D274" s="1" t="s">
        <v>5</v>
      </c>
      <c r="E274" s="1"/>
      <c r="F274" s="8" t="s">
        <v>421</v>
      </c>
      <c r="H274" t="s">
        <v>17</v>
      </c>
      <c r="I274" t="s">
        <v>17</v>
      </c>
      <c r="K274" t="b">
        <f t="shared" si="16"/>
        <v>1</v>
      </c>
      <c r="L274" t="b">
        <f t="shared" si="17"/>
        <v>0</v>
      </c>
      <c r="M274" t="b">
        <f t="shared" si="18"/>
        <v>1</v>
      </c>
      <c r="N274" t="b">
        <f t="shared" si="19"/>
        <v>0</v>
      </c>
    </row>
    <row r="275" spans="1:14" ht="17" x14ac:dyDescent="0.25">
      <c r="A275" s="1" t="s">
        <v>422</v>
      </c>
      <c r="B275" s="1"/>
      <c r="C275" s="1"/>
      <c r="D275" s="1" t="s">
        <v>5</v>
      </c>
      <c r="E275" s="1"/>
      <c r="F275" s="8" t="s">
        <v>423</v>
      </c>
      <c r="H275" t="s">
        <v>17</v>
      </c>
      <c r="I275" t="s">
        <v>17</v>
      </c>
      <c r="K275" t="b">
        <f t="shared" si="16"/>
        <v>0</v>
      </c>
      <c r="L275" t="b">
        <f t="shared" si="17"/>
        <v>0</v>
      </c>
      <c r="M275" t="b">
        <f t="shared" si="18"/>
        <v>0</v>
      </c>
      <c r="N275" t="b">
        <f t="shared" si="19"/>
        <v>0</v>
      </c>
    </row>
    <row r="276" spans="1:14" ht="17" x14ac:dyDescent="0.25">
      <c r="A276" s="1" t="s">
        <v>424</v>
      </c>
      <c r="B276" s="1"/>
      <c r="C276" s="1" t="s">
        <v>5</v>
      </c>
      <c r="D276" s="1" t="s">
        <v>5</v>
      </c>
      <c r="E276" s="1"/>
      <c r="K276" t="b">
        <f t="shared" si="16"/>
        <v>0</v>
      </c>
      <c r="L276" t="b">
        <f t="shared" si="17"/>
        <v>0</v>
      </c>
      <c r="M276" t="b">
        <f t="shared" si="18"/>
        <v>0</v>
      </c>
      <c r="N276" t="b">
        <f t="shared" si="19"/>
        <v>0</v>
      </c>
    </row>
    <row r="277" spans="1:14" ht="17" x14ac:dyDescent="0.25">
      <c r="A277" s="1" t="s">
        <v>425</v>
      </c>
      <c r="B277" s="1"/>
      <c r="C277" s="1"/>
      <c r="D277" s="1"/>
      <c r="E277" s="1"/>
      <c r="K277" t="b">
        <f t="shared" si="16"/>
        <v>0</v>
      </c>
      <c r="L277" t="b">
        <f t="shared" si="17"/>
        <v>0</v>
      </c>
      <c r="M277" t="b">
        <f t="shared" si="18"/>
        <v>0</v>
      </c>
      <c r="N277" t="b">
        <f t="shared" si="19"/>
        <v>0</v>
      </c>
    </row>
    <row r="278" spans="1:14" ht="17" x14ac:dyDescent="0.25">
      <c r="A278" s="1" t="s">
        <v>426</v>
      </c>
      <c r="B278" s="1"/>
      <c r="C278" s="1"/>
      <c r="D278" s="1"/>
      <c r="E278" s="1"/>
      <c r="K278" t="b">
        <f t="shared" si="16"/>
        <v>0</v>
      </c>
      <c r="L278" t="b">
        <f t="shared" si="17"/>
        <v>0</v>
      </c>
      <c r="M278" t="b">
        <f t="shared" si="18"/>
        <v>0</v>
      </c>
      <c r="N278" t="b">
        <f t="shared" si="19"/>
        <v>0</v>
      </c>
    </row>
    <row r="279" spans="1:14" ht="17" x14ac:dyDescent="0.25">
      <c r="A279" s="1" t="s">
        <v>427</v>
      </c>
      <c r="B279" s="1"/>
      <c r="C279" s="1"/>
      <c r="D279" s="1"/>
      <c r="E279" s="1"/>
      <c r="K279" t="b">
        <f t="shared" si="16"/>
        <v>0</v>
      </c>
      <c r="L279" t="b">
        <f t="shared" si="17"/>
        <v>0</v>
      </c>
      <c r="M279" t="b">
        <f t="shared" si="18"/>
        <v>0</v>
      </c>
      <c r="N279" t="b">
        <f t="shared" si="19"/>
        <v>0</v>
      </c>
    </row>
    <row r="280" spans="1:14" ht="17" x14ac:dyDescent="0.25">
      <c r="A280" s="1" t="s">
        <v>428</v>
      </c>
      <c r="B280" s="1"/>
      <c r="C280" s="1"/>
      <c r="D280" s="1"/>
      <c r="E280" s="1"/>
      <c r="K280" t="b">
        <f t="shared" si="16"/>
        <v>0</v>
      </c>
      <c r="L280" t="b">
        <f t="shared" si="17"/>
        <v>0</v>
      </c>
      <c r="M280" t="b">
        <f t="shared" si="18"/>
        <v>0</v>
      </c>
      <c r="N280" t="b">
        <f t="shared" si="19"/>
        <v>0</v>
      </c>
    </row>
    <row r="281" spans="1:14" ht="17" x14ac:dyDescent="0.25">
      <c r="A281" s="1" t="s">
        <v>429</v>
      </c>
      <c r="B281" s="1"/>
      <c r="C281" s="1"/>
      <c r="D281" s="1"/>
      <c r="E281" s="1"/>
      <c r="K281" t="b">
        <f t="shared" si="16"/>
        <v>0</v>
      </c>
      <c r="L281" t="b">
        <f t="shared" si="17"/>
        <v>0</v>
      </c>
      <c r="M281" t="b">
        <f t="shared" si="18"/>
        <v>0</v>
      </c>
      <c r="N281" t="b">
        <f t="shared" si="19"/>
        <v>0</v>
      </c>
    </row>
    <row r="282" spans="1:14" ht="17" x14ac:dyDescent="0.25">
      <c r="A282" s="1" t="s">
        <v>430</v>
      </c>
      <c r="B282" s="1"/>
      <c r="C282" s="1"/>
      <c r="D282" s="1"/>
      <c r="E282" s="1"/>
      <c r="K282" t="b">
        <f t="shared" si="16"/>
        <v>0</v>
      </c>
      <c r="L282" t="b">
        <f t="shared" si="17"/>
        <v>0</v>
      </c>
      <c r="M282" t="b">
        <f t="shared" si="18"/>
        <v>0</v>
      </c>
      <c r="N282" t="b">
        <f t="shared" si="19"/>
        <v>0</v>
      </c>
    </row>
    <row r="283" spans="1:14" ht="17" x14ac:dyDescent="0.25">
      <c r="A283" s="1" t="s">
        <v>431</v>
      </c>
      <c r="B283" s="1"/>
      <c r="C283" s="1"/>
      <c r="D283" s="1"/>
      <c r="E283" s="1"/>
      <c r="F283" s="8" t="s">
        <v>432</v>
      </c>
      <c r="G283" t="s">
        <v>17</v>
      </c>
      <c r="H283" t="s">
        <v>5</v>
      </c>
      <c r="I283" t="s">
        <v>5</v>
      </c>
      <c r="K283" t="b">
        <f t="shared" si="16"/>
        <v>0</v>
      </c>
      <c r="L283" t="b">
        <f t="shared" si="17"/>
        <v>0</v>
      </c>
      <c r="M283" t="b">
        <f t="shared" si="18"/>
        <v>0</v>
      </c>
      <c r="N283" t="b">
        <f t="shared" si="19"/>
        <v>0</v>
      </c>
    </row>
    <row r="284" spans="1:14" ht="17" x14ac:dyDescent="0.25">
      <c r="A284" s="1" t="s">
        <v>433</v>
      </c>
      <c r="B284" s="1"/>
      <c r="C284" s="1" t="s">
        <v>5</v>
      </c>
      <c r="D284" s="1" t="s">
        <v>5</v>
      </c>
      <c r="E284" s="1"/>
      <c r="F284" s="8" t="s">
        <v>434</v>
      </c>
      <c r="H284" t="s">
        <v>17</v>
      </c>
      <c r="I284" t="s">
        <v>17</v>
      </c>
      <c r="K284" t="b">
        <f t="shared" si="16"/>
        <v>0</v>
      </c>
      <c r="L284" t="b">
        <f t="shared" si="17"/>
        <v>0</v>
      </c>
      <c r="M284" t="b">
        <f t="shared" si="18"/>
        <v>0</v>
      </c>
      <c r="N284" t="b">
        <f t="shared" si="19"/>
        <v>0</v>
      </c>
    </row>
    <row r="285" spans="1:14" ht="17" x14ac:dyDescent="0.25">
      <c r="A285" s="1" t="s">
        <v>435</v>
      </c>
      <c r="B285" s="1"/>
      <c r="C285" s="1"/>
      <c r="D285" s="1"/>
      <c r="E285" s="1"/>
      <c r="K285" t="b">
        <f t="shared" si="16"/>
        <v>0</v>
      </c>
      <c r="L285" t="b">
        <f t="shared" si="17"/>
        <v>0</v>
      </c>
      <c r="M285" t="b">
        <f t="shared" si="18"/>
        <v>0</v>
      </c>
      <c r="N285" t="b">
        <f t="shared" si="19"/>
        <v>0</v>
      </c>
    </row>
    <row r="286" spans="1:14" ht="17" x14ac:dyDescent="0.25">
      <c r="A286" s="1" t="s">
        <v>436</v>
      </c>
      <c r="B286" s="1"/>
      <c r="C286" s="1"/>
      <c r="D286" s="1"/>
      <c r="E286" s="1"/>
      <c r="K286" t="b">
        <f t="shared" si="16"/>
        <v>0</v>
      </c>
      <c r="L286" t="b">
        <f t="shared" si="17"/>
        <v>0</v>
      </c>
      <c r="M286" t="b">
        <f t="shared" si="18"/>
        <v>0</v>
      </c>
      <c r="N286" t="b">
        <f t="shared" si="19"/>
        <v>0</v>
      </c>
    </row>
    <row r="287" spans="1:14" ht="17" x14ac:dyDescent="0.25">
      <c r="A287" s="1" t="s">
        <v>437</v>
      </c>
      <c r="B287" s="1"/>
      <c r="C287" s="1"/>
      <c r="D287" s="1" t="s">
        <v>5</v>
      </c>
      <c r="E287" s="1"/>
      <c r="K287" t="b">
        <f t="shared" si="16"/>
        <v>0</v>
      </c>
      <c r="L287" t="b">
        <f t="shared" si="17"/>
        <v>0</v>
      </c>
      <c r="M287" t="b">
        <f t="shared" si="18"/>
        <v>0</v>
      </c>
      <c r="N287" t="b">
        <f t="shared" si="19"/>
        <v>0</v>
      </c>
    </row>
    <row r="288" spans="1:14" ht="17" x14ac:dyDescent="0.25">
      <c r="A288" s="1" t="s">
        <v>438</v>
      </c>
      <c r="B288" s="1"/>
      <c r="C288" s="1"/>
      <c r="D288" s="1"/>
      <c r="E288" s="1"/>
      <c r="K288" t="b">
        <f t="shared" si="16"/>
        <v>0</v>
      </c>
      <c r="L288" t="b">
        <f t="shared" si="17"/>
        <v>0</v>
      </c>
      <c r="M288" t="b">
        <f t="shared" si="18"/>
        <v>0</v>
      </c>
      <c r="N288" t="b">
        <f t="shared" si="19"/>
        <v>0</v>
      </c>
    </row>
    <row r="289" spans="1:14" ht="17" x14ac:dyDescent="0.25">
      <c r="A289" s="1" t="s">
        <v>439</v>
      </c>
      <c r="B289" s="1"/>
      <c r="C289" s="1"/>
      <c r="D289" s="1"/>
      <c r="E289" s="1"/>
      <c r="F289" s="8" t="s">
        <v>440</v>
      </c>
      <c r="H289" t="s">
        <v>17</v>
      </c>
      <c r="I289" t="s">
        <v>17</v>
      </c>
      <c r="K289" t="b">
        <f t="shared" si="16"/>
        <v>0</v>
      </c>
      <c r="L289" t="b">
        <f t="shared" si="17"/>
        <v>0</v>
      </c>
      <c r="M289" t="b">
        <f t="shared" si="18"/>
        <v>0</v>
      </c>
      <c r="N289" t="b">
        <f t="shared" si="19"/>
        <v>0</v>
      </c>
    </row>
    <row r="290" spans="1:14" ht="17" x14ac:dyDescent="0.25">
      <c r="A290" s="1" t="s">
        <v>441</v>
      </c>
      <c r="B290" s="1"/>
      <c r="C290" s="1"/>
      <c r="D290" s="1"/>
      <c r="E290" s="1"/>
      <c r="F290" s="8" t="s">
        <v>442</v>
      </c>
      <c r="H290" t="s">
        <v>17</v>
      </c>
      <c r="I290" t="s">
        <v>17</v>
      </c>
      <c r="K290" t="b">
        <f t="shared" si="16"/>
        <v>0</v>
      </c>
      <c r="L290" t="b">
        <f t="shared" si="17"/>
        <v>0</v>
      </c>
      <c r="M290" t="b">
        <f t="shared" si="18"/>
        <v>0</v>
      </c>
      <c r="N290" t="b">
        <f t="shared" si="19"/>
        <v>0</v>
      </c>
    </row>
    <row r="291" spans="1:14" ht="17" x14ac:dyDescent="0.25">
      <c r="A291" s="1" t="s">
        <v>443</v>
      </c>
      <c r="B291" s="1"/>
      <c r="C291" s="1" t="s">
        <v>5</v>
      </c>
      <c r="D291" s="1" t="s">
        <v>5</v>
      </c>
      <c r="E291" s="1"/>
      <c r="F291" s="8" t="s">
        <v>444</v>
      </c>
      <c r="H291" t="s">
        <v>17</v>
      </c>
      <c r="I291" t="s">
        <v>17</v>
      </c>
      <c r="K291" t="b">
        <f t="shared" si="16"/>
        <v>0</v>
      </c>
      <c r="L291" t="b">
        <f t="shared" si="17"/>
        <v>0</v>
      </c>
      <c r="M291" t="b">
        <f t="shared" si="18"/>
        <v>0</v>
      </c>
      <c r="N291" t="b">
        <f t="shared" si="19"/>
        <v>0</v>
      </c>
    </row>
    <row r="292" spans="1:14" ht="17" x14ac:dyDescent="0.25">
      <c r="A292" s="1" t="s">
        <v>445</v>
      </c>
      <c r="B292" s="1"/>
      <c r="C292" s="1" t="s">
        <v>5</v>
      </c>
      <c r="D292" s="1" t="s">
        <v>5</v>
      </c>
      <c r="E292" s="1"/>
      <c r="F292" s="8" t="s">
        <v>446</v>
      </c>
      <c r="G292" t="s">
        <v>5</v>
      </c>
      <c r="H292" t="s">
        <v>5</v>
      </c>
      <c r="I292" t="s">
        <v>5</v>
      </c>
      <c r="K292" t="b">
        <f t="shared" si="16"/>
        <v>1</v>
      </c>
      <c r="L292" t="b">
        <f t="shared" si="17"/>
        <v>0</v>
      </c>
      <c r="M292" t="b">
        <f t="shared" si="18"/>
        <v>0</v>
      </c>
      <c r="N292" t="b">
        <f t="shared" si="19"/>
        <v>1</v>
      </c>
    </row>
    <row r="293" spans="1:14" ht="17" x14ac:dyDescent="0.25">
      <c r="A293" s="1" t="s">
        <v>447</v>
      </c>
      <c r="B293" s="1"/>
      <c r="C293" s="1" t="s">
        <v>5</v>
      </c>
      <c r="D293" s="1" t="s">
        <v>5</v>
      </c>
      <c r="E293" s="1"/>
      <c r="K293" t="b">
        <f t="shared" si="16"/>
        <v>0</v>
      </c>
      <c r="L293" t="b">
        <f t="shared" si="17"/>
        <v>0</v>
      </c>
      <c r="M293" t="b">
        <f t="shared" si="18"/>
        <v>0</v>
      </c>
      <c r="N293" t="b">
        <f t="shared" si="19"/>
        <v>0</v>
      </c>
    </row>
    <row r="294" spans="1:14" ht="17" x14ac:dyDescent="0.25">
      <c r="A294" s="1" t="s">
        <v>448</v>
      </c>
      <c r="B294" s="1"/>
      <c r="C294" s="1" t="s">
        <v>5</v>
      </c>
      <c r="D294" s="1" t="s">
        <v>5</v>
      </c>
      <c r="E294" s="1"/>
      <c r="F294" s="8" t="s">
        <v>449</v>
      </c>
      <c r="G294" t="s">
        <v>17</v>
      </c>
      <c r="H294" t="s">
        <v>5</v>
      </c>
      <c r="I294" t="s">
        <v>5</v>
      </c>
      <c r="K294" t="b">
        <f t="shared" si="16"/>
        <v>0</v>
      </c>
      <c r="L294" t="b">
        <f t="shared" si="17"/>
        <v>0</v>
      </c>
      <c r="M294" t="b">
        <f t="shared" si="18"/>
        <v>0</v>
      </c>
      <c r="N294" t="b">
        <f t="shared" si="19"/>
        <v>0</v>
      </c>
    </row>
    <row r="295" spans="1:14" ht="17" x14ac:dyDescent="0.25">
      <c r="A295" s="1" t="s">
        <v>450</v>
      </c>
      <c r="B295" s="1"/>
      <c r="C295" s="1"/>
      <c r="D295" s="1"/>
      <c r="E295" s="1"/>
      <c r="K295" t="b">
        <f t="shared" si="16"/>
        <v>0</v>
      </c>
      <c r="L295" t="b">
        <f t="shared" si="17"/>
        <v>0</v>
      </c>
      <c r="M295" t="b">
        <f t="shared" si="18"/>
        <v>0</v>
      </c>
      <c r="N295" t="b">
        <f t="shared" si="19"/>
        <v>0</v>
      </c>
    </row>
    <row r="296" spans="1:14" ht="17" x14ac:dyDescent="0.25">
      <c r="A296" s="1" t="s">
        <v>451</v>
      </c>
      <c r="B296" s="1"/>
      <c r="C296" s="1"/>
      <c r="D296" s="1"/>
      <c r="E296" s="1"/>
      <c r="F296" s="8" t="s">
        <v>452</v>
      </c>
      <c r="H296" t="s">
        <v>17</v>
      </c>
      <c r="I296" t="s">
        <v>17</v>
      </c>
      <c r="K296" t="b">
        <f t="shared" si="16"/>
        <v>0</v>
      </c>
      <c r="L296" t="b">
        <f t="shared" si="17"/>
        <v>0</v>
      </c>
      <c r="M296" t="b">
        <f t="shared" si="18"/>
        <v>0</v>
      </c>
      <c r="N296" t="b">
        <f t="shared" si="19"/>
        <v>0</v>
      </c>
    </row>
    <row r="297" spans="1:14" ht="17" x14ac:dyDescent="0.25">
      <c r="A297" s="1" t="s">
        <v>453</v>
      </c>
      <c r="B297" s="1"/>
      <c r="C297" s="1"/>
      <c r="D297" s="1" t="s">
        <v>5</v>
      </c>
      <c r="E297" s="1"/>
      <c r="F297" s="8" t="s">
        <v>454</v>
      </c>
      <c r="H297" t="s">
        <v>17</v>
      </c>
      <c r="I297" t="s">
        <v>17</v>
      </c>
      <c r="K297" t="b">
        <f t="shared" si="16"/>
        <v>0</v>
      </c>
      <c r="L297" t="b">
        <f t="shared" si="17"/>
        <v>0</v>
      </c>
      <c r="M297" t="b">
        <f t="shared" si="18"/>
        <v>0</v>
      </c>
      <c r="N297" t="b">
        <f t="shared" si="19"/>
        <v>0</v>
      </c>
    </row>
    <row r="298" spans="1:14" ht="17" x14ac:dyDescent="0.25">
      <c r="A298" s="1" t="s">
        <v>455</v>
      </c>
      <c r="B298" s="1"/>
      <c r="C298" s="1"/>
      <c r="D298" s="1" t="s">
        <v>5</v>
      </c>
      <c r="E298" s="1"/>
      <c r="F298" s="8" t="s">
        <v>456</v>
      </c>
      <c r="H298" t="s">
        <v>17</v>
      </c>
      <c r="I298" t="s">
        <v>17</v>
      </c>
      <c r="K298" t="b">
        <f t="shared" si="16"/>
        <v>0</v>
      </c>
      <c r="L298" t="b">
        <f t="shared" si="17"/>
        <v>0</v>
      </c>
      <c r="M298" t="b">
        <f t="shared" si="18"/>
        <v>0</v>
      </c>
      <c r="N298" t="b">
        <f t="shared" si="19"/>
        <v>0</v>
      </c>
    </row>
    <row r="299" spans="1:14" ht="17" x14ac:dyDescent="0.25">
      <c r="A299" s="1" t="s">
        <v>457</v>
      </c>
      <c r="B299" s="1"/>
      <c r="C299" s="1"/>
      <c r="D299" s="1" t="s">
        <v>5</v>
      </c>
      <c r="E299" s="1"/>
      <c r="F299" s="8" t="s">
        <v>458</v>
      </c>
      <c r="G299" t="s">
        <v>17</v>
      </c>
      <c r="H299" t="s">
        <v>5</v>
      </c>
      <c r="I299" t="s">
        <v>5</v>
      </c>
      <c r="K299" t="b">
        <f t="shared" si="16"/>
        <v>0</v>
      </c>
      <c r="L299" t="b">
        <f t="shared" si="17"/>
        <v>0</v>
      </c>
      <c r="M299" t="b">
        <f t="shared" si="18"/>
        <v>0</v>
      </c>
      <c r="N299" t="b">
        <f t="shared" si="19"/>
        <v>0</v>
      </c>
    </row>
    <row r="300" spans="1:14" ht="17" x14ac:dyDescent="0.25">
      <c r="A300" s="1" t="s">
        <v>459</v>
      </c>
      <c r="B300" s="1"/>
      <c r="C300" s="1"/>
      <c r="D300" s="1" t="s">
        <v>5</v>
      </c>
      <c r="E300" s="1"/>
      <c r="F300" s="8" t="s">
        <v>460</v>
      </c>
      <c r="G300" t="s">
        <v>17</v>
      </c>
      <c r="H300" t="s">
        <v>5</v>
      </c>
      <c r="I300" t="s">
        <v>5</v>
      </c>
      <c r="K300" t="b">
        <f t="shared" si="16"/>
        <v>0</v>
      </c>
      <c r="L300" t="b">
        <f t="shared" si="17"/>
        <v>0</v>
      </c>
      <c r="M300" t="b">
        <f t="shared" si="18"/>
        <v>0</v>
      </c>
      <c r="N300" t="b">
        <f t="shared" si="19"/>
        <v>0</v>
      </c>
    </row>
    <row r="301" spans="1:14" ht="17" x14ac:dyDescent="0.25">
      <c r="A301" s="1" t="s">
        <v>461</v>
      </c>
      <c r="B301" s="1"/>
      <c r="C301" s="1"/>
      <c r="D301" s="1"/>
      <c r="E301" s="1"/>
      <c r="K301" t="b">
        <f t="shared" si="16"/>
        <v>0</v>
      </c>
      <c r="L301" t="b">
        <f t="shared" si="17"/>
        <v>0</v>
      </c>
      <c r="M301" t="b">
        <f t="shared" si="18"/>
        <v>0</v>
      </c>
      <c r="N301" t="b">
        <f t="shared" si="19"/>
        <v>0</v>
      </c>
    </row>
    <row r="302" spans="1:14" ht="17" x14ac:dyDescent="0.25">
      <c r="A302" s="1" t="s">
        <v>462</v>
      </c>
      <c r="B302" s="1"/>
      <c r="C302" s="1"/>
      <c r="D302" s="1" t="s">
        <v>5</v>
      </c>
      <c r="E302" s="1"/>
      <c r="K302" t="b">
        <f t="shared" si="16"/>
        <v>0</v>
      </c>
      <c r="L302" t="b">
        <f t="shared" si="17"/>
        <v>0</v>
      </c>
      <c r="M302" t="b">
        <f t="shared" si="18"/>
        <v>0</v>
      </c>
      <c r="N302" t="b">
        <f t="shared" si="19"/>
        <v>0</v>
      </c>
    </row>
    <row r="303" spans="1:14" ht="17" x14ac:dyDescent="0.25">
      <c r="A303" s="1" t="s">
        <v>463</v>
      </c>
      <c r="B303" s="1"/>
      <c r="C303" s="1"/>
      <c r="D303" s="1"/>
      <c r="E303" s="1"/>
      <c r="K303" t="b">
        <f t="shared" si="16"/>
        <v>0</v>
      </c>
      <c r="L303" t="b">
        <f t="shared" si="17"/>
        <v>0</v>
      </c>
      <c r="M303" t="b">
        <f t="shared" si="18"/>
        <v>0</v>
      </c>
      <c r="N303" t="b">
        <f t="shared" si="19"/>
        <v>0</v>
      </c>
    </row>
    <row r="304" spans="1:14" ht="17" x14ac:dyDescent="0.25">
      <c r="A304" s="1" t="s">
        <v>464</v>
      </c>
      <c r="B304" s="1"/>
      <c r="C304" s="1"/>
      <c r="D304" s="1"/>
      <c r="E304" s="1"/>
      <c r="K304" t="b">
        <f t="shared" si="16"/>
        <v>0</v>
      </c>
      <c r="L304" t="b">
        <f t="shared" si="17"/>
        <v>0</v>
      </c>
      <c r="M304" t="b">
        <f t="shared" si="18"/>
        <v>0</v>
      </c>
      <c r="N304" t="b">
        <f t="shared" si="19"/>
        <v>0</v>
      </c>
    </row>
    <row r="305" spans="1:14" ht="17" x14ac:dyDescent="0.25">
      <c r="A305" s="1" t="s">
        <v>465</v>
      </c>
      <c r="B305" s="1"/>
      <c r="C305" s="1"/>
      <c r="D305" s="1"/>
      <c r="E305" s="1"/>
      <c r="F305" s="8" t="s">
        <v>466</v>
      </c>
      <c r="H305" t="s">
        <v>17</v>
      </c>
      <c r="I305" t="s">
        <v>17</v>
      </c>
      <c r="K305" t="b">
        <f t="shared" si="16"/>
        <v>0</v>
      </c>
      <c r="L305" t="b">
        <f t="shared" si="17"/>
        <v>0</v>
      </c>
      <c r="M305" t="b">
        <f t="shared" si="18"/>
        <v>0</v>
      </c>
      <c r="N305" t="b">
        <f t="shared" si="19"/>
        <v>0</v>
      </c>
    </row>
    <row r="306" spans="1:14" ht="17" x14ac:dyDescent="0.25">
      <c r="A306" s="1" t="s">
        <v>467</v>
      </c>
      <c r="B306" s="1"/>
      <c r="C306" s="1"/>
      <c r="D306" s="1"/>
      <c r="E306" s="1"/>
      <c r="F306" s="8" t="s">
        <v>468</v>
      </c>
      <c r="G306" t="s">
        <v>17</v>
      </c>
      <c r="H306" t="s">
        <v>5</v>
      </c>
      <c r="I306" t="s">
        <v>5</v>
      </c>
      <c r="K306" t="b">
        <f t="shared" si="16"/>
        <v>0</v>
      </c>
      <c r="L306" t="b">
        <f t="shared" si="17"/>
        <v>0</v>
      </c>
      <c r="M306" t="b">
        <f t="shared" si="18"/>
        <v>0</v>
      </c>
      <c r="N306" t="b">
        <f t="shared" si="19"/>
        <v>0</v>
      </c>
    </row>
    <row r="307" spans="1:14" ht="17" x14ac:dyDescent="0.25">
      <c r="A307" s="1" t="s">
        <v>469</v>
      </c>
      <c r="B307" s="1"/>
      <c r="C307" s="1"/>
      <c r="D307" s="1" t="s">
        <v>5</v>
      </c>
      <c r="E307" s="1"/>
      <c r="K307" t="b">
        <f t="shared" si="16"/>
        <v>0</v>
      </c>
      <c r="L307" t="b">
        <f t="shared" si="17"/>
        <v>0</v>
      </c>
      <c r="M307" t="b">
        <f t="shared" si="18"/>
        <v>0</v>
      </c>
      <c r="N307" t="b">
        <f t="shared" si="19"/>
        <v>0</v>
      </c>
    </row>
    <row r="308" spans="1:14" ht="17" x14ac:dyDescent="0.25">
      <c r="A308" s="1" t="s">
        <v>470</v>
      </c>
      <c r="B308" s="1"/>
      <c r="C308" s="1"/>
      <c r="D308" s="1"/>
      <c r="E308" s="1"/>
      <c r="K308" t="b">
        <f t="shared" si="16"/>
        <v>0</v>
      </c>
      <c r="L308" t="b">
        <f t="shared" si="17"/>
        <v>0</v>
      </c>
      <c r="M308" t="b">
        <f t="shared" si="18"/>
        <v>0</v>
      </c>
      <c r="N308" t="b">
        <f t="shared" si="19"/>
        <v>0</v>
      </c>
    </row>
    <row r="309" spans="1:14" ht="17" x14ac:dyDescent="0.25">
      <c r="A309" s="1" t="s">
        <v>471</v>
      </c>
      <c r="B309" s="1"/>
      <c r="C309" s="1"/>
      <c r="D309" s="1"/>
      <c r="E309" s="1"/>
      <c r="F309" s="8" t="s">
        <v>472</v>
      </c>
      <c r="H309" t="s">
        <v>17</v>
      </c>
      <c r="I309" t="s">
        <v>17</v>
      </c>
      <c r="K309" t="b">
        <f t="shared" si="16"/>
        <v>0</v>
      </c>
      <c r="L309" t="b">
        <f t="shared" si="17"/>
        <v>0</v>
      </c>
      <c r="M309" t="b">
        <f t="shared" si="18"/>
        <v>0</v>
      </c>
      <c r="N309" t="b">
        <f t="shared" si="19"/>
        <v>0</v>
      </c>
    </row>
    <row r="310" spans="1:14" ht="17" x14ac:dyDescent="0.25">
      <c r="A310" s="1" t="s">
        <v>473</v>
      </c>
      <c r="B310" s="1"/>
      <c r="C310" s="1"/>
      <c r="D310" s="1"/>
      <c r="E310" s="1"/>
      <c r="F310" s="8" t="s">
        <v>474</v>
      </c>
      <c r="H310" t="s">
        <v>17</v>
      </c>
      <c r="I310" t="s">
        <v>17</v>
      </c>
      <c r="K310" t="b">
        <f t="shared" si="16"/>
        <v>0</v>
      </c>
      <c r="L310" t="b">
        <f t="shared" si="17"/>
        <v>0</v>
      </c>
      <c r="M310" t="b">
        <f t="shared" si="18"/>
        <v>0</v>
      </c>
      <c r="N310" t="b">
        <f t="shared" si="19"/>
        <v>0</v>
      </c>
    </row>
    <row r="311" spans="1:14" ht="17" x14ac:dyDescent="0.25">
      <c r="A311" s="1" t="s">
        <v>475</v>
      </c>
      <c r="B311" s="1"/>
      <c r="C311" s="1"/>
      <c r="D311" s="1"/>
      <c r="E311" s="1"/>
      <c r="K311" t="b">
        <f t="shared" si="16"/>
        <v>0</v>
      </c>
      <c r="L311" t="b">
        <f t="shared" si="17"/>
        <v>0</v>
      </c>
      <c r="M311" t="b">
        <f t="shared" si="18"/>
        <v>0</v>
      </c>
      <c r="N311" t="b">
        <f t="shared" si="19"/>
        <v>0</v>
      </c>
    </row>
    <row r="312" spans="1:14" ht="17" x14ac:dyDescent="0.25">
      <c r="A312" s="1" t="s">
        <v>476</v>
      </c>
      <c r="B312" s="1"/>
      <c r="C312" s="1"/>
      <c r="D312" s="1" t="s">
        <v>5</v>
      </c>
      <c r="E312" s="1"/>
      <c r="F312" s="8" t="s">
        <v>477</v>
      </c>
      <c r="H312" t="s">
        <v>17</v>
      </c>
      <c r="I312" t="s">
        <v>17</v>
      </c>
      <c r="K312" t="b">
        <f t="shared" si="16"/>
        <v>0</v>
      </c>
      <c r="L312" t="b">
        <f t="shared" si="17"/>
        <v>0</v>
      </c>
      <c r="M312" t="b">
        <f t="shared" si="18"/>
        <v>0</v>
      </c>
      <c r="N312" t="b">
        <f t="shared" si="19"/>
        <v>0</v>
      </c>
    </row>
    <row r="313" spans="1:14" ht="17" x14ac:dyDescent="0.25">
      <c r="A313" s="1" t="s">
        <v>478</v>
      </c>
      <c r="B313" s="1" t="s">
        <v>5</v>
      </c>
      <c r="C313" s="1" t="s">
        <v>5</v>
      </c>
      <c r="D313" s="1" t="s">
        <v>5</v>
      </c>
      <c r="E313" s="1"/>
      <c r="F313" s="8" t="s">
        <v>479</v>
      </c>
      <c r="H313" t="s">
        <v>5</v>
      </c>
      <c r="I313" t="s">
        <v>5</v>
      </c>
      <c r="K313" t="b">
        <f t="shared" si="16"/>
        <v>1</v>
      </c>
      <c r="L313" t="b">
        <f t="shared" si="17"/>
        <v>0</v>
      </c>
      <c r="M313" t="b">
        <f t="shared" si="18"/>
        <v>1</v>
      </c>
      <c r="N313" t="b">
        <f t="shared" si="19"/>
        <v>0</v>
      </c>
    </row>
    <row r="314" spans="1:14" ht="17" x14ac:dyDescent="0.25">
      <c r="A314" s="1" t="s">
        <v>480</v>
      </c>
      <c r="B314" s="1" t="s">
        <v>5</v>
      </c>
      <c r="C314" s="1"/>
      <c r="D314" s="1" t="s">
        <v>5</v>
      </c>
      <c r="E314" s="1"/>
      <c r="F314" s="8" t="s">
        <v>481</v>
      </c>
      <c r="H314" t="s">
        <v>17</v>
      </c>
      <c r="I314" t="s">
        <v>17</v>
      </c>
      <c r="K314" t="b">
        <f t="shared" si="16"/>
        <v>1</v>
      </c>
      <c r="L314" t="b">
        <f t="shared" si="17"/>
        <v>0</v>
      </c>
      <c r="M314" t="b">
        <f t="shared" si="18"/>
        <v>1</v>
      </c>
      <c r="N314" t="b">
        <f t="shared" si="19"/>
        <v>0</v>
      </c>
    </row>
    <row r="315" spans="1:14" ht="17" x14ac:dyDescent="0.25">
      <c r="A315" s="1" t="s">
        <v>482</v>
      </c>
      <c r="B315" s="1"/>
      <c r="C315" s="1" t="s">
        <v>5</v>
      </c>
      <c r="D315" s="1" t="s">
        <v>5</v>
      </c>
      <c r="E315" s="1"/>
      <c r="F315" s="8" t="s">
        <v>483</v>
      </c>
      <c r="H315" t="s">
        <v>17</v>
      </c>
      <c r="I315" t="s">
        <v>17</v>
      </c>
      <c r="K315" t="b">
        <f t="shared" si="16"/>
        <v>0</v>
      </c>
      <c r="L315" t="b">
        <f t="shared" si="17"/>
        <v>0</v>
      </c>
      <c r="M315" t="b">
        <f t="shared" si="18"/>
        <v>0</v>
      </c>
      <c r="N315" t="b">
        <f t="shared" si="19"/>
        <v>0</v>
      </c>
    </row>
    <row r="316" spans="1:14" ht="17" x14ac:dyDescent="0.25">
      <c r="A316" s="1" t="s">
        <v>484</v>
      </c>
      <c r="B316" s="1"/>
      <c r="C316" s="1"/>
      <c r="D316" s="1"/>
      <c r="E316" s="1"/>
      <c r="K316" t="b">
        <f t="shared" si="16"/>
        <v>0</v>
      </c>
      <c r="L316" t="b">
        <f t="shared" si="17"/>
        <v>0</v>
      </c>
      <c r="M316" t="b">
        <f t="shared" si="18"/>
        <v>0</v>
      </c>
      <c r="N316" t="b">
        <f t="shared" si="19"/>
        <v>0</v>
      </c>
    </row>
    <row r="317" spans="1:14" ht="17" x14ac:dyDescent="0.25">
      <c r="A317" s="1" t="s">
        <v>485</v>
      </c>
      <c r="B317" s="1"/>
      <c r="C317" s="1"/>
      <c r="D317" s="1"/>
      <c r="E317" s="1"/>
      <c r="F317" s="8" t="s">
        <v>486</v>
      </c>
      <c r="H317" t="s">
        <v>17</v>
      </c>
      <c r="I317" t="s">
        <v>17</v>
      </c>
      <c r="K317" t="b">
        <f t="shared" si="16"/>
        <v>0</v>
      </c>
      <c r="L317" t="b">
        <f t="shared" si="17"/>
        <v>0</v>
      </c>
      <c r="M317" t="b">
        <f t="shared" si="18"/>
        <v>0</v>
      </c>
      <c r="N317" t="b">
        <f t="shared" si="19"/>
        <v>0</v>
      </c>
    </row>
    <row r="318" spans="1:14" ht="17" x14ac:dyDescent="0.25">
      <c r="A318" s="1" t="s">
        <v>487</v>
      </c>
      <c r="B318" s="1"/>
      <c r="C318" s="1" t="s">
        <v>5</v>
      </c>
      <c r="D318" s="1" t="s">
        <v>5</v>
      </c>
      <c r="E318" s="1"/>
      <c r="K318" t="b">
        <f t="shared" si="16"/>
        <v>0</v>
      </c>
      <c r="L318" t="b">
        <f t="shared" si="17"/>
        <v>0</v>
      </c>
      <c r="M318" t="b">
        <f t="shared" si="18"/>
        <v>0</v>
      </c>
      <c r="N318" t="b">
        <f t="shared" si="19"/>
        <v>0</v>
      </c>
    </row>
    <row r="319" spans="1:14" ht="17" x14ac:dyDescent="0.25">
      <c r="A319" s="1" t="s">
        <v>488</v>
      </c>
      <c r="B319" s="1"/>
      <c r="C319" s="1"/>
      <c r="D319" s="1"/>
      <c r="E319" s="1"/>
      <c r="K319" t="b">
        <f t="shared" si="16"/>
        <v>0</v>
      </c>
      <c r="L319" t="b">
        <f t="shared" si="17"/>
        <v>0</v>
      </c>
      <c r="M319" t="b">
        <f t="shared" si="18"/>
        <v>0</v>
      </c>
      <c r="N319" t="b">
        <f t="shared" si="19"/>
        <v>0</v>
      </c>
    </row>
    <row r="320" spans="1:14" ht="17" x14ac:dyDescent="0.25">
      <c r="A320" s="1" t="s">
        <v>489</v>
      </c>
      <c r="B320" s="1"/>
      <c r="C320" s="1"/>
      <c r="D320" s="1"/>
      <c r="E320" s="1"/>
      <c r="K320" t="b">
        <f t="shared" si="16"/>
        <v>0</v>
      </c>
      <c r="L320" t="b">
        <f t="shared" si="17"/>
        <v>0</v>
      </c>
      <c r="M320" t="b">
        <f t="shared" si="18"/>
        <v>0</v>
      </c>
      <c r="N320" t="b">
        <f t="shared" si="19"/>
        <v>0</v>
      </c>
    </row>
    <row r="321" spans="1:14" ht="17" x14ac:dyDescent="0.25">
      <c r="A321" s="1" t="s">
        <v>490</v>
      </c>
      <c r="B321" s="1"/>
      <c r="C321" s="1"/>
      <c r="D321" s="1" t="s">
        <v>5</v>
      </c>
      <c r="E321" s="1"/>
      <c r="K321" t="b">
        <f t="shared" ref="K321:K383" si="20">OR(B321="Y",G321="Y")</f>
        <v>0</v>
      </c>
      <c r="L321" t="b">
        <f t="shared" si="17"/>
        <v>0</v>
      </c>
      <c r="M321" t="b">
        <f t="shared" si="18"/>
        <v>0</v>
      </c>
      <c r="N321" t="b">
        <f t="shared" si="19"/>
        <v>0</v>
      </c>
    </row>
    <row r="322" spans="1:14" ht="17" x14ac:dyDescent="0.25">
      <c r="A322" s="1" t="s">
        <v>491</v>
      </c>
      <c r="B322" s="1" t="s">
        <v>5</v>
      </c>
      <c r="C322" s="1" t="s">
        <v>5</v>
      </c>
      <c r="D322" s="1" t="s">
        <v>5</v>
      </c>
      <c r="E322" s="1" t="s">
        <v>3878</v>
      </c>
      <c r="F322" s="8" t="s">
        <v>492</v>
      </c>
      <c r="G322" t="s">
        <v>5</v>
      </c>
      <c r="H322" t="s">
        <v>5</v>
      </c>
      <c r="I322" t="s">
        <v>5</v>
      </c>
      <c r="J322">
        <v>7</v>
      </c>
      <c r="K322" t="b">
        <f t="shared" si="20"/>
        <v>1</v>
      </c>
      <c r="L322" t="b">
        <f t="shared" si="17"/>
        <v>1</v>
      </c>
      <c r="M322" t="b">
        <f t="shared" si="18"/>
        <v>0</v>
      </c>
      <c r="N322" t="b">
        <f t="shared" si="19"/>
        <v>0</v>
      </c>
    </row>
    <row r="323" spans="1:14" ht="17" x14ac:dyDescent="0.25">
      <c r="A323" s="1" t="s">
        <v>493</v>
      </c>
      <c r="B323" s="1"/>
      <c r="C323" s="1"/>
      <c r="D323" s="1"/>
      <c r="E323" s="1"/>
      <c r="F323" s="8" t="s">
        <v>494</v>
      </c>
      <c r="G323" t="s">
        <v>17</v>
      </c>
      <c r="H323" t="s">
        <v>17</v>
      </c>
      <c r="I323" t="s">
        <v>17</v>
      </c>
      <c r="K323" t="b">
        <f t="shared" si="20"/>
        <v>0</v>
      </c>
      <c r="L323" t="b">
        <f t="shared" ref="L323:L386" si="21">AND(B323="Y",G323="Y")</f>
        <v>0</v>
      </c>
      <c r="M323" t="b">
        <f t="shared" ref="M323:M386" si="22">AND(B323="Y",G323&lt;&gt;"Y")</f>
        <v>0</v>
      </c>
      <c r="N323" t="b">
        <f t="shared" ref="N323:N386" si="23">AND(B323&lt;&gt;"Y",G323="Y")</f>
        <v>0</v>
      </c>
    </row>
    <row r="324" spans="1:14" ht="17" x14ac:dyDescent="0.25">
      <c r="A324" s="1" t="s">
        <v>495</v>
      </c>
      <c r="B324" s="1"/>
      <c r="C324" s="1"/>
      <c r="D324" s="1"/>
      <c r="E324" s="1"/>
      <c r="K324" t="b">
        <f t="shared" si="20"/>
        <v>0</v>
      </c>
      <c r="L324" t="b">
        <f t="shared" si="21"/>
        <v>0</v>
      </c>
      <c r="M324" t="b">
        <f t="shared" si="22"/>
        <v>0</v>
      </c>
      <c r="N324" t="b">
        <f t="shared" si="23"/>
        <v>0</v>
      </c>
    </row>
    <row r="325" spans="1:14" ht="17" x14ac:dyDescent="0.25">
      <c r="A325" s="1" t="s">
        <v>496</v>
      </c>
      <c r="B325" s="1"/>
      <c r="C325" s="1" t="s">
        <v>5</v>
      </c>
      <c r="D325" s="1" t="s">
        <v>5</v>
      </c>
      <c r="E325" s="1"/>
      <c r="F325" s="8" t="s">
        <v>497</v>
      </c>
      <c r="G325" t="s">
        <v>17</v>
      </c>
      <c r="H325" t="s">
        <v>5</v>
      </c>
      <c r="I325" t="s">
        <v>5</v>
      </c>
      <c r="K325" t="b">
        <f t="shared" si="20"/>
        <v>0</v>
      </c>
      <c r="L325" t="b">
        <f t="shared" si="21"/>
        <v>0</v>
      </c>
      <c r="M325" t="b">
        <f t="shared" si="22"/>
        <v>0</v>
      </c>
      <c r="N325" t="b">
        <f t="shared" si="23"/>
        <v>0</v>
      </c>
    </row>
    <row r="326" spans="1:14" ht="17" x14ac:dyDescent="0.25">
      <c r="A326" s="1" t="s">
        <v>498</v>
      </c>
      <c r="B326" s="1"/>
      <c r="C326" s="1" t="s">
        <v>5</v>
      </c>
      <c r="D326" s="1" t="s">
        <v>5</v>
      </c>
      <c r="E326" s="1"/>
      <c r="K326" t="b">
        <f t="shared" si="20"/>
        <v>0</v>
      </c>
      <c r="L326" t="b">
        <f t="shared" si="21"/>
        <v>0</v>
      </c>
      <c r="M326" t="b">
        <f t="shared" si="22"/>
        <v>0</v>
      </c>
      <c r="N326" t="b">
        <f t="shared" si="23"/>
        <v>0</v>
      </c>
    </row>
    <row r="327" spans="1:14" ht="17" x14ac:dyDescent="0.25">
      <c r="A327" s="1" t="s">
        <v>499</v>
      </c>
      <c r="B327" s="1"/>
      <c r="C327" s="1"/>
      <c r="D327" s="1" t="s">
        <v>5</v>
      </c>
      <c r="E327" s="1"/>
      <c r="F327" s="8" t="s">
        <v>500</v>
      </c>
      <c r="H327" t="s">
        <v>17</v>
      </c>
      <c r="I327" t="s">
        <v>17</v>
      </c>
      <c r="K327" t="b">
        <f t="shared" si="20"/>
        <v>0</v>
      </c>
      <c r="L327" t="b">
        <f t="shared" si="21"/>
        <v>0</v>
      </c>
      <c r="M327" t="b">
        <f t="shared" si="22"/>
        <v>0</v>
      </c>
      <c r="N327" t="b">
        <f t="shared" si="23"/>
        <v>0</v>
      </c>
    </row>
    <row r="328" spans="1:14" ht="17" x14ac:dyDescent="0.25">
      <c r="A328" s="1" t="s">
        <v>501</v>
      </c>
      <c r="B328" s="1" t="s">
        <v>5</v>
      </c>
      <c r="C328" s="1"/>
      <c r="D328" s="1"/>
      <c r="E328" s="1"/>
      <c r="K328" t="b">
        <f t="shared" si="20"/>
        <v>1</v>
      </c>
      <c r="L328" t="b">
        <f t="shared" si="21"/>
        <v>0</v>
      </c>
      <c r="M328" t="b">
        <f t="shared" si="22"/>
        <v>1</v>
      </c>
      <c r="N328" t="b">
        <f t="shared" si="23"/>
        <v>0</v>
      </c>
    </row>
    <row r="329" spans="1:14" ht="17" x14ac:dyDescent="0.25">
      <c r="A329" s="1" t="s">
        <v>502</v>
      </c>
      <c r="B329" s="1"/>
      <c r="C329" s="1" t="s">
        <v>5</v>
      </c>
      <c r="D329" s="1" t="s">
        <v>5</v>
      </c>
      <c r="E329" s="1"/>
      <c r="F329" s="8" t="s">
        <v>503</v>
      </c>
      <c r="H329" t="s">
        <v>17</v>
      </c>
      <c r="I329" t="s">
        <v>17</v>
      </c>
      <c r="K329" t="b">
        <f t="shared" si="20"/>
        <v>0</v>
      </c>
      <c r="L329" t="b">
        <f t="shared" si="21"/>
        <v>0</v>
      </c>
      <c r="M329" t="b">
        <f t="shared" si="22"/>
        <v>0</v>
      </c>
      <c r="N329" t="b">
        <f t="shared" si="23"/>
        <v>0</v>
      </c>
    </row>
    <row r="330" spans="1:14" ht="17" x14ac:dyDescent="0.25">
      <c r="A330" s="1" t="s">
        <v>504</v>
      </c>
      <c r="B330" s="1"/>
      <c r="C330" s="1"/>
      <c r="D330" s="1"/>
      <c r="E330" s="1"/>
      <c r="K330" t="b">
        <f t="shared" si="20"/>
        <v>0</v>
      </c>
      <c r="L330" t="b">
        <f t="shared" si="21"/>
        <v>0</v>
      </c>
      <c r="M330" t="b">
        <f t="shared" si="22"/>
        <v>0</v>
      </c>
      <c r="N330" t="b">
        <f t="shared" si="23"/>
        <v>0</v>
      </c>
    </row>
    <row r="331" spans="1:14" ht="17" x14ac:dyDescent="0.25">
      <c r="A331" s="1" t="s">
        <v>505</v>
      </c>
      <c r="B331" s="1"/>
      <c r="C331" s="1"/>
      <c r="D331" s="1"/>
      <c r="E331" s="1"/>
      <c r="K331" t="b">
        <f t="shared" si="20"/>
        <v>0</v>
      </c>
      <c r="L331" t="b">
        <f t="shared" si="21"/>
        <v>0</v>
      </c>
      <c r="M331" t="b">
        <f t="shared" si="22"/>
        <v>0</v>
      </c>
      <c r="N331" t="b">
        <f t="shared" si="23"/>
        <v>0</v>
      </c>
    </row>
    <row r="332" spans="1:14" ht="17" x14ac:dyDescent="0.25">
      <c r="A332" s="1" t="s">
        <v>506</v>
      </c>
      <c r="B332" s="1"/>
      <c r="C332" s="1"/>
      <c r="D332" s="1"/>
      <c r="E332" s="1"/>
      <c r="K332" t="b">
        <f t="shared" si="20"/>
        <v>0</v>
      </c>
      <c r="L332" t="b">
        <f t="shared" si="21"/>
        <v>0</v>
      </c>
      <c r="M332" t="b">
        <f t="shared" si="22"/>
        <v>0</v>
      </c>
      <c r="N332" t="b">
        <f t="shared" si="23"/>
        <v>0</v>
      </c>
    </row>
    <row r="333" spans="1:14" ht="17" x14ac:dyDescent="0.25">
      <c r="A333" s="1" t="s">
        <v>507</v>
      </c>
      <c r="B333" s="1"/>
      <c r="C333" s="1" t="s">
        <v>5</v>
      </c>
      <c r="D333" s="1" t="s">
        <v>5</v>
      </c>
      <c r="E333" s="1"/>
      <c r="K333" t="b">
        <f t="shared" si="20"/>
        <v>0</v>
      </c>
      <c r="L333" t="b">
        <f t="shared" si="21"/>
        <v>0</v>
      </c>
      <c r="M333" t="b">
        <f t="shared" si="22"/>
        <v>0</v>
      </c>
      <c r="N333" t="b">
        <f t="shared" si="23"/>
        <v>0</v>
      </c>
    </row>
    <row r="334" spans="1:14" ht="17" x14ac:dyDescent="0.25">
      <c r="A334" s="1" t="s">
        <v>508</v>
      </c>
      <c r="B334" s="1"/>
      <c r="C334" s="1"/>
      <c r="D334" s="1"/>
      <c r="E334" s="1"/>
      <c r="F334" s="8" t="s">
        <v>509</v>
      </c>
      <c r="G334" t="s">
        <v>17</v>
      </c>
      <c r="H334" t="s">
        <v>5</v>
      </c>
      <c r="I334" t="s">
        <v>5</v>
      </c>
      <c r="K334" t="b">
        <f t="shared" si="20"/>
        <v>0</v>
      </c>
      <c r="L334" t="b">
        <f t="shared" si="21"/>
        <v>0</v>
      </c>
      <c r="M334" t="b">
        <f t="shared" si="22"/>
        <v>0</v>
      </c>
      <c r="N334" t="b">
        <f t="shared" si="23"/>
        <v>0</v>
      </c>
    </row>
    <row r="335" spans="1:14" ht="17" x14ac:dyDescent="0.25">
      <c r="A335" s="1" t="s">
        <v>510</v>
      </c>
      <c r="B335" s="1"/>
      <c r="C335" s="1" t="s">
        <v>5</v>
      </c>
      <c r="D335" s="1" t="s">
        <v>5</v>
      </c>
      <c r="E335" s="1"/>
      <c r="K335" t="b">
        <f t="shared" si="20"/>
        <v>0</v>
      </c>
      <c r="L335" t="b">
        <f t="shared" si="21"/>
        <v>0</v>
      </c>
      <c r="M335" t="b">
        <f t="shared" si="22"/>
        <v>0</v>
      </c>
      <c r="N335" t="b">
        <f t="shared" si="23"/>
        <v>0</v>
      </c>
    </row>
    <row r="336" spans="1:14" ht="17" x14ac:dyDescent="0.25">
      <c r="A336" s="1" t="s">
        <v>511</v>
      </c>
      <c r="B336" s="1"/>
      <c r="C336" s="1"/>
      <c r="D336" s="1"/>
      <c r="E336" s="1"/>
      <c r="K336" t="b">
        <f t="shared" si="20"/>
        <v>0</v>
      </c>
      <c r="L336" t="b">
        <f t="shared" si="21"/>
        <v>0</v>
      </c>
      <c r="M336" t="b">
        <f t="shared" si="22"/>
        <v>0</v>
      </c>
      <c r="N336" t="b">
        <f t="shared" si="23"/>
        <v>0</v>
      </c>
    </row>
    <row r="337" spans="1:14" ht="17" x14ac:dyDescent="0.25">
      <c r="A337" s="1" t="s">
        <v>512</v>
      </c>
      <c r="B337" s="1"/>
      <c r="C337" s="1" t="s">
        <v>5</v>
      </c>
      <c r="D337" s="1" t="s">
        <v>5</v>
      </c>
      <c r="E337" s="1"/>
      <c r="F337" s="8" t="s">
        <v>513</v>
      </c>
      <c r="G337" t="s">
        <v>5</v>
      </c>
      <c r="H337" t="s">
        <v>5</v>
      </c>
      <c r="I337" t="s">
        <v>5</v>
      </c>
      <c r="K337" t="b">
        <f t="shared" si="20"/>
        <v>1</v>
      </c>
      <c r="L337" t="b">
        <f t="shared" si="21"/>
        <v>0</v>
      </c>
      <c r="M337" t="b">
        <f t="shared" si="22"/>
        <v>0</v>
      </c>
      <c r="N337" t="b">
        <f t="shared" si="23"/>
        <v>1</v>
      </c>
    </row>
    <row r="338" spans="1:14" ht="17" x14ac:dyDescent="0.25">
      <c r="A338" s="1" t="s">
        <v>514</v>
      </c>
      <c r="B338" s="1"/>
      <c r="C338" s="1" t="s">
        <v>5</v>
      </c>
      <c r="D338" s="1" t="s">
        <v>5</v>
      </c>
      <c r="E338" s="1"/>
      <c r="F338" s="8" t="s">
        <v>515</v>
      </c>
      <c r="G338" t="s">
        <v>5</v>
      </c>
      <c r="H338" t="s">
        <v>5</v>
      </c>
      <c r="I338" t="s">
        <v>5</v>
      </c>
      <c r="K338" t="b">
        <f t="shared" si="20"/>
        <v>1</v>
      </c>
      <c r="L338" t="b">
        <f t="shared" si="21"/>
        <v>0</v>
      </c>
      <c r="M338" t="b">
        <f t="shared" si="22"/>
        <v>0</v>
      </c>
      <c r="N338" t="b">
        <f t="shared" si="23"/>
        <v>1</v>
      </c>
    </row>
    <row r="339" spans="1:14" ht="17" x14ac:dyDescent="0.25">
      <c r="A339" s="1" t="s">
        <v>516</v>
      </c>
      <c r="B339" s="1"/>
      <c r="C339" s="1" t="s">
        <v>5</v>
      </c>
      <c r="D339" s="1" t="s">
        <v>5</v>
      </c>
      <c r="E339" s="1"/>
      <c r="F339" s="8" t="s">
        <v>517</v>
      </c>
      <c r="G339" t="s">
        <v>17</v>
      </c>
      <c r="H339" t="s">
        <v>5</v>
      </c>
      <c r="I339" t="s">
        <v>5</v>
      </c>
      <c r="K339" t="b">
        <f t="shared" si="20"/>
        <v>0</v>
      </c>
      <c r="L339" t="b">
        <f t="shared" si="21"/>
        <v>0</v>
      </c>
      <c r="M339" t="b">
        <f t="shared" si="22"/>
        <v>0</v>
      </c>
      <c r="N339" t="b">
        <f t="shared" si="23"/>
        <v>0</v>
      </c>
    </row>
    <row r="340" spans="1:14" ht="17" x14ac:dyDescent="0.25">
      <c r="A340" s="1" t="s">
        <v>518</v>
      </c>
      <c r="B340" s="1"/>
      <c r="C340" s="1" t="s">
        <v>5</v>
      </c>
      <c r="D340" s="1" t="s">
        <v>5</v>
      </c>
      <c r="E340" s="1"/>
      <c r="F340" s="8" t="s">
        <v>519</v>
      </c>
      <c r="K340" t="b">
        <f t="shared" si="20"/>
        <v>0</v>
      </c>
      <c r="L340" t="b">
        <f t="shared" si="21"/>
        <v>0</v>
      </c>
      <c r="M340" t="b">
        <f t="shared" si="22"/>
        <v>0</v>
      </c>
      <c r="N340" t="b">
        <f t="shared" si="23"/>
        <v>0</v>
      </c>
    </row>
    <row r="341" spans="1:14" ht="17" x14ac:dyDescent="0.25">
      <c r="A341" s="1" t="s">
        <v>520</v>
      </c>
      <c r="B341" s="1"/>
      <c r="C341" s="1"/>
      <c r="D341" s="1"/>
      <c r="E341" s="1"/>
      <c r="K341" t="b">
        <f t="shared" si="20"/>
        <v>0</v>
      </c>
      <c r="L341" t="b">
        <f t="shared" si="21"/>
        <v>0</v>
      </c>
      <c r="M341" t="b">
        <f t="shared" si="22"/>
        <v>0</v>
      </c>
      <c r="N341" t="b">
        <f t="shared" si="23"/>
        <v>0</v>
      </c>
    </row>
    <row r="342" spans="1:14" ht="17" x14ac:dyDescent="0.25">
      <c r="A342" s="1" t="s">
        <v>521</v>
      </c>
      <c r="B342" s="1"/>
      <c r="C342" s="1"/>
      <c r="D342" s="1"/>
      <c r="E342" s="1"/>
      <c r="F342" s="8" t="s">
        <v>522</v>
      </c>
      <c r="H342" t="s">
        <v>17</v>
      </c>
      <c r="I342" t="s">
        <v>17</v>
      </c>
      <c r="K342" t="b">
        <f t="shared" si="20"/>
        <v>0</v>
      </c>
      <c r="L342" t="b">
        <f t="shared" si="21"/>
        <v>0</v>
      </c>
      <c r="M342" t="b">
        <f t="shared" si="22"/>
        <v>0</v>
      </c>
      <c r="N342" t="b">
        <f t="shared" si="23"/>
        <v>0</v>
      </c>
    </row>
    <row r="343" spans="1:14" ht="17" x14ac:dyDescent="0.25">
      <c r="A343" s="1" t="s">
        <v>523</v>
      </c>
      <c r="B343" s="1"/>
      <c r="C343" s="1"/>
      <c r="D343" s="1" t="s">
        <v>5</v>
      </c>
      <c r="E343" s="1"/>
      <c r="K343" t="b">
        <f t="shared" si="20"/>
        <v>0</v>
      </c>
      <c r="L343" t="b">
        <f t="shared" si="21"/>
        <v>0</v>
      </c>
      <c r="M343" t="b">
        <f t="shared" si="22"/>
        <v>0</v>
      </c>
      <c r="N343" t="b">
        <f t="shared" si="23"/>
        <v>0</v>
      </c>
    </row>
    <row r="344" spans="1:14" ht="17" x14ac:dyDescent="0.25">
      <c r="A344" s="1" t="s">
        <v>524</v>
      </c>
      <c r="B344" s="1"/>
      <c r="C344" s="1" t="s">
        <v>5</v>
      </c>
      <c r="D344" s="1" t="s">
        <v>5</v>
      </c>
      <c r="E344" s="1"/>
      <c r="F344" s="8" t="s">
        <v>525</v>
      </c>
      <c r="H344" t="s">
        <v>17</v>
      </c>
      <c r="I344" t="s">
        <v>17</v>
      </c>
      <c r="K344" t="b">
        <f t="shared" si="20"/>
        <v>0</v>
      </c>
      <c r="L344" t="b">
        <f t="shared" si="21"/>
        <v>0</v>
      </c>
      <c r="M344" t="b">
        <f t="shared" si="22"/>
        <v>0</v>
      </c>
      <c r="N344" t="b">
        <f t="shared" si="23"/>
        <v>0</v>
      </c>
    </row>
    <row r="345" spans="1:14" ht="17" x14ac:dyDescent="0.25">
      <c r="A345" s="1" t="s">
        <v>526</v>
      </c>
      <c r="B345" s="1"/>
      <c r="C345" s="1"/>
      <c r="D345" s="1"/>
      <c r="E345" s="1"/>
      <c r="K345" t="b">
        <f t="shared" si="20"/>
        <v>0</v>
      </c>
      <c r="L345" t="b">
        <f t="shared" si="21"/>
        <v>0</v>
      </c>
      <c r="M345" t="b">
        <f t="shared" si="22"/>
        <v>0</v>
      </c>
      <c r="N345" t="b">
        <f t="shared" si="23"/>
        <v>0</v>
      </c>
    </row>
    <row r="346" spans="1:14" ht="17" x14ac:dyDescent="0.25">
      <c r="A346" s="1" t="s">
        <v>527</v>
      </c>
      <c r="B346" s="1"/>
      <c r="C346" s="1"/>
      <c r="D346" s="1"/>
      <c r="E346" s="1"/>
      <c r="F346" s="8" t="s">
        <v>528</v>
      </c>
      <c r="G346" t="s">
        <v>17</v>
      </c>
      <c r="H346" t="s">
        <v>5</v>
      </c>
      <c r="I346" t="s">
        <v>5</v>
      </c>
      <c r="K346" t="b">
        <f t="shared" si="20"/>
        <v>0</v>
      </c>
      <c r="L346" t="b">
        <f t="shared" si="21"/>
        <v>0</v>
      </c>
      <c r="M346" t="b">
        <f t="shared" si="22"/>
        <v>0</v>
      </c>
      <c r="N346" t="b">
        <f t="shared" si="23"/>
        <v>0</v>
      </c>
    </row>
    <row r="347" spans="1:14" ht="17" x14ac:dyDescent="0.25">
      <c r="A347" s="1" t="s">
        <v>529</v>
      </c>
      <c r="B347" s="1"/>
      <c r="C347" s="1" t="s">
        <v>5</v>
      </c>
      <c r="D347" s="1" t="s">
        <v>5</v>
      </c>
      <c r="E347" s="1"/>
      <c r="F347" s="8" t="s">
        <v>530</v>
      </c>
      <c r="G347" t="s">
        <v>5</v>
      </c>
      <c r="I347" t="s">
        <v>5</v>
      </c>
      <c r="K347" t="b">
        <f t="shared" si="20"/>
        <v>1</v>
      </c>
      <c r="L347" t="b">
        <f t="shared" si="21"/>
        <v>0</v>
      </c>
      <c r="M347" t="b">
        <f t="shared" si="22"/>
        <v>0</v>
      </c>
      <c r="N347" t="b">
        <f t="shared" si="23"/>
        <v>1</v>
      </c>
    </row>
    <row r="348" spans="1:14" ht="17" x14ac:dyDescent="0.25">
      <c r="A348" s="1" t="s">
        <v>531</v>
      </c>
      <c r="B348" s="1"/>
      <c r="C348" s="1"/>
      <c r="D348" s="1"/>
      <c r="E348" s="1"/>
      <c r="K348" t="b">
        <f t="shared" si="20"/>
        <v>0</v>
      </c>
      <c r="L348" t="b">
        <f t="shared" si="21"/>
        <v>0</v>
      </c>
      <c r="M348" t="b">
        <f t="shared" si="22"/>
        <v>0</v>
      </c>
      <c r="N348" t="b">
        <f t="shared" si="23"/>
        <v>0</v>
      </c>
    </row>
    <row r="349" spans="1:14" ht="17" x14ac:dyDescent="0.25">
      <c r="A349" s="1" t="s">
        <v>532</v>
      </c>
      <c r="B349" s="1"/>
      <c r="C349" s="1"/>
      <c r="D349" s="1"/>
      <c r="E349" s="1"/>
      <c r="K349" t="b">
        <f t="shared" si="20"/>
        <v>0</v>
      </c>
      <c r="L349" t="b">
        <f t="shared" si="21"/>
        <v>0</v>
      </c>
      <c r="M349" t="b">
        <f t="shared" si="22"/>
        <v>0</v>
      </c>
      <c r="N349" t="b">
        <f t="shared" si="23"/>
        <v>0</v>
      </c>
    </row>
    <row r="350" spans="1:14" ht="17" x14ac:dyDescent="0.25">
      <c r="A350" s="1" t="s">
        <v>533</v>
      </c>
      <c r="B350" s="1" t="s">
        <v>5</v>
      </c>
      <c r="C350" s="1" t="s">
        <v>5</v>
      </c>
      <c r="D350" s="1" t="s">
        <v>5</v>
      </c>
      <c r="E350" s="1"/>
      <c r="F350" s="8" t="s">
        <v>534</v>
      </c>
      <c r="G350" t="s">
        <v>17</v>
      </c>
      <c r="H350" t="s">
        <v>5</v>
      </c>
      <c r="I350" t="s">
        <v>5</v>
      </c>
      <c r="K350" t="b">
        <f t="shared" si="20"/>
        <v>1</v>
      </c>
      <c r="L350" t="b">
        <f t="shared" si="21"/>
        <v>0</v>
      </c>
      <c r="M350" t="b">
        <f t="shared" si="22"/>
        <v>1</v>
      </c>
      <c r="N350" t="b">
        <f t="shared" si="23"/>
        <v>0</v>
      </c>
    </row>
    <row r="351" spans="1:14" ht="17" x14ac:dyDescent="0.25">
      <c r="A351" s="1" t="s">
        <v>535</v>
      </c>
      <c r="B351" s="1"/>
      <c r="C351" s="1"/>
      <c r="D351" s="1"/>
      <c r="E351" s="1"/>
      <c r="K351" t="b">
        <f t="shared" si="20"/>
        <v>0</v>
      </c>
      <c r="L351" t="b">
        <f t="shared" si="21"/>
        <v>0</v>
      </c>
      <c r="M351" t="b">
        <f t="shared" si="22"/>
        <v>0</v>
      </c>
      <c r="N351" t="b">
        <f t="shared" si="23"/>
        <v>0</v>
      </c>
    </row>
    <row r="352" spans="1:14" ht="17" x14ac:dyDescent="0.25">
      <c r="A352" s="1" t="s">
        <v>536</v>
      </c>
      <c r="B352" s="1"/>
      <c r="C352" s="1"/>
      <c r="D352" s="1" t="s">
        <v>5</v>
      </c>
      <c r="E352" s="1"/>
      <c r="F352" s="8" t="s">
        <v>537</v>
      </c>
      <c r="G352" t="s">
        <v>17</v>
      </c>
      <c r="H352" t="s">
        <v>17</v>
      </c>
      <c r="I352" t="s">
        <v>17</v>
      </c>
      <c r="K352" t="b">
        <f t="shared" si="20"/>
        <v>0</v>
      </c>
      <c r="L352" t="b">
        <f t="shared" si="21"/>
        <v>0</v>
      </c>
      <c r="M352" t="b">
        <f t="shared" si="22"/>
        <v>0</v>
      </c>
      <c r="N352" t="b">
        <f t="shared" si="23"/>
        <v>0</v>
      </c>
    </row>
    <row r="353" spans="1:14" ht="17" x14ac:dyDescent="0.25">
      <c r="A353" s="1" t="s">
        <v>538</v>
      </c>
      <c r="B353" s="1"/>
      <c r="C353" s="1"/>
      <c r="D353" s="1"/>
      <c r="E353" s="1"/>
      <c r="K353" t="b">
        <f t="shared" si="20"/>
        <v>0</v>
      </c>
      <c r="L353" t="b">
        <f t="shared" si="21"/>
        <v>0</v>
      </c>
      <c r="M353" t="b">
        <f t="shared" si="22"/>
        <v>0</v>
      </c>
      <c r="N353" t="b">
        <f t="shared" si="23"/>
        <v>0</v>
      </c>
    </row>
    <row r="354" spans="1:14" ht="17" x14ac:dyDescent="0.25">
      <c r="A354" s="1" t="s">
        <v>539</v>
      </c>
      <c r="B354" s="1"/>
      <c r="C354" s="1"/>
      <c r="D354" s="1"/>
      <c r="E354" s="1"/>
      <c r="F354" s="8" t="s">
        <v>540</v>
      </c>
      <c r="G354" t="s">
        <v>17</v>
      </c>
      <c r="H354" t="s">
        <v>5</v>
      </c>
      <c r="I354" t="s">
        <v>5</v>
      </c>
      <c r="K354" t="b">
        <f t="shared" si="20"/>
        <v>0</v>
      </c>
      <c r="L354" t="b">
        <f t="shared" si="21"/>
        <v>0</v>
      </c>
      <c r="M354" t="b">
        <f t="shared" si="22"/>
        <v>0</v>
      </c>
      <c r="N354" t="b">
        <f t="shared" si="23"/>
        <v>0</v>
      </c>
    </row>
    <row r="355" spans="1:14" ht="17" x14ac:dyDescent="0.25">
      <c r="A355" s="1" t="s">
        <v>541</v>
      </c>
      <c r="B355" s="1"/>
      <c r="C355" s="1"/>
      <c r="D355" s="1"/>
      <c r="E355" s="1"/>
      <c r="F355" s="8" t="s">
        <v>542</v>
      </c>
      <c r="G355" t="s">
        <v>17</v>
      </c>
      <c r="H355" t="s">
        <v>5</v>
      </c>
      <c r="I355" t="s">
        <v>5</v>
      </c>
      <c r="K355" t="b">
        <f t="shared" si="20"/>
        <v>0</v>
      </c>
      <c r="L355" t="b">
        <f t="shared" si="21"/>
        <v>0</v>
      </c>
      <c r="M355" t="b">
        <f t="shared" si="22"/>
        <v>0</v>
      </c>
      <c r="N355" t="b">
        <f t="shared" si="23"/>
        <v>0</v>
      </c>
    </row>
    <row r="356" spans="1:14" ht="17" x14ac:dyDescent="0.25">
      <c r="A356" s="1" t="s">
        <v>543</v>
      </c>
      <c r="B356" s="1"/>
      <c r="C356" s="1"/>
      <c r="D356" s="1"/>
      <c r="E356" s="1"/>
      <c r="K356" t="b">
        <f t="shared" si="20"/>
        <v>0</v>
      </c>
      <c r="L356" t="b">
        <f t="shared" si="21"/>
        <v>0</v>
      </c>
      <c r="M356" t="b">
        <f t="shared" si="22"/>
        <v>0</v>
      </c>
      <c r="N356" t="b">
        <f t="shared" si="23"/>
        <v>0</v>
      </c>
    </row>
    <row r="357" spans="1:14" ht="17" x14ac:dyDescent="0.25">
      <c r="A357" s="1" t="s">
        <v>544</v>
      </c>
      <c r="B357" s="1"/>
      <c r="C357" s="1"/>
      <c r="D357" s="1" t="s">
        <v>5</v>
      </c>
      <c r="E357" s="1"/>
      <c r="F357" s="8" t="s">
        <v>545</v>
      </c>
      <c r="H357" t="s">
        <v>17</v>
      </c>
      <c r="I357" t="s">
        <v>17</v>
      </c>
      <c r="K357" t="b">
        <f t="shared" si="20"/>
        <v>0</v>
      </c>
      <c r="L357" t="b">
        <f t="shared" si="21"/>
        <v>0</v>
      </c>
      <c r="M357" t="b">
        <f t="shared" si="22"/>
        <v>0</v>
      </c>
      <c r="N357" t="b">
        <f t="shared" si="23"/>
        <v>0</v>
      </c>
    </row>
    <row r="358" spans="1:14" ht="17" x14ac:dyDescent="0.25">
      <c r="A358" s="1" t="s">
        <v>546</v>
      </c>
      <c r="B358" s="1"/>
      <c r="C358" s="1"/>
      <c r="D358" s="1"/>
      <c r="E358" s="1"/>
      <c r="K358" t="b">
        <f t="shared" si="20"/>
        <v>0</v>
      </c>
      <c r="L358" t="b">
        <f t="shared" si="21"/>
        <v>0</v>
      </c>
      <c r="M358" t="b">
        <f t="shared" si="22"/>
        <v>0</v>
      </c>
      <c r="N358" t="b">
        <f t="shared" si="23"/>
        <v>0</v>
      </c>
    </row>
    <row r="359" spans="1:14" ht="17" x14ac:dyDescent="0.25">
      <c r="A359" s="1" t="s">
        <v>547</v>
      </c>
      <c r="B359" s="1" t="s">
        <v>5</v>
      </c>
      <c r="C359" s="1" t="s">
        <v>5</v>
      </c>
      <c r="D359" s="1" t="s">
        <v>5</v>
      </c>
      <c r="E359" s="1" t="s">
        <v>3878</v>
      </c>
      <c r="F359" s="8" t="s">
        <v>548</v>
      </c>
      <c r="G359" t="s">
        <v>5</v>
      </c>
      <c r="H359" t="s">
        <v>5</v>
      </c>
      <c r="I359" t="s">
        <v>5</v>
      </c>
      <c r="K359" t="b">
        <f t="shared" si="20"/>
        <v>1</v>
      </c>
      <c r="L359" t="b">
        <f t="shared" si="21"/>
        <v>1</v>
      </c>
      <c r="M359" t="b">
        <f t="shared" si="22"/>
        <v>0</v>
      </c>
      <c r="N359" t="b">
        <f t="shared" si="23"/>
        <v>0</v>
      </c>
    </row>
    <row r="360" spans="1:14" ht="17" x14ac:dyDescent="0.25">
      <c r="A360" s="1" t="s">
        <v>549</v>
      </c>
      <c r="B360" s="1"/>
      <c r="C360" s="1" t="s">
        <v>5</v>
      </c>
      <c r="D360" s="1" t="s">
        <v>5</v>
      </c>
      <c r="E360" s="1"/>
      <c r="F360" s="8" t="s">
        <v>550</v>
      </c>
      <c r="G360" t="s">
        <v>17</v>
      </c>
      <c r="H360" t="s">
        <v>5</v>
      </c>
      <c r="I360" t="s">
        <v>5</v>
      </c>
      <c r="K360" t="b">
        <f t="shared" si="20"/>
        <v>0</v>
      </c>
      <c r="L360" t="b">
        <f t="shared" si="21"/>
        <v>0</v>
      </c>
      <c r="M360" t="b">
        <f t="shared" si="22"/>
        <v>0</v>
      </c>
      <c r="N360" t="b">
        <f t="shared" si="23"/>
        <v>0</v>
      </c>
    </row>
    <row r="361" spans="1:14" ht="17" x14ac:dyDescent="0.25">
      <c r="A361" s="1" t="s">
        <v>551</v>
      </c>
      <c r="B361" s="1"/>
      <c r="C361" s="1"/>
      <c r="D361" s="1"/>
      <c r="E361" s="1"/>
      <c r="K361" t="b">
        <f t="shared" si="20"/>
        <v>0</v>
      </c>
      <c r="L361" t="b">
        <f t="shared" si="21"/>
        <v>0</v>
      </c>
      <c r="M361" t="b">
        <f t="shared" si="22"/>
        <v>0</v>
      </c>
      <c r="N361" t="b">
        <f t="shared" si="23"/>
        <v>0</v>
      </c>
    </row>
    <row r="362" spans="1:14" ht="17" x14ac:dyDescent="0.25">
      <c r="A362" s="1" t="s">
        <v>553</v>
      </c>
      <c r="B362" s="1"/>
      <c r="C362" s="1" t="s">
        <v>5</v>
      </c>
      <c r="D362" s="1" t="s">
        <v>5</v>
      </c>
      <c r="E362" s="1"/>
      <c r="F362" s="8" t="s">
        <v>554</v>
      </c>
      <c r="G362" t="s">
        <v>17</v>
      </c>
      <c r="H362" t="s">
        <v>5</v>
      </c>
      <c r="I362" t="s">
        <v>5</v>
      </c>
      <c r="K362" t="b">
        <f t="shared" si="20"/>
        <v>0</v>
      </c>
      <c r="L362" t="b">
        <f t="shared" si="21"/>
        <v>0</v>
      </c>
      <c r="M362" t="b">
        <f t="shared" si="22"/>
        <v>0</v>
      </c>
      <c r="N362" t="b">
        <f t="shared" si="23"/>
        <v>0</v>
      </c>
    </row>
    <row r="363" spans="1:14" ht="17" x14ac:dyDescent="0.25">
      <c r="A363" s="1" t="s">
        <v>555</v>
      </c>
      <c r="B363" s="1"/>
      <c r="C363" s="1"/>
      <c r="D363" s="1"/>
      <c r="E363" s="1"/>
      <c r="F363" s="8" t="s">
        <v>556</v>
      </c>
      <c r="H363" t="s">
        <v>17</v>
      </c>
      <c r="I363" t="s">
        <v>17</v>
      </c>
      <c r="K363" t="b">
        <f t="shared" si="20"/>
        <v>0</v>
      </c>
      <c r="L363" t="b">
        <f t="shared" si="21"/>
        <v>0</v>
      </c>
      <c r="M363" t="b">
        <f t="shared" si="22"/>
        <v>0</v>
      </c>
      <c r="N363" t="b">
        <f t="shared" si="23"/>
        <v>0</v>
      </c>
    </row>
    <row r="364" spans="1:14" ht="17" x14ac:dyDescent="0.25">
      <c r="A364" s="1" t="s">
        <v>557</v>
      </c>
      <c r="B364" s="1"/>
      <c r="C364" s="1"/>
      <c r="D364" s="1" t="s">
        <v>5</v>
      </c>
      <c r="E364" s="1"/>
      <c r="K364" t="b">
        <f t="shared" si="20"/>
        <v>0</v>
      </c>
      <c r="L364" t="b">
        <f t="shared" si="21"/>
        <v>0</v>
      </c>
      <c r="M364" t="b">
        <f t="shared" si="22"/>
        <v>0</v>
      </c>
      <c r="N364" t="b">
        <f t="shared" si="23"/>
        <v>0</v>
      </c>
    </row>
    <row r="365" spans="1:14" ht="17" x14ac:dyDescent="0.25">
      <c r="A365" s="1" t="s">
        <v>558</v>
      </c>
      <c r="B365" s="1"/>
      <c r="C365" s="1" t="s">
        <v>5</v>
      </c>
      <c r="D365" s="1" t="s">
        <v>5</v>
      </c>
      <c r="E365" s="1"/>
      <c r="F365" s="8" t="s">
        <v>559</v>
      </c>
      <c r="G365" t="s">
        <v>17</v>
      </c>
      <c r="H365" t="s">
        <v>5</v>
      </c>
      <c r="I365" t="s">
        <v>5</v>
      </c>
      <c r="K365" t="b">
        <f t="shared" si="20"/>
        <v>0</v>
      </c>
      <c r="L365" t="b">
        <f t="shared" si="21"/>
        <v>0</v>
      </c>
      <c r="M365" t="b">
        <f t="shared" si="22"/>
        <v>0</v>
      </c>
      <c r="N365" t="b">
        <f t="shared" si="23"/>
        <v>0</v>
      </c>
    </row>
    <row r="366" spans="1:14" ht="17" x14ac:dyDescent="0.25">
      <c r="A366" s="1" t="s">
        <v>560</v>
      </c>
      <c r="B366" s="1"/>
      <c r="C366" s="1" t="s">
        <v>5</v>
      </c>
      <c r="D366" s="1" t="s">
        <v>5</v>
      </c>
      <c r="E366" s="1"/>
      <c r="F366" s="8" t="s">
        <v>561</v>
      </c>
      <c r="G366" t="s">
        <v>17</v>
      </c>
      <c r="H366" t="s">
        <v>5</v>
      </c>
      <c r="I366" t="s">
        <v>5</v>
      </c>
      <c r="K366" t="b">
        <f t="shared" si="20"/>
        <v>0</v>
      </c>
      <c r="L366" t="b">
        <f t="shared" si="21"/>
        <v>0</v>
      </c>
      <c r="M366" t="b">
        <f t="shared" si="22"/>
        <v>0</v>
      </c>
      <c r="N366" t="b">
        <f t="shared" si="23"/>
        <v>0</v>
      </c>
    </row>
    <row r="367" spans="1:14" ht="17" x14ac:dyDescent="0.25">
      <c r="A367" s="1" t="s">
        <v>562</v>
      </c>
      <c r="B367" s="1"/>
      <c r="C367" s="1"/>
      <c r="D367" s="1"/>
      <c r="E367" s="1"/>
      <c r="F367" s="8" t="s">
        <v>563</v>
      </c>
      <c r="K367" t="b">
        <f t="shared" si="20"/>
        <v>0</v>
      </c>
      <c r="L367" t="b">
        <f t="shared" si="21"/>
        <v>0</v>
      </c>
      <c r="M367" t="b">
        <f t="shared" si="22"/>
        <v>0</v>
      </c>
      <c r="N367" t="b">
        <f t="shared" si="23"/>
        <v>0</v>
      </c>
    </row>
    <row r="368" spans="1:14" ht="17" x14ac:dyDescent="0.25">
      <c r="A368" s="1" t="s">
        <v>564</v>
      </c>
      <c r="B368" s="1"/>
      <c r="C368" s="1" t="s">
        <v>5</v>
      </c>
      <c r="D368" s="1" t="s">
        <v>5</v>
      </c>
      <c r="E368" s="1"/>
      <c r="K368" t="b">
        <f t="shared" si="20"/>
        <v>0</v>
      </c>
      <c r="L368" t="b">
        <f t="shared" si="21"/>
        <v>0</v>
      </c>
      <c r="M368" t="b">
        <f t="shared" si="22"/>
        <v>0</v>
      </c>
      <c r="N368" t="b">
        <f t="shared" si="23"/>
        <v>0</v>
      </c>
    </row>
    <row r="369" spans="1:14" ht="17" x14ac:dyDescent="0.25">
      <c r="A369" s="1" t="s">
        <v>565</v>
      </c>
      <c r="B369" s="1"/>
      <c r="C369" s="1"/>
      <c r="D369" s="1" t="s">
        <v>5</v>
      </c>
      <c r="E369" s="1"/>
      <c r="K369" t="b">
        <f t="shared" si="20"/>
        <v>0</v>
      </c>
      <c r="L369" t="b">
        <f t="shared" si="21"/>
        <v>0</v>
      </c>
      <c r="M369" t="b">
        <f t="shared" si="22"/>
        <v>0</v>
      </c>
      <c r="N369" t="b">
        <f t="shared" si="23"/>
        <v>0</v>
      </c>
    </row>
    <row r="370" spans="1:14" ht="17" x14ac:dyDescent="0.25">
      <c r="A370" s="1" t="s">
        <v>566</v>
      </c>
      <c r="B370" s="1"/>
      <c r="C370" s="1"/>
      <c r="D370" s="1" t="s">
        <v>5</v>
      </c>
      <c r="E370" s="1"/>
      <c r="K370" t="b">
        <f t="shared" si="20"/>
        <v>0</v>
      </c>
      <c r="L370" t="b">
        <f t="shared" si="21"/>
        <v>0</v>
      </c>
      <c r="M370" t="b">
        <f t="shared" si="22"/>
        <v>0</v>
      </c>
      <c r="N370" t="b">
        <f t="shared" si="23"/>
        <v>0</v>
      </c>
    </row>
    <row r="371" spans="1:14" ht="17" x14ac:dyDescent="0.25">
      <c r="A371" s="1" t="s">
        <v>567</v>
      </c>
      <c r="B371" s="1" t="s">
        <v>5</v>
      </c>
      <c r="C371" s="1" t="s">
        <v>5</v>
      </c>
      <c r="D371" s="1" t="s">
        <v>5</v>
      </c>
      <c r="E371" s="1"/>
      <c r="F371" s="8" t="s">
        <v>568</v>
      </c>
      <c r="G371" t="s">
        <v>17</v>
      </c>
      <c r="H371" t="s">
        <v>5</v>
      </c>
      <c r="I371" t="s">
        <v>5</v>
      </c>
      <c r="K371" t="b">
        <f t="shared" si="20"/>
        <v>1</v>
      </c>
      <c r="L371" t="b">
        <f t="shared" si="21"/>
        <v>0</v>
      </c>
      <c r="M371" t="b">
        <f t="shared" si="22"/>
        <v>1</v>
      </c>
      <c r="N371" t="b">
        <f t="shared" si="23"/>
        <v>0</v>
      </c>
    </row>
    <row r="372" spans="1:14" ht="17" x14ac:dyDescent="0.25">
      <c r="A372" s="1" t="s">
        <v>569</v>
      </c>
      <c r="B372" s="1"/>
      <c r="C372" s="1"/>
      <c r="D372" s="1" t="s">
        <v>5</v>
      </c>
      <c r="E372" s="1"/>
      <c r="F372" s="8" t="s">
        <v>570</v>
      </c>
      <c r="G372" t="s">
        <v>17</v>
      </c>
      <c r="H372" t="s">
        <v>5</v>
      </c>
      <c r="I372" t="s">
        <v>5</v>
      </c>
      <c r="K372" t="b">
        <f t="shared" si="20"/>
        <v>0</v>
      </c>
      <c r="L372" t="b">
        <f t="shared" si="21"/>
        <v>0</v>
      </c>
      <c r="M372" t="b">
        <f t="shared" si="22"/>
        <v>0</v>
      </c>
      <c r="N372" t="b">
        <f t="shared" si="23"/>
        <v>0</v>
      </c>
    </row>
    <row r="373" spans="1:14" ht="17" x14ac:dyDescent="0.25">
      <c r="A373" s="1" t="s">
        <v>571</v>
      </c>
      <c r="B373" s="1"/>
      <c r="C373" s="1"/>
      <c r="D373" s="1"/>
      <c r="E373" s="1"/>
      <c r="F373" s="8" t="s">
        <v>572</v>
      </c>
      <c r="K373" t="b">
        <f t="shared" si="20"/>
        <v>0</v>
      </c>
      <c r="L373" t="b">
        <f t="shared" si="21"/>
        <v>0</v>
      </c>
      <c r="M373" t="b">
        <f t="shared" si="22"/>
        <v>0</v>
      </c>
      <c r="N373" t="b">
        <f t="shared" si="23"/>
        <v>0</v>
      </c>
    </row>
    <row r="374" spans="1:14" ht="17" x14ac:dyDescent="0.25">
      <c r="A374" s="1" t="s">
        <v>573</v>
      </c>
      <c r="B374" s="1"/>
      <c r="C374" s="1"/>
      <c r="D374" s="1" t="s">
        <v>5</v>
      </c>
      <c r="E374" s="1"/>
      <c r="K374" t="b">
        <f t="shared" si="20"/>
        <v>0</v>
      </c>
      <c r="L374" t="b">
        <f t="shared" si="21"/>
        <v>0</v>
      </c>
      <c r="M374" t="b">
        <f t="shared" si="22"/>
        <v>0</v>
      </c>
      <c r="N374" t="b">
        <f t="shared" si="23"/>
        <v>0</v>
      </c>
    </row>
    <row r="375" spans="1:14" ht="17" x14ac:dyDescent="0.25">
      <c r="A375" s="1" t="s">
        <v>574</v>
      </c>
      <c r="B375" s="1"/>
      <c r="C375" s="1"/>
      <c r="D375" s="1"/>
      <c r="E375" s="1"/>
      <c r="F375" s="8" t="s">
        <v>575</v>
      </c>
      <c r="H375" t="s">
        <v>17</v>
      </c>
      <c r="I375" t="s">
        <v>17</v>
      </c>
      <c r="K375" t="b">
        <f t="shared" si="20"/>
        <v>0</v>
      </c>
      <c r="L375" t="b">
        <f t="shared" si="21"/>
        <v>0</v>
      </c>
      <c r="M375" t="b">
        <f t="shared" si="22"/>
        <v>0</v>
      </c>
      <c r="N375" t="b">
        <f t="shared" si="23"/>
        <v>0</v>
      </c>
    </row>
    <row r="376" spans="1:14" ht="17" x14ac:dyDescent="0.25">
      <c r="A376" s="1" t="s">
        <v>576</v>
      </c>
      <c r="B376" s="1"/>
      <c r="C376" s="1"/>
      <c r="D376" s="1"/>
      <c r="E376" s="1"/>
      <c r="F376" s="8" t="s">
        <v>575</v>
      </c>
      <c r="H376" t="s">
        <v>17</v>
      </c>
      <c r="I376" t="s">
        <v>17</v>
      </c>
      <c r="K376" t="b">
        <f t="shared" si="20"/>
        <v>0</v>
      </c>
      <c r="L376" t="b">
        <f t="shared" si="21"/>
        <v>0</v>
      </c>
      <c r="M376" t="b">
        <f t="shared" si="22"/>
        <v>0</v>
      </c>
      <c r="N376" t="b">
        <f t="shared" si="23"/>
        <v>0</v>
      </c>
    </row>
    <row r="377" spans="1:14" ht="17" x14ac:dyDescent="0.25">
      <c r="A377" s="1" t="s">
        <v>577</v>
      </c>
      <c r="B377" s="1"/>
      <c r="C377" s="1" t="s">
        <v>5</v>
      </c>
      <c r="D377" s="1" t="s">
        <v>5</v>
      </c>
      <c r="E377" s="1"/>
      <c r="F377" s="8" t="s">
        <v>578</v>
      </c>
      <c r="G377" t="s">
        <v>17</v>
      </c>
      <c r="H377" t="s">
        <v>5</v>
      </c>
      <c r="I377" t="s">
        <v>5</v>
      </c>
      <c r="K377" t="b">
        <f t="shared" si="20"/>
        <v>0</v>
      </c>
      <c r="L377" t="b">
        <f t="shared" si="21"/>
        <v>0</v>
      </c>
      <c r="M377" t="b">
        <f t="shared" si="22"/>
        <v>0</v>
      </c>
      <c r="N377" t="b">
        <f t="shared" si="23"/>
        <v>0</v>
      </c>
    </row>
    <row r="378" spans="1:14" ht="17" x14ac:dyDescent="0.25">
      <c r="A378" s="1" t="s">
        <v>579</v>
      </c>
      <c r="B378" s="1"/>
      <c r="C378" s="1" t="s">
        <v>5</v>
      </c>
      <c r="D378" s="1" t="s">
        <v>5</v>
      </c>
      <c r="E378" s="1"/>
      <c r="F378" s="8" t="s">
        <v>580</v>
      </c>
      <c r="G378" t="s">
        <v>17</v>
      </c>
      <c r="H378" t="s">
        <v>5</v>
      </c>
      <c r="I378" t="s">
        <v>5</v>
      </c>
      <c r="K378" t="b">
        <f t="shared" si="20"/>
        <v>0</v>
      </c>
      <c r="L378" t="b">
        <f t="shared" si="21"/>
        <v>0</v>
      </c>
      <c r="M378" t="b">
        <f t="shared" si="22"/>
        <v>0</v>
      </c>
      <c r="N378" t="b">
        <f t="shared" si="23"/>
        <v>0</v>
      </c>
    </row>
    <row r="379" spans="1:14" ht="17" x14ac:dyDescent="0.25">
      <c r="A379" s="1" t="s">
        <v>581</v>
      </c>
      <c r="B379" s="1"/>
      <c r="C379" s="1"/>
      <c r="D379" s="1"/>
      <c r="E379" s="1"/>
      <c r="K379" t="b">
        <f t="shared" si="20"/>
        <v>0</v>
      </c>
      <c r="L379" t="b">
        <f t="shared" si="21"/>
        <v>0</v>
      </c>
      <c r="M379" t="b">
        <f t="shared" si="22"/>
        <v>0</v>
      </c>
      <c r="N379" t="b">
        <f t="shared" si="23"/>
        <v>0</v>
      </c>
    </row>
    <row r="380" spans="1:14" ht="17" x14ac:dyDescent="0.25">
      <c r="A380" s="1" t="s">
        <v>582</v>
      </c>
      <c r="B380" s="1"/>
      <c r="C380" s="1" t="s">
        <v>5</v>
      </c>
      <c r="D380" s="1" t="s">
        <v>5</v>
      </c>
      <c r="E380" s="1"/>
      <c r="F380" s="8" t="s">
        <v>583</v>
      </c>
      <c r="G380" t="s">
        <v>5</v>
      </c>
      <c r="H380" t="s">
        <v>5</v>
      </c>
      <c r="I380" t="s">
        <v>5</v>
      </c>
      <c r="K380" t="b">
        <f t="shared" si="20"/>
        <v>1</v>
      </c>
      <c r="L380" t="b">
        <f t="shared" si="21"/>
        <v>0</v>
      </c>
      <c r="M380" t="b">
        <f t="shared" si="22"/>
        <v>0</v>
      </c>
      <c r="N380" t="b">
        <f t="shared" si="23"/>
        <v>1</v>
      </c>
    </row>
    <row r="381" spans="1:14" ht="17" x14ac:dyDescent="0.25">
      <c r="A381" s="1" t="s">
        <v>584</v>
      </c>
      <c r="B381" s="1"/>
      <c r="C381" s="1" t="s">
        <v>5</v>
      </c>
      <c r="D381" s="1" t="s">
        <v>5</v>
      </c>
      <c r="E381" s="1"/>
      <c r="K381" t="b">
        <f t="shared" si="20"/>
        <v>0</v>
      </c>
      <c r="L381" t="b">
        <f t="shared" si="21"/>
        <v>0</v>
      </c>
      <c r="M381" t="b">
        <f t="shared" si="22"/>
        <v>0</v>
      </c>
      <c r="N381" t="b">
        <f t="shared" si="23"/>
        <v>0</v>
      </c>
    </row>
    <row r="382" spans="1:14" ht="17" x14ac:dyDescent="0.25">
      <c r="A382" s="1" t="s">
        <v>585</v>
      </c>
      <c r="B382" s="1" t="s">
        <v>5</v>
      </c>
      <c r="C382" s="1"/>
      <c r="D382" s="1"/>
      <c r="E382" s="1"/>
      <c r="F382" s="8" t="s">
        <v>586</v>
      </c>
      <c r="G382" t="s">
        <v>5</v>
      </c>
      <c r="H382" t="s">
        <v>5</v>
      </c>
      <c r="I382" t="s">
        <v>5</v>
      </c>
      <c r="K382" t="b">
        <f t="shared" si="20"/>
        <v>1</v>
      </c>
      <c r="L382" t="b">
        <f t="shared" si="21"/>
        <v>1</v>
      </c>
      <c r="M382" t="b">
        <f t="shared" si="22"/>
        <v>0</v>
      </c>
      <c r="N382" t="b">
        <f t="shared" si="23"/>
        <v>0</v>
      </c>
    </row>
    <row r="383" spans="1:14" ht="17" x14ac:dyDescent="0.25">
      <c r="A383" s="1" t="s">
        <v>587</v>
      </c>
      <c r="B383" s="1"/>
      <c r="C383" s="1"/>
      <c r="D383" s="1" t="s">
        <v>5</v>
      </c>
      <c r="E383" s="1"/>
      <c r="F383" s="8" t="s">
        <v>588</v>
      </c>
      <c r="H383" t="s">
        <v>17</v>
      </c>
      <c r="I383" t="s">
        <v>17</v>
      </c>
      <c r="K383" t="b">
        <f t="shared" si="20"/>
        <v>0</v>
      </c>
      <c r="L383" t="b">
        <f t="shared" si="21"/>
        <v>0</v>
      </c>
      <c r="M383" t="b">
        <f t="shared" si="22"/>
        <v>0</v>
      </c>
      <c r="N383" t="b">
        <f t="shared" si="23"/>
        <v>0</v>
      </c>
    </row>
    <row r="384" spans="1:14" ht="17" x14ac:dyDescent="0.25">
      <c r="A384" s="1" t="s">
        <v>589</v>
      </c>
      <c r="B384" s="1"/>
      <c r="C384" s="1"/>
      <c r="D384" s="1" t="s">
        <v>5</v>
      </c>
      <c r="E384" s="1"/>
      <c r="F384" s="8" t="s">
        <v>590</v>
      </c>
      <c r="G384" t="s">
        <v>17</v>
      </c>
      <c r="H384" t="s">
        <v>17</v>
      </c>
      <c r="I384" t="s">
        <v>17</v>
      </c>
      <c r="K384" t="b">
        <f t="shared" ref="K384:K446" si="24">OR(B384="Y",G384="Y")</f>
        <v>0</v>
      </c>
      <c r="L384" t="b">
        <f t="shared" si="21"/>
        <v>0</v>
      </c>
      <c r="M384" t="b">
        <f t="shared" si="22"/>
        <v>0</v>
      </c>
      <c r="N384" t="b">
        <f t="shared" si="23"/>
        <v>0</v>
      </c>
    </row>
    <row r="385" spans="1:14" ht="17" x14ac:dyDescent="0.25">
      <c r="A385" s="1" t="s">
        <v>591</v>
      </c>
      <c r="B385" s="1"/>
      <c r="C385" s="1"/>
      <c r="D385" s="1"/>
      <c r="E385" s="1"/>
      <c r="K385" t="b">
        <f t="shared" si="24"/>
        <v>0</v>
      </c>
      <c r="L385" t="b">
        <f t="shared" si="21"/>
        <v>0</v>
      </c>
      <c r="M385" t="b">
        <f t="shared" si="22"/>
        <v>0</v>
      </c>
      <c r="N385" t="b">
        <f t="shared" si="23"/>
        <v>0</v>
      </c>
    </row>
    <row r="386" spans="1:14" ht="17" x14ac:dyDescent="0.25">
      <c r="A386" s="1" t="s">
        <v>592</v>
      </c>
      <c r="B386" s="1"/>
      <c r="C386" s="1"/>
      <c r="D386" s="1"/>
      <c r="E386" s="1"/>
      <c r="F386" s="8" t="s">
        <v>593</v>
      </c>
      <c r="H386" t="s">
        <v>17</v>
      </c>
      <c r="I386" t="s">
        <v>17</v>
      </c>
      <c r="K386" t="b">
        <f t="shared" si="24"/>
        <v>0</v>
      </c>
      <c r="L386" t="b">
        <f t="shared" si="21"/>
        <v>0</v>
      </c>
      <c r="M386" t="b">
        <f t="shared" si="22"/>
        <v>0</v>
      </c>
      <c r="N386" t="b">
        <f t="shared" si="23"/>
        <v>0</v>
      </c>
    </row>
    <row r="387" spans="1:14" ht="17" x14ac:dyDescent="0.25">
      <c r="A387" s="1" t="s">
        <v>594</v>
      </c>
      <c r="B387" s="1"/>
      <c r="C387" s="1"/>
      <c r="D387" s="1"/>
      <c r="E387" s="1"/>
      <c r="K387" t="b">
        <f t="shared" si="24"/>
        <v>0</v>
      </c>
      <c r="L387" t="b">
        <f t="shared" ref="L387:L450" si="25">AND(B387="Y",G387="Y")</f>
        <v>0</v>
      </c>
      <c r="M387" t="b">
        <f t="shared" ref="M387:M450" si="26">AND(B387="Y",G387&lt;&gt;"Y")</f>
        <v>0</v>
      </c>
      <c r="N387" t="b">
        <f t="shared" ref="N387:N450" si="27">AND(B387&lt;&gt;"Y",G387="Y")</f>
        <v>0</v>
      </c>
    </row>
    <row r="388" spans="1:14" ht="17" x14ac:dyDescent="0.25">
      <c r="A388" s="1" t="s">
        <v>595</v>
      </c>
      <c r="B388" s="1"/>
      <c r="C388" s="1" t="s">
        <v>5</v>
      </c>
      <c r="D388" s="1" t="s">
        <v>5</v>
      </c>
      <c r="E388" s="1"/>
      <c r="F388" s="8" t="s">
        <v>596</v>
      </c>
      <c r="H388" t="s">
        <v>17</v>
      </c>
      <c r="I388" t="s">
        <v>17</v>
      </c>
      <c r="K388" t="b">
        <f t="shared" si="24"/>
        <v>0</v>
      </c>
      <c r="L388" t="b">
        <f t="shared" si="25"/>
        <v>0</v>
      </c>
      <c r="M388" t="b">
        <f t="shared" si="26"/>
        <v>0</v>
      </c>
      <c r="N388" t="b">
        <f t="shared" si="27"/>
        <v>0</v>
      </c>
    </row>
    <row r="389" spans="1:14" ht="17" x14ac:dyDescent="0.25">
      <c r="A389" s="1" t="s">
        <v>597</v>
      </c>
      <c r="B389" s="1"/>
      <c r="C389" s="1"/>
      <c r="D389" s="1"/>
      <c r="E389" s="1"/>
      <c r="K389" t="b">
        <f t="shared" si="24"/>
        <v>0</v>
      </c>
      <c r="L389" t="b">
        <f t="shared" si="25"/>
        <v>0</v>
      </c>
      <c r="M389" t="b">
        <f t="shared" si="26"/>
        <v>0</v>
      </c>
      <c r="N389" t="b">
        <f t="shared" si="27"/>
        <v>0</v>
      </c>
    </row>
    <row r="390" spans="1:14" ht="17" x14ac:dyDescent="0.25">
      <c r="A390" s="1" t="s">
        <v>598</v>
      </c>
      <c r="B390" s="1" t="s">
        <v>5</v>
      </c>
      <c r="C390" s="1"/>
      <c r="D390" s="1"/>
      <c r="E390" s="1"/>
      <c r="F390" s="8" t="s">
        <v>599</v>
      </c>
      <c r="H390" t="s">
        <v>17</v>
      </c>
      <c r="I390" t="s">
        <v>17</v>
      </c>
      <c r="K390" t="b">
        <f t="shared" si="24"/>
        <v>1</v>
      </c>
      <c r="L390" t="b">
        <f t="shared" si="25"/>
        <v>0</v>
      </c>
      <c r="M390" t="b">
        <f t="shared" si="26"/>
        <v>1</v>
      </c>
      <c r="N390" t="b">
        <f t="shared" si="27"/>
        <v>0</v>
      </c>
    </row>
    <row r="391" spans="1:14" ht="17" x14ac:dyDescent="0.25">
      <c r="A391" s="1" t="s">
        <v>600</v>
      </c>
      <c r="B391" s="1"/>
      <c r="C391" s="1"/>
      <c r="D391" s="1"/>
      <c r="E391" s="1"/>
      <c r="F391" s="8" t="s">
        <v>601</v>
      </c>
      <c r="H391" t="s">
        <v>17</v>
      </c>
      <c r="I391" t="s">
        <v>17</v>
      </c>
      <c r="K391" t="b">
        <f t="shared" si="24"/>
        <v>0</v>
      </c>
      <c r="L391" t="b">
        <f t="shared" si="25"/>
        <v>0</v>
      </c>
      <c r="M391" t="b">
        <f t="shared" si="26"/>
        <v>0</v>
      </c>
      <c r="N391" t="b">
        <f t="shared" si="27"/>
        <v>0</v>
      </c>
    </row>
    <row r="392" spans="1:14" ht="17" x14ac:dyDescent="0.25">
      <c r="A392" s="1" t="s">
        <v>602</v>
      </c>
      <c r="B392" s="1"/>
      <c r="C392" s="1" t="s">
        <v>5</v>
      </c>
      <c r="D392" s="1" t="s">
        <v>5</v>
      </c>
      <c r="E392" s="1"/>
      <c r="F392" s="8" t="s">
        <v>603</v>
      </c>
      <c r="H392" t="s">
        <v>17</v>
      </c>
      <c r="I392" t="s">
        <v>17</v>
      </c>
      <c r="K392" t="b">
        <f t="shared" si="24"/>
        <v>0</v>
      </c>
      <c r="L392" t="b">
        <f t="shared" si="25"/>
        <v>0</v>
      </c>
      <c r="M392" t="b">
        <f t="shared" si="26"/>
        <v>0</v>
      </c>
      <c r="N392" t="b">
        <f t="shared" si="27"/>
        <v>0</v>
      </c>
    </row>
    <row r="393" spans="1:14" ht="17" x14ac:dyDescent="0.25">
      <c r="A393" s="1" t="s">
        <v>604</v>
      </c>
      <c r="B393" s="1"/>
      <c r="C393" s="1"/>
      <c r="D393" s="1"/>
      <c r="E393" s="1"/>
      <c r="K393" t="b">
        <f t="shared" si="24"/>
        <v>0</v>
      </c>
      <c r="L393" t="b">
        <f t="shared" si="25"/>
        <v>0</v>
      </c>
      <c r="M393" t="b">
        <f t="shared" si="26"/>
        <v>0</v>
      </c>
      <c r="N393" t="b">
        <f t="shared" si="27"/>
        <v>0</v>
      </c>
    </row>
    <row r="394" spans="1:14" ht="17" x14ac:dyDescent="0.25">
      <c r="A394" s="1" t="s">
        <v>605</v>
      </c>
      <c r="B394" s="1"/>
      <c r="C394" s="1"/>
      <c r="D394" s="1"/>
      <c r="E394" s="1"/>
      <c r="K394" t="b">
        <f t="shared" si="24"/>
        <v>0</v>
      </c>
      <c r="L394" t="b">
        <f t="shared" si="25"/>
        <v>0</v>
      </c>
      <c r="M394" t="b">
        <f t="shared" si="26"/>
        <v>0</v>
      </c>
      <c r="N394" t="b">
        <f t="shared" si="27"/>
        <v>0</v>
      </c>
    </row>
    <row r="395" spans="1:14" ht="17" x14ac:dyDescent="0.25">
      <c r="A395" s="1" t="s">
        <v>606</v>
      </c>
      <c r="B395" s="1"/>
      <c r="C395" s="1"/>
      <c r="D395" s="1"/>
      <c r="E395" s="1"/>
      <c r="F395" s="8" t="s">
        <v>607</v>
      </c>
      <c r="H395" t="s">
        <v>17</v>
      </c>
      <c r="I395" t="s">
        <v>17</v>
      </c>
      <c r="K395" t="b">
        <f t="shared" si="24"/>
        <v>0</v>
      </c>
      <c r="L395" t="b">
        <f t="shared" si="25"/>
        <v>0</v>
      </c>
      <c r="M395" t="b">
        <f t="shared" si="26"/>
        <v>0</v>
      </c>
      <c r="N395" t="b">
        <f t="shared" si="27"/>
        <v>0</v>
      </c>
    </row>
    <row r="396" spans="1:14" ht="17" x14ac:dyDescent="0.25">
      <c r="A396" s="1" t="s">
        <v>608</v>
      </c>
      <c r="B396" s="1"/>
      <c r="C396" s="1"/>
      <c r="D396" s="1"/>
      <c r="E396" s="1"/>
      <c r="K396" t="b">
        <f t="shared" si="24"/>
        <v>0</v>
      </c>
      <c r="L396" t="b">
        <f t="shared" si="25"/>
        <v>0</v>
      </c>
      <c r="M396" t="b">
        <f t="shared" si="26"/>
        <v>0</v>
      </c>
      <c r="N396" t="b">
        <f t="shared" si="27"/>
        <v>0</v>
      </c>
    </row>
    <row r="397" spans="1:14" ht="17" x14ac:dyDescent="0.25">
      <c r="A397" s="1" t="s">
        <v>609</v>
      </c>
      <c r="B397" s="1"/>
      <c r="C397" s="1"/>
      <c r="D397" s="1"/>
      <c r="E397" s="1"/>
      <c r="K397" t="b">
        <f t="shared" si="24"/>
        <v>0</v>
      </c>
      <c r="L397" t="b">
        <f t="shared" si="25"/>
        <v>0</v>
      </c>
      <c r="M397" t="b">
        <f t="shared" si="26"/>
        <v>0</v>
      </c>
      <c r="N397" t="b">
        <f t="shared" si="27"/>
        <v>0</v>
      </c>
    </row>
    <row r="398" spans="1:14" ht="17" x14ac:dyDescent="0.25">
      <c r="A398" s="1" t="s">
        <v>610</v>
      </c>
      <c r="B398" s="1"/>
      <c r="C398" s="1"/>
      <c r="D398" s="1"/>
      <c r="E398" s="1"/>
      <c r="K398" t="b">
        <f t="shared" si="24"/>
        <v>0</v>
      </c>
      <c r="L398" t="b">
        <f t="shared" si="25"/>
        <v>0</v>
      </c>
      <c r="M398" t="b">
        <f t="shared" si="26"/>
        <v>0</v>
      </c>
      <c r="N398" t="b">
        <f t="shared" si="27"/>
        <v>0</v>
      </c>
    </row>
    <row r="399" spans="1:14" ht="17" x14ac:dyDescent="0.25">
      <c r="A399" s="1" t="s">
        <v>611</v>
      </c>
      <c r="B399" s="1"/>
      <c r="C399" s="1"/>
      <c r="D399" s="1"/>
      <c r="E399" s="1"/>
      <c r="K399" t="b">
        <f t="shared" si="24"/>
        <v>0</v>
      </c>
      <c r="L399" t="b">
        <f t="shared" si="25"/>
        <v>0</v>
      </c>
      <c r="M399" t="b">
        <f t="shared" si="26"/>
        <v>0</v>
      </c>
      <c r="N399" t="b">
        <f t="shared" si="27"/>
        <v>0</v>
      </c>
    </row>
    <row r="400" spans="1:14" ht="17" x14ac:dyDescent="0.25">
      <c r="A400" s="1" t="s">
        <v>612</v>
      </c>
      <c r="B400" s="1"/>
      <c r="C400" s="1"/>
      <c r="D400" s="1"/>
      <c r="E400" s="1"/>
      <c r="K400" t="b">
        <f t="shared" si="24"/>
        <v>0</v>
      </c>
      <c r="L400" t="b">
        <f t="shared" si="25"/>
        <v>0</v>
      </c>
      <c r="M400" t="b">
        <f t="shared" si="26"/>
        <v>0</v>
      </c>
      <c r="N400" t="b">
        <f t="shared" si="27"/>
        <v>0</v>
      </c>
    </row>
    <row r="401" spans="1:14" ht="17" x14ac:dyDescent="0.25">
      <c r="A401" s="1" t="s">
        <v>613</v>
      </c>
      <c r="B401" s="1"/>
      <c r="C401" s="1"/>
      <c r="D401" s="1"/>
      <c r="E401" s="1"/>
      <c r="K401" t="b">
        <f t="shared" si="24"/>
        <v>0</v>
      </c>
      <c r="L401" t="b">
        <f t="shared" si="25"/>
        <v>0</v>
      </c>
      <c r="M401" t="b">
        <f t="shared" si="26"/>
        <v>0</v>
      </c>
      <c r="N401" t="b">
        <f t="shared" si="27"/>
        <v>0</v>
      </c>
    </row>
    <row r="402" spans="1:14" ht="17" x14ac:dyDescent="0.25">
      <c r="A402" s="1" t="s">
        <v>614</v>
      </c>
      <c r="B402" s="1"/>
      <c r="C402" s="1" t="s">
        <v>5</v>
      </c>
      <c r="D402" s="1" t="s">
        <v>5</v>
      </c>
      <c r="E402" s="1"/>
      <c r="F402" s="8" t="s">
        <v>615</v>
      </c>
      <c r="G402" t="s">
        <v>17</v>
      </c>
      <c r="H402" t="s">
        <v>5</v>
      </c>
      <c r="I402" t="s">
        <v>5</v>
      </c>
      <c r="K402" t="b">
        <f t="shared" si="24"/>
        <v>0</v>
      </c>
      <c r="L402" t="b">
        <f t="shared" si="25"/>
        <v>0</v>
      </c>
      <c r="M402" t="b">
        <f t="shared" si="26"/>
        <v>0</v>
      </c>
      <c r="N402" t="b">
        <f t="shared" si="27"/>
        <v>0</v>
      </c>
    </row>
    <row r="403" spans="1:14" ht="17" x14ac:dyDescent="0.25">
      <c r="A403" s="1" t="s">
        <v>616</v>
      </c>
      <c r="B403" s="1"/>
      <c r="C403" s="1"/>
      <c r="D403" s="1"/>
      <c r="E403" s="1"/>
      <c r="K403" t="b">
        <f t="shared" si="24"/>
        <v>0</v>
      </c>
      <c r="L403" t="b">
        <f t="shared" si="25"/>
        <v>0</v>
      </c>
      <c r="M403" t="b">
        <f t="shared" si="26"/>
        <v>0</v>
      </c>
      <c r="N403" t="b">
        <f t="shared" si="27"/>
        <v>0</v>
      </c>
    </row>
    <row r="404" spans="1:14" ht="17" x14ac:dyDescent="0.25">
      <c r="A404" s="1" t="s">
        <v>617</v>
      </c>
      <c r="B404" s="1"/>
      <c r="C404" s="1"/>
      <c r="D404" s="1" t="s">
        <v>5</v>
      </c>
      <c r="E404" s="1"/>
      <c r="K404" t="b">
        <f t="shared" si="24"/>
        <v>0</v>
      </c>
      <c r="L404" t="b">
        <f t="shared" si="25"/>
        <v>0</v>
      </c>
      <c r="M404" t="b">
        <f t="shared" si="26"/>
        <v>0</v>
      </c>
      <c r="N404" t="b">
        <f t="shared" si="27"/>
        <v>0</v>
      </c>
    </row>
    <row r="405" spans="1:14" ht="17" x14ac:dyDescent="0.25">
      <c r="A405" s="1" t="s">
        <v>618</v>
      </c>
      <c r="B405" s="1"/>
      <c r="C405" s="1"/>
      <c r="D405" s="1"/>
      <c r="E405" s="1"/>
      <c r="K405" t="b">
        <f t="shared" si="24"/>
        <v>0</v>
      </c>
      <c r="L405" t="b">
        <f t="shared" si="25"/>
        <v>0</v>
      </c>
      <c r="M405" t="b">
        <f t="shared" si="26"/>
        <v>0</v>
      </c>
      <c r="N405" t="b">
        <f t="shared" si="27"/>
        <v>0</v>
      </c>
    </row>
    <row r="406" spans="1:14" ht="17" x14ac:dyDescent="0.25">
      <c r="A406" s="1" t="s">
        <v>619</v>
      </c>
      <c r="B406" s="1"/>
      <c r="C406" s="1" t="s">
        <v>5</v>
      </c>
      <c r="D406" s="1" t="s">
        <v>5</v>
      </c>
      <c r="E406" s="1"/>
      <c r="K406" t="b">
        <f t="shared" si="24"/>
        <v>0</v>
      </c>
      <c r="L406" t="b">
        <f t="shared" si="25"/>
        <v>0</v>
      </c>
      <c r="M406" t="b">
        <f t="shared" si="26"/>
        <v>0</v>
      </c>
      <c r="N406" t="b">
        <f t="shared" si="27"/>
        <v>0</v>
      </c>
    </row>
    <row r="407" spans="1:14" ht="17" x14ac:dyDescent="0.25">
      <c r="A407" s="1" t="s">
        <v>620</v>
      </c>
      <c r="B407" s="1" t="s">
        <v>5</v>
      </c>
      <c r="C407" s="1" t="s">
        <v>5</v>
      </c>
      <c r="D407" s="1" t="s">
        <v>5</v>
      </c>
      <c r="E407" s="1"/>
      <c r="K407" t="b">
        <f t="shared" si="24"/>
        <v>1</v>
      </c>
      <c r="L407" t="b">
        <f t="shared" si="25"/>
        <v>0</v>
      </c>
      <c r="M407" t="b">
        <f t="shared" si="26"/>
        <v>1</v>
      </c>
      <c r="N407" t="b">
        <f t="shared" si="27"/>
        <v>0</v>
      </c>
    </row>
    <row r="408" spans="1:14" ht="17" x14ac:dyDescent="0.25">
      <c r="A408" s="1" t="s">
        <v>621</v>
      </c>
      <c r="B408" s="1"/>
      <c r="C408" s="1"/>
      <c r="D408" s="1"/>
      <c r="E408" s="1"/>
      <c r="K408" t="b">
        <f t="shared" si="24"/>
        <v>0</v>
      </c>
      <c r="L408" t="b">
        <f t="shared" si="25"/>
        <v>0</v>
      </c>
      <c r="M408" t="b">
        <f t="shared" si="26"/>
        <v>0</v>
      </c>
      <c r="N408" t="b">
        <f t="shared" si="27"/>
        <v>0</v>
      </c>
    </row>
    <row r="409" spans="1:14" ht="17" x14ac:dyDescent="0.25">
      <c r="A409" s="1" t="s">
        <v>622</v>
      </c>
      <c r="B409" s="1"/>
      <c r="C409" s="1" t="s">
        <v>5</v>
      </c>
      <c r="D409" s="1" t="s">
        <v>5</v>
      </c>
      <c r="E409" s="1"/>
      <c r="F409" s="8" t="s">
        <v>623</v>
      </c>
      <c r="H409" t="s">
        <v>5</v>
      </c>
      <c r="I409" t="s">
        <v>5</v>
      </c>
      <c r="K409" t="b">
        <f t="shared" si="24"/>
        <v>0</v>
      </c>
      <c r="L409" t="b">
        <f t="shared" si="25"/>
        <v>0</v>
      </c>
      <c r="M409" t="b">
        <f t="shared" si="26"/>
        <v>0</v>
      </c>
      <c r="N409" t="b">
        <f t="shared" si="27"/>
        <v>0</v>
      </c>
    </row>
    <row r="410" spans="1:14" ht="17" x14ac:dyDescent="0.25">
      <c r="A410" s="1" t="s">
        <v>624</v>
      </c>
      <c r="B410" s="1"/>
      <c r="C410" s="1"/>
      <c r="D410" s="1"/>
      <c r="E410" s="1"/>
      <c r="F410" s="8" t="s">
        <v>625</v>
      </c>
      <c r="H410" t="s">
        <v>17</v>
      </c>
      <c r="I410" t="s">
        <v>17</v>
      </c>
      <c r="K410" t="b">
        <f t="shared" si="24"/>
        <v>0</v>
      </c>
      <c r="L410" t="b">
        <f t="shared" si="25"/>
        <v>0</v>
      </c>
      <c r="M410" t="b">
        <f t="shared" si="26"/>
        <v>0</v>
      </c>
      <c r="N410" t="b">
        <f t="shared" si="27"/>
        <v>0</v>
      </c>
    </row>
    <row r="411" spans="1:14" ht="17" x14ac:dyDescent="0.25">
      <c r="A411" s="1" t="s">
        <v>626</v>
      </c>
      <c r="B411" s="1"/>
      <c r="C411" s="1"/>
      <c r="D411" s="1"/>
      <c r="E411" s="1"/>
      <c r="K411" t="b">
        <f t="shared" si="24"/>
        <v>0</v>
      </c>
      <c r="L411" t="b">
        <f t="shared" si="25"/>
        <v>0</v>
      </c>
      <c r="M411" t="b">
        <f t="shared" si="26"/>
        <v>0</v>
      </c>
      <c r="N411" t="b">
        <f t="shared" si="27"/>
        <v>0</v>
      </c>
    </row>
    <row r="412" spans="1:14" ht="17" x14ac:dyDescent="0.25">
      <c r="A412" s="1" t="s">
        <v>627</v>
      </c>
      <c r="B412" s="1"/>
      <c r="C412" s="1"/>
      <c r="D412" s="1"/>
      <c r="E412" s="1"/>
      <c r="F412" s="8" t="s">
        <v>628</v>
      </c>
      <c r="H412" t="s">
        <v>17</v>
      </c>
      <c r="I412" t="s">
        <v>17</v>
      </c>
      <c r="K412" t="b">
        <f t="shared" si="24"/>
        <v>0</v>
      </c>
      <c r="L412" t="b">
        <f t="shared" si="25"/>
        <v>0</v>
      </c>
      <c r="M412" t="b">
        <f t="shared" si="26"/>
        <v>0</v>
      </c>
      <c r="N412" t="b">
        <f t="shared" si="27"/>
        <v>0</v>
      </c>
    </row>
    <row r="413" spans="1:14" ht="17" x14ac:dyDescent="0.25">
      <c r="A413" s="1" t="s">
        <v>629</v>
      </c>
      <c r="B413" s="1"/>
      <c r="C413" s="1" t="s">
        <v>5</v>
      </c>
      <c r="D413" s="1" t="s">
        <v>5</v>
      </c>
      <c r="E413" s="1"/>
      <c r="F413" s="8" t="s">
        <v>628</v>
      </c>
      <c r="H413" t="s">
        <v>17</v>
      </c>
      <c r="I413" t="s">
        <v>17</v>
      </c>
      <c r="K413" t="b">
        <f t="shared" si="24"/>
        <v>0</v>
      </c>
      <c r="L413" t="b">
        <f t="shared" si="25"/>
        <v>0</v>
      </c>
      <c r="M413" t="b">
        <f t="shared" si="26"/>
        <v>0</v>
      </c>
      <c r="N413" t="b">
        <f t="shared" si="27"/>
        <v>0</v>
      </c>
    </row>
    <row r="414" spans="1:14" ht="17" x14ac:dyDescent="0.25">
      <c r="A414" s="1" t="s">
        <v>630</v>
      </c>
      <c r="B414" s="1"/>
      <c r="C414" s="1"/>
      <c r="D414" s="1"/>
      <c r="E414" s="1"/>
      <c r="K414" t="b">
        <f t="shared" si="24"/>
        <v>0</v>
      </c>
      <c r="L414" t="b">
        <f t="shared" si="25"/>
        <v>0</v>
      </c>
      <c r="M414" t="b">
        <f t="shared" si="26"/>
        <v>0</v>
      </c>
      <c r="N414" t="b">
        <f t="shared" si="27"/>
        <v>0</v>
      </c>
    </row>
    <row r="415" spans="1:14" ht="17" x14ac:dyDescent="0.25">
      <c r="A415" s="1" t="s">
        <v>631</v>
      </c>
      <c r="B415" s="1"/>
      <c r="C415" s="1" t="s">
        <v>5</v>
      </c>
      <c r="D415" s="1" t="s">
        <v>5</v>
      </c>
      <c r="E415" s="1"/>
      <c r="F415" s="8" t="s">
        <v>632</v>
      </c>
      <c r="G415" t="s">
        <v>5</v>
      </c>
      <c r="H415" t="s">
        <v>5</v>
      </c>
      <c r="I415" t="s">
        <v>5</v>
      </c>
      <c r="K415" t="b">
        <f t="shared" si="24"/>
        <v>1</v>
      </c>
      <c r="L415" t="b">
        <f t="shared" si="25"/>
        <v>0</v>
      </c>
      <c r="M415" t="b">
        <f t="shared" si="26"/>
        <v>0</v>
      </c>
      <c r="N415" t="b">
        <f t="shared" si="27"/>
        <v>1</v>
      </c>
    </row>
    <row r="416" spans="1:14" ht="17" x14ac:dyDescent="0.25">
      <c r="A416" s="1" t="s">
        <v>633</v>
      </c>
      <c r="B416" s="1" t="s">
        <v>5</v>
      </c>
      <c r="C416" s="1" t="s">
        <v>5</v>
      </c>
      <c r="D416" s="1" t="s">
        <v>5</v>
      </c>
      <c r="E416" s="1"/>
      <c r="K416" t="b">
        <f t="shared" si="24"/>
        <v>1</v>
      </c>
      <c r="L416" t="b">
        <f t="shared" si="25"/>
        <v>0</v>
      </c>
      <c r="M416" t="b">
        <f t="shared" si="26"/>
        <v>1</v>
      </c>
      <c r="N416" t="b">
        <f t="shared" si="27"/>
        <v>0</v>
      </c>
    </row>
    <row r="417" spans="1:14" ht="17" x14ac:dyDescent="0.25">
      <c r="A417" s="1" t="s">
        <v>634</v>
      </c>
      <c r="B417" s="1"/>
      <c r="C417" s="1"/>
      <c r="D417" s="1"/>
      <c r="E417" s="1"/>
      <c r="K417" t="b">
        <f t="shared" si="24"/>
        <v>0</v>
      </c>
      <c r="L417" t="b">
        <f t="shared" si="25"/>
        <v>0</v>
      </c>
      <c r="M417" t="b">
        <f t="shared" si="26"/>
        <v>0</v>
      </c>
      <c r="N417" t="b">
        <f t="shared" si="27"/>
        <v>0</v>
      </c>
    </row>
    <row r="418" spans="1:14" ht="17" x14ac:dyDescent="0.25">
      <c r="A418" s="1" t="s">
        <v>635</v>
      </c>
      <c r="B418" s="1"/>
      <c r="C418" s="1"/>
      <c r="D418" s="1"/>
      <c r="E418" s="1"/>
      <c r="K418" t="b">
        <f t="shared" si="24"/>
        <v>0</v>
      </c>
      <c r="L418" t="b">
        <f t="shared" si="25"/>
        <v>0</v>
      </c>
      <c r="M418" t="b">
        <f t="shared" si="26"/>
        <v>0</v>
      </c>
      <c r="N418" t="b">
        <f t="shared" si="27"/>
        <v>0</v>
      </c>
    </row>
    <row r="419" spans="1:14" ht="17" x14ac:dyDescent="0.25">
      <c r="A419" s="1" t="s">
        <v>636</v>
      </c>
      <c r="B419" s="1"/>
      <c r="C419" s="1"/>
      <c r="D419" s="1"/>
      <c r="E419" s="1"/>
      <c r="F419" s="8" t="s">
        <v>637</v>
      </c>
      <c r="H419" t="s">
        <v>17</v>
      </c>
      <c r="I419" t="s">
        <v>17</v>
      </c>
      <c r="K419" t="b">
        <f t="shared" si="24"/>
        <v>0</v>
      </c>
      <c r="L419" t="b">
        <f t="shared" si="25"/>
        <v>0</v>
      </c>
      <c r="M419" t="b">
        <f t="shared" si="26"/>
        <v>0</v>
      </c>
      <c r="N419" t="b">
        <f t="shared" si="27"/>
        <v>0</v>
      </c>
    </row>
    <row r="420" spans="1:14" ht="17" x14ac:dyDescent="0.25">
      <c r="A420" s="1" t="s">
        <v>638</v>
      </c>
      <c r="B420" s="1"/>
      <c r="C420" s="1"/>
      <c r="D420" s="1"/>
      <c r="E420" s="1"/>
      <c r="K420" t="b">
        <f t="shared" si="24"/>
        <v>0</v>
      </c>
      <c r="L420" t="b">
        <f t="shared" si="25"/>
        <v>0</v>
      </c>
      <c r="M420" t="b">
        <f t="shared" si="26"/>
        <v>0</v>
      </c>
      <c r="N420" t="b">
        <f t="shared" si="27"/>
        <v>0</v>
      </c>
    </row>
    <row r="421" spans="1:14" ht="17" x14ac:dyDescent="0.25">
      <c r="A421" s="1" t="s">
        <v>639</v>
      </c>
      <c r="B421" s="1"/>
      <c r="C421" s="1" t="s">
        <v>5</v>
      </c>
      <c r="D421" s="1" t="s">
        <v>5</v>
      </c>
      <c r="E421" s="1"/>
      <c r="F421" s="8" t="s">
        <v>640</v>
      </c>
      <c r="H421" t="s">
        <v>17</v>
      </c>
      <c r="I421" t="s">
        <v>17</v>
      </c>
      <c r="K421" t="b">
        <f t="shared" si="24"/>
        <v>0</v>
      </c>
      <c r="L421" t="b">
        <f t="shared" si="25"/>
        <v>0</v>
      </c>
      <c r="M421" t="b">
        <f t="shared" si="26"/>
        <v>0</v>
      </c>
      <c r="N421" t="b">
        <f t="shared" si="27"/>
        <v>0</v>
      </c>
    </row>
    <row r="422" spans="1:14" ht="17" x14ac:dyDescent="0.25">
      <c r="A422" s="1" t="s">
        <v>641</v>
      </c>
      <c r="B422" s="1"/>
      <c r="C422" s="1" t="s">
        <v>5</v>
      </c>
      <c r="D422" s="1" t="s">
        <v>5</v>
      </c>
      <c r="E422" s="1"/>
      <c r="F422" s="8" t="s">
        <v>642</v>
      </c>
      <c r="G422" t="s">
        <v>17</v>
      </c>
      <c r="H422" t="s">
        <v>5</v>
      </c>
      <c r="I422" t="s">
        <v>5</v>
      </c>
      <c r="K422" t="b">
        <f t="shared" si="24"/>
        <v>0</v>
      </c>
      <c r="L422" t="b">
        <f t="shared" si="25"/>
        <v>0</v>
      </c>
      <c r="M422" t="b">
        <f t="shared" si="26"/>
        <v>0</v>
      </c>
      <c r="N422" t="b">
        <f t="shared" si="27"/>
        <v>0</v>
      </c>
    </row>
    <row r="423" spans="1:14" ht="17" x14ac:dyDescent="0.25">
      <c r="A423" s="1" t="s">
        <v>643</v>
      </c>
      <c r="B423" s="1"/>
      <c r="C423" s="1" t="s">
        <v>5</v>
      </c>
      <c r="D423" s="1" t="s">
        <v>5</v>
      </c>
      <c r="E423" s="1"/>
      <c r="F423" s="8" t="s">
        <v>644</v>
      </c>
      <c r="H423" t="s">
        <v>17</v>
      </c>
      <c r="I423" t="s">
        <v>17</v>
      </c>
      <c r="K423" t="b">
        <f t="shared" si="24"/>
        <v>0</v>
      </c>
      <c r="L423" t="b">
        <f t="shared" si="25"/>
        <v>0</v>
      </c>
      <c r="M423" t="b">
        <f t="shared" si="26"/>
        <v>0</v>
      </c>
      <c r="N423" t="b">
        <f t="shared" si="27"/>
        <v>0</v>
      </c>
    </row>
    <row r="424" spans="1:14" ht="17" x14ac:dyDescent="0.25">
      <c r="A424" s="1" t="s">
        <v>645</v>
      </c>
      <c r="B424" s="1"/>
      <c r="C424" s="1" t="s">
        <v>5</v>
      </c>
      <c r="D424" s="1" t="s">
        <v>5</v>
      </c>
      <c r="E424" s="1"/>
      <c r="F424" s="8" t="s">
        <v>646</v>
      </c>
      <c r="G424" t="s">
        <v>5</v>
      </c>
      <c r="H424" t="s">
        <v>5</v>
      </c>
      <c r="I424" t="s">
        <v>5</v>
      </c>
      <c r="K424" t="b">
        <f t="shared" si="24"/>
        <v>1</v>
      </c>
      <c r="L424" t="b">
        <f t="shared" si="25"/>
        <v>0</v>
      </c>
      <c r="M424" t="b">
        <f t="shared" si="26"/>
        <v>0</v>
      </c>
      <c r="N424" t="b">
        <f t="shared" si="27"/>
        <v>1</v>
      </c>
    </row>
    <row r="425" spans="1:14" ht="17" x14ac:dyDescent="0.25">
      <c r="A425" s="1" t="s">
        <v>647</v>
      </c>
      <c r="B425" s="1"/>
      <c r="C425" s="1" t="s">
        <v>5</v>
      </c>
      <c r="D425" s="1" t="s">
        <v>5</v>
      </c>
      <c r="E425" s="1"/>
      <c r="F425" s="8" t="s">
        <v>648</v>
      </c>
      <c r="G425" t="s">
        <v>17</v>
      </c>
      <c r="H425" t="s">
        <v>5</v>
      </c>
      <c r="I425" t="s">
        <v>5</v>
      </c>
      <c r="K425" t="b">
        <f t="shared" si="24"/>
        <v>0</v>
      </c>
      <c r="L425" t="b">
        <f t="shared" si="25"/>
        <v>0</v>
      </c>
      <c r="M425" t="b">
        <f t="shared" si="26"/>
        <v>0</v>
      </c>
      <c r="N425" t="b">
        <f t="shared" si="27"/>
        <v>0</v>
      </c>
    </row>
    <row r="426" spans="1:14" ht="17" x14ac:dyDescent="0.25">
      <c r="A426" s="1" t="s">
        <v>649</v>
      </c>
      <c r="B426" s="1"/>
      <c r="C426" s="1" t="s">
        <v>5</v>
      </c>
      <c r="D426" s="1" t="s">
        <v>5</v>
      </c>
      <c r="E426" s="1"/>
      <c r="K426" t="b">
        <f t="shared" si="24"/>
        <v>0</v>
      </c>
      <c r="L426" t="b">
        <f t="shared" si="25"/>
        <v>0</v>
      </c>
      <c r="M426" t="b">
        <f t="shared" si="26"/>
        <v>0</v>
      </c>
      <c r="N426" t="b">
        <f t="shared" si="27"/>
        <v>0</v>
      </c>
    </row>
    <row r="427" spans="1:14" ht="17" x14ac:dyDescent="0.25">
      <c r="A427" s="1" t="s">
        <v>650</v>
      </c>
      <c r="B427" s="1"/>
      <c r="C427" s="1"/>
      <c r="D427" s="1" t="s">
        <v>5</v>
      </c>
      <c r="E427" s="1"/>
      <c r="K427" t="b">
        <f t="shared" si="24"/>
        <v>0</v>
      </c>
      <c r="L427" t="b">
        <f t="shared" si="25"/>
        <v>0</v>
      </c>
      <c r="M427" t="b">
        <f t="shared" si="26"/>
        <v>0</v>
      </c>
      <c r="N427" t="b">
        <f t="shared" si="27"/>
        <v>0</v>
      </c>
    </row>
    <row r="428" spans="1:14" ht="17" x14ac:dyDescent="0.25">
      <c r="A428" s="1" t="s">
        <v>651</v>
      </c>
      <c r="B428" s="1"/>
      <c r="C428" s="1"/>
      <c r="D428" s="1"/>
      <c r="E428" s="1"/>
      <c r="K428" t="b">
        <f t="shared" si="24"/>
        <v>0</v>
      </c>
      <c r="L428" t="b">
        <f t="shared" si="25"/>
        <v>0</v>
      </c>
      <c r="M428" t="b">
        <f t="shared" si="26"/>
        <v>0</v>
      </c>
      <c r="N428" t="b">
        <f t="shared" si="27"/>
        <v>0</v>
      </c>
    </row>
    <row r="429" spans="1:14" ht="17" x14ac:dyDescent="0.25">
      <c r="A429" s="1" t="s">
        <v>652</v>
      </c>
      <c r="B429" s="1"/>
      <c r="C429" s="1"/>
      <c r="D429" s="1"/>
      <c r="E429" s="1"/>
      <c r="K429" t="b">
        <f t="shared" si="24"/>
        <v>0</v>
      </c>
      <c r="L429" t="b">
        <f t="shared" si="25"/>
        <v>0</v>
      </c>
      <c r="M429" t="b">
        <f t="shared" si="26"/>
        <v>0</v>
      </c>
      <c r="N429" t="b">
        <f t="shared" si="27"/>
        <v>0</v>
      </c>
    </row>
    <row r="430" spans="1:14" ht="17" x14ac:dyDescent="0.25">
      <c r="A430" s="1" t="s">
        <v>653</v>
      </c>
      <c r="B430" s="1"/>
      <c r="C430" s="1" t="s">
        <v>5</v>
      </c>
      <c r="D430" s="1" t="s">
        <v>5</v>
      </c>
      <c r="E430" s="1"/>
      <c r="K430" t="b">
        <f t="shared" si="24"/>
        <v>0</v>
      </c>
      <c r="L430" t="b">
        <f t="shared" si="25"/>
        <v>0</v>
      </c>
      <c r="M430" t="b">
        <f t="shared" si="26"/>
        <v>0</v>
      </c>
      <c r="N430" t="b">
        <f t="shared" si="27"/>
        <v>0</v>
      </c>
    </row>
    <row r="431" spans="1:14" ht="17" x14ac:dyDescent="0.25">
      <c r="A431" s="1" t="s">
        <v>655</v>
      </c>
      <c r="B431" s="1"/>
      <c r="C431" s="1"/>
      <c r="D431" s="1" t="s">
        <v>5</v>
      </c>
      <c r="E431" s="1"/>
      <c r="K431" t="b">
        <f t="shared" si="24"/>
        <v>0</v>
      </c>
      <c r="L431" t="b">
        <f t="shared" si="25"/>
        <v>0</v>
      </c>
      <c r="M431" t="b">
        <f t="shared" si="26"/>
        <v>0</v>
      </c>
      <c r="N431" t="b">
        <f t="shared" si="27"/>
        <v>0</v>
      </c>
    </row>
    <row r="432" spans="1:14" ht="17" x14ac:dyDescent="0.25">
      <c r="A432" s="1" t="s">
        <v>656</v>
      </c>
      <c r="B432" s="1"/>
      <c r="C432" s="1"/>
      <c r="D432" s="1" t="s">
        <v>5</v>
      </c>
      <c r="E432" s="1"/>
      <c r="K432" t="b">
        <f t="shared" si="24"/>
        <v>0</v>
      </c>
      <c r="L432" t="b">
        <f t="shared" si="25"/>
        <v>0</v>
      </c>
      <c r="M432" t="b">
        <f t="shared" si="26"/>
        <v>0</v>
      </c>
      <c r="N432" t="b">
        <f t="shared" si="27"/>
        <v>0</v>
      </c>
    </row>
    <row r="433" spans="1:14" ht="17" x14ac:dyDescent="0.25">
      <c r="A433" s="1" t="s">
        <v>657</v>
      </c>
      <c r="B433" s="1"/>
      <c r="C433" s="1"/>
      <c r="D433" s="1"/>
      <c r="E433" s="1"/>
      <c r="K433" t="b">
        <f t="shared" si="24"/>
        <v>0</v>
      </c>
      <c r="L433" t="b">
        <f t="shared" si="25"/>
        <v>0</v>
      </c>
      <c r="M433" t="b">
        <f t="shared" si="26"/>
        <v>0</v>
      </c>
      <c r="N433" t="b">
        <f t="shared" si="27"/>
        <v>0</v>
      </c>
    </row>
    <row r="434" spans="1:14" ht="17" x14ac:dyDescent="0.25">
      <c r="A434" s="1" t="s">
        <v>658</v>
      </c>
      <c r="B434" s="1" t="s">
        <v>5</v>
      </c>
      <c r="C434" s="1"/>
      <c r="D434" s="1"/>
      <c r="E434" s="1"/>
      <c r="K434" t="b">
        <f t="shared" si="24"/>
        <v>1</v>
      </c>
      <c r="L434" t="b">
        <f t="shared" si="25"/>
        <v>0</v>
      </c>
      <c r="M434" t="b">
        <f t="shared" si="26"/>
        <v>1</v>
      </c>
      <c r="N434" t="b">
        <f t="shared" si="27"/>
        <v>0</v>
      </c>
    </row>
    <row r="435" spans="1:14" ht="17" x14ac:dyDescent="0.25">
      <c r="A435" s="1" t="s">
        <v>659</v>
      </c>
      <c r="B435" s="1"/>
      <c r="C435" s="1"/>
      <c r="D435" s="1"/>
      <c r="E435" s="1"/>
      <c r="K435" t="b">
        <f t="shared" si="24"/>
        <v>0</v>
      </c>
      <c r="L435" t="b">
        <f t="shared" si="25"/>
        <v>0</v>
      </c>
      <c r="M435" t="b">
        <f t="shared" si="26"/>
        <v>0</v>
      </c>
      <c r="N435" t="b">
        <f t="shared" si="27"/>
        <v>0</v>
      </c>
    </row>
    <row r="436" spans="1:14" ht="17" x14ac:dyDescent="0.25">
      <c r="A436" s="1" t="s">
        <v>660</v>
      </c>
      <c r="B436" s="1"/>
      <c r="C436" s="1" t="s">
        <v>5</v>
      </c>
      <c r="D436" s="1" t="s">
        <v>5</v>
      </c>
      <c r="E436" s="1"/>
      <c r="K436" t="b">
        <f t="shared" si="24"/>
        <v>0</v>
      </c>
      <c r="L436" t="b">
        <f t="shared" si="25"/>
        <v>0</v>
      </c>
      <c r="M436" t="b">
        <f t="shared" si="26"/>
        <v>0</v>
      </c>
      <c r="N436" t="b">
        <f t="shared" si="27"/>
        <v>0</v>
      </c>
    </row>
    <row r="437" spans="1:14" ht="17" x14ac:dyDescent="0.25">
      <c r="A437" s="1" t="s">
        <v>661</v>
      </c>
      <c r="B437" s="1"/>
      <c r="C437" s="1"/>
      <c r="D437" s="1"/>
      <c r="E437" s="1"/>
      <c r="K437" t="b">
        <f t="shared" si="24"/>
        <v>0</v>
      </c>
      <c r="L437" t="b">
        <f t="shared" si="25"/>
        <v>0</v>
      </c>
      <c r="M437" t="b">
        <f t="shared" si="26"/>
        <v>0</v>
      </c>
      <c r="N437" t="b">
        <f t="shared" si="27"/>
        <v>0</v>
      </c>
    </row>
    <row r="438" spans="1:14" ht="17" x14ac:dyDescent="0.25">
      <c r="A438" s="1" t="s">
        <v>662</v>
      </c>
      <c r="B438" s="1" t="s">
        <v>5</v>
      </c>
      <c r="C438" s="1" t="s">
        <v>5</v>
      </c>
      <c r="D438" s="1" t="s">
        <v>5</v>
      </c>
      <c r="E438" s="1"/>
      <c r="F438" s="8" t="s">
        <v>663</v>
      </c>
      <c r="H438" t="s">
        <v>17</v>
      </c>
      <c r="I438" t="s">
        <v>17</v>
      </c>
      <c r="K438" t="b">
        <f t="shared" si="24"/>
        <v>1</v>
      </c>
      <c r="L438" t="b">
        <f t="shared" si="25"/>
        <v>0</v>
      </c>
      <c r="M438" t="b">
        <f t="shared" si="26"/>
        <v>1</v>
      </c>
      <c r="N438" t="b">
        <f t="shared" si="27"/>
        <v>0</v>
      </c>
    </row>
    <row r="439" spans="1:14" ht="17" x14ac:dyDescent="0.25">
      <c r="A439" s="1" t="s">
        <v>664</v>
      </c>
      <c r="B439" s="1"/>
      <c r="C439" s="1"/>
      <c r="D439" s="1"/>
      <c r="E439" s="1"/>
      <c r="F439" s="8" t="s">
        <v>665</v>
      </c>
      <c r="H439" t="s">
        <v>17</v>
      </c>
      <c r="I439" t="s">
        <v>17</v>
      </c>
      <c r="K439" t="b">
        <f t="shared" si="24"/>
        <v>0</v>
      </c>
      <c r="L439" t="b">
        <f t="shared" si="25"/>
        <v>0</v>
      </c>
      <c r="M439" t="b">
        <f t="shared" si="26"/>
        <v>0</v>
      </c>
      <c r="N439" t="b">
        <f t="shared" si="27"/>
        <v>0</v>
      </c>
    </row>
    <row r="440" spans="1:14" ht="17" x14ac:dyDescent="0.25">
      <c r="A440" s="1" t="s">
        <v>666</v>
      </c>
      <c r="B440" s="1"/>
      <c r="C440" s="1"/>
      <c r="D440" s="1"/>
      <c r="E440" s="1"/>
      <c r="K440" t="b">
        <f t="shared" si="24"/>
        <v>0</v>
      </c>
      <c r="L440" t="b">
        <f t="shared" si="25"/>
        <v>0</v>
      </c>
      <c r="M440" t="b">
        <f t="shared" si="26"/>
        <v>0</v>
      </c>
      <c r="N440" t="b">
        <f t="shared" si="27"/>
        <v>0</v>
      </c>
    </row>
    <row r="441" spans="1:14" ht="17" x14ac:dyDescent="0.25">
      <c r="A441" s="1" t="s">
        <v>667</v>
      </c>
      <c r="B441" s="1"/>
      <c r="C441" s="1"/>
      <c r="D441" s="1"/>
      <c r="E441" s="1"/>
      <c r="K441" t="b">
        <f t="shared" si="24"/>
        <v>0</v>
      </c>
      <c r="L441" t="b">
        <f t="shared" si="25"/>
        <v>0</v>
      </c>
      <c r="M441" t="b">
        <f t="shared" si="26"/>
        <v>0</v>
      </c>
      <c r="N441" t="b">
        <f t="shared" si="27"/>
        <v>0</v>
      </c>
    </row>
    <row r="442" spans="1:14" ht="17" x14ac:dyDescent="0.25">
      <c r="A442" s="1" t="s">
        <v>668</v>
      </c>
      <c r="B442" s="1"/>
      <c r="C442" s="1"/>
      <c r="D442" s="1" t="s">
        <v>5</v>
      </c>
      <c r="E442" s="1"/>
      <c r="K442" t="b">
        <f t="shared" si="24"/>
        <v>0</v>
      </c>
      <c r="L442" t="b">
        <f t="shared" si="25"/>
        <v>0</v>
      </c>
      <c r="M442" t="b">
        <f t="shared" si="26"/>
        <v>0</v>
      </c>
      <c r="N442" t="b">
        <f t="shared" si="27"/>
        <v>0</v>
      </c>
    </row>
    <row r="443" spans="1:14" ht="17" x14ac:dyDescent="0.25">
      <c r="A443" s="1" t="s">
        <v>669</v>
      </c>
      <c r="B443" s="1"/>
      <c r="C443" s="1" t="s">
        <v>5</v>
      </c>
      <c r="D443" s="1" t="s">
        <v>5</v>
      </c>
      <c r="E443" s="1"/>
      <c r="F443" s="8" t="s">
        <v>670</v>
      </c>
      <c r="G443" t="s">
        <v>17</v>
      </c>
      <c r="H443" t="s">
        <v>5</v>
      </c>
      <c r="I443" t="s">
        <v>5</v>
      </c>
      <c r="K443" t="b">
        <f t="shared" si="24"/>
        <v>0</v>
      </c>
      <c r="L443" t="b">
        <f t="shared" si="25"/>
        <v>0</v>
      </c>
      <c r="M443" t="b">
        <f t="shared" si="26"/>
        <v>0</v>
      </c>
      <c r="N443" t="b">
        <f t="shared" si="27"/>
        <v>0</v>
      </c>
    </row>
    <row r="444" spans="1:14" ht="17" x14ac:dyDescent="0.25">
      <c r="A444" s="1" t="s">
        <v>671</v>
      </c>
      <c r="B444" s="1" t="s">
        <v>5</v>
      </c>
      <c r="C444" s="1" t="s">
        <v>5</v>
      </c>
      <c r="D444" s="1" t="s">
        <v>5</v>
      </c>
      <c r="E444" s="1"/>
      <c r="F444" s="8" t="s">
        <v>672</v>
      </c>
      <c r="G444" t="s">
        <v>5</v>
      </c>
      <c r="H444" t="s">
        <v>5</v>
      </c>
      <c r="I444" t="s">
        <v>5</v>
      </c>
      <c r="K444" t="b">
        <f t="shared" si="24"/>
        <v>1</v>
      </c>
      <c r="L444" t="b">
        <f t="shared" si="25"/>
        <v>1</v>
      </c>
      <c r="M444" t="b">
        <f t="shared" si="26"/>
        <v>0</v>
      </c>
      <c r="N444" t="b">
        <f t="shared" si="27"/>
        <v>0</v>
      </c>
    </row>
    <row r="445" spans="1:14" ht="17" x14ac:dyDescent="0.25">
      <c r="A445" s="1" t="s">
        <v>673</v>
      </c>
      <c r="B445" s="1"/>
      <c r="C445" s="1"/>
      <c r="D445" s="1"/>
      <c r="E445" s="1"/>
      <c r="K445" t="b">
        <f t="shared" si="24"/>
        <v>0</v>
      </c>
      <c r="L445" t="b">
        <f t="shared" si="25"/>
        <v>0</v>
      </c>
      <c r="M445" t="b">
        <f t="shared" si="26"/>
        <v>0</v>
      </c>
      <c r="N445" t="b">
        <f t="shared" si="27"/>
        <v>0</v>
      </c>
    </row>
    <row r="446" spans="1:14" ht="17" x14ac:dyDescent="0.25">
      <c r="A446" s="1" t="s">
        <v>674</v>
      </c>
      <c r="B446" s="1"/>
      <c r="C446" s="1" t="s">
        <v>5</v>
      </c>
      <c r="D446" s="1" t="s">
        <v>5</v>
      </c>
      <c r="E446" s="1"/>
      <c r="F446" s="8" t="s">
        <v>675</v>
      </c>
      <c r="H446" t="s">
        <v>17</v>
      </c>
      <c r="I446" t="s">
        <v>17</v>
      </c>
      <c r="K446" t="b">
        <f t="shared" si="24"/>
        <v>0</v>
      </c>
      <c r="L446" t="b">
        <f t="shared" si="25"/>
        <v>0</v>
      </c>
      <c r="M446" t="b">
        <f t="shared" si="26"/>
        <v>0</v>
      </c>
      <c r="N446" t="b">
        <f t="shared" si="27"/>
        <v>0</v>
      </c>
    </row>
    <row r="447" spans="1:14" ht="17" x14ac:dyDescent="0.25">
      <c r="A447" s="1" t="s">
        <v>676</v>
      </c>
      <c r="B447" s="1" t="s">
        <v>5</v>
      </c>
      <c r="C447" s="1" t="s">
        <v>5</v>
      </c>
      <c r="D447" s="1" t="s">
        <v>5</v>
      </c>
      <c r="E447" s="1"/>
      <c r="F447" s="8" t="s">
        <v>677</v>
      </c>
      <c r="G447" t="s">
        <v>17</v>
      </c>
      <c r="H447" t="s">
        <v>5</v>
      </c>
      <c r="I447" t="s">
        <v>5</v>
      </c>
      <c r="K447" t="b">
        <f t="shared" ref="K447:K509" si="28">OR(B447="Y",G447="Y")</f>
        <v>1</v>
      </c>
      <c r="L447" t="b">
        <f t="shared" si="25"/>
        <v>0</v>
      </c>
      <c r="M447" t="b">
        <f t="shared" si="26"/>
        <v>1</v>
      </c>
      <c r="N447" t="b">
        <f t="shared" si="27"/>
        <v>0</v>
      </c>
    </row>
    <row r="448" spans="1:14" ht="17" x14ac:dyDescent="0.25">
      <c r="A448" s="1" t="s">
        <v>678</v>
      </c>
      <c r="B448" s="1"/>
      <c r="C448" s="1"/>
      <c r="D448" s="1" t="s">
        <v>5</v>
      </c>
      <c r="E448" s="1"/>
      <c r="F448" s="8" t="s">
        <v>679</v>
      </c>
      <c r="H448" t="s">
        <v>17</v>
      </c>
      <c r="I448" t="s">
        <v>17</v>
      </c>
      <c r="K448" t="b">
        <f t="shared" si="28"/>
        <v>0</v>
      </c>
      <c r="L448" t="b">
        <f t="shared" si="25"/>
        <v>0</v>
      </c>
      <c r="M448" t="b">
        <f t="shared" si="26"/>
        <v>0</v>
      </c>
      <c r="N448" t="b">
        <f t="shared" si="27"/>
        <v>0</v>
      </c>
    </row>
    <row r="449" spans="1:14" ht="17" x14ac:dyDescent="0.25">
      <c r="A449" s="1" t="s">
        <v>680</v>
      </c>
      <c r="B449" s="1"/>
      <c r="C449" s="1"/>
      <c r="D449" s="1"/>
      <c r="E449" s="1"/>
      <c r="F449" s="8" t="s">
        <v>681</v>
      </c>
      <c r="H449" t="s">
        <v>17</v>
      </c>
      <c r="I449" t="s">
        <v>17</v>
      </c>
      <c r="K449" t="b">
        <f t="shared" si="28"/>
        <v>0</v>
      </c>
      <c r="L449" t="b">
        <f t="shared" si="25"/>
        <v>0</v>
      </c>
      <c r="M449" t="b">
        <f t="shared" si="26"/>
        <v>0</v>
      </c>
      <c r="N449" t="b">
        <f t="shared" si="27"/>
        <v>0</v>
      </c>
    </row>
    <row r="450" spans="1:14" ht="17" x14ac:dyDescent="0.25">
      <c r="A450" s="1" t="s">
        <v>682</v>
      </c>
      <c r="B450" s="1"/>
      <c r="C450" s="1"/>
      <c r="D450" s="1"/>
      <c r="E450" s="1"/>
      <c r="F450" s="8" t="s">
        <v>681</v>
      </c>
      <c r="H450" t="s">
        <v>17</v>
      </c>
      <c r="I450" t="s">
        <v>17</v>
      </c>
      <c r="K450" t="b">
        <f t="shared" si="28"/>
        <v>0</v>
      </c>
      <c r="L450" t="b">
        <f t="shared" si="25"/>
        <v>0</v>
      </c>
      <c r="M450" t="b">
        <f t="shared" si="26"/>
        <v>0</v>
      </c>
      <c r="N450" t="b">
        <f t="shared" si="27"/>
        <v>0</v>
      </c>
    </row>
    <row r="451" spans="1:14" ht="17" x14ac:dyDescent="0.25">
      <c r="A451" s="1" t="s">
        <v>683</v>
      </c>
      <c r="B451" s="1"/>
      <c r="C451" s="1"/>
      <c r="D451" s="1" t="s">
        <v>5</v>
      </c>
      <c r="E451" s="1"/>
      <c r="K451" t="b">
        <f t="shared" si="28"/>
        <v>0</v>
      </c>
      <c r="L451" t="b">
        <f t="shared" ref="L451:L514" si="29">AND(B451="Y",G451="Y")</f>
        <v>0</v>
      </c>
      <c r="M451" t="b">
        <f t="shared" ref="M451:M514" si="30">AND(B451="Y",G451&lt;&gt;"Y")</f>
        <v>0</v>
      </c>
      <c r="N451" t="b">
        <f t="shared" ref="N451:N514" si="31">AND(B451&lt;&gt;"Y",G451="Y")</f>
        <v>0</v>
      </c>
    </row>
    <row r="452" spans="1:14" ht="17" x14ac:dyDescent="0.25">
      <c r="A452" s="1" t="s">
        <v>685</v>
      </c>
      <c r="B452" s="1"/>
      <c r="C452" s="1" t="s">
        <v>5</v>
      </c>
      <c r="D452" s="1" t="s">
        <v>5</v>
      </c>
      <c r="E452" s="1"/>
      <c r="F452" s="8" t="s">
        <v>686</v>
      </c>
      <c r="G452" t="s">
        <v>17</v>
      </c>
      <c r="H452" t="s">
        <v>5</v>
      </c>
      <c r="I452" t="s">
        <v>5</v>
      </c>
      <c r="K452" t="b">
        <f t="shared" si="28"/>
        <v>0</v>
      </c>
      <c r="L452" t="b">
        <f t="shared" si="29"/>
        <v>0</v>
      </c>
      <c r="M452" t="b">
        <f t="shared" si="30"/>
        <v>0</v>
      </c>
      <c r="N452" t="b">
        <f t="shared" si="31"/>
        <v>0</v>
      </c>
    </row>
    <row r="453" spans="1:14" ht="17" x14ac:dyDescent="0.25">
      <c r="A453" s="1" t="s">
        <v>687</v>
      </c>
      <c r="B453" s="1"/>
      <c r="C453" s="1"/>
      <c r="D453" s="1"/>
      <c r="E453" s="1"/>
      <c r="F453" s="8" t="s">
        <v>688</v>
      </c>
      <c r="H453" t="s">
        <v>17</v>
      </c>
      <c r="I453" t="s">
        <v>17</v>
      </c>
      <c r="K453" t="b">
        <f t="shared" si="28"/>
        <v>0</v>
      </c>
      <c r="L453" t="b">
        <f t="shared" si="29"/>
        <v>0</v>
      </c>
      <c r="M453" t="b">
        <f t="shared" si="30"/>
        <v>0</v>
      </c>
      <c r="N453" t="b">
        <f t="shared" si="31"/>
        <v>0</v>
      </c>
    </row>
    <row r="454" spans="1:14" ht="17" x14ac:dyDescent="0.25">
      <c r="A454" s="1" t="s">
        <v>689</v>
      </c>
      <c r="B454" s="1"/>
      <c r="C454" s="1"/>
      <c r="D454" s="1"/>
      <c r="E454" s="1"/>
      <c r="F454" s="8" t="s">
        <v>690</v>
      </c>
      <c r="H454" t="s">
        <v>17</v>
      </c>
      <c r="I454" t="s">
        <v>17</v>
      </c>
      <c r="K454" t="b">
        <f t="shared" si="28"/>
        <v>0</v>
      </c>
      <c r="L454" t="b">
        <f t="shared" si="29"/>
        <v>0</v>
      </c>
      <c r="M454" t="b">
        <f t="shared" si="30"/>
        <v>0</v>
      </c>
      <c r="N454" t="b">
        <f t="shared" si="31"/>
        <v>0</v>
      </c>
    </row>
    <row r="455" spans="1:14" ht="17" x14ac:dyDescent="0.25">
      <c r="A455" s="1" t="s">
        <v>691</v>
      </c>
      <c r="B455" s="1"/>
      <c r="C455" s="1" t="s">
        <v>5</v>
      </c>
      <c r="D455" s="1" t="s">
        <v>5</v>
      </c>
      <c r="E455" s="1"/>
      <c r="K455" t="b">
        <f t="shared" si="28"/>
        <v>0</v>
      </c>
      <c r="L455" t="b">
        <f t="shared" si="29"/>
        <v>0</v>
      </c>
      <c r="M455" t="b">
        <f t="shared" si="30"/>
        <v>0</v>
      </c>
      <c r="N455" t="b">
        <f t="shared" si="31"/>
        <v>0</v>
      </c>
    </row>
    <row r="456" spans="1:14" ht="17" x14ac:dyDescent="0.25">
      <c r="A456" s="1" t="s">
        <v>692</v>
      </c>
      <c r="B456" s="1"/>
      <c r="C456" s="1"/>
      <c r="D456" s="1"/>
      <c r="E456" s="1"/>
      <c r="F456" s="8" t="s">
        <v>693</v>
      </c>
      <c r="H456" t="s">
        <v>17</v>
      </c>
      <c r="I456" t="s">
        <v>17</v>
      </c>
      <c r="K456" t="b">
        <f t="shared" si="28"/>
        <v>0</v>
      </c>
      <c r="L456" t="b">
        <f t="shared" si="29"/>
        <v>0</v>
      </c>
      <c r="M456" t="b">
        <f t="shared" si="30"/>
        <v>0</v>
      </c>
      <c r="N456" t="b">
        <f t="shared" si="31"/>
        <v>0</v>
      </c>
    </row>
    <row r="457" spans="1:14" ht="17" x14ac:dyDescent="0.25">
      <c r="A457" s="1" t="s">
        <v>694</v>
      </c>
      <c r="B457" s="1"/>
      <c r="C457" s="1"/>
      <c r="D457" s="1"/>
      <c r="E457" s="1"/>
      <c r="F457" s="8" t="s">
        <v>693</v>
      </c>
      <c r="H457" t="s">
        <v>17</v>
      </c>
      <c r="I457" t="s">
        <v>17</v>
      </c>
      <c r="K457" t="b">
        <f t="shared" si="28"/>
        <v>0</v>
      </c>
      <c r="L457" t="b">
        <f t="shared" si="29"/>
        <v>0</v>
      </c>
      <c r="M457" t="b">
        <f t="shared" si="30"/>
        <v>0</v>
      </c>
      <c r="N457" t="b">
        <f t="shared" si="31"/>
        <v>0</v>
      </c>
    </row>
    <row r="458" spans="1:14" ht="17" x14ac:dyDescent="0.25">
      <c r="A458" s="1" t="s">
        <v>695</v>
      </c>
      <c r="B458" s="1"/>
      <c r="C458" s="1"/>
      <c r="D458" s="1"/>
      <c r="E458" s="1"/>
      <c r="F458" s="8" t="s">
        <v>693</v>
      </c>
      <c r="H458" t="s">
        <v>17</v>
      </c>
      <c r="I458" t="s">
        <v>17</v>
      </c>
      <c r="K458" t="b">
        <f t="shared" si="28"/>
        <v>0</v>
      </c>
      <c r="L458" t="b">
        <f t="shared" si="29"/>
        <v>0</v>
      </c>
      <c r="M458" t="b">
        <f t="shared" si="30"/>
        <v>0</v>
      </c>
      <c r="N458" t="b">
        <f t="shared" si="31"/>
        <v>0</v>
      </c>
    </row>
    <row r="459" spans="1:14" ht="17" x14ac:dyDescent="0.25">
      <c r="A459" s="1" t="s">
        <v>696</v>
      </c>
      <c r="B459" s="1"/>
      <c r="C459" s="1" t="s">
        <v>5</v>
      </c>
      <c r="D459" s="1" t="s">
        <v>5</v>
      </c>
      <c r="E459" s="1"/>
      <c r="F459" s="8" t="s">
        <v>697</v>
      </c>
      <c r="G459" t="s">
        <v>17</v>
      </c>
      <c r="H459" t="s">
        <v>5</v>
      </c>
      <c r="I459" t="s">
        <v>5</v>
      </c>
      <c r="K459" t="b">
        <f t="shared" si="28"/>
        <v>0</v>
      </c>
      <c r="L459" t="b">
        <f t="shared" si="29"/>
        <v>0</v>
      </c>
      <c r="M459" t="b">
        <f t="shared" si="30"/>
        <v>0</v>
      </c>
      <c r="N459" t="b">
        <f t="shared" si="31"/>
        <v>0</v>
      </c>
    </row>
    <row r="460" spans="1:14" ht="17" x14ac:dyDescent="0.25">
      <c r="A460" s="1" t="s">
        <v>698</v>
      </c>
      <c r="B460" s="1"/>
      <c r="C460" s="1"/>
      <c r="D460" s="1"/>
      <c r="E460" s="1"/>
      <c r="K460" t="b">
        <f t="shared" si="28"/>
        <v>0</v>
      </c>
      <c r="L460" t="b">
        <f t="shared" si="29"/>
        <v>0</v>
      </c>
      <c r="M460" t="b">
        <f t="shared" si="30"/>
        <v>0</v>
      </c>
      <c r="N460" t="b">
        <f t="shared" si="31"/>
        <v>0</v>
      </c>
    </row>
    <row r="461" spans="1:14" ht="17" x14ac:dyDescent="0.25">
      <c r="A461" s="1" t="s">
        <v>699</v>
      </c>
      <c r="B461" s="1"/>
      <c r="C461" s="1" t="s">
        <v>5</v>
      </c>
      <c r="D461" s="1" t="s">
        <v>5</v>
      </c>
      <c r="E461" s="1"/>
      <c r="K461" t="b">
        <f t="shared" si="28"/>
        <v>0</v>
      </c>
      <c r="L461" t="b">
        <f t="shared" si="29"/>
        <v>0</v>
      </c>
      <c r="M461" t="b">
        <f t="shared" si="30"/>
        <v>0</v>
      </c>
      <c r="N461" t="b">
        <f t="shared" si="31"/>
        <v>0</v>
      </c>
    </row>
    <row r="462" spans="1:14" ht="17" x14ac:dyDescent="0.25">
      <c r="A462" s="1" t="s">
        <v>700</v>
      </c>
      <c r="B462" s="1"/>
      <c r="C462" s="1" t="s">
        <v>5</v>
      </c>
      <c r="D462" s="1" t="s">
        <v>5</v>
      </c>
      <c r="E462" s="1"/>
      <c r="F462" s="8" t="s">
        <v>701</v>
      </c>
      <c r="H462" t="s">
        <v>17</v>
      </c>
      <c r="I462" t="s">
        <v>17</v>
      </c>
      <c r="K462" t="b">
        <f t="shared" si="28"/>
        <v>0</v>
      </c>
      <c r="L462" t="b">
        <f t="shared" si="29"/>
        <v>0</v>
      </c>
      <c r="M462" t="b">
        <f t="shared" si="30"/>
        <v>0</v>
      </c>
      <c r="N462" t="b">
        <f t="shared" si="31"/>
        <v>0</v>
      </c>
    </row>
    <row r="463" spans="1:14" ht="17" x14ac:dyDescent="0.25">
      <c r="A463" s="1" t="s">
        <v>702</v>
      </c>
      <c r="B463" s="1"/>
      <c r="C463" s="1"/>
      <c r="D463" s="1"/>
      <c r="E463" s="1"/>
      <c r="K463" t="b">
        <f t="shared" si="28"/>
        <v>0</v>
      </c>
      <c r="L463" t="b">
        <f t="shared" si="29"/>
        <v>0</v>
      </c>
      <c r="M463" t="b">
        <f t="shared" si="30"/>
        <v>0</v>
      </c>
      <c r="N463" t="b">
        <f t="shared" si="31"/>
        <v>0</v>
      </c>
    </row>
    <row r="464" spans="1:14" ht="17" x14ac:dyDescent="0.25">
      <c r="A464" s="1" t="s">
        <v>703</v>
      </c>
      <c r="B464" s="1"/>
      <c r="C464" s="1"/>
      <c r="D464" s="1"/>
      <c r="E464" s="1"/>
      <c r="F464" s="8" t="s">
        <v>704</v>
      </c>
      <c r="H464" t="s">
        <v>17</v>
      </c>
      <c r="I464" t="s">
        <v>17</v>
      </c>
      <c r="K464" t="b">
        <f t="shared" si="28"/>
        <v>0</v>
      </c>
      <c r="L464" t="b">
        <f t="shared" si="29"/>
        <v>0</v>
      </c>
      <c r="M464" t="b">
        <f t="shared" si="30"/>
        <v>0</v>
      </c>
      <c r="N464" t="b">
        <f t="shared" si="31"/>
        <v>0</v>
      </c>
    </row>
    <row r="465" spans="1:14" ht="17" x14ac:dyDescent="0.25">
      <c r="A465" s="1" t="s">
        <v>705</v>
      </c>
      <c r="B465" s="1" t="s">
        <v>5</v>
      </c>
      <c r="C465" s="1"/>
      <c r="D465" s="1"/>
      <c r="E465" s="1"/>
      <c r="F465" s="8" t="s">
        <v>706</v>
      </c>
      <c r="H465" t="s">
        <v>17</v>
      </c>
      <c r="I465" t="s">
        <v>17</v>
      </c>
      <c r="K465" t="b">
        <f t="shared" si="28"/>
        <v>1</v>
      </c>
      <c r="L465" t="b">
        <f t="shared" si="29"/>
        <v>0</v>
      </c>
      <c r="M465" t="b">
        <f t="shared" si="30"/>
        <v>1</v>
      </c>
      <c r="N465" t="b">
        <f t="shared" si="31"/>
        <v>0</v>
      </c>
    </row>
    <row r="466" spans="1:14" ht="17" x14ac:dyDescent="0.25">
      <c r="A466" s="1" t="s">
        <v>707</v>
      </c>
      <c r="B466" s="1"/>
      <c r="C466" s="1" t="s">
        <v>5</v>
      </c>
      <c r="D466" s="1" t="s">
        <v>5</v>
      </c>
      <c r="E466" s="1"/>
      <c r="F466" s="8" t="s">
        <v>708</v>
      </c>
      <c r="H466" t="s">
        <v>17</v>
      </c>
      <c r="I466" t="s">
        <v>17</v>
      </c>
      <c r="K466" t="b">
        <f t="shared" si="28"/>
        <v>0</v>
      </c>
      <c r="L466" t="b">
        <f t="shared" si="29"/>
        <v>0</v>
      </c>
      <c r="M466" t="b">
        <f t="shared" si="30"/>
        <v>0</v>
      </c>
      <c r="N466" t="b">
        <f t="shared" si="31"/>
        <v>0</v>
      </c>
    </row>
    <row r="467" spans="1:14" ht="17" x14ac:dyDescent="0.25">
      <c r="A467" s="1" t="s">
        <v>709</v>
      </c>
      <c r="B467" s="1" t="s">
        <v>5</v>
      </c>
      <c r="C467" s="1" t="s">
        <v>5</v>
      </c>
      <c r="D467" s="1" t="s">
        <v>5</v>
      </c>
      <c r="E467" s="1"/>
      <c r="F467" s="8" t="s">
        <v>710</v>
      </c>
      <c r="H467" t="s">
        <v>17</v>
      </c>
      <c r="I467" t="s">
        <v>17</v>
      </c>
      <c r="K467" t="b">
        <f t="shared" si="28"/>
        <v>1</v>
      </c>
      <c r="L467" t="b">
        <f t="shared" si="29"/>
        <v>0</v>
      </c>
      <c r="M467" t="b">
        <f t="shared" si="30"/>
        <v>1</v>
      </c>
      <c r="N467" t="b">
        <f t="shared" si="31"/>
        <v>0</v>
      </c>
    </row>
    <row r="468" spans="1:14" ht="17" x14ac:dyDescent="0.25">
      <c r="A468" s="1" t="s">
        <v>711</v>
      </c>
      <c r="B468" s="1"/>
      <c r="C468" s="1" t="s">
        <v>5</v>
      </c>
      <c r="D468" s="1" t="s">
        <v>5</v>
      </c>
      <c r="E468" s="1"/>
      <c r="F468" s="8" t="s">
        <v>712</v>
      </c>
      <c r="H468" t="s">
        <v>17</v>
      </c>
      <c r="I468" t="s">
        <v>17</v>
      </c>
      <c r="K468" t="b">
        <f t="shared" si="28"/>
        <v>0</v>
      </c>
      <c r="L468" t="b">
        <f t="shared" si="29"/>
        <v>0</v>
      </c>
      <c r="M468" t="b">
        <f t="shared" si="30"/>
        <v>0</v>
      </c>
      <c r="N468" t="b">
        <f t="shared" si="31"/>
        <v>0</v>
      </c>
    </row>
    <row r="469" spans="1:14" ht="17" x14ac:dyDescent="0.25">
      <c r="A469" s="1" t="s">
        <v>713</v>
      </c>
      <c r="B469" s="1"/>
      <c r="C469" s="1"/>
      <c r="D469" s="1"/>
      <c r="E469" s="1"/>
      <c r="K469" t="b">
        <f t="shared" si="28"/>
        <v>0</v>
      </c>
      <c r="L469" t="b">
        <f t="shared" si="29"/>
        <v>0</v>
      </c>
      <c r="M469" t="b">
        <f t="shared" si="30"/>
        <v>0</v>
      </c>
      <c r="N469" t="b">
        <f t="shared" si="31"/>
        <v>0</v>
      </c>
    </row>
    <row r="470" spans="1:14" ht="17" x14ac:dyDescent="0.25">
      <c r="A470" s="1" t="s">
        <v>714</v>
      </c>
      <c r="B470" s="1"/>
      <c r="C470" s="1"/>
      <c r="D470" s="1"/>
      <c r="E470" s="1"/>
      <c r="K470" t="b">
        <f t="shared" si="28"/>
        <v>0</v>
      </c>
      <c r="L470" t="b">
        <f t="shared" si="29"/>
        <v>0</v>
      </c>
      <c r="M470" t="b">
        <f t="shared" si="30"/>
        <v>0</v>
      </c>
      <c r="N470" t="b">
        <f t="shared" si="31"/>
        <v>0</v>
      </c>
    </row>
    <row r="471" spans="1:14" ht="17" x14ac:dyDescent="0.25">
      <c r="A471" s="1" t="s">
        <v>715</v>
      </c>
      <c r="B471" s="1"/>
      <c r="C471" s="1"/>
      <c r="D471" s="1"/>
      <c r="E471" s="1"/>
      <c r="K471" t="b">
        <f t="shared" si="28"/>
        <v>0</v>
      </c>
      <c r="L471" t="b">
        <f t="shared" si="29"/>
        <v>0</v>
      </c>
      <c r="M471" t="b">
        <f t="shared" si="30"/>
        <v>0</v>
      </c>
      <c r="N471" t="b">
        <f t="shared" si="31"/>
        <v>0</v>
      </c>
    </row>
    <row r="472" spans="1:14" ht="17" x14ac:dyDescent="0.25">
      <c r="A472" s="1" t="s">
        <v>716</v>
      </c>
      <c r="B472" s="1"/>
      <c r="C472" s="1"/>
      <c r="D472" s="1"/>
      <c r="E472" s="1"/>
      <c r="F472" s="8" t="s">
        <v>717</v>
      </c>
      <c r="G472" t="s">
        <v>17</v>
      </c>
      <c r="H472" t="s">
        <v>5</v>
      </c>
      <c r="I472" t="s">
        <v>5</v>
      </c>
      <c r="K472" t="b">
        <f t="shared" si="28"/>
        <v>0</v>
      </c>
      <c r="L472" t="b">
        <f t="shared" si="29"/>
        <v>0</v>
      </c>
      <c r="M472" t="b">
        <f t="shared" si="30"/>
        <v>0</v>
      </c>
      <c r="N472" t="b">
        <f t="shared" si="31"/>
        <v>0</v>
      </c>
    </row>
    <row r="473" spans="1:14" ht="17" x14ac:dyDescent="0.25">
      <c r="A473" s="1" t="s">
        <v>718</v>
      </c>
      <c r="B473" s="1"/>
      <c r="C473" s="1"/>
      <c r="D473" s="1"/>
      <c r="E473" s="1"/>
      <c r="F473" s="8" t="s">
        <v>719</v>
      </c>
      <c r="G473" t="s">
        <v>17</v>
      </c>
      <c r="H473" t="s">
        <v>5</v>
      </c>
      <c r="I473" t="s">
        <v>5</v>
      </c>
      <c r="K473" t="b">
        <f t="shared" si="28"/>
        <v>0</v>
      </c>
      <c r="L473" t="b">
        <f t="shared" si="29"/>
        <v>0</v>
      </c>
      <c r="M473" t="b">
        <f t="shared" si="30"/>
        <v>0</v>
      </c>
      <c r="N473" t="b">
        <f t="shared" si="31"/>
        <v>0</v>
      </c>
    </row>
    <row r="474" spans="1:14" ht="17" x14ac:dyDescent="0.25">
      <c r="A474" s="1" t="s">
        <v>720</v>
      </c>
      <c r="B474" s="1"/>
      <c r="C474" s="1"/>
      <c r="D474" s="1"/>
      <c r="E474" s="1"/>
      <c r="F474" s="8" t="s">
        <v>721</v>
      </c>
      <c r="H474" t="s">
        <v>17</v>
      </c>
      <c r="I474" t="s">
        <v>17</v>
      </c>
      <c r="K474" t="b">
        <f t="shared" si="28"/>
        <v>0</v>
      </c>
      <c r="L474" t="b">
        <f t="shared" si="29"/>
        <v>0</v>
      </c>
      <c r="M474" t="b">
        <f t="shared" si="30"/>
        <v>0</v>
      </c>
      <c r="N474" t="b">
        <f t="shared" si="31"/>
        <v>0</v>
      </c>
    </row>
    <row r="475" spans="1:14" ht="17" x14ac:dyDescent="0.25">
      <c r="A475" s="1" t="s">
        <v>722</v>
      </c>
      <c r="B475" s="1" t="s">
        <v>5</v>
      </c>
      <c r="C475" s="1" t="s">
        <v>5</v>
      </c>
      <c r="D475" s="1" t="s">
        <v>5</v>
      </c>
      <c r="E475" s="1"/>
      <c r="F475" s="8" t="s">
        <v>723</v>
      </c>
      <c r="G475" t="s">
        <v>5</v>
      </c>
      <c r="H475" t="s">
        <v>5</v>
      </c>
      <c r="I475" t="s">
        <v>5</v>
      </c>
      <c r="K475" t="b">
        <f t="shared" si="28"/>
        <v>1</v>
      </c>
      <c r="L475" t="b">
        <f t="shared" si="29"/>
        <v>1</v>
      </c>
      <c r="M475" t="b">
        <f t="shared" si="30"/>
        <v>0</v>
      </c>
      <c r="N475" t="b">
        <f t="shared" si="31"/>
        <v>0</v>
      </c>
    </row>
    <row r="476" spans="1:14" ht="17" x14ac:dyDescent="0.25">
      <c r="A476" s="1" t="s">
        <v>724</v>
      </c>
      <c r="B476" s="1"/>
      <c r="C476" s="1"/>
      <c r="D476" s="1"/>
      <c r="E476" s="1"/>
      <c r="K476" t="b">
        <f t="shared" si="28"/>
        <v>0</v>
      </c>
      <c r="L476" t="b">
        <f t="shared" si="29"/>
        <v>0</v>
      </c>
      <c r="M476" t="b">
        <f t="shared" si="30"/>
        <v>0</v>
      </c>
      <c r="N476" t="b">
        <f t="shared" si="31"/>
        <v>0</v>
      </c>
    </row>
    <row r="477" spans="1:14" ht="17" x14ac:dyDescent="0.25">
      <c r="A477" s="1" t="s">
        <v>725</v>
      </c>
      <c r="B477" s="1"/>
      <c r="C477" s="1"/>
      <c r="D477" s="1"/>
      <c r="E477" s="1"/>
      <c r="K477" t="b">
        <f t="shared" si="28"/>
        <v>0</v>
      </c>
      <c r="L477" t="b">
        <f t="shared" si="29"/>
        <v>0</v>
      </c>
      <c r="M477" t="b">
        <f t="shared" si="30"/>
        <v>0</v>
      </c>
      <c r="N477" t="b">
        <f t="shared" si="31"/>
        <v>0</v>
      </c>
    </row>
    <row r="478" spans="1:14" ht="17" x14ac:dyDescent="0.25">
      <c r="A478" s="1" t="s">
        <v>726</v>
      </c>
      <c r="B478" s="1"/>
      <c r="C478" s="1" t="s">
        <v>5</v>
      </c>
      <c r="D478" s="1" t="s">
        <v>5</v>
      </c>
      <c r="E478" s="1"/>
      <c r="F478" s="8" t="s">
        <v>727</v>
      </c>
      <c r="G478" t="s">
        <v>17</v>
      </c>
      <c r="H478" t="s">
        <v>5</v>
      </c>
      <c r="I478" t="s">
        <v>5</v>
      </c>
      <c r="K478" t="b">
        <f t="shared" si="28"/>
        <v>0</v>
      </c>
      <c r="L478" t="b">
        <f t="shared" si="29"/>
        <v>0</v>
      </c>
      <c r="M478" t="b">
        <f t="shared" si="30"/>
        <v>0</v>
      </c>
      <c r="N478" t="b">
        <f t="shared" si="31"/>
        <v>0</v>
      </c>
    </row>
    <row r="479" spans="1:14" ht="17" x14ac:dyDescent="0.25">
      <c r="A479" s="1" t="s">
        <v>728</v>
      </c>
      <c r="B479" s="1"/>
      <c r="C479" s="1" t="s">
        <v>5</v>
      </c>
      <c r="D479" s="1" t="s">
        <v>5</v>
      </c>
      <c r="E479" s="1"/>
      <c r="F479" s="8" t="s">
        <v>729</v>
      </c>
      <c r="H479" t="s">
        <v>5</v>
      </c>
      <c r="I479" t="s">
        <v>5</v>
      </c>
      <c r="K479" t="b">
        <f t="shared" si="28"/>
        <v>0</v>
      </c>
      <c r="L479" t="b">
        <f t="shared" si="29"/>
        <v>0</v>
      </c>
      <c r="M479" t="b">
        <f t="shared" si="30"/>
        <v>0</v>
      </c>
      <c r="N479" t="b">
        <f t="shared" si="31"/>
        <v>0</v>
      </c>
    </row>
    <row r="480" spans="1:14" ht="17" x14ac:dyDescent="0.25">
      <c r="A480" s="1" t="s">
        <v>730</v>
      </c>
      <c r="B480" s="1"/>
      <c r="C480" s="1" t="s">
        <v>5</v>
      </c>
      <c r="D480" s="1" t="s">
        <v>5</v>
      </c>
      <c r="E480" s="1"/>
      <c r="F480" s="8" t="s">
        <v>731</v>
      </c>
      <c r="H480" t="s">
        <v>5</v>
      </c>
      <c r="I480" t="s">
        <v>5</v>
      </c>
      <c r="K480" t="b">
        <f t="shared" si="28"/>
        <v>0</v>
      </c>
      <c r="L480" t="b">
        <f t="shared" si="29"/>
        <v>0</v>
      </c>
      <c r="M480" t="b">
        <f t="shared" si="30"/>
        <v>0</v>
      </c>
      <c r="N480" t="b">
        <f t="shared" si="31"/>
        <v>0</v>
      </c>
    </row>
    <row r="481" spans="1:14" ht="17" x14ac:dyDescent="0.25">
      <c r="A481" s="1" t="s">
        <v>733</v>
      </c>
      <c r="B481" s="1" t="s">
        <v>5</v>
      </c>
      <c r="C481" s="1"/>
      <c r="D481" s="1"/>
      <c r="E481" s="1"/>
      <c r="F481" s="8" t="s">
        <v>734</v>
      </c>
      <c r="H481" t="s">
        <v>17</v>
      </c>
      <c r="I481" t="s">
        <v>17</v>
      </c>
      <c r="K481" t="b">
        <f t="shared" si="28"/>
        <v>1</v>
      </c>
      <c r="L481" t="b">
        <f t="shared" si="29"/>
        <v>0</v>
      </c>
      <c r="M481" t="b">
        <f t="shared" si="30"/>
        <v>1</v>
      </c>
      <c r="N481" t="b">
        <f t="shared" si="31"/>
        <v>0</v>
      </c>
    </row>
    <row r="482" spans="1:14" ht="17" x14ac:dyDescent="0.25">
      <c r="A482" s="1" t="s">
        <v>735</v>
      </c>
      <c r="B482" s="1"/>
      <c r="C482" s="1"/>
      <c r="D482" s="1"/>
      <c r="E482" s="1"/>
      <c r="F482" s="8" t="s">
        <v>736</v>
      </c>
      <c r="H482" t="s">
        <v>17</v>
      </c>
      <c r="I482" t="s">
        <v>17</v>
      </c>
      <c r="K482" t="b">
        <f t="shared" si="28"/>
        <v>0</v>
      </c>
      <c r="L482" t="b">
        <f t="shared" si="29"/>
        <v>0</v>
      </c>
      <c r="M482" t="b">
        <f t="shared" si="30"/>
        <v>0</v>
      </c>
      <c r="N482" t="b">
        <f t="shared" si="31"/>
        <v>0</v>
      </c>
    </row>
    <row r="483" spans="1:14" ht="17" x14ac:dyDescent="0.25">
      <c r="A483" s="1" t="s">
        <v>737</v>
      </c>
      <c r="B483" s="1"/>
      <c r="C483" s="1"/>
      <c r="D483" s="1"/>
      <c r="E483" s="1"/>
      <c r="K483" t="b">
        <f t="shared" si="28"/>
        <v>0</v>
      </c>
      <c r="L483" t="b">
        <f t="shared" si="29"/>
        <v>0</v>
      </c>
      <c r="M483" t="b">
        <f t="shared" si="30"/>
        <v>0</v>
      </c>
      <c r="N483" t="b">
        <f t="shared" si="31"/>
        <v>0</v>
      </c>
    </row>
    <row r="484" spans="1:14" ht="17" x14ac:dyDescent="0.25">
      <c r="A484" s="1" t="s">
        <v>738</v>
      </c>
      <c r="B484" s="1"/>
      <c r="C484" s="1" t="s">
        <v>5</v>
      </c>
      <c r="D484" s="1" t="s">
        <v>5</v>
      </c>
      <c r="E484" s="1"/>
      <c r="F484" s="8" t="s">
        <v>739</v>
      </c>
      <c r="G484" t="s">
        <v>17</v>
      </c>
      <c r="H484" t="s">
        <v>5</v>
      </c>
      <c r="I484" t="s">
        <v>5</v>
      </c>
      <c r="K484" t="b">
        <f t="shared" si="28"/>
        <v>0</v>
      </c>
      <c r="L484" t="b">
        <f t="shared" si="29"/>
        <v>0</v>
      </c>
      <c r="M484" t="b">
        <f t="shared" si="30"/>
        <v>0</v>
      </c>
      <c r="N484" t="b">
        <f t="shared" si="31"/>
        <v>0</v>
      </c>
    </row>
    <row r="485" spans="1:14" ht="17" x14ac:dyDescent="0.25">
      <c r="A485" s="1" t="s">
        <v>740</v>
      </c>
      <c r="B485" s="1" t="s">
        <v>5</v>
      </c>
      <c r="C485" s="1" t="s">
        <v>5</v>
      </c>
      <c r="D485" s="1" t="s">
        <v>5</v>
      </c>
      <c r="E485" s="1"/>
      <c r="K485" t="b">
        <f t="shared" si="28"/>
        <v>1</v>
      </c>
      <c r="L485" t="b">
        <f t="shared" si="29"/>
        <v>0</v>
      </c>
      <c r="M485" t="b">
        <f t="shared" si="30"/>
        <v>1</v>
      </c>
      <c r="N485" t="b">
        <f t="shared" si="31"/>
        <v>0</v>
      </c>
    </row>
    <row r="486" spans="1:14" ht="17" x14ac:dyDescent="0.25">
      <c r="A486" s="1" t="s">
        <v>741</v>
      </c>
      <c r="B486" s="1"/>
      <c r="C486" s="1"/>
      <c r="D486" s="1"/>
      <c r="E486" s="1"/>
      <c r="F486" s="8" t="s">
        <v>742</v>
      </c>
      <c r="H486" t="s">
        <v>17</v>
      </c>
      <c r="I486" t="s">
        <v>17</v>
      </c>
      <c r="K486" t="b">
        <f t="shared" si="28"/>
        <v>0</v>
      </c>
      <c r="L486" t="b">
        <f t="shared" si="29"/>
        <v>0</v>
      </c>
      <c r="M486" t="b">
        <f t="shared" si="30"/>
        <v>0</v>
      </c>
      <c r="N486" t="b">
        <f t="shared" si="31"/>
        <v>0</v>
      </c>
    </row>
    <row r="487" spans="1:14" ht="17" x14ac:dyDescent="0.25">
      <c r="A487" s="1" t="s">
        <v>743</v>
      </c>
      <c r="B487" s="1"/>
      <c r="C487" s="1"/>
      <c r="D487" s="1"/>
      <c r="E487" s="1"/>
      <c r="K487" t="b">
        <f t="shared" si="28"/>
        <v>0</v>
      </c>
      <c r="L487" t="b">
        <f t="shared" si="29"/>
        <v>0</v>
      </c>
      <c r="M487" t="b">
        <f t="shared" si="30"/>
        <v>0</v>
      </c>
      <c r="N487" t="b">
        <f t="shared" si="31"/>
        <v>0</v>
      </c>
    </row>
    <row r="488" spans="1:14" ht="17" x14ac:dyDescent="0.25">
      <c r="A488" s="1" t="s">
        <v>744</v>
      </c>
      <c r="B488" s="1"/>
      <c r="C488" s="1"/>
      <c r="D488" s="1"/>
      <c r="E488" s="1"/>
      <c r="K488" t="b">
        <f t="shared" si="28"/>
        <v>0</v>
      </c>
      <c r="L488" t="b">
        <f t="shared" si="29"/>
        <v>0</v>
      </c>
      <c r="M488" t="b">
        <f t="shared" si="30"/>
        <v>0</v>
      </c>
      <c r="N488" t="b">
        <f t="shared" si="31"/>
        <v>0</v>
      </c>
    </row>
    <row r="489" spans="1:14" ht="17" x14ac:dyDescent="0.25">
      <c r="A489" s="1" t="s">
        <v>745</v>
      </c>
      <c r="B489" s="1"/>
      <c r="C489" s="1"/>
      <c r="D489" s="1"/>
      <c r="E489" s="1"/>
      <c r="K489" t="b">
        <f t="shared" si="28"/>
        <v>0</v>
      </c>
      <c r="L489" t="b">
        <f t="shared" si="29"/>
        <v>0</v>
      </c>
      <c r="M489" t="b">
        <f t="shared" si="30"/>
        <v>0</v>
      </c>
      <c r="N489" t="b">
        <f t="shared" si="31"/>
        <v>0</v>
      </c>
    </row>
    <row r="490" spans="1:14" ht="17" x14ac:dyDescent="0.25">
      <c r="A490" s="1" t="s">
        <v>746</v>
      </c>
      <c r="B490" s="1"/>
      <c r="C490" s="1"/>
      <c r="D490" s="1" t="s">
        <v>5</v>
      </c>
      <c r="E490" s="1"/>
      <c r="K490" t="b">
        <f t="shared" si="28"/>
        <v>0</v>
      </c>
      <c r="L490" t="b">
        <f t="shared" si="29"/>
        <v>0</v>
      </c>
      <c r="M490" t="b">
        <f t="shared" si="30"/>
        <v>0</v>
      </c>
      <c r="N490" t="b">
        <f t="shared" si="31"/>
        <v>0</v>
      </c>
    </row>
    <row r="491" spans="1:14" ht="17" x14ac:dyDescent="0.25">
      <c r="A491" s="1" t="s">
        <v>747</v>
      </c>
      <c r="B491" s="1"/>
      <c r="C491" s="1"/>
      <c r="D491" s="1"/>
      <c r="E491" s="1"/>
      <c r="K491" t="b">
        <f t="shared" si="28"/>
        <v>0</v>
      </c>
      <c r="L491" t="b">
        <f t="shared" si="29"/>
        <v>0</v>
      </c>
      <c r="M491" t="b">
        <f t="shared" si="30"/>
        <v>0</v>
      </c>
      <c r="N491" t="b">
        <f t="shared" si="31"/>
        <v>0</v>
      </c>
    </row>
    <row r="492" spans="1:14" ht="17" x14ac:dyDescent="0.25">
      <c r="A492" s="1" t="s">
        <v>748</v>
      </c>
      <c r="B492" s="1"/>
      <c r="C492" s="1"/>
      <c r="D492" s="1" t="s">
        <v>5</v>
      </c>
      <c r="E492" s="1"/>
      <c r="K492" t="b">
        <f t="shared" si="28"/>
        <v>0</v>
      </c>
      <c r="L492" t="b">
        <f t="shared" si="29"/>
        <v>0</v>
      </c>
      <c r="M492" t="b">
        <f t="shared" si="30"/>
        <v>0</v>
      </c>
      <c r="N492" t="b">
        <f t="shared" si="31"/>
        <v>0</v>
      </c>
    </row>
    <row r="493" spans="1:14" ht="17" x14ac:dyDescent="0.25">
      <c r="A493" s="1" t="s">
        <v>749</v>
      </c>
      <c r="B493" s="1"/>
      <c r="C493" s="1"/>
      <c r="D493" s="1"/>
      <c r="E493" s="1"/>
      <c r="F493" s="8" t="s">
        <v>750</v>
      </c>
      <c r="H493" t="s">
        <v>17</v>
      </c>
      <c r="I493" t="s">
        <v>17</v>
      </c>
      <c r="K493" t="b">
        <f t="shared" si="28"/>
        <v>0</v>
      </c>
      <c r="L493" t="b">
        <f t="shared" si="29"/>
        <v>0</v>
      </c>
      <c r="M493" t="b">
        <f t="shared" si="30"/>
        <v>0</v>
      </c>
      <c r="N493" t="b">
        <f t="shared" si="31"/>
        <v>0</v>
      </c>
    </row>
    <row r="494" spans="1:14" ht="17" x14ac:dyDescent="0.25">
      <c r="A494" s="1" t="s">
        <v>751</v>
      </c>
      <c r="B494" s="1" t="s">
        <v>5</v>
      </c>
      <c r="C494" s="1"/>
      <c r="D494" s="1"/>
      <c r="E494" s="1"/>
      <c r="F494" s="8" t="s">
        <v>752</v>
      </c>
      <c r="H494" t="s">
        <v>5</v>
      </c>
      <c r="I494" t="s">
        <v>5</v>
      </c>
      <c r="K494" t="b">
        <f t="shared" si="28"/>
        <v>1</v>
      </c>
      <c r="L494" t="b">
        <f t="shared" si="29"/>
        <v>0</v>
      </c>
      <c r="M494" t="b">
        <f t="shared" si="30"/>
        <v>1</v>
      </c>
      <c r="N494" t="b">
        <f t="shared" si="31"/>
        <v>0</v>
      </c>
    </row>
    <row r="495" spans="1:14" ht="17" x14ac:dyDescent="0.25">
      <c r="A495" s="1" t="s">
        <v>753</v>
      </c>
      <c r="B495" s="1"/>
      <c r="C495" s="1"/>
      <c r="D495" s="1"/>
      <c r="E495" s="1"/>
      <c r="F495" s="8" t="s">
        <v>754</v>
      </c>
      <c r="H495" t="s">
        <v>17</v>
      </c>
      <c r="I495" t="s">
        <v>17</v>
      </c>
      <c r="K495" t="b">
        <f t="shared" si="28"/>
        <v>0</v>
      </c>
      <c r="L495" t="b">
        <f t="shared" si="29"/>
        <v>0</v>
      </c>
      <c r="M495" t="b">
        <f t="shared" si="30"/>
        <v>0</v>
      </c>
      <c r="N495" t="b">
        <f t="shared" si="31"/>
        <v>0</v>
      </c>
    </row>
    <row r="496" spans="1:14" ht="17" x14ac:dyDescent="0.25">
      <c r="A496" s="1" t="s">
        <v>755</v>
      </c>
      <c r="B496" s="1"/>
      <c r="C496" s="1"/>
      <c r="D496" s="1"/>
      <c r="E496" s="1"/>
      <c r="K496" t="b">
        <f t="shared" si="28"/>
        <v>0</v>
      </c>
      <c r="L496" t="b">
        <f t="shared" si="29"/>
        <v>0</v>
      </c>
      <c r="M496" t="b">
        <f t="shared" si="30"/>
        <v>0</v>
      </c>
      <c r="N496" t="b">
        <f t="shared" si="31"/>
        <v>0</v>
      </c>
    </row>
    <row r="497" spans="1:14" ht="17" x14ac:dyDescent="0.25">
      <c r="A497" s="1" t="s">
        <v>756</v>
      </c>
      <c r="B497" s="1"/>
      <c r="C497" s="1" t="s">
        <v>5</v>
      </c>
      <c r="D497" s="1" t="s">
        <v>5</v>
      </c>
      <c r="E497" s="1"/>
      <c r="F497" s="8" t="s">
        <v>757</v>
      </c>
      <c r="H497" t="s">
        <v>17</v>
      </c>
      <c r="I497" t="s">
        <v>17</v>
      </c>
      <c r="K497" t="b">
        <f t="shared" si="28"/>
        <v>0</v>
      </c>
      <c r="L497" t="b">
        <f t="shared" si="29"/>
        <v>0</v>
      </c>
      <c r="M497" t="b">
        <f t="shared" si="30"/>
        <v>0</v>
      </c>
      <c r="N497" t="b">
        <f t="shared" si="31"/>
        <v>0</v>
      </c>
    </row>
    <row r="498" spans="1:14" ht="17" x14ac:dyDescent="0.25">
      <c r="A498" s="1" t="s">
        <v>758</v>
      </c>
      <c r="B498" s="1"/>
      <c r="C498" s="1" t="s">
        <v>5</v>
      </c>
      <c r="D498" s="1" t="s">
        <v>5</v>
      </c>
      <c r="E498" s="1"/>
      <c r="K498" t="b">
        <f t="shared" si="28"/>
        <v>0</v>
      </c>
      <c r="L498" t="b">
        <f t="shared" si="29"/>
        <v>0</v>
      </c>
      <c r="M498" t="b">
        <f t="shared" si="30"/>
        <v>0</v>
      </c>
      <c r="N498" t="b">
        <f t="shared" si="31"/>
        <v>0</v>
      </c>
    </row>
    <row r="499" spans="1:14" ht="17" x14ac:dyDescent="0.25">
      <c r="A499" s="1" t="s">
        <v>759</v>
      </c>
      <c r="B499" s="1"/>
      <c r="C499" s="1"/>
      <c r="D499" s="1"/>
      <c r="E499" s="1"/>
      <c r="F499" s="8" t="s">
        <v>760</v>
      </c>
      <c r="H499" t="s">
        <v>17</v>
      </c>
      <c r="I499" t="s">
        <v>17</v>
      </c>
      <c r="K499" t="b">
        <f t="shared" si="28"/>
        <v>0</v>
      </c>
      <c r="L499" t="b">
        <f t="shared" si="29"/>
        <v>0</v>
      </c>
      <c r="M499" t="b">
        <f t="shared" si="30"/>
        <v>0</v>
      </c>
      <c r="N499" t="b">
        <f t="shared" si="31"/>
        <v>0</v>
      </c>
    </row>
    <row r="500" spans="1:14" ht="17" x14ac:dyDescent="0.25">
      <c r="A500" s="1" t="s">
        <v>761</v>
      </c>
      <c r="B500" s="1"/>
      <c r="C500" s="1"/>
      <c r="D500" s="1"/>
      <c r="E500" s="1"/>
      <c r="F500" s="8" t="s">
        <v>762</v>
      </c>
      <c r="H500" t="s">
        <v>17</v>
      </c>
      <c r="I500" t="s">
        <v>17</v>
      </c>
      <c r="K500" t="b">
        <f t="shared" si="28"/>
        <v>0</v>
      </c>
      <c r="L500" t="b">
        <f t="shared" si="29"/>
        <v>0</v>
      </c>
      <c r="M500" t="b">
        <f t="shared" si="30"/>
        <v>0</v>
      </c>
      <c r="N500" t="b">
        <f t="shared" si="31"/>
        <v>0</v>
      </c>
    </row>
    <row r="501" spans="1:14" ht="17" x14ac:dyDescent="0.25">
      <c r="A501" s="1" t="s">
        <v>763</v>
      </c>
      <c r="B501" s="1"/>
      <c r="C501" s="1"/>
      <c r="D501" s="1" t="s">
        <v>5</v>
      </c>
      <c r="E501" s="1"/>
      <c r="K501" t="b">
        <f t="shared" si="28"/>
        <v>0</v>
      </c>
      <c r="L501" t="b">
        <f t="shared" si="29"/>
        <v>0</v>
      </c>
      <c r="M501" t="b">
        <f t="shared" si="30"/>
        <v>0</v>
      </c>
      <c r="N501" t="b">
        <f t="shared" si="31"/>
        <v>0</v>
      </c>
    </row>
    <row r="502" spans="1:14" ht="17" x14ac:dyDescent="0.25">
      <c r="A502" s="1" t="s">
        <v>764</v>
      </c>
      <c r="B502" s="1"/>
      <c r="C502" s="1"/>
      <c r="D502" s="1"/>
      <c r="E502" s="1"/>
      <c r="K502" t="b">
        <f t="shared" si="28"/>
        <v>0</v>
      </c>
      <c r="L502" t="b">
        <f t="shared" si="29"/>
        <v>0</v>
      </c>
      <c r="M502" t="b">
        <f t="shared" si="30"/>
        <v>0</v>
      </c>
      <c r="N502" t="b">
        <f t="shared" si="31"/>
        <v>0</v>
      </c>
    </row>
    <row r="503" spans="1:14" ht="17" x14ac:dyDescent="0.25">
      <c r="A503" s="1" t="s">
        <v>765</v>
      </c>
      <c r="B503" s="1"/>
      <c r="C503" s="1"/>
      <c r="D503" s="1" t="s">
        <v>5</v>
      </c>
      <c r="E503" s="1"/>
      <c r="K503" t="b">
        <f t="shared" si="28"/>
        <v>0</v>
      </c>
      <c r="L503" t="b">
        <f t="shared" si="29"/>
        <v>0</v>
      </c>
      <c r="M503" t="b">
        <f t="shared" si="30"/>
        <v>0</v>
      </c>
      <c r="N503" t="b">
        <f t="shared" si="31"/>
        <v>0</v>
      </c>
    </row>
    <row r="504" spans="1:14" ht="17" x14ac:dyDescent="0.25">
      <c r="A504" s="1" t="s">
        <v>766</v>
      </c>
      <c r="B504" s="1"/>
      <c r="C504" s="1"/>
      <c r="D504" s="1"/>
      <c r="E504" s="1"/>
      <c r="F504" s="8" t="s">
        <v>767</v>
      </c>
      <c r="H504" t="s">
        <v>17</v>
      </c>
      <c r="I504" t="s">
        <v>17</v>
      </c>
      <c r="K504" t="b">
        <f t="shared" si="28"/>
        <v>0</v>
      </c>
      <c r="L504" t="b">
        <f t="shared" si="29"/>
        <v>0</v>
      </c>
      <c r="M504" t="b">
        <f t="shared" si="30"/>
        <v>0</v>
      </c>
      <c r="N504" t="b">
        <f t="shared" si="31"/>
        <v>0</v>
      </c>
    </row>
    <row r="505" spans="1:14" ht="17" x14ac:dyDescent="0.25">
      <c r="A505" s="1" t="s">
        <v>768</v>
      </c>
      <c r="B505" s="1"/>
      <c r="C505" s="1"/>
      <c r="D505" s="1"/>
      <c r="E505" s="1"/>
      <c r="F505" s="8" t="s">
        <v>767</v>
      </c>
      <c r="H505" t="s">
        <v>17</v>
      </c>
      <c r="I505" t="s">
        <v>17</v>
      </c>
      <c r="K505" t="b">
        <f t="shared" si="28"/>
        <v>0</v>
      </c>
      <c r="L505" t="b">
        <f t="shared" si="29"/>
        <v>0</v>
      </c>
      <c r="M505" t="b">
        <f t="shared" si="30"/>
        <v>0</v>
      </c>
      <c r="N505" t="b">
        <f t="shared" si="31"/>
        <v>0</v>
      </c>
    </row>
    <row r="506" spans="1:14" ht="17" x14ac:dyDescent="0.25">
      <c r="A506" s="1" t="s">
        <v>769</v>
      </c>
      <c r="B506" s="1"/>
      <c r="C506" s="1"/>
      <c r="D506" s="1"/>
      <c r="E506" s="1"/>
      <c r="K506" t="b">
        <f t="shared" si="28"/>
        <v>0</v>
      </c>
      <c r="L506" t="b">
        <f t="shared" si="29"/>
        <v>0</v>
      </c>
      <c r="M506" t="b">
        <f t="shared" si="30"/>
        <v>0</v>
      </c>
      <c r="N506" t="b">
        <f t="shared" si="31"/>
        <v>0</v>
      </c>
    </row>
    <row r="507" spans="1:14" ht="17" x14ac:dyDescent="0.25">
      <c r="A507" s="1" t="s">
        <v>770</v>
      </c>
      <c r="B507" s="1"/>
      <c r="C507" s="1"/>
      <c r="D507" s="1"/>
      <c r="E507" s="1"/>
      <c r="K507" t="b">
        <f t="shared" si="28"/>
        <v>0</v>
      </c>
      <c r="L507" t="b">
        <f t="shared" si="29"/>
        <v>0</v>
      </c>
      <c r="M507" t="b">
        <f t="shared" si="30"/>
        <v>0</v>
      </c>
      <c r="N507" t="b">
        <f t="shared" si="31"/>
        <v>0</v>
      </c>
    </row>
    <row r="508" spans="1:14" ht="17" x14ac:dyDescent="0.25">
      <c r="A508" s="1" t="s">
        <v>771</v>
      </c>
      <c r="B508" s="1"/>
      <c r="C508" s="1" t="s">
        <v>5</v>
      </c>
      <c r="D508" s="1" t="s">
        <v>5</v>
      </c>
      <c r="E508" s="1"/>
      <c r="F508" s="8" t="s">
        <v>772</v>
      </c>
      <c r="G508" t="s">
        <v>17</v>
      </c>
      <c r="H508" t="s">
        <v>5</v>
      </c>
      <c r="I508" t="s">
        <v>5</v>
      </c>
      <c r="K508" t="b">
        <f t="shared" si="28"/>
        <v>0</v>
      </c>
      <c r="L508" t="b">
        <f t="shared" si="29"/>
        <v>0</v>
      </c>
      <c r="M508" t="b">
        <f t="shared" si="30"/>
        <v>0</v>
      </c>
      <c r="N508" t="b">
        <f t="shared" si="31"/>
        <v>0</v>
      </c>
    </row>
    <row r="509" spans="1:14" ht="17" x14ac:dyDescent="0.25">
      <c r="A509" s="1" t="s">
        <v>773</v>
      </c>
      <c r="B509" s="1"/>
      <c r="C509" s="1" t="s">
        <v>5</v>
      </c>
      <c r="D509" s="1" t="s">
        <v>5</v>
      </c>
      <c r="E509" s="1"/>
      <c r="F509" s="8" t="s">
        <v>774</v>
      </c>
      <c r="G509" t="s">
        <v>17</v>
      </c>
      <c r="H509" t="s">
        <v>5</v>
      </c>
      <c r="I509" t="s">
        <v>5</v>
      </c>
      <c r="K509" t="b">
        <f t="shared" si="28"/>
        <v>0</v>
      </c>
      <c r="L509" t="b">
        <f t="shared" si="29"/>
        <v>0</v>
      </c>
      <c r="M509" t="b">
        <f t="shared" si="30"/>
        <v>0</v>
      </c>
      <c r="N509" t="b">
        <f t="shared" si="31"/>
        <v>0</v>
      </c>
    </row>
    <row r="510" spans="1:14" ht="17" x14ac:dyDescent="0.25">
      <c r="A510" s="1" t="s">
        <v>775</v>
      </c>
      <c r="B510" s="1"/>
      <c r="C510" s="1"/>
      <c r="D510" s="1"/>
      <c r="E510" s="1"/>
      <c r="F510" s="8" t="s">
        <v>776</v>
      </c>
      <c r="G510" t="s">
        <v>17</v>
      </c>
      <c r="H510" t="s">
        <v>5</v>
      </c>
      <c r="I510" t="s">
        <v>5</v>
      </c>
      <c r="K510" t="b">
        <f t="shared" ref="K510:K573" si="32">OR(B510="Y",G510="Y")</f>
        <v>0</v>
      </c>
      <c r="L510" t="b">
        <f t="shared" si="29"/>
        <v>0</v>
      </c>
      <c r="M510" t="b">
        <f t="shared" si="30"/>
        <v>0</v>
      </c>
      <c r="N510" t="b">
        <f t="shared" si="31"/>
        <v>0</v>
      </c>
    </row>
    <row r="511" spans="1:14" ht="17" x14ac:dyDescent="0.25">
      <c r="A511" s="1" t="s">
        <v>777</v>
      </c>
      <c r="B511" s="1" t="s">
        <v>5</v>
      </c>
      <c r="C511" s="1" t="s">
        <v>5</v>
      </c>
      <c r="D511" s="1" t="s">
        <v>5</v>
      </c>
      <c r="E511" s="1"/>
      <c r="F511" s="8" t="s">
        <v>778</v>
      </c>
      <c r="G511" t="s">
        <v>17</v>
      </c>
      <c r="H511" t="s">
        <v>17</v>
      </c>
      <c r="I511" t="s">
        <v>17</v>
      </c>
      <c r="K511" t="b">
        <f t="shared" si="32"/>
        <v>1</v>
      </c>
      <c r="L511" t="b">
        <f t="shared" si="29"/>
        <v>0</v>
      </c>
      <c r="M511" t="b">
        <f t="shared" si="30"/>
        <v>1</v>
      </c>
      <c r="N511" t="b">
        <f t="shared" si="31"/>
        <v>0</v>
      </c>
    </row>
    <row r="512" spans="1:14" ht="17" x14ac:dyDescent="0.25">
      <c r="A512" s="1" t="s">
        <v>779</v>
      </c>
      <c r="B512" s="1"/>
      <c r="C512" s="1"/>
      <c r="D512" s="1"/>
      <c r="E512" s="1"/>
      <c r="F512" s="8" t="s">
        <v>780</v>
      </c>
      <c r="G512" t="s">
        <v>5</v>
      </c>
      <c r="H512" t="s">
        <v>5</v>
      </c>
      <c r="I512" t="s">
        <v>5</v>
      </c>
      <c r="K512" t="b">
        <f t="shared" si="32"/>
        <v>1</v>
      </c>
      <c r="L512" t="b">
        <f t="shared" si="29"/>
        <v>0</v>
      </c>
      <c r="M512" t="b">
        <f t="shared" si="30"/>
        <v>0</v>
      </c>
      <c r="N512" t="b">
        <f t="shared" si="31"/>
        <v>1</v>
      </c>
    </row>
    <row r="513" spans="1:14" ht="17" x14ac:dyDescent="0.25">
      <c r="A513" s="1" t="s">
        <v>781</v>
      </c>
      <c r="B513" s="1"/>
      <c r="C513" s="1" t="s">
        <v>5</v>
      </c>
      <c r="D513" s="1" t="s">
        <v>5</v>
      </c>
      <c r="E513" s="1"/>
      <c r="F513" s="8" t="s">
        <v>782</v>
      </c>
      <c r="G513" t="s">
        <v>17</v>
      </c>
      <c r="H513" t="s">
        <v>17</v>
      </c>
      <c r="I513" t="s">
        <v>17</v>
      </c>
      <c r="K513" t="b">
        <f t="shared" si="32"/>
        <v>0</v>
      </c>
      <c r="L513" t="b">
        <f t="shared" si="29"/>
        <v>0</v>
      </c>
      <c r="M513" t="b">
        <f t="shared" si="30"/>
        <v>0</v>
      </c>
      <c r="N513" t="b">
        <f t="shared" si="31"/>
        <v>0</v>
      </c>
    </row>
    <row r="514" spans="1:14" ht="17" x14ac:dyDescent="0.25">
      <c r="A514" s="1" t="s">
        <v>783</v>
      </c>
      <c r="B514" s="1"/>
      <c r="C514" s="1"/>
      <c r="D514" s="1" t="s">
        <v>5</v>
      </c>
      <c r="E514" s="1"/>
      <c r="F514" s="8" t="s">
        <v>784</v>
      </c>
      <c r="K514" t="b">
        <f t="shared" si="32"/>
        <v>0</v>
      </c>
      <c r="L514" t="b">
        <f t="shared" si="29"/>
        <v>0</v>
      </c>
      <c r="M514" t="b">
        <f t="shared" si="30"/>
        <v>0</v>
      </c>
      <c r="N514" t="b">
        <f t="shared" si="31"/>
        <v>0</v>
      </c>
    </row>
    <row r="515" spans="1:14" ht="17" x14ac:dyDescent="0.25">
      <c r="A515" s="1" t="s">
        <v>785</v>
      </c>
      <c r="B515" s="1"/>
      <c r="C515" s="1" t="s">
        <v>5</v>
      </c>
      <c r="D515" s="1" t="s">
        <v>5</v>
      </c>
      <c r="E515" s="1"/>
      <c r="K515" t="b">
        <f t="shared" si="32"/>
        <v>0</v>
      </c>
      <c r="L515" t="b">
        <f t="shared" ref="L515:L578" si="33">AND(B515="Y",G515="Y")</f>
        <v>0</v>
      </c>
      <c r="M515" t="b">
        <f t="shared" ref="M515:M578" si="34">AND(B515="Y",G515&lt;&gt;"Y")</f>
        <v>0</v>
      </c>
      <c r="N515" t="b">
        <f t="shared" ref="N515:N578" si="35">AND(B515&lt;&gt;"Y",G515="Y")</f>
        <v>0</v>
      </c>
    </row>
    <row r="516" spans="1:14" ht="17" x14ac:dyDescent="0.25">
      <c r="A516" s="1" t="s">
        <v>786</v>
      </c>
      <c r="B516" s="1"/>
      <c r="C516" s="1"/>
      <c r="D516" s="1"/>
      <c r="E516" s="1"/>
      <c r="F516" s="8" t="s">
        <v>787</v>
      </c>
      <c r="H516" t="s">
        <v>17</v>
      </c>
      <c r="I516" t="s">
        <v>17</v>
      </c>
      <c r="K516" t="b">
        <f t="shared" si="32"/>
        <v>0</v>
      </c>
      <c r="L516" t="b">
        <f t="shared" si="33"/>
        <v>0</v>
      </c>
      <c r="M516" t="b">
        <f t="shared" si="34"/>
        <v>0</v>
      </c>
      <c r="N516" t="b">
        <f t="shared" si="35"/>
        <v>0</v>
      </c>
    </row>
    <row r="517" spans="1:14" ht="17" x14ac:dyDescent="0.25">
      <c r="A517" s="1" t="s">
        <v>788</v>
      </c>
      <c r="B517" s="1"/>
      <c r="C517" s="1"/>
      <c r="D517" s="1" t="s">
        <v>5</v>
      </c>
      <c r="E517" s="1"/>
      <c r="K517" t="b">
        <f t="shared" si="32"/>
        <v>0</v>
      </c>
      <c r="L517" t="b">
        <f t="shared" si="33"/>
        <v>0</v>
      </c>
      <c r="M517" t="b">
        <f t="shared" si="34"/>
        <v>0</v>
      </c>
      <c r="N517" t="b">
        <f t="shared" si="35"/>
        <v>0</v>
      </c>
    </row>
    <row r="518" spans="1:14" ht="17" x14ac:dyDescent="0.25">
      <c r="A518" s="1" t="s">
        <v>789</v>
      </c>
      <c r="B518" s="1"/>
      <c r="C518" s="1"/>
      <c r="D518" s="1"/>
      <c r="E518" s="1"/>
      <c r="K518" t="b">
        <f t="shared" si="32"/>
        <v>0</v>
      </c>
      <c r="L518" t="b">
        <f t="shared" si="33"/>
        <v>0</v>
      </c>
      <c r="M518" t="b">
        <f t="shared" si="34"/>
        <v>0</v>
      </c>
      <c r="N518" t="b">
        <f t="shared" si="35"/>
        <v>0</v>
      </c>
    </row>
    <row r="519" spans="1:14" ht="17" x14ac:dyDescent="0.25">
      <c r="A519" s="1" t="s">
        <v>790</v>
      </c>
      <c r="B519" s="1"/>
      <c r="C519" s="1"/>
      <c r="D519" s="1"/>
      <c r="E519" s="1"/>
      <c r="K519" t="b">
        <f t="shared" si="32"/>
        <v>0</v>
      </c>
      <c r="L519" t="b">
        <f t="shared" si="33"/>
        <v>0</v>
      </c>
      <c r="M519" t="b">
        <f t="shared" si="34"/>
        <v>0</v>
      </c>
      <c r="N519" t="b">
        <f t="shared" si="35"/>
        <v>0</v>
      </c>
    </row>
    <row r="520" spans="1:14" ht="17" x14ac:dyDescent="0.25">
      <c r="A520" s="1" t="s">
        <v>791</v>
      </c>
      <c r="B520" s="1"/>
      <c r="C520" s="1"/>
      <c r="D520" s="1"/>
      <c r="E520" s="1"/>
      <c r="K520" t="b">
        <f t="shared" si="32"/>
        <v>0</v>
      </c>
      <c r="L520" t="b">
        <f t="shared" si="33"/>
        <v>0</v>
      </c>
      <c r="M520" t="b">
        <f t="shared" si="34"/>
        <v>0</v>
      </c>
      <c r="N520" t="b">
        <f t="shared" si="35"/>
        <v>0</v>
      </c>
    </row>
    <row r="521" spans="1:14" ht="17" x14ac:dyDescent="0.25">
      <c r="A521" s="1" t="s">
        <v>792</v>
      </c>
      <c r="B521" s="1"/>
      <c r="C521" s="1"/>
      <c r="D521" s="1" t="s">
        <v>5</v>
      </c>
      <c r="E521" s="1"/>
      <c r="F521" s="8" t="s">
        <v>793</v>
      </c>
      <c r="H521" t="s">
        <v>17</v>
      </c>
      <c r="I521" t="s">
        <v>17</v>
      </c>
      <c r="K521" t="b">
        <f t="shared" si="32"/>
        <v>0</v>
      </c>
      <c r="L521" t="b">
        <f t="shared" si="33"/>
        <v>0</v>
      </c>
      <c r="M521" t="b">
        <f t="shared" si="34"/>
        <v>0</v>
      </c>
      <c r="N521" t="b">
        <f t="shared" si="35"/>
        <v>0</v>
      </c>
    </row>
    <row r="522" spans="1:14" ht="17" x14ac:dyDescent="0.25">
      <c r="A522" s="1" t="s">
        <v>794</v>
      </c>
      <c r="B522" s="1"/>
      <c r="C522" s="1"/>
      <c r="D522" s="1"/>
      <c r="E522" s="1"/>
      <c r="F522" s="8" t="s">
        <v>795</v>
      </c>
      <c r="H522" t="s">
        <v>17</v>
      </c>
      <c r="I522" t="s">
        <v>17</v>
      </c>
      <c r="K522" t="b">
        <f t="shared" si="32"/>
        <v>0</v>
      </c>
      <c r="L522" t="b">
        <f t="shared" si="33"/>
        <v>0</v>
      </c>
      <c r="M522" t="b">
        <f t="shared" si="34"/>
        <v>0</v>
      </c>
      <c r="N522" t="b">
        <f t="shared" si="35"/>
        <v>0</v>
      </c>
    </row>
    <row r="523" spans="1:14" ht="17" x14ac:dyDescent="0.25">
      <c r="A523" s="1" t="s">
        <v>796</v>
      </c>
      <c r="B523" s="1" t="s">
        <v>5</v>
      </c>
      <c r="C523" s="1" t="s">
        <v>5</v>
      </c>
      <c r="D523" s="1" t="s">
        <v>5</v>
      </c>
      <c r="E523" s="1" t="s">
        <v>3879</v>
      </c>
      <c r="F523" s="8" t="s">
        <v>83</v>
      </c>
      <c r="G523" t="s">
        <v>17</v>
      </c>
      <c r="H523" t="s">
        <v>5</v>
      </c>
      <c r="I523" t="s">
        <v>5</v>
      </c>
      <c r="K523" t="b">
        <f t="shared" si="32"/>
        <v>1</v>
      </c>
      <c r="L523" t="b">
        <f t="shared" si="33"/>
        <v>0</v>
      </c>
      <c r="M523" t="b">
        <f t="shared" si="34"/>
        <v>1</v>
      </c>
      <c r="N523" t="b">
        <f t="shared" si="35"/>
        <v>0</v>
      </c>
    </row>
    <row r="524" spans="1:14" ht="17" x14ac:dyDescent="0.25">
      <c r="A524" s="1" t="s">
        <v>797</v>
      </c>
      <c r="B524" s="1"/>
      <c r="C524" s="1" t="s">
        <v>5</v>
      </c>
      <c r="D524" s="1" t="s">
        <v>5</v>
      </c>
      <c r="E524" s="1"/>
      <c r="F524" s="8" t="s">
        <v>798</v>
      </c>
      <c r="H524" t="s">
        <v>5</v>
      </c>
      <c r="I524" t="s">
        <v>5</v>
      </c>
      <c r="K524" t="b">
        <f t="shared" si="32"/>
        <v>0</v>
      </c>
      <c r="L524" t="b">
        <f t="shared" si="33"/>
        <v>0</v>
      </c>
      <c r="M524" t="b">
        <f t="shared" si="34"/>
        <v>0</v>
      </c>
      <c r="N524" t="b">
        <f t="shared" si="35"/>
        <v>0</v>
      </c>
    </row>
    <row r="525" spans="1:14" ht="17" x14ac:dyDescent="0.25">
      <c r="A525" s="1" t="s">
        <v>799</v>
      </c>
      <c r="B525" s="1"/>
      <c r="C525" s="1"/>
      <c r="D525" s="1"/>
      <c r="E525" s="1"/>
      <c r="F525" s="8" t="s">
        <v>800</v>
      </c>
      <c r="H525" t="s">
        <v>5</v>
      </c>
      <c r="K525" t="b">
        <f t="shared" si="32"/>
        <v>0</v>
      </c>
      <c r="L525" t="b">
        <f t="shared" si="33"/>
        <v>0</v>
      </c>
      <c r="M525" t="b">
        <f t="shared" si="34"/>
        <v>0</v>
      </c>
      <c r="N525" t="b">
        <f t="shared" si="35"/>
        <v>0</v>
      </c>
    </row>
    <row r="526" spans="1:14" ht="17" x14ac:dyDescent="0.25">
      <c r="A526" s="1" t="s">
        <v>801</v>
      </c>
      <c r="B526" s="1"/>
      <c r="C526" s="1" t="s">
        <v>5</v>
      </c>
      <c r="D526" s="1" t="s">
        <v>5</v>
      </c>
      <c r="E526" s="1"/>
      <c r="K526" t="b">
        <f t="shared" si="32"/>
        <v>0</v>
      </c>
      <c r="L526" t="b">
        <f t="shared" si="33"/>
        <v>0</v>
      </c>
      <c r="M526" t="b">
        <f t="shared" si="34"/>
        <v>0</v>
      </c>
      <c r="N526" t="b">
        <f t="shared" si="35"/>
        <v>0</v>
      </c>
    </row>
    <row r="527" spans="1:14" ht="17" x14ac:dyDescent="0.25">
      <c r="A527" s="1" t="s">
        <v>802</v>
      </c>
      <c r="B527" s="1"/>
      <c r="C527" s="1" t="s">
        <v>5</v>
      </c>
      <c r="D527" s="1" t="s">
        <v>5</v>
      </c>
      <c r="E527" s="1"/>
      <c r="F527" s="8" t="s">
        <v>803</v>
      </c>
      <c r="G527" t="s">
        <v>5</v>
      </c>
      <c r="H527" t="s">
        <v>5</v>
      </c>
      <c r="I527" t="s">
        <v>5</v>
      </c>
      <c r="K527" t="b">
        <f t="shared" si="32"/>
        <v>1</v>
      </c>
      <c r="L527" t="b">
        <f t="shared" si="33"/>
        <v>0</v>
      </c>
      <c r="M527" t="b">
        <f t="shared" si="34"/>
        <v>0</v>
      </c>
      <c r="N527" t="b">
        <f t="shared" si="35"/>
        <v>1</v>
      </c>
    </row>
    <row r="528" spans="1:14" ht="17" x14ac:dyDescent="0.25">
      <c r="A528" s="1" t="s">
        <v>804</v>
      </c>
      <c r="B528" s="1"/>
      <c r="C528" s="1"/>
      <c r="D528" s="1" t="s">
        <v>5</v>
      </c>
      <c r="E528" s="1"/>
      <c r="F528" s="8" t="s">
        <v>805</v>
      </c>
      <c r="G528" t="s">
        <v>17</v>
      </c>
      <c r="H528" t="s">
        <v>5</v>
      </c>
      <c r="I528" t="s">
        <v>5</v>
      </c>
      <c r="K528" t="b">
        <f t="shared" si="32"/>
        <v>0</v>
      </c>
      <c r="L528" t="b">
        <f t="shared" si="33"/>
        <v>0</v>
      </c>
      <c r="M528" t="b">
        <f t="shared" si="34"/>
        <v>0</v>
      </c>
      <c r="N528" t="b">
        <f t="shared" si="35"/>
        <v>0</v>
      </c>
    </row>
    <row r="529" spans="1:14" ht="17" x14ac:dyDescent="0.25">
      <c r="A529" s="1" t="s">
        <v>806</v>
      </c>
      <c r="B529" s="1"/>
      <c r="C529" s="1" t="s">
        <v>5</v>
      </c>
      <c r="D529" s="1" t="s">
        <v>5</v>
      </c>
      <c r="E529" s="1"/>
      <c r="F529" s="8" t="s">
        <v>807</v>
      </c>
      <c r="G529" t="s">
        <v>17</v>
      </c>
      <c r="H529" t="s">
        <v>5</v>
      </c>
      <c r="I529" t="s">
        <v>5</v>
      </c>
      <c r="K529" t="b">
        <f t="shared" si="32"/>
        <v>0</v>
      </c>
      <c r="L529" t="b">
        <f t="shared" si="33"/>
        <v>0</v>
      </c>
      <c r="M529" t="b">
        <f t="shared" si="34"/>
        <v>0</v>
      </c>
      <c r="N529" t="b">
        <f t="shared" si="35"/>
        <v>0</v>
      </c>
    </row>
    <row r="530" spans="1:14" ht="17" x14ac:dyDescent="0.25">
      <c r="A530" s="1" t="s">
        <v>808</v>
      </c>
      <c r="B530" s="1"/>
      <c r="C530" s="1" t="s">
        <v>5</v>
      </c>
      <c r="D530" s="1" t="s">
        <v>5</v>
      </c>
      <c r="E530" s="1"/>
      <c r="F530" s="8" t="s">
        <v>809</v>
      </c>
      <c r="G530" t="s">
        <v>17</v>
      </c>
      <c r="H530" t="s">
        <v>5</v>
      </c>
      <c r="I530" t="s">
        <v>5</v>
      </c>
      <c r="K530" t="b">
        <f t="shared" si="32"/>
        <v>0</v>
      </c>
      <c r="L530" t="b">
        <f t="shared" si="33"/>
        <v>0</v>
      </c>
      <c r="M530" t="b">
        <f t="shared" si="34"/>
        <v>0</v>
      </c>
      <c r="N530" t="b">
        <f t="shared" si="35"/>
        <v>0</v>
      </c>
    </row>
    <row r="531" spans="1:14" ht="17" x14ac:dyDescent="0.25">
      <c r="A531" s="1" t="s">
        <v>810</v>
      </c>
      <c r="B531" s="1"/>
      <c r="C531" s="1"/>
      <c r="D531" s="1"/>
      <c r="E531" s="1"/>
      <c r="K531" t="b">
        <f t="shared" si="32"/>
        <v>0</v>
      </c>
      <c r="L531" t="b">
        <f t="shared" si="33"/>
        <v>0</v>
      </c>
      <c r="M531" t="b">
        <f t="shared" si="34"/>
        <v>0</v>
      </c>
      <c r="N531" t="b">
        <f t="shared" si="35"/>
        <v>0</v>
      </c>
    </row>
    <row r="532" spans="1:14" ht="17" x14ac:dyDescent="0.25">
      <c r="A532" s="1" t="s">
        <v>811</v>
      </c>
      <c r="B532" s="1"/>
      <c r="C532" s="1"/>
      <c r="D532" s="1"/>
      <c r="E532" s="1"/>
      <c r="K532" t="b">
        <f t="shared" si="32"/>
        <v>0</v>
      </c>
      <c r="L532" t="b">
        <f t="shared" si="33"/>
        <v>0</v>
      </c>
      <c r="M532" t="b">
        <f t="shared" si="34"/>
        <v>0</v>
      </c>
      <c r="N532" t="b">
        <f t="shared" si="35"/>
        <v>0</v>
      </c>
    </row>
    <row r="533" spans="1:14" ht="17" x14ac:dyDescent="0.25">
      <c r="A533" s="1" t="s">
        <v>812</v>
      </c>
      <c r="B533" s="1"/>
      <c r="C533" s="1"/>
      <c r="D533" s="1"/>
      <c r="E533" s="1"/>
      <c r="F533" s="8" t="s">
        <v>813</v>
      </c>
      <c r="H533" t="s">
        <v>17</v>
      </c>
      <c r="I533" t="s">
        <v>17</v>
      </c>
      <c r="K533" t="b">
        <f t="shared" si="32"/>
        <v>0</v>
      </c>
      <c r="L533" t="b">
        <f t="shared" si="33"/>
        <v>0</v>
      </c>
      <c r="M533" t="b">
        <f t="shared" si="34"/>
        <v>0</v>
      </c>
      <c r="N533" t="b">
        <f t="shared" si="35"/>
        <v>0</v>
      </c>
    </row>
    <row r="534" spans="1:14" ht="17" x14ac:dyDescent="0.25">
      <c r="A534" s="1" t="s">
        <v>814</v>
      </c>
      <c r="B534" s="1"/>
      <c r="C534" s="1"/>
      <c r="D534" s="1"/>
      <c r="E534" s="1"/>
      <c r="F534" s="8" t="s">
        <v>815</v>
      </c>
      <c r="H534" t="s">
        <v>17</v>
      </c>
      <c r="I534" t="s">
        <v>17</v>
      </c>
      <c r="K534" t="b">
        <f t="shared" si="32"/>
        <v>0</v>
      </c>
      <c r="L534" t="b">
        <f t="shared" si="33"/>
        <v>0</v>
      </c>
      <c r="M534" t="b">
        <f t="shared" si="34"/>
        <v>0</v>
      </c>
      <c r="N534" t="b">
        <f t="shared" si="35"/>
        <v>0</v>
      </c>
    </row>
    <row r="535" spans="1:14" ht="17" x14ac:dyDescent="0.25">
      <c r="A535" s="1" t="s">
        <v>816</v>
      </c>
      <c r="B535" s="1"/>
      <c r="C535" s="1" t="s">
        <v>5</v>
      </c>
      <c r="D535" s="1" t="s">
        <v>5</v>
      </c>
      <c r="E535" s="1"/>
      <c r="F535" s="8" t="s">
        <v>817</v>
      </c>
      <c r="H535" t="s">
        <v>5</v>
      </c>
      <c r="I535" t="s">
        <v>5</v>
      </c>
      <c r="K535" t="b">
        <f t="shared" si="32"/>
        <v>0</v>
      </c>
      <c r="L535" t="b">
        <f t="shared" si="33"/>
        <v>0</v>
      </c>
      <c r="M535" t="b">
        <f t="shared" si="34"/>
        <v>0</v>
      </c>
      <c r="N535" t="b">
        <f t="shared" si="35"/>
        <v>0</v>
      </c>
    </row>
    <row r="536" spans="1:14" ht="17" x14ac:dyDescent="0.25">
      <c r="A536" s="1" t="s">
        <v>818</v>
      </c>
      <c r="B536" s="1"/>
      <c r="C536" s="1" t="s">
        <v>5</v>
      </c>
      <c r="D536" s="1" t="s">
        <v>5</v>
      </c>
      <c r="E536" s="1"/>
      <c r="F536" s="8" t="s">
        <v>819</v>
      </c>
      <c r="H536" t="s">
        <v>5</v>
      </c>
      <c r="I536" t="s">
        <v>5</v>
      </c>
      <c r="K536" t="b">
        <f t="shared" si="32"/>
        <v>0</v>
      </c>
      <c r="L536" t="b">
        <f t="shared" si="33"/>
        <v>0</v>
      </c>
      <c r="M536" t="b">
        <f t="shared" si="34"/>
        <v>0</v>
      </c>
      <c r="N536" t="b">
        <f t="shared" si="35"/>
        <v>0</v>
      </c>
    </row>
    <row r="537" spans="1:14" ht="17" x14ac:dyDescent="0.25">
      <c r="A537" s="1" t="s">
        <v>820</v>
      </c>
      <c r="B537" s="1"/>
      <c r="C537" s="1"/>
      <c r="D537" s="1" t="s">
        <v>5</v>
      </c>
      <c r="E537" s="1"/>
      <c r="F537" s="8" t="s">
        <v>821</v>
      </c>
      <c r="H537" t="s">
        <v>5</v>
      </c>
      <c r="I537" t="s">
        <v>5</v>
      </c>
      <c r="K537" t="b">
        <f t="shared" si="32"/>
        <v>0</v>
      </c>
      <c r="L537" t="b">
        <f t="shared" si="33"/>
        <v>0</v>
      </c>
      <c r="M537" t="b">
        <f t="shared" si="34"/>
        <v>0</v>
      </c>
      <c r="N537" t="b">
        <f t="shared" si="35"/>
        <v>0</v>
      </c>
    </row>
    <row r="538" spans="1:14" ht="17" x14ac:dyDescent="0.25">
      <c r="A538" s="1" t="s">
        <v>822</v>
      </c>
      <c r="B538" s="1" t="s">
        <v>5</v>
      </c>
      <c r="C538" s="1"/>
      <c r="D538" s="1"/>
      <c r="E538" s="1"/>
      <c r="F538" s="8" t="s">
        <v>823</v>
      </c>
      <c r="H538" t="s">
        <v>17</v>
      </c>
      <c r="I538" t="s">
        <v>17</v>
      </c>
      <c r="K538" t="b">
        <f t="shared" si="32"/>
        <v>1</v>
      </c>
      <c r="L538" t="b">
        <f t="shared" si="33"/>
        <v>0</v>
      </c>
      <c r="M538" t="b">
        <f t="shared" si="34"/>
        <v>1</v>
      </c>
      <c r="N538" t="b">
        <f t="shared" si="35"/>
        <v>0</v>
      </c>
    </row>
    <row r="539" spans="1:14" ht="17" x14ac:dyDescent="0.25">
      <c r="A539" s="1" t="s">
        <v>824</v>
      </c>
      <c r="B539" s="1"/>
      <c r="C539" s="1"/>
      <c r="D539" s="1"/>
      <c r="E539" s="1"/>
      <c r="K539" t="b">
        <f t="shared" si="32"/>
        <v>0</v>
      </c>
      <c r="L539" t="b">
        <f t="shared" si="33"/>
        <v>0</v>
      </c>
      <c r="M539" t="b">
        <f t="shared" si="34"/>
        <v>0</v>
      </c>
      <c r="N539" t="b">
        <f t="shared" si="35"/>
        <v>0</v>
      </c>
    </row>
    <row r="540" spans="1:14" ht="17" x14ac:dyDescent="0.25">
      <c r="A540" s="1" t="s">
        <v>825</v>
      </c>
      <c r="B540" s="1"/>
      <c r="C540" s="1"/>
      <c r="D540" s="1"/>
      <c r="E540" s="1"/>
      <c r="F540" s="8" t="s">
        <v>826</v>
      </c>
      <c r="H540" t="s">
        <v>17</v>
      </c>
      <c r="I540" t="s">
        <v>17</v>
      </c>
      <c r="K540" t="b">
        <f t="shared" si="32"/>
        <v>0</v>
      </c>
      <c r="L540" t="b">
        <f t="shared" si="33"/>
        <v>0</v>
      </c>
      <c r="M540" t="b">
        <f t="shared" si="34"/>
        <v>0</v>
      </c>
      <c r="N540" t="b">
        <f t="shared" si="35"/>
        <v>0</v>
      </c>
    </row>
    <row r="541" spans="1:14" ht="17" x14ac:dyDescent="0.25">
      <c r="A541" s="1" t="s">
        <v>827</v>
      </c>
      <c r="B541" s="1"/>
      <c r="C541" s="1"/>
      <c r="D541" s="1"/>
      <c r="E541" s="1"/>
      <c r="F541" s="8" t="s">
        <v>828</v>
      </c>
      <c r="G541" t="s">
        <v>17</v>
      </c>
      <c r="H541" t="s">
        <v>5</v>
      </c>
      <c r="I541" t="s">
        <v>5</v>
      </c>
      <c r="K541" t="b">
        <f t="shared" si="32"/>
        <v>0</v>
      </c>
      <c r="L541" t="b">
        <f t="shared" si="33"/>
        <v>0</v>
      </c>
      <c r="M541" t="b">
        <f t="shared" si="34"/>
        <v>0</v>
      </c>
      <c r="N541" t="b">
        <f t="shared" si="35"/>
        <v>0</v>
      </c>
    </row>
    <row r="542" spans="1:14" ht="17" x14ac:dyDescent="0.25">
      <c r="A542" s="1" t="s">
        <v>829</v>
      </c>
      <c r="B542" s="1"/>
      <c r="C542" s="1"/>
      <c r="D542" s="1"/>
      <c r="E542" s="1"/>
      <c r="F542" s="8" t="s">
        <v>830</v>
      </c>
      <c r="H542" t="s">
        <v>17</v>
      </c>
      <c r="I542" t="s">
        <v>17</v>
      </c>
      <c r="K542" t="b">
        <f t="shared" si="32"/>
        <v>0</v>
      </c>
      <c r="L542" t="b">
        <f t="shared" si="33"/>
        <v>0</v>
      </c>
      <c r="M542" t="b">
        <f t="shared" si="34"/>
        <v>0</v>
      </c>
      <c r="N542" t="b">
        <f t="shared" si="35"/>
        <v>0</v>
      </c>
    </row>
    <row r="543" spans="1:14" ht="17" x14ac:dyDescent="0.25">
      <c r="A543" s="1" t="s">
        <v>831</v>
      </c>
      <c r="B543" s="1"/>
      <c r="C543" s="1"/>
      <c r="D543" s="1"/>
      <c r="E543" s="1"/>
      <c r="K543" t="b">
        <f t="shared" si="32"/>
        <v>0</v>
      </c>
      <c r="L543" t="b">
        <f t="shared" si="33"/>
        <v>0</v>
      </c>
      <c r="M543" t="b">
        <f t="shared" si="34"/>
        <v>0</v>
      </c>
      <c r="N543" t="b">
        <f t="shared" si="35"/>
        <v>0</v>
      </c>
    </row>
    <row r="544" spans="1:14" ht="17" x14ac:dyDescent="0.25">
      <c r="A544" s="1" t="s">
        <v>832</v>
      </c>
      <c r="B544" s="1"/>
      <c r="C544" s="1"/>
      <c r="D544" s="1"/>
      <c r="E544" s="1"/>
      <c r="K544" t="b">
        <f t="shared" si="32"/>
        <v>0</v>
      </c>
      <c r="L544" t="b">
        <f t="shared" si="33"/>
        <v>0</v>
      </c>
      <c r="M544" t="b">
        <f t="shared" si="34"/>
        <v>0</v>
      </c>
      <c r="N544" t="b">
        <f t="shared" si="35"/>
        <v>0</v>
      </c>
    </row>
    <row r="545" spans="1:14" ht="17" x14ac:dyDescent="0.25">
      <c r="A545" s="1" t="s">
        <v>833</v>
      </c>
      <c r="B545" s="1"/>
      <c r="C545" s="1"/>
      <c r="D545" s="1"/>
      <c r="E545" s="1"/>
      <c r="F545" s="8" t="s">
        <v>834</v>
      </c>
      <c r="H545" t="s">
        <v>17</v>
      </c>
      <c r="I545" t="s">
        <v>17</v>
      </c>
      <c r="K545" t="b">
        <f t="shared" si="32"/>
        <v>0</v>
      </c>
      <c r="L545" t="b">
        <f t="shared" si="33"/>
        <v>0</v>
      </c>
      <c r="M545" t="b">
        <f t="shared" si="34"/>
        <v>0</v>
      </c>
      <c r="N545" t="b">
        <f t="shared" si="35"/>
        <v>0</v>
      </c>
    </row>
    <row r="546" spans="1:14" ht="17" x14ac:dyDescent="0.25">
      <c r="A546" s="1" t="s">
        <v>835</v>
      </c>
      <c r="B546" s="1"/>
      <c r="C546" s="1"/>
      <c r="D546" s="1"/>
      <c r="E546" s="1"/>
      <c r="K546" t="b">
        <f t="shared" si="32"/>
        <v>0</v>
      </c>
      <c r="L546" t="b">
        <f t="shared" si="33"/>
        <v>0</v>
      </c>
      <c r="M546" t="b">
        <f t="shared" si="34"/>
        <v>0</v>
      </c>
      <c r="N546" t="b">
        <f t="shared" si="35"/>
        <v>0</v>
      </c>
    </row>
    <row r="547" spans="1:14" ht="17" x14ac:dyDescent="0.25">
      <c r="A547" s="1" t="s">
        <v>836</v>
      </c>
      <c r="B547" s="1" t="s">
        <v>5</v>
      </c>
      <c r="C547" s="1"/>
      <c r="D547" s="1"/>
      <c r="E547" s="1"/>
      <c r="F547" s="8" t="s">
        <v>837</v>
      </c>
      <c r="H547" t="s">
        <v>17</v>
      </c>
      <c r="I547" t="s">
        <v>17</v>
      </c>
      <c r="K547" t="b">
        <f t="shared" si="32"/>
        <v>1</v>
      </c>
      <c r="L547" t="b">
        <f t="shared" si="33"/>
        <v>0</v>
      </c>
      <c r="M547" t="b">
        <f t="shared" si="34"/>
        <v>1</v>
      </c>
      <c r="N547" t="b">
        <f t="shared" si="35"/>
        <v>0</v>
      </c>
    </row>
    <row r="548" spans="1:14" ht="17" x14ac:dyDescent="0.25">
      <c r="A548" s="1" t="s">
        <v>838</v>
      </c>
      <c r="B548" s="1"/>
      <c r="C548" s="1"/>
      <c r="D548" s="1"/>
      <c r="E548" s="1"/>
      <c r="K548" t="b">
        <f t="shared" si="32"/>
        <v>0</v>
      </c>
      <c r="L548" t="b">
        <f t="shared" si="33"/>
        <v>0</v>
      </c>
      <c r="M548" t="b">
        <f t="shared" si="34"/>
        <v>0</v>
      </c>
      <c r="N548" t="b">
        <f t="shared" si="35"/>
        <v>0</v>
      </c>
    </row>
    <row r="549" spans="1:14" ht="17" x14ac:dyDescent="0.25">
      <c r="A549" s="1" t="s">
        <v>839</v>
      </c>
      <c r="B549" s="1"/>
      <c r="C549" s="1"/>
      <c r="D549" s="1"/>
      <c r="E549" s="1"/>
      <c r="K549" t="b">
        <f t="shared" si="32"/>
        <v>0</v>
      </c>
      <c r="L549" t="b">
        <f t="shared" si="33"/>
        <v>0</v>
      </c>
      <c r="M549" t="b">
        <f t="shared" si="34"/>
        <v>0</v>
      </c>
      <c r="N549" t="b">
        <f t="shared" si="35"/>
        <v>0</v>
      </c>
    </row>
    <row r="550" spans="1:14" ht="17" x14ac:dyDescent="0.25">
      <c r="A550" s="1" t="s">
        <v>840</v>
      </c>
      <c r="B550" s="1"/>
      <c r="C550" s="1"/>
      <c r="D550" s="1" t="s">
        <v>5</v>
      </c>
      <c r="E550" s="1"/>
      <c r="F550" s="8" t="s">
        <v>841</v>
      </c>
      <c r="H550" t="s">
        <v>17</v>
      </c>
      <c r="I550" t="s">
        <v>17</v>
      </c>
      <c r="K550" t="b">
        <f t="shared" si="32"/>
        <v>0</v>
      </c>
      <c r="L550" t="b">
        <f t="shared" si="33"/>
        <v>0</v>
      </c>
      <c r="M550" t="b">
        <f t="shared" si="34"/>
        <v>0</v>
      </c>
      <c r="N550" t="b">
        <f t="shared" si="35"/>
        <v>0</v>
      </c>
    </row>
    <row r="551" spans="1:14" ht="17" x14ac:dyDescent="0.25">
      <c r="A551" s="1" t="s">
        <v>842</v>
      </c>
      <c r="B551" s="1"/>
      <c r="C551" s="1"/>
      <c r="D551" s="1"/>
      <c r="E551" s="1"/>
      <c r="F551" s="8" t="s">
        <v>843</v>
      </c>
      <c r="H551" t="s">
        <v>17</v>
      </c>
      <c r="I551" t="s">
        <v>17</v>
      </c>
      <c r="K551" t="b">
        <f t="shared" si="32"/>
        <v>0</v>
      </c>
      <c r="L551" t="b">
        <f t="shared" si="33"/>
        <v>0</v>
      </c>
      <c r="M551" t="b">
        <f t="shared" si="34"/>
        <v>0</v>
      </c>
      <c r="N551" t="b">
        <f t="shared" si="35"/>
        <v>0</v>
      </c>
    </row>
    <row r="552" spans="1:14" ht="17" x14ac:dyDescent="0.25">
      <c r="A552" s="1" t="s">
        <v>844</v>
      </c>
      <c r="B552" s="1"/>
      <c r="C552" s="1"/>
      <c r="D552" s="1"/>
      <c r="E552" s="1"/>
      <c r="K552" t="b">
        <f t="shared" si="32"/>
        <v>0</v>
      </c>
      <c r="L552" t="b">
        <f t="shared" si="33"/>
        <v>0</v>
      </c>
      <c r="M552" t="b">
        <f t="shared" si="34"/>
        <v>0</v>
      </c>
      <c r="N552" t="b">
        <f t="shared" si="35"/>
        <v>0</v>
      </c>
    </row>
    <row r="553" spans="1:14" ht="17" x14ac:dyDescent="0.25">
      <c r="A553" s="1" t="s">
        <v>845</v>
      </c>
      <c r="B553" s="1"/>
      <c r="C553" s="1"/>
      <c r="D553" s="1" t="s">
        <v>5</v>
      </c>
      <c r="E553" s="1"/>
      <c r="F553" s="8" t="s">
        <v>846</v>
      </c>
      <c r="G553" t="s">
        <v>17</v>
      </c>
      <c r="H553" t="s">
        <v>5</v>
      </c>
      <c r="I553" t="s">
        <v>5</v>
      </c>
      <c r="K553" t="b">
        <f t="shared" si="32"/>
        <v>0</v>
      </c>
      <c r="L553" t="b">
        <f t="shared" si="33"/>
        <v>0</v>
      </c>
      <c r="M553" t="b">
        <f t="shared" si="34"/>
        <v>0</v>
      </c>
      <c r="N553" t="b">
        <f t="shared" si="35"/>
        <v>0</v>
      </c>
    </row>
    <row r="554" spans="1:14" ht="17" x14ac:dyDescent="0.25">
      <c r="A554" s="1" t="s">
        <v>847</v>
      </c>
      <c r="B554" s="1"/>
      <c r="C554" s="1"/>
      <c r="D554" s="1"/>
      <c r="E554" s="1"/>
      <c r="K554" t="b">
        <f t="shared" si="32"/>
        <v>0</v>
      </c>
      <c r="L554" t="b">
        <f t="shared" si="33"/>
        <v>0</v>
      </c>
      <c r="M554" t="b">
        <f t="shared" si="34"/>
        <v>0</v>
      </c>
      <c r="N554" t="b">
        <f t="shared" si="35"/>
        <v>0</v>
      </c>
    </row>
    <row r="555" spans="1:14" ht="17" x14ac:dyDescent="0.25">
      <c r="A555" s="1" t="s">
        <v>848</v>
      </c>
      <c r="B555" s="1"/>
      <c r="C555" s="1"/>
      <c r="D555" s="1"/>
      <c r="E555" s="1"/>
      <c r="F555" s="8" t="s">
        <v>849</v>
      </c>
      <c r="H555" t="s">
        <v>17</v>
      </c>
      <c r="I555" t="s">
        <v>17</v>
      </c>
      <c r="K555" t="b">
        <f t="shared" si="32"/>
        <v>0</v>
      </c>
      <c r="L555" t="b">
        <f t="shared" si="33"/>
        <v>0</v>
      </c>
      <c r="M555" t="b">
        <f t="shared" si="34"/>
        <v>0</v>
      </c>
      <c r="N555" t="b">
        <f t="shared" si="35"/>
        <v>0</v>
      </c>
    </row>
    <row r="556" spans="1:14" ht="17" x14ac:dyDescent="0.25">
      <c r="A556" s="1" t="s">
        <v>850</v>
      </c>
      <c r="B556" s="1"/>
      <c r="C556" s="1"/>
      <c r="D556" s="1" t="s">
        <v>5</v>
      </c>
      <c r="E556" s="1"/>
      <c r="F556" s="8" t="s">
        <v>851</v>
      </c>
      <c r="H556" t="s">
        <v>17</v>
      </c>
      <c r="I556" t="s">
        <v>17</v>
      </c>
      <c r="K556" t="b">
        <f t="shared" si="32"/>
        <v>0</v>
      </c>
      <c r="L556" t="b">
        <f t="shared" si="33"/>
        <v>0</v>
      </c>
      <c r="M556" t="b">
        <f t="shared" si="34"/>
        <v>0</v>
      </c>
      <c r="N556" t="b">
        <f t="shared" si="35"/>
        <v>0</v>
      </c>
    </row>
    <row r="557" spans="1:14" ht="17" x14ac:dyDescent="0.25">
      <c r="A557" s="1" t="s">
        <v>852</v>
      </c>
      <c r="B557" s="1"/>
      <c r="C557" s="1" t="s">
        <v>5</v>
      </c>
      <c r="D557" s="1" t="s">
        <v>5</v>
      </c>
      <c r="E557" s="1"/>
      <c r="F557" s="8" t="s">
        <v>853</v>
      </c>
      <c r="G557" t="s">
        <v>5</v>
      </c>
      <c r="H557" t="s">
        <v>5</v>
      </c>
      <c r="I557" t="s">
        <v>5</v>
      </c>
      <c r="K557" t="b">
        <f t="shared" si="32"/>
        <v>1</v>
      </c>
      <c r="L557" t="b">
        <f t="shared" si="33"/>
        <v>0</v>
      </c>
      <c r="M557" t="b">
        <f t="shared" si="34"/>
        <v>0</v>
      </c>
      <c r="N557" t="b">
        <f t="shared" si="35"/>
        <v>1</v>
      </c>
    </row>
    <row r="558" spans="1:14" ht="17" x14ac:dyDescent="0.25">
      <c r="A558" s="1" t="s">
        <v>854</v>
      </c>
      <c r="B558" s="1"/>
      <c r="C558" s="1"/>
      <c r="D558" s="1"/>
      <c r="E558" s="1"/>
      <c r="K558" t="b">
        <f t="shared" si="32"/>
        <v>0</v>
      </c>
      <c r="L558" t="b">
        <f t="shared" si="33"/>
        <v>0</v>
      </c>
      <c r="M558" t="b">
        <f t="shared" si="34"/>
        <v>0</v>
      </c>
      <c r="N558" t="b">
        <f t="shared" si="35"/>
        <v>0</v>
      </c>
    </row>
    <row r="559" spans="1:14" ht="17" x14ac:dyDescent="0.25">
      <c r="A559" s="1" t="s">
        <v>855</v>
      </c>
      <c r="B559" s="1"/>
      <c r="C559" s="1" t="s">
        <v>5</v>
      </c>
      <c r="D559" s="1" t="s">
        <v>5</v>
      </c>
      <c r="E559" s="1"/>
      <c r="K559" t="b">
        <f t="shared" si="32"/>
        <v>0</v>
      </c>
      <c r="L559" t="b">
        <f t="shared" si="33"/>
        <v>0</v>
      </c>
      <c r="M559" t="b">
        <f t="shared" si="34"/>
        <v>0</v>
      </c>
      <c r="N559" t="b">
        <f t="shared" si="35"/>
        <v>0</v>
      </c>
    </row>
    <row r="560" spans="1:14" ht="17" x14ac:dyDescent="0.25">
      <c r="A560" s="1" t="s">
        <v>856</v>
      </c>
      <c r="B560" s="1"/>
      <c r="C560" s="1"/>
      <c r="D560" s="1"/>
      <c r="E560" s="1"/>
      <c r="F560" s="8" t="s">
        <v>857</v>
      </c>
      <c r="H560" t="s">
        <v>17</v>
      </c>
      <c r="I560" t="s">
        <v>17</v>
      </c>
      <c r="K560" t="b">
        <f t="shared" si="32"/>
        <v>0</v>
      </c>
      <c r="L560" t="b">
        <f t="shared" si="33"/>
        <v>0</v>
      </c>
      <c r="M560" t="b">
        <f t="shared" si="34"/>
        <v>0</v>
      </c>
      <c r="N560" t="b">
        <f t="shared" si="35"/>
        <v>0</v>
      </c>
    </row>
    <row r="561" spans="1:14" ht="17" x14ac:dyDescent="0.25">
      <c r="A561" s="1" t="s">
        <v>858</v>
      </c>
      <c r="B561" s="1"/>
      <c r="C561" s="1"/>
      <c r="D561" s="1" t="s">
        <v>5</v>
      </c>
      <c r="E561" s="1"/>
      <c r="K561" t="b">
        <f t="shared" si="32"/>
        <v>0</v>
      </c>
      <c r="L561" t="b">
        <f t="shared" si="33"/>
        <v>0</v>
      </c>
      <c r="M561" t="b">
        <f t="shared" si="34"/>
        <v>0</v>
      </c>
      <c r="N561" t="b">
        <f t="shared" si="35"/>
        <v>0</v>
      </c>
    </row>
    <row r="562" spans="1:14" ht="17" x14ac:dyDescent="0.25">
      <c r="A562" s="1" t="s">
        <v>859</v>
      </c>
      <c r="B562" s="1"/>
      <c r="C562" s="1" t="s">
        <v>5</v>
      </c>
      <c r="D562" s="1" t="s">
        <v>5</v>
      </c>
      <c r="E562" s="1"/>
      <c r="F562" s="8" t="s">
        <v>860</v>
      </c>
      <c r="G562" t="s">
        <v>17</v>
      </c>
      <c r="H562" t="s">
        <v>5</v>
      </c>
      <c r="I562" t="s">
        <v>5</v>
      </c>
      <c r="K562" t="b">
        <f t="shared" si="32"/>
        <v>0</v>
      </c>
      <c r="L562" t="b">
        <f t="shared" si="33"/>
        <v>0</v>
      </c>
      <c r="M562" t="b">
        <f t="shared" si="34"/>
        <v>0</v>
      </c>
      <c r="N562" t="b">
        <f t="shared" si="35"/>
        <v>0</v>
      </c>
    </row>
    <row r="563" spans="1:14" ht="17" x14ac:dyDescent="0.25">
      <c r="A563" s="1" t="s">
        <v>861</v>
      </c>
      <c r="B563" s="1"/>
      <c r="C563" s="1"/>
      <c r="D563" s="1"/>
      <c r="E563" s="1"/>
      <c r="F563" s="8" t="s">
        <v>862</v>
      </c>
      <c r="G563" t="s">
        <v>17</v>
      </c>
      <c r="H563" t="s">
        <v>5</v>
      </c>
      <c r="I563" t="s">
        <v>5</v>
      </c>
      <c r="K563" t="b">
        <f t="shared" si="32"/>
        <v>0</v>
      </c>
      <c r="L563" t="b">
        <f t="shared" si="33"/>
        <v>0</v>
      </c>
      <c r="M563" t="b">
        <f t="shared" si="34"/>
        <v>0</v>
      </c>
      <c r="N563" t="b">
        <f t="shared" si="35"/>
        <v>0</v>
      </c>
    </row>
    <row r="564" spans="1:14" ht="17" x14ac:dyDescent="0.25">
      <c r="A564" s="1" t="s">
        <v>863</v>
      </c>
      <c r="B564" s="1"/>
      <c r="C564" s="1" t="s">
        <v>5</v>
      </c>
      <c r="D564" s="1" t="s">
        <v>5</v>
      </c>
      <c r="E564" s="1"/>
      <c r="F564" s="8" t="s">
        <v>864</v>
      </c>
      <c r="H564" t="s">
        <v>5</v>
      </c>
      <c r="I564" t="s">
        <v>17</v>
      </c>
      <c r="K564" t="b">
        <f t="shared" si="32"/>
        <v>0</v>
      </c>
      <c r="L564" t="b">
        <f t="shared" si="33"/>
        <v>0</v>
      </c>
      <c r="M564" t="b">
        <f t="shared" si="34"/>
        <v>0</v>
      </c>
      <c r="N564" t="b">
        <f t="shared" si="35"/>
        <v>0</v>
      </c>
    </row>
    <row r="565" spans="1:14" ht="17" x14ac:dyDescent="0.25">
      <c r="A565" s="1" t="s">
        <v>865</v>
      </c>
      <c r="B565" s="1"/>
      <c r="C565" s="1"/>
      <c r="D565" s="1" t="s">
        <v>5</v>
      </c>
      <c r="E565" s="1"/>
      <c r="F565" s="8" t="s">
        <v>866</v>
      </c>
      <c r="G565" t="s">
        <v>17</v>
      </c>
      <c r="H565" t="s">
        <v>5</v>
      </c>
      <c r="I565" t="s">
        <v>5</v>
      </c>
      <c r="K565" t="b">
        <f t="shared" si="32"/>
        <v>0</v>
      </c>
      <c r="L565" t="b">
        <f t="shared" si="33"/>
        <v>0</v>
      </c>
      <c r="M565" t="b">
        <f t="shared" si="34"/>
        <v>0</v>
      </c>
      <c r="N565" t="b">
        <f t="shared" si="35"/>
        <v>0</v>
      </c>
    </row>
    <row r="566" spans="1:14" ht="17" x14ac:dyDescent="0.25">
      <c r="A566" s="1" t="s">
        <v>867</v>
      </c>
      <c r="B566" s="1"/>
      <c r="C566" s="1"/>
      <c r="D566" s="1" t="s">
        <v>5</v>
      </c>
      <c r="E566" s="1"/>
      <c r="K566" t="b">
        <f t="shared" si="32"/>
        <v>0</v>
      </c>
      <c r="L566" t="b">
        <f t="shared" si="33"/>
        <v>0</v>
      </c>
      <c r="M566" t="b">
        <f t="shared" si="34"/>
        <v>0</v>
      </c>
      <c r="N566" t="b">
        <f t="shared" si="35"/>
        <v>0</v>
      </c>
    </row>
    <row r="567" spans="1:14" ht="17" x14ac:dyDescent="0.25">
      <c r="A567" s="1" t="s">
        <v>868</v>
      </c>
      <c r="B567" s="1"/>
      <c r="C567" s="1"/>
      <c r="D567" s="1"/>
      <c r="E567" s="1"/>
      <c r="F567" s="8" t="s">
        <v>869</v>
      </c>
      <c r="H567" t="s">
        <v>17</v>
      </c>
      <c r="I567" t="s">
        <v>17</v>
      </c>
      <c r="K567" t="b">
        <f t="shared" si="32"/>
        <v>0</v>
      </c>
      <c r="L567" t="b">
        <f t="shared" si="33"/>
        <v>0</v>
      </c>
      <c r="M567" t="b">
        <f t="shared" si="34"/>
        <v>0</v>
      </c>
      <c r="N567" t="b">
        <f t="shared" si="35"/>
        <v>0</v>
      </c>
    </row>
    <row r="568" spans="1:14" ht="17" x14ac:dyDescent="0.25">
      <c r="A568" s="1" t="s">
        <v>870</v>
      </c>
      <c r="B568" s="1"/>
      <c r="C568" s="1" t="s">
        <v>5</v>
      </c>
      <c r="D568" s="1" t="s">
        <v>5</v>
      </c>
      <c r="E568" s="1"/>
      <c r="F568" s="8" t="s">
        <v>871</v>
      </c>
      <c r="H568" t="s">
        <v>17</v>
      </c>
      <c r="I568" t="s">
        <v>17</v>
      </c>
      <c r="K568" t="b">
        <f t="shared" si="32"/>
        <v>0</v>
      </c>
      <c r="L568" t="b">
        <f t="shared" si="33"/>
        <v>0</v>
      </c>
      <c r="M568" t="b">
        <f t="shared" si="34"/>
        <v>0</v>
      </c>
      <c r="N568" t="b">
        <f t="shared" si="35"/>
        <v>0</v>
      </c>
    </row>
    <row r="569" spans="1:14" ht="17" x14ac:dyDescent="0.25">
      <c r="A569" s="1" t="s">
        <v>872</v>
      </c>
      <c r="B569" s="1"/>
      <c r="C569" s="1" t="s">
        <v>5</v>
      </c>
      <c r="D569" s="1" t="s">
        <v>5</v>
      </c>
      <c r="E569" s="1"/>
      <c r="F569" s="8" t="s">
        <v>873</v>
      </c>
      <c r="G569" t="s">
        <v>17</v>
      </c>
      <c r="H569" t="s">
        <v>5</v>
      </c>
      <c r="I569" t="s">
        <v>5</v>
      </c>
      <c r="K569" t="b">
        <f t="shared" si="32"/>
        <v>0</v>
      </c>
      <c r="L569" t="b">
        <f t="shared" si="33"/>
        <v>0</v>
      </c>
      <c r="M569" t="b">
        <f t="shared" si="34"/>
        <v>0</v>
      </c>
      <c r="N569" t="b">
        <f t="shared" si="35"/>
        <v>0</v>
      </c>
    </row>
    <row r="570" spans="1:14" ht="17" x14ac:dyDescent="0.25">
      <c r="A570" s="1" t="s">
        <v>874</v>
      </c>
      <c r="B570" s="1"/>
      <c r="C570" s="1" t="s">
        <v>5</v>
      </c>
      <c r="D570" s="1" t="s">
        <v>5</v>
      </c>
      <c r="E570" s="1"/>
      <c r="F570" s="8" t="s">
        <v>875</v>
      </c>
      <c r="H570" t="s">
        <v>17</v>
      </c>
      <c r="I570" t="s">
        <v>17</v>
      </c>
      <c r="K570" t="b">
        <f t="shared" si="32"/>
        <v>0</v>
      </c>
      <c r="L570" t="b">
        <f t="shared" si="33"/>
        <v>0</v>
      </c>
      <c r="M570" t="b">
        <f t="shared" si="34"/>
        <v>0</v>
      </c>
      <c r="N570" t="b">
        <f t="shared" si="35"/>
        <v>0</v>
      </c>
    </row>
    <row r="571" spans="1:14" ht="17" x14ac:dyDescent="0.25">
      <c r="A571" s="1" t="s">
        <v>876</v>
      </c>
      <c r="B571" s="1"/>
      <c r="C571" s="1"/>
      <c r="D571" s="1"/>
      <c r="E571" s="1"/>
      <c r="F571" s="8" t="s">
        <v>877</v>
      </c>
      <c r="H571" t="s">
        <v>17</v>
      </c>
      <c r="I571" t="s">
        <v>17</v>
      </c>
      <c r="K571" t="b">
        <f t="shared" si="32"/>
        <v>0</v>
      </c>
      <c r="L571" t="b">
        <f t="shared" si="33"/>
        <v>0</v>
      </c>
      <c r="M571" t="b">
        <f t="shared" si="34"/>
        <v>0</v>
      </c>
      <c r="N571" t="b">
        <f t="shared" si="35"/>
        <v>0</v>
      </c>
    </row>
    <row r="572" spans="1:14" ht="17" x14ac:dyDescent="0.25">
      <c r="A572" s="1" t="s">
        <v>878</v>
      </c>
      <c r="B572" s="1"/>
      <c r="C572" s="1"/>
      <c r="D572" s="1" t="s">
        <v>5</v>
      </c>
      <c r="E572" s="1"/>
      <c r="F572" s="8" t="s">
        <v>879</v>
      </c>
      <c r="H572" t="s">
        <v>17</v>
      </c>
      <c r="I572" t="s">
        <v>17</v>
      </c>
      <c r="K572" t="b">
        <f t="shared" si="32"/>
        <v>0</v>
      </c>
      <c r="L572" t="b">
        <f t="shared" si="33"/>
        <v>0</v>
      </c>
      <c r="M572" t="b">
        <f t="shared" si="34"/>
        <v>0</v>
      </c>
      <c r="N572" t="b">
        <f t="shared" si="35"/>
        <v>0</v>
      </c>
    </row>
    <row r="573" spans="1:14" ht="17" x14ac:dyDescent="0.25">
      <c r="A573" s="1" t="s">
        <v>880</v>
      </c>
      <c r="B573" s="1"/>
      <c r="C573" s="1"/>
      <c r="D573" s="1"/>
      <c r="E573" s="1"/>
      <c r="F573" s="8" t="s">
        <v>881</v>
      </c>
      <c r="H573" t="s">
        <v>17</v>
      </c>
      <c r="I573" t="s">
        <v>17</v>
      </c>
      <c r="K573" t="b">
        <f t="shared" si="32"/>
        <v>0</v>
      </c>
      <c r="L573" t="b">
        <f t="shared" si="33"/>
        <v>0</v>
      </c>
      <c r="M573" t="b">
        <f t="shared" si="34"/>
        <v>0</v>
      </c>
      <c r="N573" t="b">
        <f t="shared" si="35"/>
        <v>0</v>
      </c>
    </row>
    <row r="574" spans="1:14" ht="17" x14ac:dyDescent="0.25">
      <c r="A574" s="1" t="s">
        <v>882</v>
      </c>
      <c r="B574" s="1"/>
      <c r="C574" s="1" t="s">
        <v>5</v>
      </c>
      <c r="D574" s="1" t="s">
        <v>5</v>
      </c>
      <c r="E574" s="1"/>
      <c r="F574" s="8" t="s">
        <v>883</v>
      </c>
      <c r="H574" t="s">
        <v>5</v>
      </c>
      <c r="I574" t="s">
        <v>5</v>
      </c>
      <c r="K574" t="b">
        <f t="shared" ref="K574:K636" si="36">OR(B574="Y",G574="Y")</f>
        <v>0</v>
      </c>
      <c r="L574" t="b">
        <f t="shared" si="33"/>
        <v>0</v>
      </c>
      <c r="M574" t="b">
        <f t="shared" si="34"/>
        <v>0</v>
      </c>
      <c r="N574" t="b">
        <f t="shared" si="35"/>
        <v>0</v>
      </c>
    </row>
    <row r="575" spans="1:14" ht="17" x14ac:dyDescent="0.25">
      <c r="A575" s="1" t="s">
        <v>884</v>
      </c>
      <c r="B575" s="1"/>
      <c r="C575" s="1"/>
      <c r="D575" s="1"/>
      <c r="E575" s="1"/>
      <c r="F575" s="8" t="s">
        <v>885</v>
      </c>
      <c r="G575" t="s">
        <v>5</v>
      </c>
      <c r="H575" t="s">
        <v>5</v>
      </c>
      <c r="I575" t="s">
        <v>5</v>
      </c>
      <c r="K575" t="b">
        <f t="shared" si="36"/>
        <v>1</v>
      </c>
      <c r="L575" t="b">
        <f t="shared" si="33"/>
        <v>0</v>
      </c>
      <c r="M575" t="b">
        <f t="shared" si="34"/>
        <v>0</v>
      </c>
      <c r="N575" t="b">
        <f t="shared" si="35"/>
        <v>1</v>
      </c>
    </row>
    <row r="576" spans="1:14" ht="17" x14ac:dyDescent="0.25">
      <c r="A576" s="1" t="s">
        <v>886</v>
      </c>
      <c r="B576" s="1"/>
      <c r="C576" s="1"/>
      <c r="D576" s="1"/>
      <c r="E576" s="1"/>
      <c r="F576" s="8" t="s">
        <v>887</v>
      </c>
      <c r="H576" t="s">
        <v>17</v>
      </c>
      <c r="I576" t="s">
        <v>17</v>
      </c>
      <c r="K576" t="b">
        <f t="shared" si="36"/>
        <v>0</v>
      </c>
      <c r="L576" t="b">
        <f t="shared" si="33"/>
        <v>0</v>
      </c>
      <c r="M576" t="b">
        <f t="shared" si="34"/>
        <v>0</v>
      </c>
      <c r="N576" t="b">
        <f t="shared" si="35"/>
        <v>0</v>
      </c>
    </row>
    <row r="577" spans="1:14" ht="17" x14ac:dyDescent="0.25">
      <c r="A577" s="1" t="s">
        <v>888</v>
      </c>
      <c r="B577" s="1"/>
      <c r="C577" s="1"/>
      <c r="D577" s="1" t="s">
        <v>5</v>
      </c>
      <c r="E577" s="1"/>
      <c r="F577" s="8" t="s">
        <v>889</v>
      </c>
      <c r="H577" t="s">
        <v>17</v>
      </c>
      <c r="I577" t="s">
        <v>17</v>
      </c>
      <c r="K577" t="b">
        <f t="shared" si="36"/>
        <v>0</v>
      </c>
      <c r="L577" t="b">
        <f t="shared" si="33"/>
        <v>0</v>
      </c>
      <c r="M577" t="b">
        <f t="shared" si="34"/>
        <v>0</v>
      </c>
      <c r="N577" t="b">
        <f t="shared" si="35"/>
        <v>0</v>
      </c>
    </row>
    <row r="578" spans="1:14" ht="17" x14ac:dyDescent="0.25">
      <c r="A578" s="1" t="s">
        <v>890</v>
      </c>
      <c r="B578" s="1" t="s">
        <v>5</v>
      </c>
      <c r="C578" s="1"/>
      <c r="D578" s="1"/>
      <c r="E578" s="1"/>
      <c r="F578" s="8" t="s">
        <v>891</v>
      </c>
      <c r="G578" t="s">
        <v>17</v>
      </c>
      <c r="H578" t="s">
        <v>5</v>
      </c>
      <c r="I578" t="s">
        <v>5</v>
      </c>
      <c r="K578" t="b">
        <f t="shared" si="36"/>
        <v>1</v>
      </c>
      <c r="L578" t="b">
        <f t="shared" si="33"/>
        <v>0</v>
      </c>
      <c r="M578" t="b">
        <f t="shared" si="34"/>
        <v>1</v>
      </c>
      <c r="N578" t="b">
        <f t="shared" si="35"/>
        <v>0</v>
      </c>
    </row>
    <row r="579" spans="1:14" ht="17" x14ac:dyDescent="0.25">
      <c r="A579" s="1" t="s">
        <v>892</v>
      </c>
      <c r="B579" s="1"/>
      <c r="C579" s="1" t="s">
        <v>5</v>
      </c>
      <c r="D579" s="1" t="s">
        <v>5</v>
      </c>
      <c r="E579" s="1"/>
      <c r="K579" t="b">
        <f t="shared" si="36"/>
        <v>0</v>
      </c>
      <c r="L579" t="b">
        <f t="shared" ref="L579:L642" si="37">AND(B579="Y",G579="Y")</f>
        <v>0</v>
      </c>
      <c r="M579" t="b">
        <f t="shared" ref="M579:M642" si="38">AND(B579="Y",G579&lt;&gt;"Y")</f>
        <v>0</v>
      </c>
      <c r="N579" t="b">
        <f t="shared" ref="N579:N642" si="39">AND(B579&lt;&gt;"Y",G579="Y")</f>
        <v>0</v>
      </c>
    </row>
    <row r="580" spans="1:14" ht="17" x14ac:dyDescent="0.25">
      <c r="A580" s="1" t="s">
        <v>893</v>
      </c>
      <c r="B580" s="1"/>
      <c r="C580" s="1"/>
      <c r="D580" s="1"/>
      <c r="E580" s="1"/>
      <c r="K580" t="b">
        <f t="shared" si="36"/>
        <v>0</v>
      </c>
      <c r="L580" t="b">
        <f t="shared" si="37"/>
        <v>0</v>
      </c>
      <c r="M580" t="b">
        <f t="shared" si="38"/>
        <v>0</v>
      </c>
      <c r="N580" t="b">
        <f t="shared" si="39"/>
        <v>0</v>
      </c>
    </row>
    <row r="581" spans="1:14" ht="17" x14ac:dyDescent="0.25">
      <c r="A581" s="1" t="s">
        <v>894</v>
      </c>
      <c r="B581" s="1"/>
      <c r="C581" s="1"/>
      <c r="D581" s="1" t="s">
        <v>5</v>
      </c>
      <c r="E581" s="1"/>
      <c r="F581" s="8" t="s">
        <v>895</v>
      </c>
      <c r="H581" t="s">
        <v>17</v>
      </c>
      <c r="I581" t="s">
        <v>17</v>
      </c>
      <c r="K581" t="b">
        <f t="shared" si="36"/>
        <v>0</v>
      </c>
      <c r="L581" t="b">
        <f t="shared" si="37"/>
        <v>0</v>
      </c>
      <c r="M581" t="b">
        <f t="shared" si="38"/>
        <v>0</v>
      </c>
      <c r="N581" t="b">
        <f t="shared" si="39"/>
        <v>0</v>
      </c>
    </row>
    <row r="582" spans="1:14" ht="17" x14ac:dyDescent="0.25">
      <c r="A582" s="1" t="s">
        <v>896</v>
      </c>
      <c r="B582" s="1"/>
      <c r="C582" s="1"/>
      <c r="D582" s="1"/>
      <c r="E582" s="1"/>
      <c r="K582" t="b">
        <f t="shared" si="36"/>
        <v>0</v>
      </c>
      <c r="L582" t="b">
        <f t="shared" si="37"/>
        <v>0</v>
      </c>
      <c r="M582" t="b">
        <f t="shared" si="38"/>
        <v>0</v>
      </c>
      <c r="N582" t="b">
        <f t="shared" si="39"/>
        <v>0</v>
      </c>
    </row>
    <row r="583" spans="1:14" ht="17" x14ac:dyDescent="0.25">
      <c r="A583" s="1" t="s">
        <v>897</v>
      </c>
      <c r="B583" s="1"/>
      <c r="C583" s="1" t="s">
        <v>5</v>
      </c>
      <c r="D583" s="1" t="s">
        <v>5</v>
      </c>
      <c r="E583" s="1"/>
      <c r="K583" t="b">
        <f t="shared" si="36"/>
        <v>0</v>
      </c>
      <c r="L583" t="b">
        <f t="shared" si="37"/>
        <v>0</v>
      </c>
      <c r="M583" t="b">
        <f t="shared" si="38"/>
        <v>0</v>
      </c>
      <c r="N583" t="b">
        <f t="shared" si="39"/>
        <v>0</v>
      </c>
    </row>
    <row r="584" spans="1:14" ht="17" x14ac:dyDescent="0.25">
      <c r="A584" s="1" t="s">
        <v>898</v>
      </c>
      <c r="B584" s="1" t="s">
        <v>5</v>
      </c>
      <c r="C584" s="1"/>
      <c r="D584" s="1" t="s">
        <v>5</v>
      </c>
      <c r="E584" s="1"/>
      <c r="F584" s="8" t="s">
        <v>899</v>
      </c>
      <c r="G584" t="s">
        <v>17</v>
      </c>
      <c r="H584" t="s">
        <v>5</v>
      </c>
      <c r="I584" t="s">
        <v>5</v>
      </c>
      <c r="K584" t="b">
        <f t="shared" si="36"/>
        <v>1</v>
      </c>
      <c r="L584" t="b">
        <f t="shared" si="37"/>
        <v>0</v>
      </c>
      <c r="M584" t="b">
        <f t="shared" si="38"/>
        <v>1</v>
      </c>
      <c r="N584" t="b">
        <f t="shared" si="39"/>
        <v>0</v>
      </c>
    </row>
    <row r="585" spans="1:14" ht="17" x14ac:dyDescent="0.25">
      <c r="A585" s="1" t="s">
        <v>900</v>
      </c>
      <c r="B585" s="1"/>
      <c r="C585" s="1"/>
      <c r="D585" s="1"/>
      <c r="E585" s="1"/>
      <c r="F585" s="8" t="s">
        <v>901</v>
      </c>
      <c r="H585" t="s">
        <v>17</v>
      </c>
      <c r="I585" t="s">
        <v>17</v>
      </c>
      <c r="K585" t="b">
        <f t="shared" si="36"/>
        <v>0</v>
      </c>
      <c r="L585" t="b">
        <f t="shared" si="37"/>
        <v>0</v>
      </c>
      <c r="M585" t="b">
        <f t="shared" si="38"/>
        <v>0</v>
      </c>
      <c r="N585" t="b">
        <f t="shared" si="39"/>
        <v>0</v>
      </c>
    </row>
    <row r="586" spans="1:14" ht="17" x14ac:dyDescent="0.25">
      <c r="A586" s="1" t="s">
        <v>902</v>
      </c>
      <c r="B586" s="1"/>
      <c r="C586" s="1"/>
      <c r="D586" s="1"/>
      <c r="E586" s="1"/>
      <c r="F586" s="8" t="s">
        <v>903</v>
      </c>
      <c r="H586" t="s">
        <v>17</v>
      </c>
      <c r="I586" t="s">
        <v>17</v>
      </c>
      <c r="K586" t="b">
        <f t="shared" si="36"/>
        <v>0</v>
      </c>
      <c r="L586" t="b">
        <f t="shared" si="37"/>
        <v>0</v>
      </c>
      <c r="M586" t="b">
        <f t="shared" si="38"/>
        <v>0</v>
      </c>
      <c r="N586" t="b">
        <f t="shared" si="39"/>
        <v>0</v>
      </c>
    </row>
    <row r="587" spans="1:14" ht="17" x14ac:dyDescent="0.25">
      <c r="A587" s="1" t="s">
        <v>904</v>
      </c>
      <c r="B587" s="1"/>
      <c r="C587" s="1"/>
      <c r="D587" s="1"/>
      <c r="E587" s="1"/>
      <c r="K587" t="b">
        <f t="shared" si="36"/>
        <v>0</v>
      </c>
      <c r="L587" t="b">
        <f t="shared" si="37"/>
        <v>0</v>
      </c>
      <c r="M587" t="b">
        <f t="shared" si="38"/>
        <v>0</v>
      </c>
      <c r="N587" t="b">
        <f t="shared" si="39"/>
        <v>0</v>
      </c>
    </row>
    <row r="588" spans="1:14" ht="17" x14ac:dyDescent="0.25">
      <c r="A588" s="1" t="s">
        <v>905</v>
      </c>
      <c r="B588" s="1" t="s">
        <v>5</v>
      </c>
      <c r="C588" s="1"/>
      <c r="D588" s="1"/>
      <c r="E588" s="1"/>
      <c r="F588" s="8" t="s">
        <v>906</v>
      </c>
      <c r="H588" t="s">
        <v>17</v>
      </c>
      <c r="I588" t="s">
        <v>17</v>
      </c>
      <c r="K588" t="b">
        <f t="shared" si="36"/>
        <v>1</v>
      </c>
      <c r="L588" t="b">
        <f t="shared" si="37"/>
        <v>0</v>
      </c>
      <c r="M588" t="b">
        <f t="shared" si="38"/>
        <v>1</v>
      </c>
      <c r="N588" t="b">
        <f t="shared" si="39"/>
        <v>0</v>
      </c>
    </row>
    <row r="589" spans="1:14" ht="17" x14ac:dyDescent="0.25">
      <c r="A589" s="1" t="s">
        <v>907</v>
      </c>
      <c r="B589" s="1" t="s">
        <v>5</v>
      </c>
      <c r="C589" s="1"/>
      <c r="D589" s="1"/>
      <c r="E589" s="1"/>
      <c r="F589" s="8" t="s">
        <v>906</v>
      </c>
      <c r="H589" t="s">
        <v>17</v>
      </c>
      <c r="I589" t="s">
        <v>17</v>
      </c>
      <c r="K589" t="b">
        <f t="shared" si="36"/>
        <v>1</v>
      </c>
      <c r="L589" t="b">
        <f t="shared" si="37"/>
        <v>0</v>
      </c>
      <c r="M589" t="b">
        <f t="shared" si="38"/>
        <v>1</v>
      </c>
      <c r="N589" t="b">
        <f t="shared" si="39"/>
        <v>0</v>
      </c>
    </row>
    <row r="590" spans="1:14" ht="17" x14ac:dyDescent="0.25">
      <c r="A590" s="1" t="s">
        <v>908</v>
      </c>
      <c r="B590" s="1"/>
      <c r="C590" s="1"/>
      <c r="D590" s="1"/>
      <c r="E590" s="1"/>
      <c r="F590" s="8" t="s">
        <v>909</v>
      </c>
      <c r="H590" t="s">
        <v>17</v>
      </c>
      <c r="I590" t="s">
        <v>17</v>
      </c>
      <c r="K590" t="b">
        <f t="shared" si="36"/>
        <v>0</v>
      </c>
      <c r="L590" t="b">
        <f t="shared" si="37"/>
        <v>0</v>
      </c>
      <c r="M590" t="b">
        <f t="shared" si="38"/>
        <v>0</v>
      </c>
      <c r="N590" t="b">
        <f t="shared" si="39"/>
        <v>0</v>
      </c>
    </row>
    <row r="591" spans="1:14" ht="17" x14ac:dyDescent="0.25">
      <c r="A591" s="1" t="s">
        <v>910</v>
      </c>
      <c r="B591" s="1"/>
      <c r="C591" s="1"/>
      <c r="D591" s="1" t="s">
        <v>5</v>
      </c>
      <c r="E591" s="1"/>
      <c r="F591" s="8" t="s">
        <v>911</v>
      </c>
      <c r="H591" t="s">
        <v>17</v>
      </c>
      <c r="I591" t="s">
        <v>17</v>
      </c>
      <c r="K591" t="b">
        <f t="shared" si="36"/>
        <v>0</v>
      </c>
      <c r="L591" t="b">
        <f t="shared" si="37"/>
        <v>0</v>
      </c>
      <c r="M591" t="b">
        <f t="shared" si="38"/>
        <v>0</v>
      </c>
      <c r="N591" t="b">
        <f t="shared" si="39"/>
        <v>0</v>
      </c>
    </row>
    <row r="592" spans="1:14" ht="17" x14ac:dyDescent="0.25">
      <c r="A592" s="1" t="s">
        <v>912</v>
      </c>
      <c r="B592" s="1" t="s">
        <v>5</v>
      </c>
      <c r="C592" s="1" t="s">
        <v>5</v>
      </c>
      <c r="D592" s="1" t="s">
        <v>5</v>
      </c>
      <c r="E592" s="1"/>
      <c r="F592" s="8" t="s">
        <v>913</v>
      </c>
      <c r="H592" t="s">
        <v>17</v>
      </c>
      <c r="I592" t="s">
        <v>17</v>
      </c>
      <c r="K592" t="b">
        <f t="shared" si="36"/>
        <v>1</v>
      </c>
      <c r="L592" t="b">
        <f t="shared" si="37"/>
        <v>0</v>
      </c>
      <c r="M592" t="b">
        <f t="shared" si="38"/>
        <v>1</v>
      </c>
      <c r="N592" t="b">
        <f t="shared" si="39"/>
        <v>0</v>
      </c>
    </row>
    <row r="593" spans="1:14" ht="17" x14ac:dyDescent="0.25">
      <c r="A593" s="1" t="s">
        <v>914</v>
      </c>
      <c r="B593" s="1"/>
      <c r="C593" s="1"/>
      <c r="D593" s="1"/>
      <c r="E593" s="1"/>
      <c r="F593" s="8" t="s">
        <v>915</v>
      </c>
      <c r="H593" t="s">
        <v>17</v>
      </c>
      <c r="I593" t="s">
        <v>17</v>
      </c>
      <c r="K593" t="b">
        <f t="shared" si="36"/>
        <v>0</v>
      </c>
      <c r="L593" t="b">
        <f t="shared" si="37"/>
        <v>0</v>
      </c>
      <c r="M593" t="b">
        <f t="shared" si="38"/>
        <v>0</v>
      </c>
      <c r="N593" t="b">
        <f t="shared" si="39"/>
        <v>0</v>
      </c>
    </row>
    <row r="594" spans="1:14" ht="17" x14ac:dyDescent="0.25">
      <c r="A594" s="1" t="s">
        <v>916</v>
      </c>
      <c r="B594" s="1"/>
      <c r="C594" s="1"/>
      <c r="D594" s="1"/>
      <c r="E594" s="1"/>
      <c r="F594" s="8" t="s">
        <v>917</v>
      </c>
      <c r="H594" t="s">
        <v>17</v>
      </c>
      <c r="I594" t="s">
        <v>17</v>
      </c>
      <c r="K594" t="b">
        <f t="shared" si="36"/>
        <v>0</v>
      </c>
      <c r="L594" t="b">
        <f t="shared" si="37"/>
        <v>0</v>
      </c>
      <c r="M594" t="b">
        <f t="shared" si="38"/>
        <v>0</v>
      </c>
      <c r="N594" t="b">
        <f t="shared" si="39"/>
        <v>0</v>
      </c>
    </row>
    <row r="595" spans="1:14" ht="17" x14ac:dyDescent="0.25">
      <c r="A595" s="1" t="s">
        <v>919</v>
      </c>
      <c r="B595" s="1"/>
      <c r="C595" s="1"/>
      <c r="D595" s="1" t="s">
        <v>5</v>
      </c>
      <c r="E595" s="1"/>
      <c r="K595" t="b">
        <f t="shared" si="36"/>
        <v>0</v>
      </c>
      <c r="L595" t="b">
        <f t="shared" si="37"/>
        <v>0</v>
      </c>
      <c r="M595" t="b">
        <f t="shared" si="38"/>
        <v>0</v>
      </c>
      <c r="N595" t="b">
        <f t="shared" si="39"/>
        <v>0</v>
      </c>
    </row>
    <row r="596" spans="1:14" ht="17" x14ac:dyDescent="0.25">
      <c r="A596" s="1" t="s">
        <v>920</v>
      </c>
      <c r="B596" s="1" t="s">
        <v>5</v>
      </c>
      <c r="C596" s="1" t="s">
        <v>5</v>
      </c>
      <c r="D596" s="1" t="s">
        <v>5</v>
      </c>
      <c r="E596" s="1"/>
      <c r="F596" s="8" t="s">
        <v>921</v>
      </c>
      <c r="G596" t="s">
        <v>17</v>
      </c>
      <c r="H596" t="s">
        <v>5</v>
      </c>
      <c r="I596" t="s">
        <v>5</v>
      </c>
      <c r="K596" t="b">
        <f t="shared" si="36"/>
        <v>1</v>
      </c>
      <c r="L596" t="b">
        <f t="shared" si="37"/>
        <v>0</v>
      </c>
      <c r="M596" t="b">
        <f t="shared" si="38"/>
        <v>1</v>
      </c>
      <c r="N596" t="b">
        <f t="shared" si="39"/>
        <v>0</v>
      </c>
    </row>
    <row r="597" spans="1:14" ht="17" x14ac:dyDescent="0.25">
      <c r="A597" s="1" t="s">
        <v>922</v>
      </c>
      <c r="B597" s="1"/>
      <c r="C597" s="1" t="s">
        <v>5</v>
      </c>
      <c r="D597" s="1" t="s">
        <v>5</v>
      </c>
      <c r="E597" s="1"/>
      <c r="K597" t="b">
        <f t="shared" si="36"/>
        <v>0</v>
      </c>
      <c r="L597" t="b">
        <f t="shared" si="37"/>
        <v>0</v>
      </c>
      <c r="M597" t="b">
        <f t="shared" si="38"/>
        <v>0</v>
      </c>
      <c r="N597" t="b">
        <f t="shared" si="39"/>
        <v>0</v>
      </c>
    </row>
    <row r="598" spans="1:14" ht="17" x14ac:dyDescent="0.25">
      <c r="A598" s="1" t="s">
        <v>923</v>
      </c>
      <c r="B598" s="1"/>
      <c r="C598" s="1"/>
      <c r="D598" s="1"/>
      <c r="E598" s="1"/>
      <c r="F598" s="8" t="s">
        <v>924</v>
      </c>
      <c r="H598" t="s">
        <v>17</v>
      </c>
      <c r="I598" t="s">
        <v>17</v>
      </c>
      <c r="K598" t="b">
        <f t="shared" si="36"/>
        <v>0</v>
      </c>
      <c r="L598" t="b">
        <f t="shared" si="37"/>
        <v>0</v>
      </c>
      <c r="M598" t="b">
        <f t="shared" si="38"/>
        <v>0</v>
      </c>
      <c r="N598" t="b">
        <f t="shared" si="39"/>
        <v>0</v>
      </c>
    </row>
    <row r="599" spans="1:14" ht="17" x14ac:dyDescent="0.25">
      <c r="A599" s="1" t="s">
        <v>925</v>
      </c>
      <c r="B599" s="1"/>
      <c r="C599" s="1"/>
      <c r="D599" s="1"/>
      <c r="E599" s="1"/>
      <c r="K599" t="b">
        <f t="shared" si="36"/>
        <v>0</v>
      </c>
      <c r="L599" t="b">
        <f t="shared" si="37"/>
        <v>0</v>
      </c>
      <c r="M599" t="b">
        <f t="shared" si="38"/>
        <v>0</v>
      </c>
      <c r="N599" t="b">
        <f t="shared" si="39"/>
        <v>0</v>
      </c>
    </row>
    <row r="600" spans="1:14" ht="17" x14ac:dyDescent="0.25">
      <c r="A600" s="1" t="s">
        <v>926</v>
      </c>
      <c r="B600" s="1"/>
      <c r="C600" s="1" t="s">
        <v>5</v>
      </c>
      <c r="D600" s="1" t="s">
        <v>5</v>
      </c>
      <c r="E600" s="1"/>
      <c r="F600" s="8" t="s">
        <v>927</v>
      </c>
      <c r="H600" t="s">
        <v>5</v>
      </c>
      <c r="I600" t="s">
        <v>5</v>
      </c>
      <c r="K600" t="b">
        <f t="shared" si="36"/>
        <v>0</v>
      </c>
      <c r="L600" t="b">
        <f t="shared" si="37"/>
        <v>0</v>
      </c>
      <c r="M600" t="b">
        <f t="shared" si="38"/>
        <v>0</v>
      </c>
      <c r="N600" t="b">
        <f t="shared" si="39"/>
        <v>0</v>
      </c>
    </row>
    <row r="601" spans="1:14" ht="17" x14ac:dyDescent="0.25">
      <c r="A601" s="1" t="s">
        <v>928</v>
      </c>
      <c r="B601" s="1"/>
      <c r="C601" s="1"/>
      <c r="D601" s="1"/>
      <c r="E601" s="1"/>
      <c r="F601" s="8" t="s">
        <v>929</v>
      </c>
      <c r="H601" t="s">
        <v>17</v>
      </c>
      <c r="I601" t="s">
        <v>17</v>
      </c>
      <c r="K601" t="b">
        <f t="shared" si="36"/>
        <v>0</v>
      </c>
      <c r="L601" t="b">
        <f t="shared" si="37"/>
        <v>0</v>
      </c>
      <c r="M601" t="b">
        <f t="shared" si="38"/>
        <v>0</v>
      </c>
      <c r="N601" t="b">
        <f t="shared" si="39"/>
        <v>0</v>
      </c>
    </row>
    <row r="602" spans="1:14" ht="17" x14ac:dyDescent="0.25">
      <c r="A602" s="1" t="s">
        <v>930</v>
      </c>
      <c r="B602" s="1"/>
      <c r="C602" s="1" t="s">
        <v>5</v>
      </c>
      <c r="D602" s="1" t="s">
        <v>5</v>
      </c>
      <c r="E602" s="1"/>
      <c r="F602" s="8" t="s">
        <v>931</v>
      </c>
      <c r="H602" t="s">
        <v>5</v>
      </c>
      <c r="I602" t="s">
        <v>5</v>
      </c>
      <c r="K602" t="b">
        <f t="shared" si="36"/>
        <v>0</v>
      </c>
      <c r="L602" t="b">
        <f t="shared" si="37"/>
        <v>0</v>
      </c>
      <c r="M602" t="b">
        <f t="shared" si="38"/>
        <v>0</v>
      </c>
      <c r="N602" t="b">
        <f t="shared" si="39"/>
        <v>0</v>
      </c>
    </row>
    <row r="603" spans="1:14" ht="17" x14ac:dyDescent="0.25">
      <c r="A603" s="1" t="s">
        <v>932</v>
      </c>
      <c r="B603" s="1" t="s">
        <v>5</v>
      </c>
      <c r="C603" s="1" t="s">
        <v>5</v>
      </c>
      <c r="D603" s="1" t="s">
        <v>5</v>
      </c>
      <c r="E603" s="1"/>
      <c r="F603" s="8" t="s">
        <v>933</v>
      </c>
      <c r="H603" t="s">
        <v>17</v>
      </c>
      <c r="I603" t="s">
        <v>17</v>
      </c>
      <c r="K603" t="b">
        <f t="shared" si="36"/>
        <v>1</v>
      </c>
      <c r="L603" t="b">
        <f t="shared" si="37"/>
        <v>0</v>
      </c>
      <c r="M603" t="b">
        <f t="shared" si="38"/>
        <v>1</v>
      </c>
      <c r="N603" t="b">
        <f t="shared" si="39"/>
        <v>0</v>
      </c>
    </row>
    <row r="604" spans="1:14" ht="17" x14ac:dyDescent="0.25">
      <c r="A604" s="1" t="s">
        <v>934</v>
      </c>
      <c r="B604" s="1"/>
      <c r="C604" s="1"/>
      <c r="D604" s="1"/>
      <c r="E604" s="1"/>
      <c r="K604" t="b">
        <f t="shared" si="36"/>
        <v>0</v>
      </c>
      <c r="L604" t="b">
        <f t="shared" si="37"/>
        <v>0</v>
      </c>
      <c r="M604" t="b">
        <f t="shared" si="38"/>
        <v>0</v>
      </c>
      <c r="N604" t="b">
        <f t="shared" si="39"/>
        <v>0</v>
      </c>
    </row>
    <row r="605" spans="1:14" ht="17" x14ac:dyDescent="0.25">
      <c r="A605" s="1" t="s">
        <v>935</v>
      </c>
      <c r="B605" s="1" t="s">
        <v>5</v>
      </c>
      <c r="C605" s="1" t="s">
        <v>5</v>
      </c>
      <c r="D605" s="1" t="s">
        <v>5</v>
      </c>
      <c r="E605" s="1"/>
      <c r="F605" s="8" t="s">
        <v>936</v>
      </c>
      <c r="H605" t="s">
        <v>17</v>
      </c>
      <c r="I605" t="s">
        <v>17</v>
      </c>
      <c r="K605" t="b">
        <f t="shared" si="36"/>
        <v>1</v>
      </c>
      <c r="L605" t="b">
        <f t="shared" si="37"/>
        <v>0</v>
      </c>
      <c r="M605" t="b">
        <f t="shared" si="38"/>
        <v>1</v>
      </c>
      <c r="N605" t="b">
        <f t="shared" si="39"/>
        <v>0</v>
      </c>
    </row>
    <row r="606" spans="1:14" ht="17" x14ac:dyDescent="0.25">
      <c r="A606" s="1" t="s">
        <v>937</v>
      </c>
      <c r="B606" s="1"/>
      <c r="C606" s="1"/>
      <c r="D606" s="1"/>
      <c r="E606" s="1"/>
      <c r="K606" t="b">
        <f t="shared" si="36"/>
        <v>0</v>
      </c>
      <c r="L606" t="b">
        <f t="shared" si="37"/>
        <v>0</v>
      </c>
      <c r="M606" t="b">
        <f t="shared" si="38"/>
        <v>0</v>
      </c>
      <c r="N606" t="b">
        <f t="shared" si="39"/>
        <v>0</v>
      </c>
    </row>
    <row r="607" spans="1:14" ht="17" x14ac:dyDescent="0.25">
      <c r="A607" s="1" t="s">
        <v>938</v>
      </c>
      <c r="B607" s="1"/>
      <c r="C607" s="1" t="s">
        <v>5</v>
      </c>
      <c r="D607" s="1" t="s">
        <v>5</v>
      </c>
      <c r="E607" s="1"/>
      <c r="F607" s="8" t="s">
        <v>939</v>
      </c>
      <c r="G607" t="s">
        <v>5</v>
      </c>
      <c r="H607" t="s">
        <v>5</v>
      </c>
      <c r="I607" t="s">
        <v>5</v>
      </c>
      <c r="K607" t="b">
        <f t="shared" si="36"/>
        <v>1</v>
      </c>
      <c r="L607" t="b">
        <f t="shared" si="37"/>
        <v>0</v>
      </c>
      <c r="M607" t="b">
        <f t="shared" si="38"/>
        <v>0</v>
      </c>
      <c r="N607" t="b">
        <f t="shared" si="39"/>
        <v>1</v>
      </c>
    </row>
    <row r="608" spans="1:14" ht="17" x14ac:dyDescent="0.25">
      <c r="A608" s="1" t="s">
        <v>940</v>
      </c>
      <c r="B608" s="1"/>
      <c r="C608" s="1"/>
      <c r="D608" s="1"/>
      <c r="E608" s="1"/>
      <c r="F608" s="8" t="s">
        <v>941</v>
      </c>
      <c r="H608" t="s">
        <v>17</v>
      </c>
      <c r="I608" t="s">
        <v>17</v>
      </c>
      <c r="K608" t="b">
        <f t="shared" si="36"/>
        <v>0</v>
      </c>
      <c r="L608" t="b">
        <f t="shared" si="37"/>
        <v>0</v>
      </c>
      <c r="M608" t="b">
        <f t="shared" si="38"/>
        <v>0</v>
      </c>
      <c r="N608" t="b">
        <f t="shared" si="39"/>
        <v>0</v>
      </c>
    </row>
    <row r="609" spans="1:14" ht="17" x14ac:dyDescent="0.25">
      <c r="A609" s="1" t="s">
        <v>942</v>
      </c>
      <c r="B609" s="1"/>
      <c r="C609" s="1"/>
      <c r="D609" s="1"/>
      <c r="E609" s="1"/>
      <c r="F609" s="8" t="s">
        <v>943</v>
      </c>
      <c r="H609" t="s">
        <v>17</v>
      </c>
      <c r="I609" t="s">
        <v>17</v>
      </c>
      <c r="K609" t="b">
        <f t="shared" si="36"/>
        <v>0</v>
      </c>
      <c r="L609" t="b">
        <f t="shared" si="37"/>
        <v>0</v>
      </c>
      <c r="M609" t="b">
        <f t="shared" si="38"/>
        <v>0</v>
      </c>
      <c r="N609" t="b">
        <f t="shared" si="39"/>
        <v>0</v>
      </c>
    </row>
    <row r="610" spans="1:14" ht="17" x14ac:dyDescent="0.25">
      <c r="A610" s="1" t="s">
        <v>944</v>
      </c>
      <c r="B610" s="1"/>
      <c r="C610" s="1"/>
      <c r="D610" s="1"/>
      <c r="E610" s="1"/>
      <c r="F610" s="8"/>
      <c r="K610" t="b">
        <f t="shared" si="36"/>
        <v>0</v>
      </c>
      <c r="L610" t="b">
        <f t="shared" si="37"/>
        <v>0</v>
      </c>
      <c r="M610" t="b">
        <f t="shared" si="38"/>
        <v>0</v>
      </c>
      <c r="N610" t="b">
        <f t="shared" si="39"/>
        <v>0</v>
      </c>
    </row>
    <row r="611" spans="1:14" ht="17" x14ac:dyDescent="0.25">
      <c r="A611" s="1" t="s">
        <v>945</v>
      </c>
      <c r="B611" s="1"/>
      <c r="C611" s="1" t="s">
        <v>5</v>
      </c>
      <c r="D611" s="1" t="s">
        <v>5</v>
      </c>
      <c r="E611" s="1"/>
      <c r="F611" s="8" t="s">
        <v>946</v>
      </c>
      <c r="G611" t="s">
        <v>17</v>
      </c>
      <c r="H611" t="s">
        <v>5</v>
      </c>
      <c r="I611" t="s">
        <v>5</v>
      </c>
      <c r="K611" t="b">
        <f t="shared" si="36"/>
        <v>0</v>
      </c>
      <c r="L611" t="b">
        <f t="shared" si="37"/>
        <v>0</v>
      </c>
      <c r="M611" t="b">
        <f t="shared" si="38"/>
        <v>0</v>
      </c>
      <c r="N611" t="b">
        <f t="shared" si="39"/>
        <v>0</v>
      </c>
    </row>
    <row r="612" spans="1:14" ht="17" x14ac:dyDescent="0.25">
      <c r="A612" s="1" t="s">
        <v>947</v>
      </c>
      <c r="B612" s="1"/>
      <c r="C612" s="1"/>
      <c r="D612" s="1" t="s">
        <v>5</v>
      </c>
      <c r="E612" s="1"/>
      <c r="K612" t="b">
        <f t="shared" si="36"/>
        <v>0</v>
      </c>
      <c r="L612" t="b">
        <f t="shared" si="37"/>
        <v>0</v>
      </c>
      <c r="M612" t="b">
        <f t="shared" si="38"/>
        <v>0</v>
      </c>
      <c r="N612" t="b">
        <f t="shared" si="39"/>
        <v>0</v>
      </c>
    </row>
    <row r="613" spans="1:14" ht="17" x14ac:dyDescent="0.25">
      <c r="A613" s="1" t="s">
        <v>948</v>
      </c>
      <c r="B613" s="1"/>
      <c r="C613" s="1"/>
      <c r="D613" s="1" t="s">
        <v>5</v>
      </c>
      <c r="E613" s="1"/>
      <c r="F613" s="8" t="s">
        <v>949</v>
      </c>
      <c r="H613" t="s">
        <v>5</v>
      </c>
      <c r="I613" t="s">
        <v>5</v>
      </c>
      <c r="K613" t="b">
        <f t="shared" si="36"/>
        <v>0</v>
      </c>
      <c r="L613" t="b">
        <f t="shared" si="37"/>
        <v>0</v>
      </c>
      <c r="M613" t="b">
        <f t="shared" si="38"/>
        <v>0</v>
      </c>
      <c r="N613" t="b">
        <f t="shared" si="39"/>
        <v>0</v>
      </c>
    </row>
    <row r="614" spans="1:14" ht="17" x14ac:dyDescent="0.25">
      <c r="A614" s="1" t="s">
        <v>950</v>
      </c>
      <c r="B614" s="1"/>
      <c r="C614" s="1"/>
      <c r="D614" s="1"/>
      <c r="E614" s="1"/>
      <c r="F614" s="8" t="s">
        <v>951</v>
      </c>
      <c r="H614" t="s">
        <v>17</v>
      </c>
      <c r="I614" t="s">
        <v>17</v>
      </c>
      <c r="K614" t="b">
        <f t="shared" si="36"/>
        <v>0</v>
      </c>
      <c r="L614" t="b">
        <f t="shared" si="37"/>
        <v>0</v>
      </c>
      <c r="M614" t="b">
        <f t="shared" si="38"/>
        <v>0</v>
      </c>
      <c r="N614" t="b">
        <f t="shared" si="39"/>
        <v>0</v>
      </c>
    </row>
    <row r="615" spans="1:14" ht="17" x14ac:dyDescent="0.25">
      <c r="A615" s="1" t="s">
        <v>952</v>
      </c>
      <c r="B615" s="1"/>
      <c r="C615" s="1" t="s">
        <v>5</v>
      </c>
      <c r="D615" s="1" t="s">
        <v>5</v>
      </c>
      <c r="E615" s="1"/>
      <c r="F615" s="8" t="s">
        <v>953</v>
      </c>
      <c r="G615" t="s">
        <v>5</v>
      </c>
      <c r="H615" t="s">
        <v>5</v>
      </c>
      <c r="I615" t="s">
        <v>5</v>
      </c>
      <c r="K615" t="b">
        <f t="shared" si="36"/>
        <v>1</v>
      </c>
      <c r="L615" t="b">
        <f t="shared" si="37"/>
        <v>0</v>
      </c>
      <c r="M615" t="b">
        <f t="shared" si="38"/>
        <v>0</v>
      </c>
      <c r="N615" t="b">
        <f t="shared" si="39"/>
        <v>1</v>
      </c>
    </row>
    <row r="616" spans="1:14" ht="17" x14ac:dyDescent="0.25">
      <c r="A616" s="1" t="s">
        <v>954</v>
      </c>
      <c r="B616" s="1"/>
      <c r="C616" s="1"/>
      <c r="D616" s="1" t="s">
        <v>5</v>
      </c>
      <c r="E616" s="1"/>
      <c r="K616" t="b">
        <f t="shared" si="36"/>
        <v>0</v>
      </c>
      <c r="L616" t="b">
        <f t="shared" si="37"/>
        <v>0</v>
      </c>
      <c r="M616" t="b">
        <f t="shared" si="38"/>
        <v>0</v>
      </c>
      <c r="N616" t="b">
        <f t="shared" si="39"/>
        <v>0</v>
      </c>
    </row>
    <row r="617" spans="1:14" ht="17" x14ac:dyDescent="0.25">
      <c r="A617" s="1" t="s">
        <v>955</v>
      </c>
      <c r="B617" s="1"/>
      <c r="C617" s="1" t="s">
        <v>5</v>
      </c>
      <c r="D617" s="1" t="s">
        <v>5</v>
      </c>
      <c r="E617" s="1"/>
      <c r="F617" s="8" t="s">
        <v>956</v>
      </c>
      <c r="H617" t="s">
        <v>17</v>
      </c>
      <c r="I617" t="s">
        <v>5</v>
      </c>
      <c r="K617" t="b">
        <f t="shared" si="36"/>
        <v>0</v>
      </c>
      <c r="L617" t="b">
        <f t="shared" si="37"/>
        <v>0</v>
      </c>
      <c r="M617" t="b">
        <f t="shared" si="38"/>
        <v>0</v>
      </c>
      <c r="N617" t="b">
        <f t="shared" si="39"/>
        <v>0</v>
      </c>
    </row>
    <row r="618" spans="1:14" ht="17" x14ac:dyDescent="0.25">
      <c r="A618" s="1" t="s">
        <v>957</v>
      </c>
      <c r="B618" s="1"/>
      <c r="C618" s="1"/>
      <c r="D618" s="1"/>
      <c r="E618" s="1"/>
      <c r="F618" s="8" t="s">
        <v>958</v>
      </c>
      <c r="H618" t="s">
        <v>17</v>
      </c>
      <c r="I618" t="s">
        <v>17</v>
      </c>
      <c r="K618" t="b">
        <f t="shared" si="36"/>
        <v>0</v>
      </c>
      <c r="L618" t="b">
        <f t="shared" si="37"/>
        <v>0</v>
      </c>
      <c r="M618" t="b">
        <f t="shared" si="38"/>
        <v>0</v>
      </c>
      <c r="N618" t="b">
        <f t="shared" si="39"/>
        <v>0</v>
      </c>
    </row>
    <row r="619" spans="1:14" ht="17" x14ac:dyDescent="0.25">
      <c r="A619" s="1" t="s">
        <v>959</v>
      </c>
      <c r="B619" s="1"/>
      <c r="C619" s="1"/>
      <c r="D619" s="1" t="s">
        <v>5</v>
      </c>
      <c r="E619" s="1"/>
      <c r="K619" t="b">
        <f t="shared" si="36"/>
        <v>0</v>
      </c>
      <c r="L619" t="b">
        <f t="shared" si="37"/>
        <v>0</v>
      </c>
      <c r="M619" t="b">
        <f t="shared" si="38"/>
        <v>0</v>
      </c>
      <c r="N619" t="b">
        <f t="shared" si="39"/>
        <v>0</v>
      </c>
    </row>
    <row r="620" spans="1:14" ht="17" x14ac:dyDescent="0.25">
      <c r="A620" s="1" t="s">
        <v>960</v>
      </c>
      <c r="B620" s="1" t="s">
        <v>5</v>
      </c>
      <c r="C620" s="1"/>
      <c r="D620" s="1"/>
      <c r="E620" s="1"/>
      <c r="K620" t="b">
        <f t="shared" si="36"/>
        <v>1</v>
      </c>
      <c r="L620" t="b">
        <f t="shared" si="37"/>
        <v>0</v>
      </c>
      <c r="M620" t="b">
        <f t="shared" si="38"/>
        <v>1</v>
      </c>
      <c r="N620" t="b">
        <f t="shared" si="39"/>
        <v>0</v>
      </c>
    </row>
    <row r="621" spans="1:14" ht="17" x14ac:dyDescent="0.25">
      <c r="A621" s="1" t="s">
        <v>961</v>
      </c>
      <c r="B621" s="1"/>
      <c r="C621" s="1"/>
      <c r="D621" s="1"/>
      <c r="E621" s="1"/>
      <c r="K621" t="b">
        <f t="shared" si="36"/>
        <v>0</v>
      </c>
      <c r="L621" t="b">
        <f t="shared" si="37"/>
        <v>0</v>
      </c>
      <c r="M621" t="b">
        <f t="shared" si="38"/>
        <v>0</v>
      </c>
      <c r="N621" t="b">
        <f t="shared" si="39"/>
        <v>0</v>
      </c>
    </row>
    <row r="622" spans="1:14" ht="17" x14ac:dyDescent="0.25">
      <c r="A622" s="1" t="s">
        <v>962</v>
      </c>
      <c r="B622" s="1"/>
      <c r="C622" s="1"/>
      <c r="D622" s="1"/>
      <c r="E622" s="1"/>
      <c r="F622" s="8" t="s">
        <v>963</v>
      </c>
      <c r="H622" t="s">
        <v>17</v>
      </c>
      <c r="I622" t="s">
        <v>17</v>
      </c>
      <c r="K622" t="b">
        <f t="shared" si="36"/>
        <v>0</v>
      </c>
      <c r="L622" t="b">
        <f t="shared" si="37"/>
        <v>0</v>
      </c>
      <c r="M622" t="b">
        <f t="shared" si="38"/>
        <v>0</v>
      </c>
      <c r="N622" t="b">
        <f t="shared" si="39"/>
        <v>0</v>
      </c>
    </row>
    <row r="623" spans="1:14" ht="17" x14ac:dyDescent="0.25">
      <c r="A623" s="1" t="s">
        <v>964</v>
      </c>
      <c r="B623" s="1"/>
      <c r="C623" s="1"/>
      <c r="D623" s="1"/>
      <c r="E623" s="1"/>
      <c r="K623" t="b">
        <f t="shared" si="36"/>
        <v>0</v>
      </c>
      <c r="L623" t="b">
        <f t="shared" si="37"/>
        <v>0</v>
      </c>
      <c r="M623" t="b">
        <f t="shared" si="38"/>
        <v>0</v>
      </c>
      <c r="N623" t="b">
        <f t="shared" si="39"/>
        <v>0</v>
      </c>
    </row>
    <row r="624" spans="1:14" ht="17" x14ac:dyDescent="0.25">
      <c r="A624" s="1" t="s">
        <v>965</v>
      </c>
      <c r="B624" s="1"/>
      <c r="C624" s="1"/>
      <c r="D624" s="1"/>
      <c r="E624" s="1"/>
      <c r="K624" t="b">
        <f t="shared" si="36"/>
        <v>0</v>
      </c>
      <c r="L624" t="b">
        <f t="shared" si="37"/>
        <v>0</v>
      </c>
      <c r="M624" t="b">
        <f t="shared" si="38"/>
        <v>0</v>
      </c>
      <c r="N624" t="b">
        <f t="shared" si="39"/>
        <v>0</v>
      </c>
    </row>
    <row r="625" spans="1:14" ht="17" x14ac:dyDescent="0.25">
      <c r="A625" s="1" t="s">
        <v>966</v>
      </c>
      <c r="B625" s="1"/>
      <c r="C625" s="1"/>
      <c r="D625" s="1"/>
      <c r="E625" s="1"/>
      <c r="F625" s="8" t="s">
        <v>967</v>
      </c>
      <c r="H625" t="s">
        <v>5</v>
      </c>
      <c r="I625" t="s">
        <v>5</v>
      </c>
      <c r="K625" t="b">
        <f t="shared" si="36"/>
        <v>0</v>
      </c>
      <c r="L625" t="b">
        <f t="shared" si="37"/>
        <v>0</v>
      </c>
      <c r="M625" t="b">
        <f t="shared" si="38"/>
        <v>0</v>
      </c>
      <c r="N625" t="b">
        <f t="shared" si="39"/>
        <v>0</v>
      </c>
    </row>
    <row r="626" spans="1:14" ht="17" x14ac:dyDescent="0.25">
      <c r="A626" s="1" t="s">
        <v>968</v>
      </c>
      <c r="B626" s="1"/>
      <c r="C626" s="1"/>
      <c r="D626" s="1"/>
      <c r="E626" s="1"/>
      <c r="K626" t="b">
        <f t="shared" si="36"/>
        <v>0</v>
      </c>
      <c r="L626" t="b">
        <f t="shared" si="37"/>
        <v>0</v>
      </c>
      <c r="M626" t="b">
        <f t="shared" si="38"/>
        <v>0</v>
      </c>
      <c r="N626" t="b">
        <f t="shared" si="39"/>
        <v>0</v>
      </c>
    </row>
    <row r="627" spans="1:14" ht="17" x14ac:dyDescent="0.25">
      <c r="A627" s="1" t="s">
        <v>969</v>
      </c>
      <c r="B627" s="1"/>
      <c r="C627" s="1" t="s">
        <v>5</v>
      </c>
      <c r="D627" s="1" t="s">
        <v>5</v>
      </c>
      <c r="E627" s="1"/>
      <c r="F627" s="8" t="s">
        <v>970</v>
      </c>
      <c r="G627" t="s">
        <v>5</v>
      </c>
      <c r="H627" t="s">
        <v>5</v>
      </c>
      <c r="I627" t="s">
        <v>5</v>
      </c>
      <c r="K627" t="b">
        <f t="shared" si="36"/>
        <v>1</v>
      </c>
      <c r="L627" t="b">
        <f t="shared" si="37"/>
        <v>0</v>
      </c>
      <c r="M627" t="b">
        <f t="shared" si="38"/>
        <v>0</v>
      </c>
      <c r="N627" t="b">
        <f t="shared" si="39"/>
        <v>1</v>
      </c>
    </row>
    <row r="628" spans="1:14" ht="17" x14ac:dyDescent="0.25">
      <c r="A628" s="1" t="s">
        <v>971</v>
      </c>
      <c r="B628" s="1"/>
      <c r="C628" s="1"/>
      <c r="D628" s="1" t="s">
        <v>5</v>
      </c>
      <c r="E628" s="1"/>
      <c r="F628" s="8" t="s">
        <v>972</v>
      </c>
      <c r="G628" t="s">
        <v>5</v>
      </c>
      <c r="H628" t="s">
        <v>5</v>
      </c>
      <c r="I628" t="s">
        <v>5</v>
      </c>
      <c r="K628" t="b">
        <f t="shared" si="36"/>
        <v>1</v>
      </c>
      <c r="L628" t="b">
        <f t="shared" si="37"/>
        <v>0</v>
      </c>
      <c r="M628" t="b">
        <f t="shared" si="38"/>
        <v>0</v>
      </c>
      <c r="N628" t="b">
        <f t="shared" si="39"/>
        <v>1</v>
      </c>
    </row>
    <row r="629" spans="1:14" ht="17" x14ac:dyDescent="0.25">
      <c r="A629" s="1" t="s">
        <v>973</v>
      </c>
      <c r="B629" s="1" t="s">
        <v>5</v>
      </c>
      <c r="C629" s="1" t="s">
        <v>5</v>
      </c>
      <c r="D629" s="1" t="s">
        <v>5</v>
      </c>
      <c r="E629" s="1"/>
      <c r="F629" s="8" t="s">
        <v>974</v>
      </c>
      <c r="G629" t="s">
        <v>5</v>
      </c>
      <c r="H629" t="s">
        <v>5</v>
      </c>
      <c r="I629" t="s">
        <v>5</v>
      </c>
      <c r="K629" t="b">
        <f t="shared" si="36"/>
        <v>1</v>
      </c>
      <c r="L629" t="b">
        <f t="shared" si="37"/>
        <v>1</v>
      </c>
      <c r="M629" t="b">
        <f t="shared" si="38"/>
        <v>0</v>
      </c>
      <c r="N629" t="b">
        <f t="shared" si="39"/>
        <v>0</v>
      </c>
    </row>
    <row r="630" spans="1:14" ht="17" x14ac:dyDescent="0.25">
      <c r="A630" s="1" t="s">
        <v>975</v>
      </c>
      <c r="B630" s="1" t="s">
        <v>5</v>
      </c>
      <c r="C630" s="1" t="s">
        <v>5</v>
      </c>
      <c r="D630" s="1" t="s">
        <v>5</v>
      </c>
      <c r="E630" s="1"/>
      <c r="F630" s="8" t="s">
        <v>976</v>
      </c>
      <c r="G630" t="s">
        <v>5</v>
      </c>
      <c r="H630" t="s">
        <v>5</v>
      </c>
      <c r="I630" t="s">
        <v>5</v>
      </c>
      <c r="K630" t="b">
        <f t="shared" si="36"/>
        <v>1</v>
      </c>
      <c r="L630" t="b">
        <f t="shared" si="37"/>
        <v>1</v>
      </c>
      <c r="M630" t="b">
        <f t="shared" si="38"/>
        <v>0</v>
      </c>
      <c r="N630" t="b">
        <f t="shared" si="39"/>
        <v>0</v>
      </c>
    </row>
    <row r="631" spans="1:14" ht="17" x14ac:dyDescent="0.25">
      <c r="A631" s="1" t="s">
        <v>977</v>
      </c>
      <c r="B631" s="1" t="s">
        <v>5</v>
      </c>
      <c r="C631" s="1" t="s">
        <v>5</v>
      </c>
      <c r="D631" s="1" t="s">
        <v>5</v>
      </c>
      <c r="E631" s="1"/>
      <c r="F631" s="8" t="s">
        <v>978</v>
      </c>
      <c r="G631" t="s">
        <v>5</v>
      </c>
      <c r="H631" t="s">
        <v>5</v>
      </c>
      <c r="I631" t="s">
        <v>5</v>
      </c>
      <c r="K631" t="b">
        <f t="shared" si="36"/>
        <v>1</v>
      </c>
      <c r="L631" t="b">
        <f t="shared" si="37"/>
        <v>1</v>
      </c>
      <c r="M631" t="b">
        <f t="shared" si="38"/>
        <v>0</v>
      </c>
      <c r="N631" t="b">
        <f t="shared" si="39"/>
        <v>0</v>
      </c>
    </row>
    <row r="632" spans="1:14" ht="17" x14ac:dyDescent="0.25">
      <c r="A632" s="1" t="s">
        <v>979</v>
      </c>
      <c r="B632" s="1"/>
      <c r="C632" s="1"/>
      <c r="D632" s="1"/>
      <c r="E632" s="1"/>
      <c r="F632" s="8" t="s">
        <v>980</v>
      </c>
      <c r="H632" t="s">
        <v>17</v>
      </c>
      <c r="I632" t="s">
        <v>17</v>
      </c>
      <c r="K632" t="b">
        <f t="shared" si="36"/>
        <v>0</v>
      </c>
      <c r="L632" t="b">
        <f t="shared" si="37"/>
        <v>0</v>
      </c>
      <c r="M632" t="b">
        <f t="shared" si="38"/>
        <v>0</v>
      </c>
      <c r="N632" t="b">
        <f t="shared" si="39"/>
        <v>0</v>
      </c>
    </row>
    <row r="633" spans="1:14" ht="17" x14ac:dyDescent="0.25">
      <c r="A633" s="1" t="s">
        <v>981</v>
      </c>
      <c r="B633" s="1"/>
      <c r="C633" s="1" t="s">
        <v>5</v>
      </c>
      <c r="D633" s="1" t="s">
        <v>5</v>
      </c>
      <c r="E633" s="1"/>
      <c r="F633" s="8" t="s">
        <v>982</v>
      </c>
      <c r="G633" t="s">
        <v>17</v>
      </c>
      <c r="H633" t="s">
        <v>5</v>
      </c>
      <c r="I633" t="s">
        <v>5</v>
      </c>
      <c r="K633" t="b">
        <f t="shared" si="36"/>
        <v>0</v>
      </c>
      <c r="L633" t="b">
        <f t="shared" si="37"/>
        <v>0</v>
      </c>
      <c r="M633" t="b">
        <f t="shared" si="38"/>
        <v>0</v>
      </c>
      <c r="N633" t="b">
        <f t="shared" si="39"/>
        <v>0</v>
      </c>
    </row>
    <row r="634" spans="1:14" ht="17" x14ac:dyDescent="0.25">
      <c r="A634" s="1" t="s">
        <v>983</v>
      </c>
      <c r="B634" s="1"/>
      <c r="C634" s="1" t="s">
        <v>5</v>
      </c>
      <c r="D634" s="1" t="s">
        <v>5</v>
      </c>
      <c r="E634" s="1"/>
      <c r="F634" s="8" t="s">
        <v>984</v>
      </c>
      <c r="G634" t="s">
        <v>17</v>
      </c>
      <c r="H634" t="s">
        <v>5</v>
      </c>
      <c r="I634" t="s">
        <v>5</v>
      </c>
      <c r="K634" t="b">
        <f t="shared" si="36"/>
        <v>0</v>
      </c>
      <c r="L634" t="b">
        <f t="shared" si="37"/>
        <v>0</v>
      </c>
      <c r="M634" t="b">
        <f t="shared" si="38"/>
        <v>0</v>
      </c>
      <c r="N634" t="b">
        <f t="shared" si="39"/>
        <v>0</v>
      </c>
    </row>
    <row r="635" spans="1:14" ht="17" x14ac:dyDescent="0.25">
      <c r="A635" s="1" t="s">
        <v>985</v>
      </c>
      <c r="B635" s="1"/>
      <c r="C635" s="1"/>
      <c r="D635" s="1" t="s">
        <v>5</v>
      </c>
      <c r="E635" s="1"/>
      <c r="F635" s="8" t="s">
        <v>986</v>
      </c>
      <c r="H635" t="s">
        <v>17</v>
      </c>
      <c r="I635" t="s">
        <v>17</v>
      </c>
      <c r="K635" t="b">
        <f t="shared" si="36"/>
        <v>0</v>
      </c>
      <c r="L635" t="b">
        <f t="shared" si="37"/>
        <v>0</v>
      </c>
      <c r="M635" t="b">
        <f t="shared" si="38"/>
        <v>0</v>
      </c>
      <c r="N635" t="b">
        <f t="shared" si="39"/>
        <v>0</v>
      </c>
    </row>
    <row r="636" spans="1:14" ht="17" x14ac:dyDescent="0.25">
      <c r="A636" s="1" t="s">
        <v>987</v>
      </c>
      <c r="B636" s="1"/>
      <c r="C636" s="1"/>
      <c r="D636" s="1" t="s">
        <v>5</v>
      </c>
      <c r="E636" s="1"/>
      <c r="F636" s="8" t="s">
        <v>988</v>
      </c>
      <c r="H636" t="s">
        <v>17</v>
      </c>
      <c r="I636" t="s">
        <v>17</v>
      </c>
      <c r="K636" t="b">
        <f t="shared" si="36"/>
        <v>0</v>
      </c>
      <c r="L636" t="b">
        <f t="shared" si="37"/>
        <v>0</v>
      </c>
      <c r="M636" t="b">
        <f t="shared" si="38"/>
        <v>0</v>
      </c>
      <c r="N636" t="b">
        <f t="shared" si="39"/>
        <v>0</v>
      </c>
    </row>
    <row r="637" spans="1:14" ht="17" x14ac:dyDescent="0.25">
      <c r="A637" s="1" t="s">
        <v>989</v>
      </c>
      <c r="B637" s="1"/>
      <c r="C637" s="1"/>
      <c r="D637" s="1"/>
      <c r="E637" s="1"/>
      <c r="K637" t="b">
        <f t="shared" ref="K637:K699" si="40">OR(B637="Y",G637="Y")</f>
        <v>0</v>
      </c>
      <c r="L637" t="b">
        <f t="shared" si="37"/>
        <v>0</v>
      </c>
      <c r="M637" t="b">
        <f t="shared" si="38"/>
        <v>0</v>
      </c>
      <c r="N637" t="b">
        <f t="shared" si="39"/>
        <v>0</v>
      </c>
    </row>
    <row r="638" spans="1:14" ht="17" x14ac:dyDescent="0.25">
      <c r="A638" s="1" t="s">
        <v>990</v>
      </c>
      <c r="B638" s="1"/>
      <c r="C638" s="1" t="s">
        <v>5</v>
      </c>
      <c r="D638" s="1" t="s">
        <v>5</v>
      </c>
      <c r="E638" s="1"/>
      <c r="F638" s="8" t="s">
        <v>991</v>
      </c>
      <c r="G638" t="s">
        <v>17</v>
      </c>
      <c r="H638" t="s">
        <v>5</v>
      </c>
      <c r="I638" t="s">
        <v>5</v>
      </c>
      <c r="K638" t="b">
        <f t="shared" si="40"/>
        <v>0</v>
      </c>
      <c r="L638" t="b">
        <f t="shared" si="37"/>
        <v>0</v>
      </c>
      <c r="M638" t="b">
        <f t="shared" si="38"/>
        <v>0</v>
      </c>
      <c r="N638" t="b">
        <f t="shared" si="39"/>
        <v>0</v>
      </c>
    </row>
    <row r="639" spans="1:14" ht="17" x14ac:dyDescent="0.25">
      <c r="A639" s="1" t="s">
        <v>992</v>
      </c>
      <c r="B639" s="1"/>
      <c r="C639" s="1"/>
      <c r="D639" s="1"/>
      <c r="E639" s="1"/>
      <c r="K639" t="b">
        <f t="shared" si="40"/>
        <v>0</v>
      </c>
      <c r="L639" t="b">
        <f t="shared" si="37"/>
        <v>0</v>
      </c>
      <c r="M639" t="b">
        <f t="shared" si="38"/>
        <v>0</v>
      </c>
      <c r="N639" t="b">
        <f t="shared" si="39"/>
        <v>0</v>
      </c>
    </row>
    <row r="640" spans="1:14" ht="17" x14ac:dyDescent="0.25">
      <c r="A640" s="1" t="s">
        <v>993</v>
      </c>
      <c r="B640" s="1"/>
      <c r="C640" s="1" t="s">
        <v>5</v>
      </c>
      <c r="D640" s="1" t="s">
        <v>5</v>
      </c>
      <c r="E640" s="1"/>
      <c r="K640" t="b">
        <f t="shared" si="40"/>
        <v>0</v>
      </c>
      <c r="L640" t="b">
        <f t="shared" si="37"/>
        <v>0</v>
      </c>
      <c r="M640" t="b">
        <f t="shared" si="38"/>
        <v>0</v>
      </c>
      <c r="N640" t="b">
        <f t="shared" si="39"/>
        <v>0</v>
      </c>
    </row>
    <row r="641" spans="1:14" ht="17" x14ac:dyDescent="0.25">
      <c r="A641" s="1" t="s">
        <v>994</v>
      </c>
      <c r="B641" s="1"/>
      <c r="C641" s="1"/>
      <c r="D641" s="1"/>
      <c r="E641" s="1"/>
      <c r="F641" s="8" t="s">
        <v>995</v>
      </c>
      <c r="H641" t="s">
        <v>17</v>
      </c>
      <c r="I641" t="s">
        <v>17</v>
      </c>
      <c r="K641" t="b">
        <f t="shared" si="40"/>
        <v>0</v>
      </c>
      <c r="L641" t="b">
        <f t="shared" si="37"/>
        <v>0</v>
      </c>
      <c r="M641" t="b">
        <f t="shared" si="38"/>
        <v>0</v>
      </c>
      <c r="N641" t="b">
        <f t="shared" si="39"/>
        <v>0</v>
      </c>
    </row>
    <row r="642" spans="1:14" ht="17" x14ac:dyDescent="0.25">
      <c r="A642" s="1" t="s">
        <v>996</v>
      </c>
      <c r="B642" s="1" t="s">
        <v>5</v>
      </c>
      <c r="C642" s="1" t="s">
        <v>5</v>
      </c>
      <c r="D642" s="1" t="s">
        <v>5</v>
      </c>
      <c r="E642" s="1"/>
      <c r="F642" s="8" t="s">
        <v>997</v>
      </c>
      <c r="H642" t="s">
        <v>17</v>
      </c>
      <c r="I642" t="s">
        <v>17</v>
      </c>
      <c r="K642" t="b">
        <f t="shared" si="40"/>
        <v>1</v>
      </c>
      <c r="L642" t="b">
        <f t="shared" si="37"/>
        <v>0</v>
      </c>
      <c r="M642" t="b">
        <f t="shared" si="38"/>
        <v>1</v>
      </c>
      <c r="N642" t="b">
        <f t="shared" si="39"/>
        <v>0</v>
      </c>
    </row>
    <row r="643" spans="1:14" ht="17" x14ac:dyDescent="0.25">
      <c r="A643" s="1" t="s">
        <v>998</v>
      </c>
      <c r="B643" s="1"/>
      <c r="C643" s="1"/>
      <c r="D643" s="1"/>
      <c r="E643" s="1"/>
      <c r="K643" t="b">
        <f t="shared" si="40"/>
        <v>0</v>
      </c>
      <c r="L643" t="b">
        <f t="shared" ref="L643:L706" si="41">AND(B643="Y",G643="Y")</f>
        <v>0</v>
      </c>
      <c r="M643" t="b">
        <f t="shared" ref="M643:M706" si="42">AND(B643="Y",G643&lt;&gt;"Y")</f>
        <v>0</v>
      </c>
      <c r="N643" t="b">
        <f t="shared" ref="N643:N706" si="43">AND(B643&lt;&gt;"Y",G643="Y")</f>
        <v>0</v>
      </c>
    </row>
    <row r="644" spans="1:14" ht="17" x14ac:dyDescent="0.25">
      <c r="A644" s="1" t="s">
        <v>999</v>
      </c>
      <c r="B644" s="1"/>
      <c r="C644" s="1"/>
      <c r="D644" s="1"/>
      <c r="E644" s="1"/>
      <c r="F644" s="8" t="s">
        <v>1000</v>
      </c>
      <c r="G644" t="s">
        <v>17</v>
      </c>
      <c r="H644" t="s">
        <v>5</v>
      </c>
      <c r="I644" t="s">
        <v>5</v>
      </c>
      <c r="K644" t="b">
        <f t="shared" si="40"/>
        <v>0</v>
      </c>
      <c r="L644" t="b">
        <f t="shared" si="41"/>
        <v>0</v>
      </c>
      <c r="M644" t="b">
        <f t="shared" si="42"/>
        <v>0</v>
      </c>
      <c r="N644" t="b">
        <f t="shared" si="43"/>
        <v>0</v>
      </c>
    </row>
    <row r="645" spans="1:14" ht="17" x14ac:dyDescent="0.25">
      <c r="A645" s="1" t="s">
        <v>1001</v>
      </c>
      <c r="B645" s="1"/>
      <c r="C645" s="1" t="s">
        <v>5</v>
      </c>
      <c r="D645" s="1" t="s">
        <v>5</v>
      </c>
      <c r="E645" s="1"/>
      <c r="K645" t="b">
        <f t="shared" si="40"/>
        <v>0</v>
      </c>
      <c r="L645" t="b">
        <f t="shared" si="41"/>
        <v>0</v>
      </c>
      <c r="M645" t="b">
        <f t="shared" si="42"/>
        <v>0</v>
      </c>
      <c r="N645" t="b">
        <f t="shared" si="43"/>
        <v>0</v>
      </c>
    </row>
    <row r="646" spans="1:14" ht="17" x14ac:dyDescent="0.25">
      <c r="A646" s="1" t="s">
        <v>1002</v>
      </c>
      <c r="B646" s="1"/>
      <c r="C646" s="1" t="s">
        <v>5</v>
      </c>
      <c r="D646" s="1" t="s">
        <v>5</v>
      </c>
      <c r="E646" s="1"/>
      <c r="F646" s="8" t="s">
        <v>1003</v>
      </c>
      <c r="H646" t="s">
        <v>17</v>
      </c>
      <c r="I646" t="s">
        <v>17</v>
      </c>
      <c r="K646" t="b">
        <f t="shared" si="40"/>
        <v>0</v>
      </c>
      <c r="L646" t="b">
        <f t="shared" si="41"/>
        <v>0</v>
      </c>
      <c r="M646" t="b">
        <f t="shared" si="42"/>
        <v>0</v>
      </c>
      <c r="N646" t="b">
        <f t="shared" si="43"/>
        <v>0</v>
      </c>
    </row>
    <row r="647" spans="1:14" ht="17" x14ac:dyDescent="0.25">
      <c r="A647" s="1" t="s">
        <v>1004</v>
      </c>
      <c r="B647" s="1"/>
      <c r="C647" s="1"/>
      <c r="D647" s="1"/>
      <c r="E647" s="1"/>
      <c r="F647" s="8" t="s">
        <v>1005</v>
      </c>
      <c r="H647" t="s">
        <v>17</v>
      </c>
      <c r="I647" t="s">
        <v>17</v>
      </c>
      <c r="K647" t="b">
        <f t="shared" si="40"/>
        <v>0</v>
      </c>
      <c r="L647" t="b">
        <f t="shared" si="41"/>
        <v>0</v>
      </c>
      <c r="M647" t="b">
        <f t="shared" si="42"/>
        <v>0</v>
      </c>
      <c r="N647" t="b">
        <f t="shared" si="43"/>
        <v>0</v>
      </c>
    </row>
    <row r="648" spans="1:14" ht="17" x14ac:dyDescent="0.25">
      <c r="A648" s="1" t="s">
        <v>1006</v>
      </c>
      <c r="B648" s="1"/>
      <c r="C648" s="1"/>
      <c r="D648" s="1"/>
      <c r="E648" s="1"/>
      <c r="K648" t="b">
        <f t="shared" si="40"/>
        <v>0</v>
      </c>
      <c r="L648" t="b">
        <f t="shared" si="41"/>
        <v>0</v>
      </c>
      <c r="M648" t="b">
        <f t="shared" si="42"/>
        <v>0</v>
      </c>
      <c r="N648" t="b">
        <f t="shared" si="43"/>
        <v>0</v>
      </c>
    </row>
    <row r="649" spans="1:14" ht="17" x14ac:dyDescent="0.25">
      <c r="A649" s="1" t="s">
        <v>1007</v>
      </c>
      <c r="B649" s="1"/>
      <c r="C649" s="1"/>
      <c r="D649" s="1"/>
      <c r="E649" s="1"/>
      <c r="K649" t="b">
        <f t="shared" si="40"/>
        <v>0</v>
      </c>
      <c r="L649" t="b">
        <f t="shared" si="41"/>
        <v>0</v>
      </c>
      <c r="M649" t="b">
        <f t="shared" si="42"/>
        <v>0</v>
      </c>
      <c r="N649" t="b">
        <f t="shared" si="43"/>
        <v>0</v>
      </c>
    </row>
    <row r="650" spans="1:14" ht="17" x14ac:dyDescent="0.25">
      <c r="A650" s="1" t="s">
        <v>1008</v>
      </c>
      <c r="B650" s="1"/>
      <c r="C650" s="1"/>
      <c r="D650" s="1"/>
      <c r="E650" s="1"/>
      <c r="F650" s="8" t="s">
        <v>1009</v>
      </c>
      <c r="G650" t="s">
        <v>17</v>
      </c>
      <c r="H650" t="s">
        <v>5</v>
      </c>
      <c r="I650" t="s">
        <v>5</v>
      </c>
      <c r="K650" t="b">
        <f t="shared" si="40"/>
        <v>0</v>
      </c>
      <c r="L650" t="b">
        <f t="shared" si="41"/>
        <v>0</v>
      </c>
      <c r="M650" t="b">
        <f t="shared" si="42"/>
        <v>0</v>
      </c>
      <c r="N650" t="b">
        <f t="shared" si="43"/>
        <v>0</v>
      </c>
    </row>
    <row r="651" spans="1:14" ht="17" x14ac:dyDescent="0.25">
      <c r="A651" s="1" t="s">
        <v>1010</v>
      </c>
      <c r="B651" s="1"/>
      <c r="C651" s="1" t="s">
        <v>5</v>
      </c>
      <c r="D651" s="1" t="s">
        <v>5</v>
      </c>
      <c r="E651" s="1"/>
      <c r="F651" s="8" t="s">
        <v>1011</v>
      </c>
      <c r="G651" t="s">
        <v>17</v>
      </c>
      <c r="H651" t="s">
        <v>5</v>
      </c>
      <c r="I651" t="s">
        <v>5</v>
      </c>
      <c r="K651" t="b">
        <f t="shared" si="40"/>
        <v>0</v>
      </c>
      <c r="L651" t="b">
        <f t="shared" si="41"/>
        <v>0</v>
      </c>
      <c r="M651" t="b">
        <f t="shared" si="42"/>
        <v>0</v>
      </c>
      <c r="N651" t="b">
        <f t="shared" si="43"/>
        <v>0</v>
      </c>
    </row>
    <row r="652" spans="1:14" ht="17" x14ac:dyDescent="0.25">
      <c r="A652" s="1" t="s">
        <v>1012</v>
      </c>
      <c r="B652" s="1"/>
      <c r="C652" s="1"/>
      <c r="D652" s="1"/>
      <c r="E652" s="1"/>
      <c r="F652" s="8" t="s">
        <v>1013</v>
      </c>
      <c r="H652" t="s">
        <v>17</v>
      </c>
      <c r="I652" t="s">
        <v>17</v>
      </c>
      <c r="K652" t="b">
        <f t="shared" si="40"/>
        <v>0</v>
      </c>
      <c r="L652" t="b">
        <f t="shared" si="41"/>
        <v>0</v>
      </c>
      <c r="M652" t="b">
        <f t="shared" si="42"/>
        <v>0</v>
      </c>
      <c r="N652" t="b">
        <f t="shared" si="43"/>
        <v>0</v>
      </c>
    </row>
    <row r="653" spans="1:14" ht="17" x14ac:dyDescent="0.25">
      <c r="A653" s="1" t="s">
        <v>1014</v>
      </c>
      <c r="B653" s="1"/>
      <c r="C653" s="1" t="s">
        <v>5</v>
      </c>
      <c r="D653" s="1" t="s">
        <v>5</v>
      </c>
      <c r="E653" s="1"/>
      <c r="F653" s="8" t="s">
        <v>1015</v>
      </c>
      <c r="G653" t="s">
        <v>17</v>
      </c>
      <c r="H653" t="s">
        <v>5</v>
      </c>
      <c r="I653" t="s">
        <v>5</v>
      </c>
      <c r="K653" t="b">
        <f t="shared" si="40"/>
        <v>0</v>
      </c>
      <c r="L653" t="b">
        <f t="shared" si="41"/>
        <v>0</v>
      </c>
      <c r="M653" t="b">
        <f t="shared" si="42"/>
        <v>0</v>
      </c>
      <c r="N653" t="b">
        <f t="shared" si="43"/>
        <v>0</v>
      </c>
    </row>
    <row r="654" spans="1:14" ht="17" x14ac:dyDescent="0.25">
      <c r="A654" s="1" t="s">
        <v>1016</v>
      </c>
      <c r="B654" s="1"/>
      <c r="C654" s="1"/>
      <c r="D654" s="1"/>
      <c r="E654" s="1"/>
      <c r="F654" s="8" t="s">
        <v>1017</v>
      </c>
      <c r="H654" t="s">
        <v>5</v>
      </c>
      <c r="I654" t="s">
        <v>5</v>
      </c>
      <c r="K654" t="b">
        <f t="shared" si="40"/>
        <v>0</v>
      </c>
      <c r="L654" t="b">
        <f t="shared" si="41"/>
        <v>0</v>
      </c>
      <c r="M654" t="b">
        <f t="shared" si="42"/>
        <v>0</v>
      </c>
      <c r="N654" t="b">
        <f t="shared" si="43"/>
        <v>0</v>
      </c>
    </row>
    <row r="655" spans="1:14" ht="17" x14ac:dyDescent="0.25">
      <c r="A655" s="1" t="s">
        <v>1018</v>
      </c>
      <c r="B655" s="1"/>
      <c r="C655" s="1"/>
      <c r="D655" s="1"/>
      <c r="E655" s="1"/>
      <c r="F655" s="8" t="s">
        <v>1019</v>
      </c>
      <c r="G655" t="s">
        <v>17</v>
      </c>
      <c r="H655" t="s">
        <v>5</v>
      </c>
      <c r="I655" t="s">
        <v>5</v>
      </c>
      <c r="K655" t="b">
        <f t="shared" si="40"/>
        <v>0</v>
      </c>
      <c r="L655" t="b">
        <f t="shared" si="41"/>
        <v>0</v>
      </c>
      <c r="M655" t="b">
        <f t="shared" si="42"/>
        <v>0</v>
      </c>
      <c r="N655" t="b">
        <f t="shared" si="43"/>
        <v>0</v>
      </c>
    </row>
    <row r="656" spans="1:14" ht="17" x14ac:dyDescent="0.25">
      <c r="A656" s="1" t="s">
        <v>1020</v>
      </c>
      <c r="B656" s="1"/>
      <c r="C656" s="1"/>
      <c r="D656" s="1"/>
      <c r="E656" s="1"/>
      <c r="K656" t="b">
        <f t="shared" si="40"/>
        <v>0</v>
      </c>
      <c r="L656" t="b">
        <f t="shared" si="41"/>
        <v>0</v>
      </c>
      <c r="M656" t="b">
        <f t="shared" si="42"/>
        <v>0</v>
      </c>
      <c r="N656" t="b">
        <f t="shared" si="43"/>
        <v>0</v>
      </c>
    </row>
    <row r="657" spans="1:14" ht="17" x14ac:dyDescent="0.25">
      <c r="A657" s="1" t="s">
        <v>1021</v>
      </c>
      <c r="B657" s="1"/>
      <c r="C657" s="1"/>
      <c r="D657" s="1"/>
      <c r="E657" s="1"/>
      <c r="F657" s="8" t="s">
        <v>1022</v>
      </c>
      <c r="H657" t="s">
        <v>17</v>
      </c>
      <c r="I657" t="s">
        <v>17</v>
      </c>
      <c r="K657" t="b">
        <f t="shared" si="40"/>
        <v>0</v>
      </c>
      <c r="L657" t="b">
        <f t="shared" si="41"/>
        <v>0</v>
      </c>
      <c r="M657" t="b">
        <f t="shared" si="42"/>
        <v>0</v>
      </c>
      <c r="N657" t="b">
        <f t="shared" si="43"/>
        <v>0</v>
      </c>
    </row>
    <row r="658" spans="1:14" ht="17" x14ac:dyDescent="0.25">
      <c r="A658" s="1" t="s">
        <v>1023</v>
      </c>
      <c r="B658" s="1"/>
      <c r="C658" s="1" t="s">
        <v>5</v>
      </c>
      <c r="D658" s="1" t="s">
        <v>5</v>
      </c>
      <c r="E658" s="1"/>
      <c r="K658" t="b">
        <f t="shared" si="40"/>
        <v>0</v>
      </c>
      <c r="L658" t="b">
        <f t="shared" si="41"/>
        <v>0</v>
      </c>
      <c r="M658" t="b">
        <f t="shared" si="42"/>
        <v>0</v>
      </c>
      <c r="N658" t="b">
        <f t="shared" si="43"/>
        <v>0</v>
      </c>
    </row>
    <row r="659" spans="1:14" ht="17" x14ac:dyDescent="0.25">
      <c r="A659" s="1" t="s">
        <v>1024</v>
      </c>
      <c r="B659" s="1"/>
      <c r="C659" s="1"/>
      <c r="D659" s="1"/>
      <c r="E659" s="1"/>
      <c r="F659" s="8" t="s">
        <v>1025</v>
      </c>
      <c r="H659" t="s">
        <v>17</v>
      </c>
      <c r="I659" t="s">
        <v>17</v>
      </c>
      <c r="K659" t="b">
        <f t="shared" si="40"/>
        <v>0</v>
      </c>
      <c r="L659" t="b">
        <f t="shared" si="41"/>
        <v>0</v>
      </c>
      <c r="M659" t="b">
        <f t="shared" si="42"/>
        <v>0</v>
      </c>
      <c r="N659" t="b">
        <f t="shared" si="43"/>
        <v>0</v>
      </c>
    </row>
    <row r="660" spans="1:14" ht="17" x14ac:dyDescent="0.25">
      <c r="A660" s="1" t="s">
        <v>1026</v>
      </c>
      <c r="B660" s="1"/>
      <c r="C660" s="1" t="s">
        <v>5</v>
      </c>
      <c r="D660" s="1" t="s">
        <v>5</v>
      </c>
      <c r="E660" s="1"/>
      <c r="F660" s="8" t="s">
        <v>1027</v>
      </c>
      <c r="G660" t="s">
        <v>17</v>
      </c>
      <c r="H660" t="s">
        <v>5</v>
      </c>
      <c r="I660" t="s">
        <v>5</v>
      </c>
      <c r="K660" t="b">
        <f t="shared" si="40"/>
        <v>0</v>
      </c>
      <c r="L660" t="b">
        <f t="shared" si="41"/>
        <v>0</v>
      </c>
      <c r="M660" t="b">
        <f t="shared" si="42"/>
        <v>0</v>
      </c>
      <c r="N660" t="b">
        <f t="shared" si="43"/>
        <v>0</v>
      </c>
    </row>
    <row r="661" spans="1:14" ht="17" x14ac:dyDescent="0.25">
      <c r="A661" s="1" t="s">
        <v>1029</v>
      </c>
      <c r="B661" s="1"/>
      <c r="C661" s="1"/>
      <c r="D661" s="1"/>
      <c r="E661" s="1"/>
      <c r="F661" s="8" t="s">
        <v>1030</v>
      </c>
      <c r="G661" t="s">
        <v>5</v>
      </c>
      <c r="H661" t="s">
        <v>5</v>
      </c>
      <c r="I661" t="s">
        <v>5</v>
      </c>
      <c r="K661" t="b">
        <f t="shared" si="40"/>
        <v>1</v>
      </c>
      <c r="L661" t="b">
        <f t="shared" si="41"/>
        <v>0</v>
      </c>
      <c r="M661" t="b">
        <f t="shared" si="42"/>
        <v>0</v>
      </c>
      <c r="N661" t="b">
        <f t="shared" si="43"/>
        <v>1</v>
      </c>
    </row>
    <row r="662" spans="1:14" ht="17" x14ac:dyDescent="0.25">
      <c r="A662" s="1" t="s">
        <v>1031</v>
      </c>
      <c r="B662" s="1"/>
      <c r="C662" s="1"/>
      <c r="D662" s="1" t="s">
        <v>5</v>
      </c>
      <c r="E662" s="1"/>
      <c r="K662" t="b">
        <f t="shared" si="40"/>
        <v>0</v>
      </c>
      <c r="L662" t="b">
        <f t="shared" si="41"/>
        <v>0</v>
      </c>
      <c r="M662" t="b">
        <f t="shared" si="42"/>
        <v>0</v>
      </c>
      <c r="N662" t="b">
        <f t="shared" si="43"/>
        <v>0</v>
      </c>
    </row>
    <row r="663" spans="1:14" ht="17" x14ac:dyDescent="0.25">
      <c r="A663" s="1" t="s">
        <v>1032</v>
      </c>
      <c r="B663" s="1"/>
      <c r="C663" s="1" t="s">
        <v>5</v>
      </c>
      <c r="D663" s="1" t="s">
        <v>5</v>
      </c>
      <c r="E663" s="1"/>
      <c r="K663" t="b">
        <f t="shared" si="40"/>
        <v>0</v>
      </c>
      <c r="L663" t="b">
        <f t="shared" si="41"/>
        <v>0</v>
      </c>
      <c r="M663" t="b">
        <f t="shared" si="42"/>
        <v>0</v>
      </c>
      <c r="N663" t="b">
        <f t="shared" si="43"/>
        <v>0</v>
      </c>
    </row>
    <row r="664" spans="1:14" ht="17" x14ac:dyDescent="0.25">
      <c r="A664" s="1" t="s">
        <v>1033</v>
      </c>
      <c r="B664" s="1"/>
      <c r="C664" s="1" t="s">
        <v>5</v>
      </c>
      <c r="D664" s="1" t="s">
        <v>5</v>
      </c>
      <c r="E664" s="1"/>
      <c r="F664" s="8" t="s">
        <v>1034</v>
      </c>
      <c r="G664" t="s">
        <v>17</v>
      </c>
      <c r="H664" t="s">
        <v>5</v>
      </c>
      <c r="I664" t="s">
        <v>5</v>
      </c>
      <c r="K664" t="b">
        <f t="shared" si="40"/>
        <v>0</v>
      </c>
      <c r="L664" t="b">
        <f t="shared" si="41"/>
        <v>0</v>
      </c>
      <c r="M664" t="b">
        <f t="shared" si="42"/>
        <v>0</v>
      </c>
      <c r="N664" t="b">
        <f t="shared" si="43"/>
        <v>0</v>
      </c>
    </row>
    <row r="665" spans="1:14" ht="17" x14ac:dyDescent="0.25">
      <c r="A665" s="1" t="s">
        <v>1035</v>
      </c>
      <c r="B665" s="1"/>
      <c r="C665" s="1"/>
      <c r="D665" s="1" t="s">
        <v>5</v>
      </c>
      <c r="E665" s="1"/>
      <c r="K665" t="b">
        <f t="shared" si="40"/>
        <v>0</v>
      </c>
      <c r="L665" t="b">
        <f t="shared" si="41"/>
        <v>0</v>
      </c>
      <c r="M665" t="b">
        <f t="shared" si="42"/>
        <v>0</v>
      </c>
      <c r="N665" t="b">
        <f t="shared" si="43"/>
        <v>0</v>
      </c>
    </row>
    <row r="666" spans="1:14" ht="17" x14ac:dyDescent="0.25">
      <c r="A666" s="1" t="s">
        <v>1036</v>
      </c>
      <c r="B666" s="1"/>
      <c r="C666" s="1" t="s">
        <v>5</v>
      </c>
      <c r="D666" s="1" t="s">
        <v>5</v>
      </c>
      <c r="E666" s="1"/>
      <c r="F666" s="8" t="s">
        <v>1037</v>
      </c>
      <c r="G666" t="s">
        <v>5</v>
      </c>
      <c r="H666" t="s">
        <v>5</v>
      </c>
      <c r="I666" t="s">
        <v>5</v>
      </c>
      <c r="K666" t="b">
        <f t="shared" si="40"/>
        <v>1</v>
      </c>
      <c r="L666" t="b">
        <f t="shared" si="41"/>
        <v>0</v>
      </c>
      <c r="M666" t="b">
        <f t="shared" si="42"/>
        <v>0</v>
      </c>
      <c r="N666" t="b">
        <f t="shared" si="43"/>
        <v>1</v>
      </c>
    </row>
    <row r="667" spans="1:14" ht="17" x14ac:dyDescent="0.25">
      <c r="A667" s="1" t="s">
        <v>1038</v>
      </c>
      <c r="B667" s="1"/>
      <c r="C667" s="1"/>
      <c r="D667" s="1"/>
      <c r="E667" s="1"/>
      <c r="K667" t="b">
        <f t="shared" si="40"/>
        <v>0</v>
      </c>
      <c r="L667" t="b">
        <f t="shared" si="41"/>
        <v>0</v>
      </c>
      <c r="M667" t="b">
        <f t="shared" si="42"/>
        <v>0</v>
      </c>
      <c r="N667" t="b">
        <f t="shared" si="43"/>
        <v>0</v>
      </c>
    </row>
    <row r="668" spans="1:14" ht="17" x14ac:dyDescent="0.25">
      <c r="A668" s="1" t="s">
        <v>1039</v>
      </c>
      <c r="B668" s="1"/>
      <c r="C668" s="1"/>
      <c r="D668" s="1"/>
      <c r="E668" s="1"/>
      <c r="K668" t="b">
        <f t="shared" si="40"/>
        <v>0</v>
      </c>
      <c r="L668" t="b">
        <f t="shared" si="41"/>
        <v>0</v>
      </c>
      <c r="M668" t="b">
        <f t="shared" si="42"/>
        <v>0</v>
      </c>
      <c r="N668" t="b">
        <f t="shared" si="43"/>
        <v>0</v>
      </c>
    </row>
    <row r="669" spans="1:14" ht="17" x14ac:dyDescent="0.25">
      <c r="A669" s="1" t="s">
        <v>1040</v>
      </c>
      <c r="B669" s="1"/>
      <c r="C669" s="1"/>
      <c r="D669" s="1"/>
      <c r="E669" s="1"/>
      <c r="F669" s="8" t="s">
        <v>1041</v>
      </c>
      <c r="G669" t="s">
        <v>17</v>
      </c>
      <c r="H669" t="s">
        <v>5</v>
      </c>
      <c r="I669" t="s">
        <v>5</v>
      </c>
      <c r="K669" t="b">
        <f t="shared" si="40"/>
        <v>0</v>
      </c>
      <c r="L669" t="b">
        <f t="shared" si="41"/>
        <v>0</v>
      </c>
      <c r="M669" t="b">
        <f t="shared" si="42"/>
        <v>0</v>
      </c>
      <c r="N669" t="b">
        <f t="shared" si="43"/>
        <v>0</v>
      </c>
    </row>
    <row r="670" spans="1:14" ht="17" x14ac:dyDescent="0.25">
      <c r="A670" s="1" t="s">
        <v>1042</v>
      </c>
      <c r="B670" s="1"/>
      <c r="C670" s="1" t="s">
        <v>5</v>
      </c>
      <c r="D670" s="1" t="s">
        <v>5</v>
      </c>
      <c r="E670" s="1"/>
      <c r="F670" s="8" t="s">
        <v>1043</v>
      </c>
      <c r="H670" t="s">
        <v>17</v>
      </c>
      <c r="I670" t="s">
        <v>17</v>
      </c>
      <c r="K670" t="b">
        <f t="shared" si="40"/>
        <v>0</v>
      </c>
      <c r="L670" t="b">
        <f t="shared" si="41"/>
        <v>0</v>
      </c>
      <c r="M670" t="b">
        <f t="shared" si="42"/>
        <v>0</v>
      </c>
      <c r="N670" t="b">
        <f t="shared" si="43"/>
        <v>0</v>
      </c>
    </row>
    <row r="671" spans="1:14" ht="17" x14ac:dyDescent="0.25">
      <c r="A671" s="1" t="s">
        <v>1044</v>
      </c>
      <c r="B671" s="1"/>
      <c r="C671" s="1"/>
      <c r="D671" s="1"/>
      <c r="E671" s="1"/>
      <c r="K671" t="b">
        <f t="shared" si="40"/>
        <v>0</v>
      </c>
      <c r="L671" t="b">
        <f t="shared" si="41"/>
        <v>0</v>
      </c>
      <c r="M671" t="b">
        <f t="shared" si="42"/>
        <v>0</v>
      </c>
      <c r="N671" t="b">
        <f t="shared" si="43"/>
        <v>0</v>
      </c>
    </row>
    <row r="672" spans="1:14" ht="17" x14ac:dyDescent="0.25">
      <c r="A672" s="1" t="s">
        <v>1045</v>
      </c>
      <c r="B672" s="1"/>
      <c r="C672" s="1" t="s">
        <v>5</v>
      </c>
      <c r="D672" s="1" t="s">
        <v>5</v>
      </c>
      <c r="E672" s="1"/>
      <c r="K672" t="b">
        <f t="shared" si="40"/>
        <v>0</v>
      </c>
      <c r="L672" t="b">
        <f t="shared" si="41"/>
        <v>0</v>
      </c>
      <c r="M672" t="b">
        <f t="shared" si="42"/>
        <v>0</v>
      </c>
      <c r="N672" t="b">
        <f t="shared" si="43"/>
        <v>0</v>
      </c>
    </row>
    <row r="673" spans="1:14" ht="17" x14ac:dyDescent="0.25">
      <c r="A673" s="1" t="s">
        <v>1046</v>
      </c>
      <c r="B673" s="1" t="s">
        <v>5</v>
      </c>
      <c r="C673" s="1"/>
      <c r="D673" s="1" t="s">
        <v>5</v>
      </c>
      <c r="E673" s="1"/>
      <c r="F673" s="8" t="s">
        <v>1047</v>
      </c>
      <c r="H673" t="s">
        <v>17</v>
      </c>
      <c r="I673" t="s">
        <v>17</v>
      </c>
      <c r="K673" t="b">
        <f t="shared" si="40"/>
        <v>1</v>
      </c>
      <c r="L673" t="b">
        <f t="shared" si="41"/>
        <v>0</v>
      </c>
      <c r="M673" t="b">
        <f t="shared" si="42"/>
        <v>1</v>
      </c>
      <c r="N673" t="b">
        <f t="shared" si="43"/>
        <v>0</v>
      </c>
    </row>
    <row r="674" spans="1:14" ht="17" x14ac:dyDescent="0.25">
      <c r="A674" s="1" t="s">
        <v>1048</v>
      </c>
      <c r="B674" s="1"/>
      <c r="C674" s="1"/>
      <c r="D674" s="1"/>
      <c r="E674" s="1"/>
      <c r="F674" s="8" t="s">
        <v>1049</v>
      </c>
      <c r="H674" t="s">
        <v>17</v>
      </c>
      <c r="I674" t="s">
        <v>17</v>
      </c>
      <c r="K674" t="b">
        <f t="shared" si="40"/>
        <v>0</v>
      </c>
      <c r="L674" t="b">
        <f t="shared" si="41"/>
        <v>0</v>
      </c>
      <c r="M674" t="b">
        <f t="shared" si="42"/>
        <v>0</v>
      </c>
      <c r="N674" t="b">
        <f t="shared" si="43"/>
        <v>0</v>
      </c>
    </row>
    <row r="675" spans="1:14" ht="17" x14ac:dyDescent="0.25">
      <c r="A675" s="1" t="s">
        <v>1050</v>
      </c>
      <c r="B675" s="1"/>
      <c r="C675" s="1"/>
      <c r="D675" s="1"/>
      <c r="E675" s="1"/>
      <c r="K675" t="b">
        <f t="shared" si="40"/>
        <v>0</v>
      </c>
      <c r="L675" t="b">
        <f t="shared" si="41"/>
        <v>0</v>
      </c>
      <c r="M675" t="b">
        <f t="shared" si="42"/>
        <v>0</v>
      </c>
      <c r="N675" t="b">
        <f t="shared" si="43"/>
        <v>0</v>
      </c>
    </row>
    <row r="676" spans="1:14" ht="17" x14ac:dyDescent="0.25">
      <c r="A676" s="1" t="s">
        <v>1051</v>
      </c>
      <c r="B676" s="1"/>
      <c r="C676" s="1"/>
      <c r="D676" s="1"/>
      <c r="E676" s="1"/>
      <c r="F676" s="8" t="s">
        <v>1052</v>
      </c>
      <c r="G676" t="s">
        <v>17</v>
      </c>
      <c r="H676" t="s">
        <v>5</v>
      </c>
      <c r="I676" t="s">
        <v>5</v>
      </c>
      <c r="K676" t="b">
        <f t="shared" si="40"/>
        <v>0</v>
      </c>
      <c r="L676" t="b">
        <f t="shared" si="41"/>
        <v>0</v>
      </c>
      <c r="M676" t="b">
        <f t="shared" si="42"/>
        <v>0</v>
      </c>
      <c r="N676" t="b">
        <f t="shared" si="43"/>
        <v>0</v>
      </c>
    </row>
    <row r="677" spans="1:14" ht="17" x14ac:dyDescent="0.25">
      <c r="A677" s="1" t="s">
        <v>1053</v>
      </c>
      <c r="B677" s="1"/>
      <c r="C677" s="1"/>
      <c r="D677" s="1"/>
      <c r="E677" s="1"/>
      <c r="K677" t="b">
        <f t="shared" si="40"/>
        <v>0</v>
      </c>
      <c r="L677" t="b">
        <f t="shared" si="41"/>
        <v>0</v>
      </c>
      <c r="M677" t="b">
        <f t="shared" si="42"/>
        <v>0</v>
      </c>
      <c r="N677" t="b">
        <f t="shared" si="43"/>
        <v>0</v>
      </c>
    </row>
    <row r="678" spans="1:14" ht="17" x14ac:dyDescent="0.25">
      <c r="A678" s="1" t="s">
        <v>1054</v>
      </c>
      <c r="B678" s="1"/>
      <c r="C678" s="1"/>
      <c r="D678" s="1" t="s">
        <v>5</v>
      </c>
      <c r="E678" s="1"/>
      <c r="K678" t="b">
        <f t="shared" si="40"/>
        <v>0</v>
      </c>
      <c r="L678" t="b">
        <f t="shared" si="41"/>
        <v>0</v>
      </c>
      <c r="M678" t="b">
        <f t="shared" si="42"/>
        <v>0</v>
      </c>
      <c r="N678" t="b">
        <f t="shared" si="43"/>
        <v>0</v>
      </c>
    </row>
    <row r="679" spans="1:14" ht="17" x14ac:dyDescent="0.25">
      <c r="A679" s="1" t="s">
        <v>1055</v>
      </c>
      <c r="B679" s="1"/>
      <c r="C679" s="1"/>
      <c r="D679" s="1" t="s">
        <v>5</v>
      </c>
      <c r="E679" s="1"/>
      <c r="F679" s="8" t="s">
        <v>1056</v>
      </c>
      <c r="H679" t="s">
        <v>17</v>
      </c>
      <c r="I679" t="s">
        <v>17</v>
      </c>
      <c r="K679" t="b">
        <f t="shared" si="40"/>
        <v>0</v>
      </c>
      <c r="L679" t="b">
        <f t="shared" si="41"/>
        <v>0</v>
      </c>
      <c r="M679" t="b">
        <f t="shared" si="42"/>
        <v>0</v>
      </c>
      <c r="N679" t="b">
        <f t="shared" si="43"/>
        <v>0</v>
      </c>
    </row>
    <row r="680" spans="1:14" ht="17" x14ac:dyDescent="0.25">
      <c r="A680" s="1" t="s">
        <v>1057</v>
      </c>
      <c r="B680" s="1" t="s">
        <v>5</v>
      </c>
      <c r="C680" s="1" t="s">
        <v>5</v>
      </c>
      <c r="D680" s="1" t="s">
        <v>5</v>
      </c>
      <c r="E680" s="1"/>
      <c r="F680" s="8" t="s">
        <v>1056</v>
      </c>
      <c r="H680" t="s">
        <v>17</v>
      </c>
      <c r="I680" t="s">
        <v>17</v>
      </c>
      <c r="K680" t="b">
        <f t="shared" si="40"/>
        <v>1</v>
      </c>
      <c r="L680" t="b">
        <f t="shared" si="41"/>
        <v>0</v>
      </c>
      <c r="M680" t="b">
        <f t="shared" si="42"/>
        <v>1</v>
      </c>
      <c r="N680" t="b">
        <f t="shared" si="43"/>
        <v>0</v>
      </c>
    </row>
    <row r="681" spans="1:14" ht="17" x14ac:dyDescent="0.25">
      <c r="A681" s="1" t="s">
        <v>1058</v>
      </c>
      <c r="B681" s="1"/>
      <c r="C681" s="1" t="s">
        <v>5</v>
      </c>
      <c r="D681" s="1" t="s">
        <v>5</v>
      </c>
      <c r="E681" s="1"/>
      <c r="F681" s="8" t="s">
        <v>1056</v>
      </c>
      <c r="H681" t="s">
        <v>17</v>
      </c>
      <c r="I681" t="s">
        <v>17</v>
      </c>
      <c r="K681" t="b">
        <f t="shared" si="40"/>
        <v>0</v>
      </c>
      <c r="L681" t="b">
        <f t="shared" si="41"/>
        <v>0</v>
      </c>
      <c r="M681" t="b">
        <f t="shared" si="42"/>
        <v>0</v>
      </c>
      <c r="N681" t="b">
        <f t="shared" si="43"/>
        <v>0</v>
      </c>
    </row>
    <row r="682" spans="1:14" ht="17" x14ac:dyDescent="0.25">
      <c r="A682" s="1" t="s">
        <v>1059</v>
      </c>
      <c r="B682" s="1"/>
      <c r="C682" s="1"/>
      <c r="D682" s="1" t="s">
        <v>5</v>
      </c>
      <c r="E682" s="1"/>
      <c r="F682" s="8" t="s">
        <v>1056</v>
      </c>
      <c r="H682" t="s">
        <v>17</v>
      </c>
      <c r="I682" t="s">
        <v>17</v>
      </c>
      <c r="K682" t="b">
        <f t="shared" si="40"/>
        <v>0</v>
      </c>
      <c r="L682" t="b">
        <f t="shared" si="41"/>
        <v>0</v>
      </c>
      <c r="M682" t="b">
        <f t="shared" si="42"/>
        <v>0</v>
      </c>
      <c r="N682" t="b">
        <f t="shared" si="43"/>
        <v>0</v>
      </c>
    </row>
    <row r="683" spans="1:14" ht="17" x14ac:dyDescent="0.25">
      <c r="A683" s="1" t="s">
        <v>1060</v>
      </c>
      <c r="B683" s="1"/>
      <c r="C683" s="1"/>
      <c r="D683" s="1"/>
      <c r="E683" s="1"/>
      <c r="K683" t="b">
        <f t="shared" si="40"/>
        <v>0</v>
      </c>
      <c r="L683" t="b">
        <f t="shared" si="41"/>
        <v>0</v>
      </c>
      <c r="M683" t="b">
        <f t="shared" si="42"/>
        <v>0</v>
      </c>
      <c r="N683" t="b">
        <f t="shared" si="43"/>
        <v>0</v>
      </c>
    </row>
    <row r="684" spans="1:14" ht="17" x14ac:dyDescent="0.25">
      <c r="A684" s="1" t="s">
        <v>1061</v>
      </c>
      <c r="B684" s="1"/>
      <c r="C684" s="1"/>
      <c r="D684" s="1"/>
      <c r="E684" s="1"/>
      <c r="K684" t="b">
        <f t="shared" si="40"/>
        <v>0</v>
      </c>
      <c r="L684" t="b">
        <f t="shared" si="41"/>
        <v>0</v>
      </c>
      <c r="M684" t="b">
        <f t="shared" si="42"/>
        <v>0</v>
      </c>
      <c r="N684" t="b">
        <f t="shared" si="43"/>
        <v>0</v>
      </c>
    </row>
    <row r="685" spans="1:14" ht="17" x14ac:dyDescent="0.25">
      <c r="A685" s="1" t="s">
        <v>1062</v>
      </c>
      <c r="B685" s="1"/>
      <c r="C685" s="1"/>
      <c r="D685" s="1"/>
      <c r="E685" s="1"/>
      <c r="F685" s="8" t="s">
        <v>1063</v>
      </c>
      <c r="H685" t="s">
        <v>17</v>
      </c>
      <c r="I685" t="s">
        <v>17</v>
      </c>
      <c r="K685" t="b">
        <f t="shared" si="40"/>
        <v>0</v>
      </c>
      <c r="L685" t="b">
        <f t="shared" si="41"/>
        <v>0</v>
      </c>
      <c r="M685" t="b">
        <f t="shared" si="42"/>
        <v>0</v>
      </c>
      <c r="N685" t="b">
        <f t="shared" si="43"/>
        <v>0</v>
      </c>
    </row>
    <row r="686" spans="1:14" ht="17" x14ac:dyDescent="0.25">
      <c r="A686" s="1" t="s">
        <v>1064</v>
      </c>
      <c r="B686" s="1" t="s">
        <v>5</v>
      </c>
      <c r="C686" s="1" t="s">
        <v>5</v>
      </c>
      <c r="D686" s="1" t="s">
        <v>5</v>
      </c>
      <c r="E686" s="1"/>
      <c r="F686" s="8" t="s">
        <v>1065</v>
      </c>
      <c r="H686" t="s">
        <v>17</v>
      </c>
      <c r="I686" t="s">
        <v>17</v>
      </c>
      <c r="K686" t="b">
        <f t="shared" si="40"/>
        <v>1</v>
      </c>
      <c r="L686" t="b">
        <f t="shared" si="41"/>
        <v>0</v>
      </c>
      <c r="M686" t="b">
        <f t="shared" si="42"/>
        <v>1</v>
      </c>
      <c r="N686" t="b">
        <f t="shared" si="43"/>
        <v>0</v>
      </c>
    </row>
    <row r="687" spans="1:14" ht="17" x14ac:dyDescent="0.25">
      <c r="A687" s="1" t="s">
        <v>1066</v>
      </c>
      <c r="B687" s="1"/>
      <c r="C687" s="1" t="s">
        <v>5</v>
      </c>
      <c r="D687" s="1" t="s">
        <v>5</v>
      </c>
      <c r="E687" s="1"/>
      <c r="F687" s="8" t="s">
        <v>1067</v>
      </c>
      <c r="G687" t="s">
        <v>5</v>
      </c>
      <c r="H687" t="s">
        <v>5</v>
      </c>
      <c r="I687" t="s">
        <v>5</v>
      </c>
      <c r="K687" t="b">
        <f t="shared" si="40"/>
        <v>1</v>
      </c>
      <c r="L687" t="b">
        <f t="shared" si="41"/>
        <v>0</v>
      </c>
      <c r="M687" t="b">
        <f t="shared" si="42"/>
        <v>0</v>
      </c>
      <c r="N687" t="b">
        <f t="shared" si="43"/>
        <v>1</v>
      </c>
    </row>
    <row r="688" spans="1:14" ht="17" x14ac:dyDescent="0.25">
      <c r="A688" s="1" t="s">
        <v>1068</v>
      </c>
      <c r="B688" s="1"/>
      <c r="C688" s="1"/>
      <c r="D688" s="1"/>
      <c r="E688" s="1"/>
      <c r="F688" s="8" t="s">
        <v>1069</v>
      </c>
      <c r="H688" t="s">
        <v>17</v>
      </c>
      <c r="I688" t="s">
        <v>17</v>
      </c>
      <c r="K688" t="b">
        <f t="shared" si="40"/>
        <v>0</v>
      </c>
      <c r="L688" t="b">
        <f t="shared" si="41"/>
        <v>0</v>
      </c>
      <c r="M688" t="b">
        <f t="shared" si="42"/>
        <v>0</v>
      </c>
      <c r="N688" t="b">
        <f t="shared" si="43"/>
        <v>0</v>
      </c>
    </row>
    <row r="689" spans="1:14" ht="17" x14ac:dyDescent="0.25">
      <c r="A689" s="1" t="s">
        <v>1070</v>
      </c>
      <c r="B689" s="1"/>
      <c r="C689" s="1"/>
      <c r="D689" s="1"/>
      <c r="E689" s="1"/>
      <c r="K689" t="b">
        <f t="shared" si="40"/>
        <v>0</v>
      </c>
      <c r="L689" t="b">
        <f t="shared" si="41"/>
        <v>0</v>
      </c>
      <c r="M689" t="b">
        <f t="shared" si="42"/>
        <v>0</v>
      </c>
      <c r="N689" t="b">
        <f t="shared" si="43"/>
        <v>0</v>
      </c>
    </row>
    <row r="690" spans="1:14" ht="17" x14ac:dyDescent="0.25">
      <c r="A690" s="1" t="s">
        <v>1071</v>
      </c>
      <c r="B690" s="1"/>
      <c r="C690" s="1"/>
      <c r="D690" s="1"/>
      <c r="E690" s="1"/>
      <c r="K690" t="b">
        <f t="shared" si="40"/>
        <v>0</v>
      </c>
      <c r="L690" t="b">
        <f t="shared" si="41"/>
        <v>0</v>
      </c>
      <c r="M690" t="b">
        <f t="shared" si="42"/>
        <v>0</v>
      </c>
      <c r="N690" t="b">
        <f t="shared" si="43"/>
        <v>0</v>
      </c>
    </row>
    <row r="691" spans="1:14" ht="17" x14ac:dyDescent="0.25">
      <c r="A691" s="1" t="s">
        <v>1072</v>
      </c>
      <c r="B691" s="1"/>
      <c r="C691" s="1" t="s">
        <v>5</v>
      </c>
      <c r="D691" s="1" t="s">
        <v>5</v>
      </c>
      <c r="E691" s="1"/>
      <c r="K691" t="b">
        <f t="shared" si="40"/>
        <v>0</v>
      </c>
      <c r="L691" t="b">
        <f t="shared" si="41"/>
        <v>0</v>
      </c>
      <c r="M691" t="b">
        <f t="shared" si="42"/>
        <v>0</v>
      </c>
      <c r="N691" t="b">
        <f t="shared" si="43"/>
        <v>0</v>
      </c>
    </row>
    <row r="692" spans="1:14" ht="17" x14ac:dyDescent="0.25">
      <c r="A692" s="1" t="s">
        <v>1073</v>
      </c>
      <c r="B692" s="1"/>
      <c r="C692" s="1"/>
      <c r="D692" s="1"/>
      <c r="E692" s="1"/>
      <c r="F692" s="8" t="s">
        <v>1074</v>
      </c>
      <c r="H692" t="s">
        <v>17</v>
      </c>
      <c r="I692" t="s">
        <v>17</v>
      </c>
      <c r="K692" t="b">
        <f t="shared" si="40"/>
        <v>0</v>
      </c>
      <c r="L692" t="b">
        <f t="shared" si="41"/>
        <v>0</v>
      </c>
      <c r="M692" t="b">
        <f t="shared" si="42"/>
        <v>0</v>
      </c>
      <c r="N692" t="b">
        <f t="shared" si="43"/>
        <v>0</v>
      </c>
    </row>
    <row r="693" spans="1:14" ht="17" x14ac:dyDescent="0.25">
      <c r="A693" s="1" t="s">
        <v>1075</v>
      </c>
      <c r="B693" s="1"/>
      <c r="C693" s="1"/>
      <c r="D693" s="1"/>
      <c r="E693" s="1"/>
      <c r="F693" s="8" t="s">
        <v>1074</v>
      </c>
      <c r="H693" t="s">
        <v>17</v>
      </c>
      <c r="I693" t="s">
        <v>17</v>
      </c>
      <c r="K693" t="b">
        <f t="shared" si="40"/>
        <v>0</v>
      </c>
      <c r="L693" t="b">
        <f t="shared" si="41"/>
        <v>0</v>
      </c>
      <c r="M693" t="b">
        <f t="shared" si="42"/>
        <v>0</v>
      </c>
      <c r="N693" t="b">
        <f t="shared" si="43"/>
        <v>0</v>
      </c>
    </row>
    <row r="694" spans="1:14" ht="17" x14ac:dyDescent="0.25">
      <c r="A694" s="1" t="s">
        <v>1076</v>
      </c>
      <c r="B694" s="1"/>
      <c r="C694" s="1"/>
      <c r="D694" s="1"/>
      <c r="E694" s="1"/>
      <c r="F694" s="8" t="s">
        <v>1074</v>
      </c>
      <c r="H694" t="s">
        <v>17</v>
      </c>
      <c r="I694" t="s">
        <v>17</v>
      </c>
      <c r="K694" t="b">
        <f t="shared" si="40"/>
        <v>0</v>
      </c>
      <c r="L694" t="b">
        <f t="shared" si="41"/>
        <v>0</v>
      </c>
      <c r="M694" t="b">
        <f t="shared" si="42"/>
        <v>0</v>
      </c>
      <c r="N694" t="b">
        <f t="shared" si="43"/>
        <v>0</v>
      </c>
    </row>
    <row r="695" spans="1:14" ht="17" x14ac:dyDescent="0.25">
      <c r="A695" s="1" t="s">
        <v>1077</v>
      </c>
      <c r="B695" s="1"/>
      <c r="C695" s="1"/>
      <c r="D695" s="1"/>
      <c r="E695" s="1"/>
      <c r="F695" s="8" t="s">
        <v>1074</v>
      </c>
      <c r="H695" t="s">
        <v>17</v>
      </c>
      <c r="I695" t="s">
        <v>17</v>
      </c>
      <c r="K695" t="b">
        <f t="shared" si="40"/>
        <v>0</v>
      </c>
      <c r="L695" t="b">
        <f t="shared" si="41"/>
        <v>0</v>
      </c>
      <c r="M695" t="b">
        <f t="shared" si="42"/>
        <v>0</v>
      </c>
      <c r="N695" t="b">
        <f t="shared" si="43"/>
        <v>0</v>
      </c>
    </row>
    <row r="696" spans="1:14" ht="17" x14ac:dyDescent="0.25">
      <c r="A696" s="1" t="s">
        <v>1078</v>
      </c>
      <c r="B696" s="1"/>
      <c r="C696" s="1"/>
      <c r="D696" s="1"/>
      <c r="E696" s="1"/>
      <c r="F696" s="8" t="s">
        <v>1074</v>
      </c>
      <c r="H696" t="s">
        <v>17</v>
      </c>
      <c r="I696" t="s">
        <v>17</v>
      </c>
      <c r="K696" t="b">
        <f t="shared" si="40"/>
        <v>0</v>
      </c>
      <c r="L696" t="b">
        <f t="shared" si="41"/>
        <v>0</v>
      </c>
      <c r="M696" t="b">
        <f t="shared" si="42"/>
        <v>0</v>
      </c>
      <c r="N696" t="b">
        <f t="shared" si="43"/>
        <v>0</v>
      </c>
    </row>
    <row r="697" spans="1:14" ht="17" x14ac:dyDescent="0.25">
      <c r="A697" s="1" t="s">
        <v>1079</v>
      </c>
      <c r="B697" s="1"/>
      <c r="C697" s="1"/>
      <c r="D697" s="1"/>
      <c r="E697" s="1"/>
      <c r="F697" s="8" t="s">
        <v>1074</v>
      </c>
      <c r="H697" t="s">
        <v>17</v>
      </c>
      <c r="I697" t="s">
        <v>17</v>
      </c>
      <c r="K697" t="b">
        <f t="shared" si="40"/>
        <v>0</v>
      </c>
      <c r="L697" t="b">
        <f t="shared" si="41"/>
        <v>0</v>
      </c>
      <c r="M697" t="b">
        <f t="shared" si="42"/>
        <v>0</v>
      </c>
      <c r="N697" t="b">
        <f t="shared" si="43"/>
        <v>0</v>
      </c>
    </row>
    <row r="698" spans="1:14" ht="17" x14ac:dyDescent="0.25">
      <c r="A698" s="1" t="s">
        <v>1080</v>
      </c>
      <c r="B698" s="1"/>
      <c r="C698" s="1"/>
      <c r="D698" s="1"/>
      <c r="E698" s="1"/>
      <c r="K698" t="b">
        <f t="shared" si="40"/>
        <v>0</v>
      </c>
      <c r="L698" t="b">
        <f t="shared" si="41"/>
        <v>0</v>
      </c>
      <c r="M698" t="b">
        <f t="shared" si="42"/>
        <v>0</v>
      </c>
      <c r="N698" t="b">
        <f t="shared" si="43"/>
        <v>0</v>
      </c>
    </row>
    <row r="699" spans="1:14" ht="17" x14ac:dyDescent="0.25">
      <c r="A699" s="1" t="s">
        <v>1081</v>
      </c>
      <c r="B699" s="1"/>
      <c r="C699" s="1" t="s">
        <v>5</v>
      </c>
      <c r="D699" s="1" t="s">
        <v>5</v>
      </c>
      <c r="E699" s="1"/>
      <c r="F699" s="8" t="s">
        <v>1082</v>
      </c>
      <c r="G699" t="s">
        <v>17</v>
      </c>
      <c r="H699" t="s">
        <v>5</v>
      </c>
      <c r="I699" t="s">
        <v>5</v>
      </c>
      <c r="K699" t="b">
        <f t="shared" si="40"/>
        <v>0</v>
      </c>
      <c r="L699" t="b">
        <f t="shared" si="41"/>
        <v>0</v>
      </c>
      <c r="M699" t="b">
        <f t="shared" si="42"/>
        <v>0</v>
      </c>
      <c r="N699" t="b">
        <f t="shared" si="43"/>
        <v>0</v>
      </c>
    </row>
    <row r="700" spans="1:14" ht="17" x14ac:dyDescent="0.25">
      <c r="A700" s="1" t="s">
        <v>1083</v>
      </c>
      <c r="B700" s="1"/>
      <c r="C700" s="1"/>
      <c r="D700" s="1" t="s">
        <v>5</v>
      </c>
      <c r="E700" s="1"/>
      <c r="K700" t="b">
        <f t="shared" ref="K700:K763" si="44">OR(B700="Y",G700="Y")</f>
        <v>0</v>
      </c>
      <c r="L700" t="b">
        <f t="shared" si="41"/>
        <v>0</v>
      </c>
      <c r="M700" t="b">
        <f t="shared" si="42"/>
        <v>0</v>
      </c>
      <c r="N700" t="b">
        <f t="shared" si="43"/>
        <v>0</v>
      </c>
    </row>
    <row r="701" spans="1:14" ht="17" x14ac:dyDescent="0.25">
      <c r="A701" s="1" t="s">
        <v>1084</v>
      </c>
      <c r="B701" s="1"/>
      <c r="C701" s="1"/>
      <c r="D701" s="1"/>
      <c r="E701" s="1"/>
      <c r="F701" s="8" t="s">
        <v>1085</v>
      </c>
      <c r="H701" t="s">
        <v>17</v>
      </c>
      <c r="I701" t="s">
        <v>17</v>
      </c>
      <c r="K701" t="b">
        <f t="shared" si="44"/>
        <v>0</v>
      </c>
      <c r="L701" t="b">
        <f t="shared" si="41"/>
        <v>0</v>
      </c>
      <c r="M701" t="b">
        <f t="shared" si="42"/>
        <v>0</v>
      </c>
      <c r="N701" t="b">
        <f t="shared" si="43"/>
        <v>0</v>
      </c>
    </row>
    <row r="702" spans="1:14" ht="17" x14ac:dyDescent="0.25">
      <c r="A702" s="1" t="s">
        <v>1086</v>
      </c>
      <c r="B702" s="1"/>
      <c r="C702" s="1" t="s">
        <v>5</v>
      </c>
      <c r="D702" s="1" t="s">
        <v>5</v>
      </c>
      <c r="E702" s="1"/>
      <c r="K702" t="b">
        <f t="shared" si="44"/>
        <v>0</v>
      </c>
      <c r="L702" t="b">
        <f t="shared" si="41"/>
        <v>0</v>
      </c>
      <c r="M702" t="b">
        <f t="shared" si="42"/>
        <v>0</v>
      </c>
      <c r="N702" t="b">
        <f t="shared" si="43"/>
        <v>0</v>
      </c>
    </row>
    <row r="703" spans="1:14" ht="17" x14ac:dyDescent="0.25">
      <c r="A703" s="1" t="s">
        <v>1087</v>
      </c>
      <c r="B703" s="1"/>
      <c r="C703" s="1"/>
      <c r="D703" s="1"/>
      <c r="E703" s="1"/>
      <c r="F703" s="8" t="s">
        <v>1088</v>
      </c>
      <c r="H703" t="s">
        <v>17</v>
      </c>
      <c r="I703" t="s">
        <v>17</v>
      </c>
      <c r="K703" t="b">
        <f t="shared" si="44"/>
        <v>0</v>
      </c>
      <c r="L703" t="b">
        <f t="shared" si="41"/>
        <v>0</v>
      </c>
      <c r="M703" t="b">
        <f t="shared" si="42"/>
        <v>0</v>
      </c>
      <c r="N703" t="b">
        <f t="shared" si="43"/>
        <v>0</v>
      </c>
    </row>
    <row r="704" spans="1:14" ht="17" x14ac:dyDescent="0.25">
      <c r="A704" s="1" t="s">
        <v>1089</v>
      </c>
      <c r="B704" s="1"/>
      <c r="C704" s="1"/>
      <c r="D704" s="1"/>
      <c r="E704" s="1"/>
      <c r="K704" t="b">
        <f t="shared" si="44"/>
        <v>0</v>
      </c>
      <c r="L704" t="b">
        <f t="shared" si="41"/>
        <v>0</v>
      </c>
      <c r="M704" t="b">
        <f t="shared" si="42"/>
        <v>0</v>
      </c>
      <c r="N704" t="b">
        <f t="shared" si="43"/>
        <v>0</v>
      </c>
    </row>
    <row r="705" spans="1:14" ht="17" x14ac:dyDescent="0.25">
      <c r="A705" s="1" t="s">
        <v>1090</v>
      </c>
      <c r="B705" s="1"/>
      <c r="C705" s="1"/>
      <c r="D705" s="1"/>
      <c r="E705" s="1"/>
      <c r="K705" t="b">
        <f t="shared" si="44"/>
        <v>0</v>
      </c>
      <c r="L705" t="b">
        <f t="shared" si="41"/>
        <v>0</v>
      </c>
      <c r="M705" t="b">
        <f t="shared" si="42"/>
        <v>0</v>
      </c>
      <c r="N705" t="b">
        <f t="shared" si="43"/>
        <v>0</v>
      </c>
    </row>
    <row r="706" spans="1:14" ht="17" x14ac:dyDescent="0.25">
      <c r="A706" s="1" t="s">
        <v>1091</v>
      </c>
      <c r="B706" s="1"/>
      <c r="C706" s="1"/>
      <c r="D706" s="1"/>
      <c r="E706" s="1"/>
      <c r="K706" t="b">
        <f t="shared" si="44"/>
        <v>0</v>
      </c>
      <c r="L706" t="b">
        <f t="shared" si="41"/>
        <v>0</v>
      </c>
      <c r="M706" t="b">
        <f t="shared" si="42"/>
        <v>0</v>
      </c>
      <c r="N706" t="b">
        <f t="shared" si="43"/>
        <v>0</v>
      </c>
    </row>
    <row r="707" spans="1:14" ht="17" x14ac:dyDescent="0.25">
      <c r="A707" s="1" t="s">
        <v>1092</v>
      </c>
      <c r="B707" s="1" t="s">
        <v>5</v>
      </c>
      <c r="C707" s="1" t="s">
        <v>5</v>
      </c>
      <c r="D707" s="1" t="s">
        <v>5</v>
      </c>
      <c r="E707" s="1"/>
      <c r="F707" s="8" t="s">
        <v>1093</v>
      </c>
      <c r="G707" t="s">
        <v>5</v>
      </c>
      <c r="H707" t="s">
        <v>5</v>
      </c>
      <c r="I707" t="s">
        <v>5</v>
      </c>
      <c r="K707" t="b">
        <f t="shared" si="44"/>
        <v>1</v>
      </c>
      <c r="L707" t="b">
        <f t="shared" ref="L707:L770" si="45">AND(B707="Y",G707="Y")</f>
        <v>1</v>
      </c>
      <c r="M707" t="b">
        <f t="shared" ref="M707:M770" si="46">AND(B707="Y",G707&lt;&gt;"Y")</f>
        <v>0</v>
      </c>
      <c r="N707" t="b">
        <f t="shared" ref="N707:N770" si="47">AND(B707&lt;&gt;"Y",G707="Y")</f>
        <v>0</v>
      </c>
    </row>
    <row r="708" spans="1:14" ht="17" x14ac:dyDescent="0.25">
      <c r="A708" s="1" t="s">
        <v>1094</v>
      </c>
      <c r="B708" s="1"/>
      <c r="C708" s="1" t="s">
        <v>5</v>
      </c>
      <c r="D708" s="1" t="s">
        <v>5</v>
      </c>
      <c r="E708" s="1"/>
      <c r="K708" t="b">
        <f t="shared" si="44"/>
        <v>0</v>
      </c>
      <c r="L708" t="b">
        <f t="shared" si="45"/>
        <v>0</v>
      </c>
      <c r="M708" t="b">
        <f t="shared" si="46"/>
        <v>0</v>
      </c>
      <c r="N708" t="b">
        <f t="shared" si="47"/>
        <v>0</v>
      </c>
    </row>
    <row r="709" spans="1:14" ht="17" x14ac:dyDescent="0.25">
      <c r="A709" s="1" t="s">
        <v>1095</v>
      </c>
      <c r="B709" s="1" t="s">
        <v>5</v>
      </c>
      <c r="C709" s="1" t="s">
        <v>5</v>
      </c>
      <c r="D709" s="1" t="s">
        <v>5</v>
      </c>
      <c r="E709" s="1"/>
      <c r="F709" s="8" t="s">
        <v>1096</v>
      </c>
      <c r="H709" t="s">
        <v>17</v>
      </c>
      <c r="I709" t="s">
        <v>17</v>
      </c>
      <c r="K709" t="b">
        <f t="shared" si="44"/>
        <v>1</v>
      </c>
      <c r="L709" t="b">
        <f t="shared" si="45"/>
        <v>0</v>
      </c>
      <c r="M709" t="b">
        <f t="shared" si="46"/>
        <v>1</v>
      </c>
      <c r="N709" t="b">
        <f t="shared" si="47"/>
        <v>0</v>
      </c>
    </row>
    <row r="710" spans="1:14" ht="17" x14ac:dyDescent="0.25">
      <c r="A710" s="1" t="s">
        <v>1097</v>
      </c>
      <c r="B710" s="1"/>
      <c r="C710" s="1"/>
      <c r="D710" s="1"/>
      <c r="E710" s="1"/>
      <c r="F710" s="8" t="s">
        <v>1098</v>
      </c>
      <c r="H710" t="s">
        <v>17</v>
      </c>
      <c r="I710" t="s">
        <v>17</v>
      </c>
      <c r="K710" t="b">
        <f t="shared" si="44"/>
        <v>0</v>
      </c>
      <c r="L710" t="b">
        <f t="shared" si="45"/>
        <v>0</v>
      </c>
      <c r="M710" t="b">
        <f t="shared" si="46"/>
        <v>0</v>
      </c>
      <c r="N710" t="b">
        <f t="shared" si="47"/>
        <v>0</v>
      </c>
    </row>
    <row r="711" spans="1:14" ht="17" x14ac:dyDescent="0.25">
      <c r="A711" s="1" t="s">
        <v>1099</v>
      </c>
      <c r="B711" s="1"/>
      <c r="C711" s="1" t="s">
        <v>5</v>
      </c>
      <c r="D711" s="1" t="s">
        <v>5</v>
      </c>
      <c r="E711" s="1"/>
      <c r="F711" s="8" t="s">
        <v>1100</v>
      </c>
      <c r="H711" t="s">
        <v>17</v>
      </c>
      <c r="I711" t="s">
        <v>17</v>
      </c>
      <c r="K711" t="b">
        <f t="shared" si="44"/>
        <v>0</v>
      </c>
      <c r="L711" t="b">
        <f t="shared" si="45"/>
        <v>0</v>
      </c>
      <c r="M711" t="b">
        <f t="shared" si="46"/>
        <v>0</v>
      </c>
      <c r="N711" t="b">
        <f t="shared" si="47"/>
        <v>0</v>
      </c>
    </row>
    <row r="712" spans="1:14" ht="17" x14ac:dyDescent="0.25">
      <c r="A712" s="1" t="s">
        <v>1101</v>
      </c>
      <c r="B712" s="1"/>
      <c r="C712" s="1"/>
      <c r="D712" s="1"/>
      <c r="E712" s="1"/>
      <c r="K712" t="b">
        <f t="shared" si="44"/>
        <v>0</v>
      </c>
      <c r="L712" t="b">
        <f t="shared" si="45"/>
        <v>0</v>
      </c>
      <c r="M712" t="b">
        <f t="shared" si="46"/>
        <v>0</v>
      </c>
      <c r="N712" t="b">
        <f t="shared" si="47"/>
        <v>0</v>
      </c>
    </row>
    <row r="713" spans="1:14" ht="17" x14ac:dyDescent="0.25">
      <c r="A713" s="1" t="s">
        <v>1102</v>
      </c>
      <c r="B713" s="1"/>
      <c r="C713" s="1" t="s">
        <v>5</v>
      </c>
      <c r="D713" s="1" t="s">
        <v>5</v>
      </c>
      <c r="E713" s="1"/>
      <c r="F713" s="8" t="s">
        <v>1103</v>
      </c>
      <c r="G713" t="s">
        <v>17</v>
      </c>
      <c r="H713" t="s">
        <v>5</v>
      </c>
      <c r="I713" t="s">
        <v>5</v>
      </c>
      <c r="K713" t="b">
        <f t="shared" si="44"/>
        <v>0</v>
      </c>
      <c r="L713" t="b">
        <f t="shared" si="45"/>
        <v>0</v>
      </c>
      <c r="M713" t="b">
        <f t="shared" si="46"/>
        <v>0</v>
      </c>
      <c r="N713" t="b">
        <f t="shared" si="47"/>
        <v>0</v>
      </c>
    </row>
    <row r="714" spans="1:14" ht="17" x14ac:dyDescent="0.25">
      <c r="A714" s="1" t="s">
        <v>1104</v>
      </c>
      <c r="B714" s="1"/>
      <c r="C714" s="1" t="s">
        <v>5</v>
      </c>
      <c r="D714" s="1" t="s">
        <v>5</v>
      </c>
      <c r="E714" s="1"/>
      <c r="F714" s="8" t="s">
        <v>1105</v>
      </c>
      <c r="G714" t="s">
        <v>5</v>
      </c>
      <c r="H714" t="s">
        <v>5</v>
      </c>
      <c r="I714" t="s">
        <v>5</v>
      </c>
      <c r="K714" t="b">
        <f t="shared" si="44"/>
        <v>1</v>
      </c>
      <c r="L714" t="b">
        <f t="shared" si="45"/>
        <v>0</v>
      </c>
      <c r="M714" t="b">
        <f t="shared" si="46"/>
        <v>0</v>
      </c>
      <c r="N714" t="b">
        <f t="shared" si="47"/>
        <v>1</v>
      </c>
    </row>
    <row r="715" spans="1:14" ht="17" x14ac:dyDescent="0.25">
      <c r="A715" s="1" t="s">
        <v>1106</v>
      </c>
      <c r="B715" s="1"/>
      <c r="C715" s="1"/>
      <c r="D715" s="1"/>
      <c r="E715" s="1"/>
      <c r="F715" s="8" t="s">
        <v>1107</v>
      </c>
      <c r="H715" t="s">
        <v>17</v>
      </c>
      <c r="I715" t="s">
        <v>17</v>
      </c>
      <c r="K715" t="b">
        <f t="shared" si="44"/>
        <v>0</v>
      </c>
      <c r="L715" t="b">
        <f t="shared" si="45"/>
        <v>0</v>
      </c>
      <c r="M715" t="b">
        <f t="shared" si="46"/>
        <v>0</v>
      </c>
      <c r="N715" t="b">
        <f t="shared" si="47"/>
        <v>0</v>
      </c>
    </row>
    <row r="716" spans="1:14" ht="17" x14ac:dyDescent="0.25">
      <c r="A716" s="1" t="s">
        <v>1108</v>
      </c>
      <c r="B716" s="1"/>
      <c r="C716" s="1"/>
      <c r="D716" s="1" t="s">
        <v>5</v>
      </c>
      <c r="E716" s="1"/>
      <c r="F716" s="8" t="s">
        <v>1109</v>
      </c>
      <c r="G716" t="s">
        <v>17</v>
      </c>
      <c r="H716" t="s">
        <v>5</v>
      </c>
      <c r="I716" t="s">
        <v>5</v>
      </c>
      <c r="K716" t="b">
        <f t="shared" si="44"/>
        <v>0</v>
      </c>
      <c r="L716" t="b">
        <f t="shared" si="45"/>
        <v>0</v>
      </c>
      <c r="M716" t="b">
        <f t="shared" si="46"/>
        <v>0</v>
      </c>
      <c r="N716" t="b">
        <f t="shared" si="47"/>
        <v>0</v>
      </c>
    </row>
    <row r="717" spans="1:14" ht="17" x14ac:dyDescent="0.25">
      <c r="A717" s="1" t="s">
        <v>1110</v>
      </c>
      <c r="B717" s="1"/>
      <c r="C717" s="1" t="s">
        <v>5</v>
      </c>
      <c r="D717" s="1" t="s">
        <v>5</v>
      </c>
      <c r="E717" s="1"/>
      <c r="F717" s="8" t="s">
        <v>1111</v>
      </c>
      <c r="H717" t="s">
        <v>17</v>
      </c>
      <c r="I717" t="s">
        <v>17</v>
      </c>
      <c r="K717" t="b">
        <f t="shared" si="44"/>
        <v>0</v>
      </c>
      <c r="L717" t="b">
        <f t="shared" si="45"/>
        <v>0</v>
      </c>
      <c r="M717" t="b">
        <f t="shared" si="46"/>
        <v>0</v>
      </c>
      <c r="N717" t="b">
        <f t="shared" si="47"/>
        <v>0</v>
      </c>
    </row>
    <row r="718" spans="1:14" ht="17" x14ac:dyDescent="0.25">
      <c r="A718" s="1" t="s">
        <v>1112</v>
      </c>
      <c r="B718" s="1"/>
      <c r="C718" s="1"/>
      <c r="D718" s="1" t="s">
        <v>5</v>
      </c>
      <c r="E718" s="1"/>
      <c r="F718" s="8" t="s">
        <v>1113</v>
      </c>
      <c r="H718" t="s">
        <v>17</v>
      </c>
      <c r="I718" t="s">
        <v>17</v>
      </c>
      <c r="K718" t="b">
        <f t="shared" si="44"/>
        <v>0</v>
      </c>
      <c r="L718" t="b">
        <f t="shared" si="45"/>
        <v>0</v>
      </c>
      <c r="M718" t="b">
        <f t="shared" si="46"/>
        <v>0</v>
      </c>
      <c r="N718" t="b">
        <f t="shared" si="47"/>
        <v>0</v>
      </c>
    </row>
    <row r="719" spans="1:14" ht="17" x14ac:dyDescent="0.25">
      <c r="A719" s="1" t="s">
        <v>1114</v>
      </c>
      <c r="B719" s="1"/>
      <c r="C719" s="1"/>
      <c r="D719" s="1"/>
      <c r="E719" s="1"/>
      <c r="K719" t="b">
        <f t="shared" si="44"/>
        <v>0</v>
      </c>
      <c r="L719" t="b">
        <f t="shared" si="45"/>
        <v>0</v>
      </c>
      <c r="M719" t="b">
        <f t="shared" si="46"/>
        <v>0</v>
      </c>
      <c r="N719" t="b">
        <f t="shared" si="47"/>
        <v>0</v>
      </c>
    </row>
    <row r="720" spans="1:14" ht="17" x14ac:dyDescent="0.25">
      <c r="A720" s="1" t="s">
        <v>1115</v>
      </c>
      <c r="B720" s="1" t="s">
        <v>5</v>
      </c>
      <c r="C720" s="1"/>
      <c r="D720" s="1"/>
      <c r="E720" s="1"/>
      <c r="K720" t="b">
        <f t="shared" si="44"/>
        <v>1</v>
      </c>
      <c r="L720" t="b">
        <f t="shared" si="45"/>
        <v>0</v>
      </c>
      <c r="M720" t="b">
        <f t="shared" si="46"/>
        <v>1</v>
      </c>
      <c r="N720" t="b">
        <f t="shared" si="47"/>
        <v>0</v>
      </c>
    </row>
    <row r="721" spans="1:14" ht="17" x14ac:dyDescent="0.25">
      <c r="A721" s="1" t="s">
        <v>1116</v>
      </c>
      <c r="B721" s="1"/>
      <c r="C721" s="1"/>
      <c r="D721" s="1"/>
      <c r="E721" s="1"/>
      <c r="K721" t="b">
        <f t="shared" si="44"/>
        <v>0</v>
      </c>
      <c r="L721" t="b">
        <f t="shared" si="45"/>
        <v>0</v>
      </c>
      <c r="M721" t="b">
        <f t="shared" si="46"/>
        <v>0</v>
      </c>
      <c r="N721" t="b">
        <f t="shared" si="47"/>
        <v>0</v>
      </c>
    </row>
    <row r="722" spans="1:14" ht="17" x14ac:dyDescent="0.25">
      <c r="A722" s="1" t="s">
        <v>1117</v>
      </c>
      <c r="B722" s="1"/>
      <c r="C722" s="1"/>
      <c r="D722" s="1"/>
      <c r="E722" s="1"/>
      <c r="F722" s="8" t="s">
        <v>1118</v>
      </c>
      <c r="G722" t="s">
        <v>17</v>
      </c>
      <c r="H722" t="s">
        <v>17</v>
      </c>
      <c r="I722" t="s">
        <v>17</v>
      </c>
      <c r="K722" t="b">
        <f t="shared" si="44"/>
        <v>0</v>
      </c>
      <c r="L722" t="b">
        <f t="shared" si="45"/>
        <v>0</v>
      </c>
      <c r="M722" t="b">
        <f t="shared" si="46"/>
        <v>0</v>
      </c>
      <c r="N722" t="b">
        <f t="shared" si="47"/>
        <v>0</v>
      </c>
    </row>
    <row r="723" spans="1:14" ht="17" x14ac:dyDescent="0.25">
      <c r="A723" s="1" t="s">
        <v>1119</v>
      </c>
      <c r="B723" s="1"/>
      <c r="C723" s="1"/>
      <c r="D723" s="1"/>
      <c r="E723" s="1"/>
      <c r="K723" t="b">
        <f t="shared" si="44"/>
        <v>0</v>
      </c>
      <c r="L723" t="b">
        <f t="shared" si="45"/>
        <v>0</v>
      </c>
      <c r="M723" t="b">
        <f t="shared" si="46"/>
        <v>0</v>
      </c>
      <c r="N723" t="b">
        <f t="shared" si="47"/>
        <v>0</v>
      </c>
    </row>
    <row r="724" spans="1:14" ht="17" x14ac:dyDescent="0.25">
      <c r="A724" s="1" t="s">
        <v>1120</v>
      </c>
      <c r="B724" s="1"/>
      <c r="C724" s="1"/>
      <c r="D724" s="1"/>
      <c r="E724" s="1"/>
      <c r="F724" s="8" t="s">
        <v>1121</v>
      </c>
      <c r="H724" t="s">
        <v>17</v>
      </c>
      <c r="I724" t="s">
        <v>17</v>
      </c>
      <c r="K724" t="b">
        <f t="shared" si="44"/>
        <v>0</v>
      </c>
      <c r="L724" t="b">
        <f t="shared" si="45"/>
        <v>0</v>
      </c>
      <c r="M724" t="b">
        <f t="shared" si="46"/>
        <v>0</v>
      </c>
      <c r="N724" t="b">
        <f t="shared" si="47"/>
        <v>0</v>
      </c>
    </row>
    <row r="725" spans="1:14" ht="17" x14ac:dyDescent="0.25">
      <c r="A725" s="1" t="s">
        <v>1122</v>
      </c>
      <c r="B725" s="1"/>
      <c r="C725" s="1"/>
      <c r="D725" s="1"/>
      <c r="E725" s="1"/>
      <c r="F725" s="8" t="s">
        <v>1123</v>
      </c>
      <c r="H725" t="s">
        <v>17</v>
      </c>
      <c r="I725" t="s">
        <v>17</v>
      </c>
      <c r="K725" t="b">
        <f t="shared" si="44"/>
        <v>0</v>
      </c>
      <c r="L725" t="b">
        <f t="shared" si="45"/>
        <v>0</v>
      </c>
      <c r="M725" t="b">
        <f t="shared" si="46"/>
        <v>0</v>
      </c>
      <c r="N725" t="b">
        <f t="shared" si="47"/>
        <v>0</v>
      </c>
    </row>
    <row r="726" spans="1:14" ht="17" x14ac:dyDescent="0.25">
      <c r="A726" s="1" t="s">
        <v>1124</v>
      </c>
      <c r="B726" s="1"/>
      <c r="C726" s="1"/>
      <c r="D726" s="1" t="s">
        <v>5</v>
      </c>
      <c r="E726" s="1"/>
      <c r="K726" t="b">
        <f t="shared" si="44"/>
        <v>0</v>
      </c>
      <c r="L726" t="b">
        <f t="shared" si="45"/>
        <v>0</v>
      </c>
      <c r="M726" t="b">
        <f t="shared" si="46"/>
        <v>0</v>
      </c>
      <c r="N726" t="b">
        <f t="shared" si="47"/>
        <v>0</v>
      </c>
    </row>
    <row r="727" spans="1:14" ht="17" x14ac:dyDescent="0.25">
      <c r="A727" s="1" t="s">
        <v>1125</v>
      </c>
      <c r="B727" s="1"/>
      <c r="C727" s="1"/>
      <c r="D727" s="1"/>
      <c r="E727" s="1"/>
      <c r="K727" t="b">
        <f t="shared" si="44"/>
        <v>0</v>
      </c>
      <c r="L727" t="b">
        <f t="shared" si="45"/>
        <v>0</v>
      </c>
      <c r="M727" t="b">
        <f t="shared" si="46"/>
        <v>0</v>
      </c>
      <c r="N727" t="b">
        <f t="shared" si="47"/>
        <v>0</v>
      </c>
    </row>
    <row r="728" spans="1:14" ht="17" x14ac:dyDescent="0.25">
      <c r="A728" s="1" t="s">
        <v>1126</v>
      </c>
      <c r="B728" s="1"/>
      <c r="C728" s="1" t="s">
        <v>5</v>
      </c>
      <c r="D728" s="1" t="s">
        <v>5</v>
      </c>
      <c r="E728" s="1"/>
      <c r="F728" s="8" t="s">
        <v>1127</v>
      </c>
      <c r="G728" t="s">
        <v>5</v>
      </c>
      <c r="H728" t="s">
        <v>5</v>
      </c>
      <c r="I728" t="s">
        <v>5</v>
      </c>
      <c r="K728" t="b">
        <f t="shared" si="44"/>
        <v>1</v>
      </c>
      <c r="L728" t="b">
        <f t="shared" si="45"/>
        <v>0</v>
      </c>
      <c r="M728" t="b">
        <f t="shared" si="46"/>
        <v>0</v>
      </c>
      <c r="N728" t="b">
        <f t="shared" si="47"/>
        <v>1</v>
      </c>
    </row>
    <row r="729" spans="1:14" ht="17" x14ac:dyDescent="0.25">
      <c r="A729" s="1" t="s">
        <v>1128</v>
      </c>
      <c r="B729" s="1"/>
      <c r="C729" s="1"/>
      <c r="D729" s="1" t="s">
        <v>5</v>
      </c>
      <c r="E729" s="1"/>
      <c r="F729" s="8" t="s">
        <v>1127</v>
      </c>
      <c r="G729" t="s">
        <v>5</v>
      </c>
      <c r="H729" t="s">
        <v>5</v>
      </c>
      <c r="I729" t="s">
        <v>5</v>
      </c>
      <c r="K729" t="b">
        <f t="shared" si="44"/>
        <v>1</v>
      </c>
      <c r="L729" t="b">
        <f t="shared" si="45"/>
        <v>0</v>
      </c>
      <c r="M729" t="b">
        <f t="shared" si="46"/>
        <v>0</v>
      </c>
      <c r="N729" t="b">
        <f t="shared" si="47"/>
        <v>1</v>
      </c>
    </row>
    <row r="730" spans="1:14" ht="17" x14ac:dyDescent="0.25">
      <c r="A730" s="1" t="s">
        <v>1129</v>
      </c>
      <c r="B730" s="1"/>
      <c r="C730" s="1"/>
      <c r="D730" s="1"/>
      <c r="E730" s="1"/>
      <c r="F730" s="8" t="s">
        <v>1130</v>
      </c>
      <c r="H730" t="s">
        <v>17</v>
      </c>
      <c r="I730" t="s">
        <v>17</v>
      </c>
      <c r="K730" t="b">
        <f t="shared" si="44"/>
        <v>0</v>
      </c>
      <c r="L730" t="b">
        <f t="shared" si="45"/>
        <v>0</v>
      </c>
      <c r="M730" t="b">
        <f t="shared" si="46"/>
        <v>0</v>
      </c>
      <c r="N730" t="b">
        <f t="shared" si="47"/>
        <v>0</v>
      </c>
    </row>
    <row r="731" spans="1:14" ht="17" x14ac:dyDescent="0.25">
      <c r="A731" s="1" t="s">
        <v>1131</v>
      </c>
      <c r="B731" s="1"/>
      <c r="C731" s="1"/>
      <c r="D731" s="1"/>
      <c r="E731" s="1"/>
      <c r="F731" s="8" t="s">
        <v>1130</v>
      </c>
      <c r="H731" t="s">
        <v>17</v>
      </c>
      <c r="I731" t="s">
        <v>17</v>
      </c>
      <c r="K731" t="b">
        <f t="shared" si="44"/>
        <v>0</v>
      </c>
      <c r="L731" t="b">
        <f t="shared" si="45"/>
        <v>0</v>
      </c>
      <c r="M731" t="b">
        <f t="shared" si="46"/>
        <v>0</v>
      </c>
      <c r="N731" t="b">
        <f t="shared" si="47"/>
        <v>0</v>
      </c>
    </row>
    <row r="732" spans="1:14" ht="17" x14ac:dyDescent="0.25">
      <c r="A732" s="1" t="s">
        <v>1132</v>
      </c>
      <c r="B732" s="1"/>
      <c r="C732" s="1"/>
      <c r="D732" s="1"/>
      <c r="E732" s="1"/>
      <c r="K732" t="b">
        <f t="shared" si="44"/>
        <v>0</v>
      </c>
      <c r="L732" t="b">
        <f t="shared" si="45"/>
        <v>0</v>
      </c>
      <c r="M732" t="b">
        <f t="shared" si="46"/>
        <v>0</v>
      </c>
      <c r="N732" t="b">
        <f t="shared" si="47"/>
        <v>0</v>
      </c>
    </row>
    <row r="733" spans="1:14" ht="17" x14ac:dyDescent="0.25">
      <c r="A733" s="1" t="s">
        <v>1133</v>
      </c>
      <c r="B733" s="1"/>
      <c r="C733" s="1"/>
      <c r="D733" s="1"/>
      <c r="E733" s="1"/>
      <c r="K733" t="b">
        <f t="shared" si="44"/>
        <v>0</v>
      </c>
      <c r="L733" t="b">
        <f t="shared" si="45"/>
        <v>0</v>
      </c>
      <c r="M733" t="b">
        <f t="shared" si="46"/>
        <v>0</v>
      </c>
      <c r="N733" t="b">
        <f t="shared" si="47"/>
        <v>0</v>
      </c>
    </row>
    <row r="734" spans="1:14" ht="17" x14ac:dyDescent="0.25">
      <c r="A734" s="1" t="s">
        <v>1134</v>
      </c>
      <c r="B734" s="1"/>
      <c r="C734" s="1"/>
      <c r="D734" s="1" t="s">
        <v>5</v>
      </c>
      <c r="E734" s="1"/>
      <c r="F734" s="8" t="s">
        <v>1135</v>
      </c>
      <c r="H734" t="s">
        <v>17</v>
      </c>
      <c r="I734" t="s">
        <v>17</v>
      </c>
      <c r="K734" t="b">
        <f t="shared" si="44"/>
        <v>0</v>
      </c>
      <c r="L734" t="b">
        <f t="shared" si="45"/>
        <v>0</v>
      </c>
      <c r="M734" t="b">
        <f t="shared" si="46"/>
        <v>0</v>
      </c>
      <c r="N734" t="b">
        <f t="shared" si="47"/>
        <v>0</v>
      </c>
    </row>
    <row r="735" spans="1:14" ht="17" x14ac:dyDescent="0.25">
      <c r="A735" s="1" t="s">
        <v>1136</v>
      </c>
      <c r="B735" s="1"/>
      <c r="C735" s="1"/>
      <c r="D735" s="1"/>
      <c r="E735" s="1"/>
      <c r="F735" s="8" t="s">
        <v>1137</v>
      </c>
      <c r="H735" t="s">
        <v>17</v>
      </c>
      <c r="I735" t="s">
        <v>17</v>
      </c>
      <c r="K735" t="b">
        <f t="shared" si="44"/>
        <v>0</v>
      </c>
      <c r="L735" t="b">
        <f t="shared" si="45"/>
        <v>0</v>
      </c>
      <c r="M735" t="b">
        <f t="shared" si="46"/>
        <v>0</v>
      </c>
      <c r="N735" t="b">
        <f t="shared" si="47"/>
        <v>0</v>
      </c>
    </row>
    <row r="736" spans="1:14" ht="17" x14ac:dyDescent="0.25">
      <c r="A736" s="1" t="s">
        <v>1138</v>
      </c>
      <c r="B736" s="1"/>
      <c r="C736" s="1"/>
      <c r="D736" s="1"/>
      <c r="E736" s="1"/>
      <c r="F736" s="8" t="s">
        <v>1139</v>
      </c>
      <c r="G736" t="s">
        <v>17</v>
      </c>
      <c r="H736" t="s">
        <v>5</v>
      </c>
      <c r="I736" t="s">
        <v>5</v>
      </c>
      <c r="K736" t="b">
        <f t="shared" si="44"/>
        <v>0</v>
      </c>
      <c r="L736" t="b">
        <f t="shared" si="45"/>
        <v>0</v>
      </c>
      <c r="M736" t="b">
        <f t="shared" si="46"/>
        <v>0</v>
      </c>
      <c r="N736" t="b">
        <f t="shared" si="47"/>
        <v>0</v>
      </c>
    </row>
    <row r="737" spans="1:14" ht="17" x14ac:dyDescent="0.25">
      <c r="A737" s="1" t="s">
        <v>1140</v>
      </c>
      <c r="B737" s="1"/>
      <c r="C737" s="1"/>
      <c r="D737" s="1" t="s">
        <v>5</v>
      </c>
      <c r="E737" s="1"/>
      <c r="K737" t="b">
        <f t="shared" si="44"/>
        <v>0</v>
      </c>
      <c r="L737" t="b">
        <f t="shared" si="45"/>
        <v>0</v>
      </c>
      <c r="M737" t="b">
        <f t="shared" si="46"/>
        <v>0</v>
      </c>
      <c r="N737" t="b">
        <f t="shared" si="47"/>
        <v>0</v>
      </c>
    </row>
    <row r="738" spans="1:14" ht="17" x14ac:dyDescent="0.25">
      <c r="A738" s="1" t="s">
        <v>1141</v>
      </c>
      <c r="B738" s="1"/>
      <c r="C738" s="1"/>
      <c r="D738" s="1"/>
      <c r="E738" s="1"/>
      <c r="F738" s="8" t="s">
        <v>1142</v>
      </c>
      <c r="H738" t="s">
        <v>17</v>
      </c>
      <c r="I738" t="s">
        <v>17</v>
      </c>
      <c r="K738" t="b">
        <f t="shared" si="44"/>
        <v>0</v>
      </c>
      <c r="L738" t="b">
        <f t="shared" si="45"/>
        <v>0</v>
      </c>
      <c r="M738" t="b">
        <f t="shared" si="46"/>
        <v>0</v>
      </c>
      <c r="N738" t="b">
        <f t="shared" si="47"/>
        <v>0</v>
      </c>
    </row>
    <row r="739" spans="1:14" ht="17" x14ac:dyDescent="0.25">
      <c r="A739" s="1" t="s">
        <v>1143</v>
      </c>
      <c r="B739" s="1"/>
      <c r="C739" s="1"/>
      <c r="D739" s="1"/>
      <c r="E739" s="1"/>
      <c r="F739" s="8" t="s">
        <v>1144</v>
      </c>
      <c r="H739" t="s">
        <v>17</v>
      </c>
      <c r="I739" t="s">
        <v>17</v>
      </c>
      <c r="K739" t="b">
        <f t="shared" si="44"/>
        <v>0</v>
      </c>
      <c r="L739" t="b">
        <f t="shared" si="45"/>
        <v>0</v>
      </c>
      <c r="M739" t="b">
        <f t="shared" si="46"/>
        <v>0</v>
      </c>
      <c r="N739" t="b">
        <f t="shared" si="47"/>
        <v>0</v>
      </c>
    </row>
    <row r="740" spans="1:14" ht="17" x14ac:dyDescent="0.25">
      <c r="A740" s="1" t="s">
        <v>1145</v>
      </c>
      <c r="B740" s="1"/>
      <c r="C740" s="1"/>
      <c r="D740" s="1"/>
      <c r="E740" s="1"/>
      <c r="K740" t="b">
        <f t="shared" si="44"/>
        <v>0</v>
      </c>
      <c r="L740" t="b">
        <f t="shared" si="45"/>
        <v>0</v>
      </c>
      <c r="M740" t="b">
        <f t="shared" si="46"/>
        <v>0</v>
      </c>
      <c r="N740" t="b">
        <f t="shared" si="47"/>
        <v>0</v>
      </c>
    </row>
    <row r="741" spans="1:14" ht="17" x14ac:dyDescent="0.25">
      <c r="A741" s="1" t="s">
        <v>1146</v>
      </c>
      <c r="B741" s="1"/>
      <c r="C741" s="1"/>
      <c r="D741" s="1"/>
      <c r="E741" s="1"/>
      <c r="K741" t="b">
        <f t="shared" si="44"/>
        <v>0</v>
      </c>
      <c r="L741" t="b">
        <f t="shared" si="45"/>
        <v>0</v>
      </c>
      <c r="M741" t="b">
        <f t="shared" si="46"/>
        <v>0</v>
      </c>
      <c r="N741" t="b">
        <f t="shared" si="47"/>
        <v>0</v>
      </c>
    </row>
    <row r="742" spans="1:14" ht="17" x14ac:dyDescent="0.25">
      <c r="A742" s="1" t="s">
        <v>1147</v>
      </c>
      <c r="B742" s="1"/>
      <c r="C742" s="1"/>
      <c r="D742" s="1"/>
      <c r="E742" s="1"/>
      <c r="K742" t="b">
        <f t="shared" si="44"/>
        <v>0</v>
      </c>
      <c r="L742" t="b">
        <f t="shared" si="45"/>
        <v>0</v>
      </c>
      <c r="M742" t="b">
        <f t="shared" si="46"/>
        <v>0</v>
      </c>
      <c r="N742" t="b">
        <f t="shared" si="47"/>
        <v>0</v>
      </c>
    </row>
    <row r="743" spans="1:14" ht="17" x14ac:dyDescent="0.25">
      <c r="A743" s="1" t="s">
        <v>1148</v>
      </c>
      <c r="B743" s="1"/>
      <c r="C743" s="1"/>
      <c r="D743" s="1"/>
      <c r="E743" s="1"/>
      <c r="K743" t="b">
        <f t="shared" si="44"/>
        <v>0</v>
      </c>
      <c r="L743" t="b">
        <f t="shared" si="45"/>
        <v>0</v>
      </c>
      <c r="M743" t="b">
        <f t="shared" si="46"/>
        <v>0</v>
      </c>
      <c r="N743" t="b">
        <f t="shared" si="47"/>
        <v>0</v>
      </c>
    </row>
    <row r="744" spans="1:14" ht="17" x14ac:dyDescent="0.25">
      <c r="A744" s="1" t="s">
        <v>1149</v>
      </c>
      <c r="B744" s="1"/>
      <c r="C744" s="1"/>
      <c r="D744" s="1"/>
      <c r="E744" s="1"/>
      <c r="K744" t="b">
        <f t="shared" si="44"/>
        <v>0</v>
      </c>
      <c r="L744" t="b">
        <f t="shared" si="45"/>
        <v>0</v>
      </c>
      <c r="M744" t="b">
        <f t="shared" si="46"/>
        <v>0</v>
      </c>
      <c r="N744" t="b">
        <f t="shared" si="47"/>
        <v>0</v>
      </c>
    </row>
    <row r="745" spans="1:14" ht="17" x14ac:dyDescent="0.25">
      <c r="A745" s="1" t="s">
        <v>1150</v>
      </c>
      <c r="B745" s="1"/>
      <c r="C745" s="1"/>
      <c r="D745" s="1"/>
      <c r="E745" s="1"/>
      <c r="K745" t="b">
        <f t="shared" si="44"/>
        <v>0</v>
      </c>
      <c r="L745" t="b">
        <f t="shared" si="45"/>
        <v>0</v>
      </c>
      <c r="M745" t="b">
        <f t="shared" si="46"/>
        <v>0</v>
      </c>
      <c r="N745" t="b">
        <f t="shared" si="47"/>
        <v>0</v>
      </c>
    </row>
    <row r="746" spans="1:14" ht="17" x14ac:dyDescent="0.25">
      <c r="A746" s="1" t="s">
        <v>1151</v>
      </c>
      <c r="B746" s="1"/>
      <c r="C746" s="1" t="s">
        <v>5</v>
      </c>
      <c r="D746" s="1" t="s">
        <v>5</v>
      </c>
      <c r="E746" s="1"/>
      <c r="F746" s="8" t="s">
        <v>1152</v>
      </c>
      <c r="G746" t="s">
        <v>5</v>
      </c>
      <c r="H746" t="s">
        <v>5</v>
      </c>
      <c r="I746" t="s">
        <v>5</v>
      </c>
      <c r="K746" t="b">
        <f t="shared" si="44"/>
        <v>1</v>
      </c>
      <c r="L746" t="b">
        <f t="shared" si="45"/>
        <v>0</v>
      </c>
      <c r="M746" t="b">
        <f t="shared" si="46"/>
        <v>0</v>
      </c>
      <c r="N746" t="b">
        <f t="shared" si="47"/>
        <v>1</v>
      </c>
    </row>
    <row r="747" spans="1:14" ht="17" x14ac:dyDescent="0.25">
      <c r="A747" s="1" t="s">
        <v>1153</v>
      </c>
      <c r="B747" s="1"/>
      <c r="C747" s="1"/>
      <c r="D747" s="1"/>
      <c r="E747" s="1"/>
      <c r="F747" s="8" t="s">
        <v>1154</v>
      </c>
      <c r="H747" t="s">
        <v>5</v>
      </c>
      <c r="I747" t="s">
        <v>5</v>
      </c>
      <c r="K747" t="b">
        <f t="shared" si="44"/>
        <v>0</v>
      </c>
      <c r="L747" t="b">
        <f t="shared" si="45"/>
        <v>0</v>
      </c>
      <c r="M747" t="b">
        <f t="shared" si="46"/>
        <v>0</v>
      </c>
      <c r="N747" t="b">
        <f t="shared" si="47"/>
        <v>0</v>
      </c>
    </row>
    <row r="748" spans="1:14" ht="17" x14ac:dyDescent="0.25">
      <c r="A748" s="1" t="s">
        <v>1155</v>
      </c>
      <c r="B748" s="1"/>
      <c r="C748" s="1"/>
      <c r="D748" s="1"/>
      <c r="E748" s="1"/>
      <c r="K748" t="b">
        <f t="shared" si="44"/>
        <v>0</v>
      </c>
      <c r="L748" t="b">
        <f t="shared" si="45"/>
        <v>0</v>
      </c>
      <c r="M748" t="b">
        <f t="shared" si="46"/>
        <v>0</v>
      </c>
      <c r="N748" t="b">
        <f t="shared" si="47"/>
        <v>0</v>
      </c>
    </row>
    <row r="749" spans="1:14" ht="17" x14ac:dyDescent="0.25">
      <c r="A749" s="1" t="s">
        <v>1156</v>
      </c>
      <c r="B749" s="1"/>
      <c r="C749" s="1"/>
      <c r="D749" s="1"/>
      <c r="E749" s="1"/>
      <c r="F749" s="8" t="s">
        <v>1157</v>
      </c>
      <c r="H749" t="s">
        <v>17</v>
      </c>
      <c r="K749" t="b">
        <f t="shared" si="44"/>
        <v>0</v>
      </c>
      <c r="L749" t="b">
        <f t="shared" si="45"/>
        <v>0</v>
      </c>
      <c r="M749" t="b">
        <f t="shared" si="46"/>
        <v>0</v>
      </c>
      <c r="N749" t="b">
        <f t="shared" si="47"/>
        <v>0</v>
      </c>
    </row>
    <row r="750" spans="1:14" ht="17" x14ac:dyDescent="0.25">
      <c r="A750" s="1" t="s">
        <v>1158</v>
      </c>
      <c r="B750" s="1"/>
      <c r="C750" s="1"/>
      <c r="D750" s="1" t="s">
        <v>5</v>
      </c>
      <c r="E750" s="1"/>
      <c r="F750" s="8" t="s">
        <v>1159</v>
      </c>
      <c r="G750" t="s">
        <v>5</v>
      </c>
      <c r="H750" t="s">
        <v>5</v>
      </c>
      <c r="I750" t="s">
        <v>5</v>
      </c>
      <c r="K750" t="b">
        <f t="shared" si="44"/>
        <v>1</v>
      </c>
      <c r="L750" t="b">
        <f t="shared" si="45"/>
        <v>0</v>
      </c>
      <c r="M750" t="b">
        <f t="shared" si="46"/>
        <v>0</v>
      </c>
      <c r="N750" t="b">
        <f t="shared" si="47"/>
        <v>1</v>
      </c>
    </row>
    <row r="751" spans="1:14" ht="17" x14ac:dyDescent="0.25">
      <c r="A751" s="1" t="s">
        <v>1160</v>
      </c>
      <c r="B751" s="1"/>
      <c r="C751" s="1"/>
      <c r="D751" s="1"/>
      <c r="E751" s="1"/>
      <c r="F751" s="8" t="s">
        <v>1161</v>
      </c>
      <c r="G751" t="s">
        <v>5</v>
      </c>
      <c r="H751" t="s">
        <v>5</v>
      </c>
      <c r="I751" t="s">
        <v>5</v>
      </c>
      <c r="K751" t="b">
        <f t="shared" si="44"/>
        <v>1</v>
      </c>
      <c r="L751" t="b">
        <f t="shared" si="45"/>
        <v>0</v>
      </c>
      <c r="M751" t="b">
        <f t="shared" si="46"/>
        <v>0</v>
      </c>
      <c r="N751" t="b">
        <f t="shared" si="47"/>
        <v>1</v>
      </c>
    </row>
    <row r="752" spans="1:14" ht="17" x14ac:dyDescent="0.25">
      <c r="A752" s="1" t="s">
        <v>1162</v>
      </c>
      <c r="B752" s="1"/>
      <c r="C752" s="1"/>
      <c r="D752" s="1" t="s">
        <v>5</v>
      </c>
      <c r="E752" s="1"/>
      <c r="K752" t="b">
        <f t="shared" si="44"/>
        <v>0</v>
      </c>
      <c r="L752" t="b">
        <f t="shared" si="45"/>
        <v>0</v>
      </c>
      <c r="M752" t="b">
        <f t="shared" si="46"/>
        <v>0</v>
      </c>
      <c r="N752" t="b">
        <f t="shared" si="47"/>
        <v>0</v>
      </c>
    </row>
    <row r="753" spans="1:14" ht="17" x14ac:dyDescent="0.25">
      <c r="A753" s="1" t="s">
        <v>1163</v>
      </c>
      <c r="B753" s="1"/>
      <c r="C753" s="1" t="s">
        <v>5</v>
      </c>
      <c r="D753" s="1" t="s">
        <v>5</v>
      </c>
      <c r="E753" s="1"/>
      <c r="F753" s="8" t="s">
        <v>1164</v>
      </c>
      <c r="H753" t="s">
        <v>5</v>
      </c>
      <c r="I753" t="s">
        <v>5</v>
      </c>
      <c r="K753" t="b">
        <f t="shared" si="44"/>
        <v>0</v>
      </c>
      <c r="L753" t="b">
        <f t="shared" si="45"/>
        <v>0</v>
      </c>
      <c r="M753" t="b">
        <f t="shared" si="46"/>
        <v>0</v>
      </c>
      <c r="N753" t="b">
        <f t="shared" si="47"/>
        <v>0</v>
      </c>
    </row>
    <row r="754" spans="1:14" ht="17" x14ac:dyDescent="0.25">
      <c r="A754" s="1" t="s">
        <v>1165</v>
      </c>
      <c r="B754" s="1"/>
      <c r="C754" s="1"/>
      <c r="D754" s="1"/>
      <c r="E754" s="1"/>
      <c r="K754" t="b">
        <f t="shared" si="44"/>
        <v>0</v>
      </c>
      <c r="L754" t="b">
        <f t="shared" si="45"/>
        <v>0</v>
      </c>
      <c r="M754" t="b">
        <f t="shared" si="46"/>
        <v>0</v>
      </c>
      <c r="N754" t="b">
        <f t="shared" si="47"/>
        <v>0</v>
      </c>
    </row>
    <row r="755" spans="1:14" ht="17" x14ac:dyDescent="0.25">
      <c r="A755" s="1" t="s">
        <v>1166</v>
      </c>
      <c r="B755" s="1"/>
      <c r="C755" s="1"/>
      <c r="D755" s="1" t="s">
        <v>5</v>
      </c>
      <c r="E755" s="1"/>
      <c r="K755" t="b">
        <f t="shared" si="44"/>
        <v>0</v>
      </c>
      <c r="L755" t="b">
        <f t="shared" si="45"/>
        <v>0</v>
      </c>
      <c r="M755" t="b">
        <f t="shared" si="46"/>
        <v>0</v>
      </c>
      <c r="N755" t="b">
        <f t="shared" si="47"/>
        <v>0</v>
      </c>
    </row>
    <row r="756" spans="1:14" ht="17" x14ac:dyDescent="0.25">
      <c r="A756" s="1" t="s">
        <v>1167</v>
      </c>
      <c r="B756" s="1"/>
      <c r="C756" s="1"/>
      <c r="D756" s="1"/>
      <c r="E756" s="1"/>
      <c r="F756" s="8" t="s">
        <v>1168</v>
      </c>
      <c r="H756" t="s">
        <v>17</v>
      </c>
      <c r="I756" t="s">
        <v>17</v>
      </c>
      <c r="K756" t="b">
        <f t="shared" si="44"/>
        <v>0</v>
      </c>
      <c r="L756" t="b">
        <f t="shared" si="45"/>
        <v>0</v>
      </c>
      <c r="M756" t="b">
        <f t="shared" si="46"/>
        <v>0</v>
      </c>
      <c r="N756" t="b">
        <f t="shared" si="47"/>
        <v>0</v>
      </c>
    </row>
    <row r="757" spans="1:14" ht="17" x14ac:dyDescent="0.25">
      <c r="A757" s="1" t="s">
        <v>1169</v>
      </c>
      <c r="B757" s="1"/>
      <c r="C757" s="1"/>
      <c r="D757" s="1"/>
      <c r="E757" s="1"/>
      <c r="K757" t="b">
        <f t="shared" si="44"/>
        <v>0</v>
      </c>
      <c r="L757" t="b">
        <f t="shared" si="45"/>
        <v>0</v>
      </c>
      <c r="M757" t="b">
        <f t="shared" si="46"/>
        <v>0</v>
      </c>
      <c r="N757" t="b">
        <f t="shared" si="47"/>
        <v>0</v>
      </c>
    </row>
    <row r="758" spans="1:14" ht="17" x14ac:dyDescent="0.25">
      <c r="A758" s="1" t="s">
        <v>1170</v>
      </c>
      <c r="B758" s="1" t="s">
        <v>5</v>
      </c>
      <c r="C758" s="1"/>
      <c r="D758" s="1"/>
      <c r="E758" s="1" t="s">
        <v>3878</v>
      </c>
      <c r="F758" s="8" t="s">
        <v>1171</v>
      </c>
      <c r="H758" t="s">
        <v>17</v>
      </c>
      <c r="I758" t="s">
        <v>17</v>
      </c>
      <c r="K758" t="b">
        <f t="shared" si="44"/>
        <v>1</v>
      </c>
      <c r="L758" t="b">
        <f t="shared" si="45"/>
        <v>0</v>
      </c>
      <c r="M758" t="b">
        <f t="shared" si="46"/>
        <v>1</v>
      </c>
      <c r="N758" t="b">
        <f t="shared" si="47"/>
        <v>0</v>
      </c>
    </row>
    <row r="759" spans="1:14" ht="17" x14ac:dyDescent="0.25">
      <c r="A759" s="1" t="s">
        <v>1172</v>
      </c>
      <c r="B759" s="1"/>
      <c r="C759" s="1"/>
      <c r="D759" s="1"/>
      <c r="E759" s="1"/>
      <c r="K759" t="b">
        <f t="shared" si="44"/>
        <v>0</v>
      </c>
      <c r="L759" t="b">
        <f t="shared" si="45"/>
        <v>0</v>
      </c>
      <c r="M759" t="b">
        <f t="shared" si="46"/>
        <v>0</v>
      </c>
      <c r="N759" t="b">
        <f t="shared" si="47"/>
        <v>0</v>
      </c>
    </row>
    <row r="760" spans="1:14" ht="17" x14ac:dyDescent="0.25">
      <c r="A760" s="1" t="s">
        <v>1173</v>
      </c>
      <c r="B760" s="1"/>
      <c r="C760" s="1"/>
      <c r="D760" s="1" t="s">
        <v>5</v>
      </c>
      <c r="E760" s="1"/>
      <c r="K760" t="b">
        <f t="shared" si="44"/>
        <v>0</v>
      </c>
      <c r="L760" t="b">
        <f t="shared" si="45"/>
        <v>0</v>
      </c>
      <c r="M760" t="b">
        <f t="shared" si="46"/>
        <v>0</v>
      </c>
      <c r="N760" t="b">
        <f t="shared" si="47"/>
        <v>0</v>
      </c>
    </row>
    <row r="761" spans="1:14" ht="17" x14ac:dyDescent="0.25">
      <c r="A761" s="1" t="s">
        <v>1174</v>
      </c>
      <c r="B761" s="1"/>
      <c r="C761" s="1"/>
      <c r="D761" s="1"/>
      <c r="E761" s="1"/>
      <c r="F761" s="8" t="s">
        <v>1175</v>
      </c>
      <c r="H761" t="s">
        <v>17</v>
      </c>
      <c r="I761" t="s">
        <v>17</v>
      </c>
      <c r="K761" t="b">
        <f t="shared" si="44"/>
        <v>0</v>
      </c>
      <c r="L761" t="b">
        <f t="shared" si="45"/>
        <v>0</v>
      </c>
      <c r="M761" t="b">
        <f t="shared" si="46"/>
        <v>0</v>
      </c>
      <c r="N761" t="b">
        <f t="shared" si="47"/>
        <v>0</v>
      </c>
    </row>
    <row r="762" spans="1:14" ht="17" x14ac:dyDescent="0.25">
      <c r="A762" s="1" t="s">
        <v>1176</v>
      </c>
      <c r="B762" s="1"/>
      <c r="C762" s="1"/>
      <c r="D762" s="1"/>
      <c r="E762" s="1"/>
      <c r="F762" s="8" t="s">
        <v>1177</v>
      </c>
      <c r="H762" t="s">
        <v>17</v>
      </c>
      <c r="I762" t="s">
        <v>17</v>
      </c>
      <c r="K762" t="b">
        <f t="shared" si="44"/>
        <v>0</v>
      </c>
      <c r="L762" t="b">
        <f t="shared" si="45"/>
        <v>0</v>
      </c>
      <c r="M762" t="b">
        <f t="shared" si="46"/>
        <v>0</v>
      </c>
      <c r="N762" t="b">
        <f t="shared" si="47"/>
        <v>0</v>
      </c>
    </row>
    <row r="763" spans="1:14" ht="17" x14ac:dyDescent="0.25">
      <c r="A763" s="1" t="s">
        <v>1178</v>
      </c>
      <c r="B763" s="1"/>
      <c r="C763" s="1"/>
      <c r="D763" s="1"/>
      <c r="E763" s="1"/>
      <c r="K763" t="b">
        <f t="shared" si="44"/>
        <v>0</v>
      </c>
      <c r="L763" t="b">
        <f t="shared" si="45"/>
        <v>0</v>
      </c>
      <c r="M763" t="b">
        <f t="shared" si="46"/>
        <v>0</v>
      </c>
      <c r="N763" t="b">
        <f t="shared" si="47"/>
        <v>0</v>
      </c>
    </row>
    <row r="764" spans="1:14" ht="17" x14ac:dyDescent="0.25">
      <c r="A764" s="1" t="s">
        <v>1179</v>
      </c>
      <c r="B764" s="1"/>
      <c r="C764" s="1"/>
      <c r="D764" s="1"/>
      <c r="E764" s="1"/>
      <c r="K764" t="b">
        <f t="shared" ref="K764:K827" si="48">OR(B764="Y",G764="Y")</f>
        <v>0</v>
      </c>
      <c r="L764" t="b">
        <f t="shared" si="45"/>
        <v>0</v>
      </c>
      <c r="M764" t="b">
        <f t="shared" si="46"/>
        <v>0</v>
      </c>
      <c r="N764" t="b">
        <f t="shared" si="47"/>
        <v>0</v>
      </c>
    </row>
    <row r="765" spans="1:14" ht="17" x14ac:dyDescent="0.25">
      <c r="A765" s="1" t="s">
        <v>1180</v>
      </c>
      <c r="B765" s="1"/>
      <c r="C765" s="1"/>
      <c r="D765" s="1"/>
      <c r="E765" s="1"/>
      <c r="F765" s="8" t="s">
        <v>1181</v>
      </c>
      <c r="H765" t="s">
        <v>17</v>
      </c>
      <c r="I765" t="s">
        <v>17</v>
      </c>
      <c r="K765" t="b">
        <f t="shared" si="48"/>
        <v>0</v>
      </c>
      <c r="L765" t="b">
        <f t="shared" si="45"/>
        <v>0</v>
      </c>
      <c r="M765" t="b">
        <f t="shared" si="46"/>
        <v>0</v>
      </c>
      <c r="N765" t="b">
        <f t="shared" si="47"/>
        <v>0</v>
      </c>
    </row>
    <row r="766" spans="1:14" ht="17" x14ac:dyDescent="0.25">
      <c r="A766" s="1" t="s">
        <v>1182</v>
      </c>
      <c r="B766" s="1"/>
      <c r="C766" s="1" t="s">
        <v>5</v>
      </c>
      <c r="D766" s="1" t="s">
        <v>5</v>
      </c>
      <c r="E766" s="1"/>
      <c r="K766" t="b">
        <f t="shared" si="48"/>
        <v>0</v>
      </c>
      <c r="L766" t="b">
        <f t="shared" si="45"/>
        <v>0</v>
      </c>
      <c r="M766" t="b">
        <f t="shared" si="46"/>
        <v>0</v>
      </c>
      <c r="N766" t="b">
        <f t="shared" si="47"/>
        <v>0</v>
      </c>
    </row>
    <row r="767" spans="1:14" ht="17" x14ac:dyDescent="0.25">
      <c r="A767" s="1" t="s">
        <v>1183</v>
      </c>
      <c r="B767" s="1"/>
      <c r="C767" s="1"/>
      <c r="D767" s="1"/>
      <c r="E767" s="1"/>
      <c r="F767" s="8" t="s">
        <v>1184</v>
      </c>
      <c r="G767" t="s">
        <v>17</v>
      </c>
      <c r="H767" t="s">
        <v>5</v>
      </c>
      <c r="I767" t="s">
        <v>5</v>
      </c>
      <c r="K767" t="b">
        <f t="shared" si="48"/>
        <v>0</v>
      </c>
      <c r="L767" t="b">
        <f t="shared" si="45"/>
        <v>0</v>
      </c>
      <c r="M767" t="b">
        <f t="shared" si="46"/>
        <v>0</v>
      </c>
      <c r="N767" t="b">
        <f t="shared" si="47"/>
        <v>0</v>
      </c>
    </row>
    <row r="768" spans="1:14" ht="17" x14ac:dyDescent="0.25">
      <c r="A768" s="1" t="s">
        <v>1185</v>
      </c>
      <c r="B768" s="1"/>
      <c r="C768" s="1"/>
      <c r="D768" s="1"/>
      <c r="E768" s="1"/>
      <c r="F768" s="8" t="s">
        <v>1186</v>
      </c>
      <c r="H768" t="s">
        <v>17</v>
      </c>
      <c r="I768" t="s">
        <v>17</v>
      </c>
      <c r="K768" t="b">
        <f t="shared" si="48"/>
        <v>0</v>
      </c>
      <c r="L768" t="b">
        <f t="shared" si="45"/>
        <v>0</v>
      </c>
      <c r="M768" t="b">
        <f t="shared" si="46"/>
        <v>0</v>
      </c>
      <c r="N768" t="b">
        <f t="shared" si="47"/>
        <v>0</v>
      </c>
    </row>
    <row r="769" spans="1:14" ht="17" x14ac:dyDescent="0.25">
      <c r="A769" s="1" t="s">
        <v>1187</v>
      </c>
      <c r="B769" s="1" t="s">
        <v>5</v>
      </c>
      <c r="C769" s="1"/>
      <c r="D769" s="1" t="s">
        <v>5</v>
      </c>
      <c r="E769" s="1"/>
      <c r="F769" s="8" t="s">
        <v>1188</v>
      </c>
      <c r="H769" t="s">
        <v>17</v>
      </c>
      <c r="I769" t="s">
        <v>17</v>
      </c>
      <c r="K769" t="b">
        <f t="shared" si="48"/>
        <v>1</v>
      </c>
      <c r="L769" t="b">
        <f t="shared" si="45"/>
        <v>0</v>
      </c>
      <c r="M769" t="b">
        <f t="shared" si="46"/>
        <v>1</v>
      </c>
      <c r="N769" t="b">
        <f t="shared" si="47"/>
        <v>0</v>
      </c>
    </row>
    <row r="770" spans="1:14" ht="17" x14ac:dyDescent="0.25">
      <c r="A770" s="1" t="s">
        <v>1189</v>
      </c>
      <c r="B770" s="1" t="s">
        <v>5</v>
      </c>
      <c r="C770" s="1"/>
      <c r="D770" s="1" t="s">
        <v>5</v>
      </c>
      <c r="E770" s="1"/>
      <c r="F770" s="8" t="s">
        <v>1188</v>
      </c>
      <c r="H770" t="s">
        <v>17</v>
      </c>
      <c r="I770" t="s">
        <v>17</v>
      </c>
      <c r="K770" t="b">
        <f t="shared" si="48"/>
        <v>1</v>
      </c>
      <c r="L770" t="b">
        <f t="shared" si="45"/>
        <v>0</v>
      </c>
      <c r="M770" t="b">
        <f t="shared" si="46"/>
        <v>1</v>
      </c>
      <c r="N770" t="b">
        <f t="shared" si="47"/>
        <v>0</v>
      </c>
    </row>
    <row r="771" spans="1:14" ht="17" x14ac:dyDescent="0.25">
      <c r="A771" s="1" t="s">
        <v>1190</v>
      </c>
      <c r="B771" s="1"/>
      <c r="C771" s="1"/>
      <c r="D771" s="1"/>
      <c r="E771" s="1"/>
      <c r="F771" s="8" t="s">
        <v>1191</v>
      </c>
      <c r="H771" t="s">
        <v>17</v>
      </c>
      <c r="I771" t="s">
        <v>17</v>
      </c>
      <c r="K771" t="b">
        <f t="shared" si="48"/>
        <v>0</v>
      </c>
      <c r="L771" t="b">
        <f t="shared" ref="L771:L834" si="49">AND(B771="Y",G771="Y")</f>
        <v>0</v>
      </c>
      <c r="M771" t="b">
        <f t="shared" ref="M771:M834" si="50">AND(B771="Y",G771&lt;&gt;"Y")</f>
        <v>0</v>
      </c>
      <c r="N771" t="b">
        <f t="shared" ref="N771:N834" si="51">AND(B771&lt;&gt;"Y",G771="Y")</f>
        <v>0</v>
      </c>
    </row>
    <row r="772" spans="1:14" ht="17" x14ac:dyDescent="0.25">
      <c r="A772" s="1" t="s">
        <v>1192</v>
      </c>
      <c r="B772" s="1"/>
      <c r="C772" s="1"/>
      <c r="D772" s="1" t="s">
        <v>5</v>
      </c>
      <c r="E772" s="1"/>
      <c r="F772" s="8" t="s">
        <v>1193</v>
      </c>
      <c r="H772" t="s">
        <v>17</v>
      </c>
      <c r="I772" t="s">
        <v>17</v>
      </c>
      <c r="K772" t="b">
        <f t="shared" si="48"/>
        <v>0</v>
      </c>
      <c r="L772" t="b">
        <f t="shared" si="49"/>
        <v>0</v>
      </c>
      <c r="M772" t="b">
        <f t="shared" si="50"/>
        <v>0</v>
      </c>
      <c r="N772" t="b">
        <f t="shared" si="51"/>
        <v>0</v>
      </c>
    </row>
    <row r="773" spans="1:14" ht="17" x14ac:dyDescent="0.25">
      <c r="A773" s="1" t="s">
        <v>1194</v>
      </c>
      <c r="B773" s="1"/>
      <c r="C773" s="1"/>
      <c r="D773" s="1"/>
      <c r="E773" s="1"/>
      <c r="F773" s="8" t="s">
        <v>1195</v>
      </c>
      <c r="G773" t="s">
        <v>5</v>
      </c>
      <c r="H773" t="s">
        <v>5</v>
      </c>
      <c r="I773" t="s">
        <v>5</v>
      </c>
      <c r="K773" t="b">
        <f t="shared" si="48"/>
        <v>1</v>
      </c>
      <c r="L773" t="b">
        <f t="shared" si="49"/>
        <v>0</v>
      </c>
      <c r="M773" t="b">
        <f t="shared" si="50"/>
        <v>0</v>
      </c>
      <c r="N773" t="b">
        <f t="shared" si="51"/>
        <v>1</v>
      </c>
    </row>
    <row r="774" spans="1:14" ht="17" x14ac:dyDescent="0.25">
      <c r="A774" s="1" t="s">
        <v>1196</v>
      </c>
      <c r="B774" s="1"/>
      <c r="C774" s="1"/>
      <c r="D774" s="1" t="s">
        <v>5</v>
      </c>
      <c r="E774" s="1"/>
      <c r="K774" t="b">
        <f t="shared" si="48"/>
        <v>0</v>
      </c>
      <c r="L774" t="b">
        <f t="shared" si="49"/>
        <v>0</v>
      </c>
      <c r="M774" t="b">
        <f t="shared" si="50"/>
        <v>0</v>
      </c>
      <c r="N774" t="b">
        <f t="shared" si="51"/>
        <v>0</v>
      </c>
    </row>
    <row r="775" spans="1:14" ht="17" x14ac:dyDescent="0.25">
      <c r="A775" s="1" t="s">
        <v>1197</v>
      </c>
      <c r="B775" s="1" t="s">
        <v>5</v>
      </c>
      <c r="C775" s="1" t="s">
        <v>5</v>
      </c>
      <c r="D775" s="1" t="s">
        <v>5</v>
      </c>
      <c r="E775" s="1"/>
      <c r="F775" s="8" t="s">
        <v>1198</v>
      </c>
      <c r="G775" t="s">
        <v>5</v>
      </c>
      <c r="H775" t="s">
        <v>5</v>
      </c>
      <c r="I775" t="s">
        <v>5</v>
      </c>
      <c r="K775" t="b">
        <f t="shared" si="48"/>
        <v>1</v>
      </c>
      <c r="L775" t="b">
        <f t="shared" si="49"/>
        <v>1</v>
      </c>
      <c r="M775" t="b">
        <f t="shared" si="50"/>
        <v>0</v>
      </c>
      <c r="N775" t="b">
        <f t="shared" si="51"/>
        <v>0</v>
      </c>
    </row>
    <row r="776" spans="1:14" ht="17" x14ac:dyDescent="0.25">
      <c r="A776" s="1" t="s">
        <v>1199</v>
      </c>
      <c r="B776" s="1"/>
      <c r="C776" s="1"/>
      <c r="D776" s="1"/>
      <c r="E776" s="1"/>
      <c r="K776" t="b">
        <f t="shared" si="48"/>
        <v>0</v>
      </c>
      <c r="L776" t="b">
        <f t="shared" si="49"/>
        <v>0</v>
      </c>
      <c r="M776" t="b">
        <f t="shared" si="50"/>
        <v>0</v>
      </c>
      <c r="N776" t="b">
        <f t="shared" si="51"/>
        <v>0</v>
      </c>
    </row>
    <row r="777" spans="1:14" ht="17" x14ac:dyDescent="0.25">
      <c r="A777" s="1" t="s">
        <v>1200</v>
      </c>
      <c r="B777" s="1"/>
      <c r="C777" s="1"/>
      <c r="D777" s="1"/>
      <c r="E777" s="1"/>
      <c r="F777" s="8" t="s">
        <v>1201</v>
      </c>
      <c r="H777" t="s">
        <v>17</v>
      </c>
      <c r="I777" t="s">
        <v>17</v>
      </c>
      <c r="K777" t="b">
        <f t="shared" si="48"/>
        <v>0</v>
      </c>
      <c r="L777" t="b">
        <f t="shared" si="49"/>
        <v>0</v>
      </c>
      <c r="M777" t="b">
        <f t="shared" si="50"/>
        <v>0</v>
      </c>
      <c r="N777" t="b">
        <f t="shared" si="51"/>
        <v>0</v>
      </c>
    </row>
    <row r="778" spans="1:14" ht="17" x14ac:dyDescent="0.25">
      <c r="A778" s="1" t="s">
        <v>1202</v>
      </c>
      <c r="B778" s="1"/>
      <c r="C778" s="1"/>
      <c r="D778" s="1" t="s">
        <v>5</v>
      </c>
      <c r="E778" s="1"/>
      <c r="F778" s="8" t="s">
        <v>1203</v>
      </c>
      <c r="H778" t="s">
        <v>17</v>
      </c>
      <c r="I778" t="s">
        <v>17</v>
      </c>
      <c r="K778" t="b">
        <f t="shared" si="48"/>
        <v>0</v>
      </c>
      <c r="L778" t="b">
        <f t="shared" si="49"/>
        <v>0</v>
      </c>
      <c r="M778" t="b">
        <f t="shared" si="50"/>
        <v>0</v>
      </c>
      <c r="N778" t="b">
        <f t="shared" si="51"/>
        <v>0</v>
      </c>
    </row>
    <row r="779" spans="1:14" ht="17" x14ac:dyDescent="0.25">
      <c r="A779" s="1" t="s">
        <v>1204</v>
      </c>
      <c r="B779" s="1"/>
      <c r="C779" s="1" t="s">
        <v>5</v>
      </c>
      <c r="D779" s="1" t="s">
        <v>5</v>
      </c>
      <c r="E779" s="1"/>
      <c r="F779" s="8" t="s">
        <v>1205</v>
      </c>
      <c r="G779" t="s">
        <v>17</v>
      </c>
      <c r="H779" t="s">
        <v>5</v>
      </c>
      <c r="I779" t="s">
        <v>5</v>
      </c>
      <c r="K779" t="b">
        <f t="shared" si="48"/>
        <v>0</v>
      </c>
      <c r="L779" t="b">
        <f t="shared" si="49"/>
        <v>0</v>
      </c>
      <c r="M779" t="b">
        <f t="shared" si="50"/>
        <v>0</v>
      </c>
      <c r="N779" t="b">
        <f t="shared" si="51"/>
        <v>0</v>
      </c>
    </row>
    <row r="780" spans="1:14" ht="17" x14ac:dyDescent="0.25">
      <c r="A780" s="1" t="s">
        <v>1206</v>
      </c>
      <c r="B780" s="1"/>
      <c r="C780" s="1"/>
      <c r="D780" s="1" t="s">
        <v>5</v>
      </c>
      <c r="E780" s="1"/>
      <c r="K780" t="b">
        <f t="shared" si="48"/>
        <v>0</v>
      </c>
      <c r="L780" t="b">
        <f t="shared" si="49"/>
        <v>0</v>
      </c>
      <c r="M780" t="b">
        <f t="shared" si="50"/>
        <v>0</v>
      </c>
      <c r="N780" t="b">
        <f t="shared" si="51"/>
        <v>0</v>
      </c>
    </row>
    <row r="781" spans="1:14" ht="17" x14ac:dyDescent="0.25">
      <c r="A781" s="1" t="s">
        <v>1207</v>
      </c>
      <c r="B781" s="1"/>
      <c r="C781" s="1"/>
      <c r="D781" s="1"/>
      <c r="E781" s="1"/>
      <c r="K781" t="b">
        <f t="shared" si="48"/>
        <v>0</v>
      </c>
      <c r="L781" t="b">
        <f t="shared" si="49"/>
        <v>0</v>
      </c>
      <c r="M781" t="b">
        <f t="shared" si="50"/>
        <v>0</v>
      </c>
      <c r="N781" t="b">
        <f t="shared" si="51"/>
        <v>0</v>
      </c>
    </row>
    <row r="782" spans="1:14" ht="17" x14ac:dyDescent="0.25">
      <c r="A782" s="1" t="s">
        <v>1208</v>
      </c>
      <c r="B782" s="1"/>
      <c r="C782" s="1"/>
      <c r="D782" s="1"/>
      <c r="E782" s="1"/>
      <c r="K782" t="b">
        <f t="shared" si="48"/>
        <v>0</v>
      </c>
      <c r="L782" t="b">
        <f t="shared" si="49"/>
        <v>0</v>
      </c>
      <c r="M782" t="b">
        <f t="shared" si="50"/>
        <v>0</v>
      </c>
      <c r="N782" t="b">
        <f t="shared" si="51"/>
        <v>0</v>
      </c>
    </row>
    <row r="783" spans="1:14" ht="17" x14ac:dyDescent="0.25">
      <c r="A783" s="1" t="s">
        <v>1209</v>
      </c>
      <c r="B783" s="1"/>
      <c r="C783" s="1" t="s">
        <v>5</v>
      </c>
      <c r="D783" s="1" t="s">
        <v>5</v>
      </c>
      <c r="E783" s="1"/>
      <c r="F783" s="8" t="s">
        <v>1210</v>
      </c>
      <c r="G783" t="s">
        <v>5</v>
      </c>
      <c r="H783" t="s">
        <v>5</v>
      </c>
      <c r="I783" t="s">
        <v>5</v>
      </c>
      <c r="K783" t="b">
        <f t="shared" si="48"/>
        <v>1</v>
      </c>
      <c r="L783" t="b">
        <f t="shared" si="49"/>
        <v>0</v>
      </c>
      <c r="M783" t="b">
        <f t="shared" si="50"/>
        <v>0</v>
      </c>
      <c r="N783" t="b">
        <f t="shared" si="51"/>
        <v>1</v>
      </c>
    </row>
    <row r="784" spans="1:14" ht="17" x14ac:dyDescent="0.25">
      <c r="A784" s="1" t="s">
        <v>1211</v>
      </c>
      <c r="B784" s="1"/>
      <c r="C784" s="1"/>
      <c r="D784" s="1"/>
      <c r="E784" s="1"/>
      <c r="F784" s="8" t="s">
        <v>1212</v>
      </c>
      <c r="H784" t="s">
        <v>17</v>
      </c>
      <c r="I784" t="s">
        <v>17</v>
      </c>
      <c r="K784" t="b">
        <f t="shared" si="48"/>
        <v>0</v>
      </c>
      <c r="L784" t="b">
        <f t="shared" si="49"/>
        <v>0</v>
      </c>
      <c r="M784" t="b">
        <f t="shared" si="50"/>
        <v>0</v>
      </c>
      <c r="N784" t="b">
        <f t="shared" si="51"/>
        <v>0</v>
      </c>
    </row>
    <row r="785" spans="1:14" ht="17" x14ac:dyDescent="0.25">
      <c r="A785" s="1" t="s">
        <v>1213</v>
      </c>
      <c r="B785" s="1"/>
      <c r="C785" s="1"/>
      <c r="D785" s="1" t="s">
        <v>5</v>
      </c>
      <c r="E785" s="1"/>
      <c r="F785" s="8" t="s">
        <v>1214</v>
      </c>
      <c r="H785" t="s">
        <v>5</v>
      </c>
      <c r="I785" t="s">
        <v>5</v>
      </c>
      <c r="K785" t="b">
        <f t="shared" si="48"/>
        <v>0</v>
      </c>
      <c r="L785" t="b">
        <f t="shared" si="49"/>
        <v>0</v>
      </c>
      <c r="M785" t="b">
        <f t="shared" si="50"/>
        <v>0</v>
      </c>
      <c r="N785" t="b">
        <f t="shared" si="51"/>
        <v>0</v>
      </c>
    </row>
    <row r="786" spans="1:14" ht="17" x14ac:dyDescent="0.25">
      <c r="A786" s="1" t="s">
        <v>1215</v>
      </c>
      <c r="B786" s="1" t="s">
        <v>5</v>
      </c>
      <c r="C786" s="1"/>
      <c r="D786" s="1"/>
      <c r="E786" s="1"/>
      <c r="K786" t="b">
        <f t="shared" si="48"/>
        <v>1</v>
      </c>
      <c r="L786" t="b">
        <f t="shared" si="49"/>
        <v>0</v>
      </c>
      <c r="M786" t="b">
        <f t="shared" si="50"/>
        <v>1</v>
      </c>
      <c r="N786" t="b">
        <f t="shared" si="51"/>
        <v>0</v>
      </c>
    </row>
    <row r="787" spans="1:14" ht="17" x14ac:dyDescent="0.25">
      <c r="A787" s="1" t="s">
        <v>1216</v>
      </c>
      <c r="B787" s="1" t="s">
        <v>5</v>
      </c>
      <c r="C787" s="1" t="s">
        <v>5</v>
      </c>
      <c r="D787" s="1" t="s">
        <v>5</v>
      </c>
      <c r="E787" s="1"/>
      <c r="K787" t="b">
        <f t="shared" si="48"/>
        <v>1</v>
      </c>
      <c r="L787" t="b">
        <f t="shared" si="49"/>
        <v>0</v>
      </c>
      <c r="M787" t="b">
        <f t="shared" si="50"/>
        <v>1</v>
      </c>
      <c r="N787" t="b">
        <f t="shared" si="51"/>
        <v>0</v>
      </c>
    </row>
    <row r="788" spans="1:14" ht="17" x14ac:dyDescent="0.25">
      <c r="A788" s="1" t="s">
        <v>1217</v>
      </c>
      <c r="B788" s="1"/>
      <c r="C788" s="1"/>
      <c r="D788" s="1" t="s">
        <v>5</v>
      </c>
      <c r="E788" s="1"/>
      <c r="F788" s="8" t="s">
        <v>1218</v>
      </c>
      <c r="G788" t="s">
        <v>17</v>
      </c>
      <c r="H788" t="s">
        <v>17</v>
      </c>
      <c r="I788" t="s">
        <v>17</v>
      </c>
      <c r="K788" t="b">
        <f t="shared" si="48"/>
        <v>0</v>
      </c>
      <c r="L788" t="b">
        <f t="shared" si="49"/>
        <v>0</v>
      </c>
      <c r="M788" t="b">
        <f t="shared" si="50"/>
        <v>0</v>
      </c>
      <c r="N788" t="b">
        <f t="shared" si="51"/>
        <v>0</v>
      </c>
    </row>
    <row r="789" spans="1:14" ht="17" x14ac:dyDescent="0.25">
      <c r="A789" s="1" t="s">
        <v>1219</v>
      </c>
      <c r="B789" s="1"/>
      <c r="C789" s="1"/>
      <c r="D789" s="1"/>
      <c r="E789" s="1"/>
      <c r="F789" s="8" t="s">
        <v>1220</v>
      </c>
      <c r="H789" t="s">
        <v>17</v>
      </c>
      <c r="I789" t="s">
        <v>17</v>
      </c>
      <c r="K789" t="b">
        <f t="shared" si="48"/>
        <v>0</v>
      </c>
      <c r="L789" t="b">
        <f t="shared" si="49"/>
        <v>0</v>
      </c>
      <c r="M789" t="b">
        <f t="shared" si="50"/>
        <v>0</v>
      </c>
      <c r="N789" t="b">
        <f t="shared" si="51"/>
        <v>0</v>
      </c>
    </row>
    <row r="790" spans="1:14" ht="17" x14ac:dyDescent="0.25">
      <c r="A790" s="1" t="s">
        <v>1221</v>
      </c>
      <c r="B790" s="1"/>
      <c r="C790" s="1"/>
      <c r="D790" s="1"/>
      <c r="E790" s="1"/>
      <c r="F790" s="8" t="s">
        <v>1222</v>
      </c>
      <c r="G790" t="s">
        <v>17</v>
      </c>
      <c r="H790" t="s">
        <v>5</v>
      </c>
      <c r="I790" t="s">
        <v>5</v>
      </c>
      <c r="K790" t="b">
        <f t="shared" si="48"/>
        <v>0</v>
      </c>
      <c r="L790" t="b">
        <f t="shared" si="49"/>
        <v>0</v>
      </c>
      <c r="M790" t="b">
        <f t="shared" si="50"/>
        <v>0</v>
      </c>
      <c r="N790" t="b">
        <f t="shared" si="51"/>
        <v>0</v>
      </c>
    </row>
    <row r="791" spans="1:14" ht="17" x14ac:dyDescent="0.25">
      <c r="A791" s="1" t="s">
        <v>1223</v>
      </c>
      <c r="B791" s="1"/>
      <c r="C791" s="1"/>
      <c r="D791" s="1"/>
      <c r="E791" s="1"/>
      <c r="F791" s="8" t="s">
        <v>1224</v>
      </c>
      <c r="H791" t="s">
        <v>17</v>
      </c>
      <c r="I791" t="s">
        <v>17</v>
      </c>
      <c r="K791" t="b">
        <f t="shared" si="48"/>
        <v>0</v>
      </c>
      <c r="L791" t="b">
        <f t="shared" si="49"/>
        <v>0</v>
      </c>
      <c r="M791" t="b">
        <f t="shared" si="50"/>
        <v>0</v>
      </c>
      <c r="N791" t="b">
        <f t="shared" si="51"/>
        <v>0</v>
      </c>
    </row>
    <row r="792" spans="1:14" ht="17" x14ac:dyDescent="0.25">
      <c r="A792" s="1" t="s">
        <v>1225</v>
      </c>
      <c r="B792" s="1"/>
      <c r="C792" s="1"/>
      <c r="D792" s="1"/>
      <c r="E792" s="1"/>
      <c r="F792" s="8" t="s">
        <v>1226</v>
      </c>
      <c r="I792" t="s">
        <v>5</v>
      </c>
      <c r="K792" t="b">
        <f t="shared" si="48"/>
        <v>0</v>
      </c>
      <c r="L792" t="b">
        <f t="shared" si="49"/>
        <v>0</v>
      </c>
      <c r="M792" t="b">
        <f t="shared" si="50"/>
        <v>0</v>
      </c>
      <c r="N792" t="b">
        <f t="shared" si="51"/>
        <v>0</v>
      </c>
    </row>
    <row r="793" spans="1:14" ht="17" x14ac:dyDescent="0.25">
      <c r="A793" s="1" t="s">
        <v>1227</v>
      </c>
      <c r="B793" s="1"/>
      <c r="C793" s="1"/>
      <c r="D793" s="1"/>
      <c r="E793" s="1"/>
      <c r="K793" t="b">
        <f t="shared" si="48"/>
        <v>0</v>
      </c>
      <c r="L793" t="b">
        <f t="shared" si="49"/>
        <v>0</v>
      </c>
      <c r="M793" t="b">
        <f t="shared" si="50"/>
        <v>0</v>
      </c>
      <c r="N793" t="b">
        <f t="shared" si="51"/>
        <v>0</v>
      </c>
    </row>
    <row r="794" spans="1:14" ht="17" x14ac:dyDescent="0.25">
      <c r="A794" s="1" t="s">
        <v>1228</v>
      </c>
      <c r="B794" s="1"/>
      <c r="C794" s="1"/>
      <c r="D794" s="1"/>
      <c r="E794" s="1"/>
      <c r="F794" s="8" t="s">
        <v>1229</v>
      </c>
      <c r="H794" t="s">
        <v>17</v>
      </c>
      <c r="I794" t="s">
        <v>17</v>
      </c>
      <c r="K794" t="b">
        <f t="shared" si="48"/>
        <v>0</v>
      </c>
      <c r="L794" t="b">
        <f t="shared" si="49"/>
        <v>0</v>
      </c>
      <c r="M794" t="b">
        <f t="shared" si="50"/>
        <v>0</v>
      </c>
      <c r="N794" t="b">
        <f t="shared" si="51"/>
        <v>0</v>
      </c>
    </row>
    <row r="795" spans="1:14" ht="17" x14ac:dyDescent="0.25">
      <c r="A795" s="1" t="s">
        <v>1230</v>
      </c>
      <c r="B795" s="1"/>
      <c r="C795" s="1"/>
      <c r="D795" s="1" t="s">
        <v>5</v>
      </c>
      <c r="E795" s="1"/>
      <c r="K795" t="b">
        <f t="shared" si="48"/>
        <v>0</v>
      </c>
      <c r="L795" t="b">
        <f t="shared" si="49"/>
        <v>0</v>
      </c>
      <c r="M795" t="b">
        <f t="shared" si="50"/>
        <v>0</v>
      </c>
      <c r="N795" t="b">
        <f t="shared" si="51"/>
        <v>0</v>
      </c>
    </row>
    <row r="796" spans="1:14" ht="17" x14ac:dyDescent="0.25">
      <c r="A796" s="1" t="s">
        <v>1231</v>
      </c>
      <c r="B796" s="1"/>
      <c r="C796" s="1"/>
      <c r="D796" s="1"/>
      <c r="E796" s="1"/>
      <c r="F796" s="8" t="s">
        <v>1232</v>
      </c>
      <c r="G796" t="s">
        <v>17</v>
      </c>
      <c r="H796" t="s">
        <v>5</v>
      </c>
      <c r="I796" t="s">
        <v>5</v>
      </c>
      <c r="K796" t="b">
        <f t="shared" si="48"/>
        <v>0</v>
      </c>
      <c r="L796" t="b">
        <f t="shared" si="49"/>
        <v>0</v>
      </c>
      <c r="M796" t="b">
        <f t="shared" si="50"/>
        <v>0</v>
      </c>
      <c r="N796" t="b">
        <f t="shared" si="51"/>
        <v>0</v>
      </c>
    </row>
    <row r="797" spans="1:14" ht="17" x14ac:dyDescent="0.25">
      <c r="A797" s="1" t="s">
        <v>1233</v>
      </c>
      <c r="B797" s="1"/>
      <c r="C797" s="1" t="s">
        <v>5</v>
      </c>
      <c r="D797" s="1" t="s">
        <v>5</v>
      </c>
      <c r="E797" s="1"/>
      <c r="K797" t="b">
        <f t="shared" si="48"/>
        <v>0</v>
      </c>
      <c r="L797" t="b">
        <f t="shared" si="49"/>
        <v>0</v>
      </c>
      <c r="M797" t="b">
        <f t="shared" si="50"/>
        <v>0</v>
      </c>
      <c r="N797" t="b">
        <f t="shared" si="51"/>
        <v>0</v>
      </c>
    </row>
    <row r="798" spans="1:14" ht="17" x14ac:dyDescent="0.25">
      <c r="A798" s="1" t="s">
        <v>1234</v>
      </c>
      <c r="B798" s="1"/>
      <c r="C798" s="1"/>
      <c r="D798" s="1"/>
      <c r="E798" s="1"/>
      <c r="K798" t="b">
        <f t="shared" si="48"/>
        <v>0</v>
      </c>
      <c r="L798" t="b">
        <f t="shared" si="49"/>
        <v>0</v>
      </c>
      <c r="M798" t="b">
        <f t="shared" si="50"/>
        <v>0</v>
      </c>
      <c r="N798" t="b">
        <f t="shared" si="51"/>
        <v>0</v>
      </c>
    </row>
    <row r="799" spans="1:14" ht="17" x14ac:dyDescent="0.25">
      <c r="A799" s="1" t="s">
        <v>1235</v>
      </c>
      <c r="B799" s="1"/>
      <c r="C799" s="1"/>
      <c r="D799" s="1" t="s">
        <v>5</v>
      </c>
      <c r="E799" s="1"/>
      <c r="F799" s="8" t="s">
        <v>1236</v>
      </c>
      <c r="H799" t="s">
        <v>17</v>
      </c>
      <c r="I799" t="s">
        <v>17</v>
      </c>
      <c r="K799" t="b">
        <f t="shared" si="48"/>
        <v>0</v>
      </c>
      <c r="L799" t="b">
        <f t="shared" si="49"/>
        <v>0</v>
      </c>
      <c r="M799" t="b">
        <f t="shared" si="50"/>
        <v>0</v>
      </c>
      <c r="N799" t="b">
        <f t="shared" si="51"/>
        <v>0</v>
      </c>
    </row>
    <row r="800" spans="1:14" ht="17" x14ac:dyDescent="0.25">
      <c r="A800" s="1" t="s">
        <v>1237</v>
      </c>
      <c r="B800" s="1"/>
      <c r="C800" s="1"/>
      <c r="D800" s="1" t="s">
        <v>5</v>
      </c>
      <c r="E800" s="1"/>
      <c r="F800" s="8" t="s">
        <v>1238</v>
      </c>
      <c r="H800" t="s">
        <v>17</v>
      </c>
      <c r="I800" t="s">
        <v>17</v>
      </c>
      <c r="K800" t="b">
        <f t="shared" si="48"/>
        <v>0</v>
      </c>
      <c r="L800" t="b">
        <f t="shared" si="49"/>
        <v>0</v>
      </c>
      <c r="M800" t="b">
        <f t="shared" si="50"/>
        <v>0</v>
      </c>
      <c r="N800" t="b">
        <f t="shared" si="51"/>
        <v>0</v>
      </c>
    </row>
    <row r="801" spans="1:14" ht="17" x14ac:dyDescent="0.25">
      <c r="A801" s="1" t="s">
        <v>1239</v>
      </c>
      <c r="B801" s="1"/>
      <c r="C801" s="1"/>
      <c r="D801" s="1"/>
      <c r="E801" s="1"/>
      <c r="K801" t="b">
        <f t="shared" si="48"/>
        <v>0</v>
      </c>
      <c r="L801" t="b">
        <f t="shared" si="49"/>
        <v>0</v>
      </c>
      <c r="M801" t="b">
        <f t="shared" si="50"/>
        <v>0</v>
      </c>
      <c r="N801" t="b">
        <f t="shared" si="51"/>
        <v>0</v>
      </c>
    </row>
    <row r="802" spans="1:14" ht="17" x14ac:dyDescent="0.25">
      <c r="A802" s="1" t="s">
        <v>1240</v>
      </c>
      <c r="B802" s="1"/>
      <c r="C802" s="1" t="s">
        <v>5</v>
      </c>
      <c r="D802" s="1" t="s">
        <v>5</v>
      </c>
      <c r="E802" s="1"/>
      <c r="K802" t="b">
        <f t="shared" si="48"/>
        <v>0</v>
      </c>
      <c r="L802" t="b">
        <f t="shared" si="49"/>
        <v>0</v>
      </c>
      <c r="M802" t="b">
        <f t="shared" si="50"/>
        <v>0</v>
      </c>
      <c r="N802" t="b">
        <f t="shared" si="51"/>
        <v>0</v>
      </c>
    </row>
    <row r="803" spans="1:14" ht="17" x14ac:dyDescent="0.25">
      <c r="A803" s="1" t="s">
        <v>1241</v>
      </c>
      <c r="B803" s="1"/>
      <c r="C803" s="1" t="s">
        <v>5</v>
      </c>
      <c r="D803" s="1" t="s">
        <v>5</v>
      </c>
      <c r="E803" s="1"/>
      <c r="F803" s="8" t="s">
        <v>1242</v>
      </c>
      <c r="G803" t="s">
        <v>5</v>
      </c>
      <c r="H803" t="s">
        <v>5</v>
      </c>
      <c r="I803" t="s">
        <v>5</v>
      </c>
      <c r="K803" t="b">
        <f t="shared" si="48"/>
        <v>1</v>
      </c>
      <c r="L803" t="b">
        <f t="shared" si="49"/>
        <v>0</v>
      </c>
      <c r="M803" t="b">
        <f t="shared" si="50"/>
        <v>0</v>
      </c>
      <c r="N803" t="b">
        <f t="shared" si="51"/>
        <v>1</v>
      </c>
    </row>
    <row r="804" spans="1:14" ht="17" x14ac:dyDescent="0.25">
      <c r="A804" s="1" t="s">
        <v>1243</v>
      </c>
      <c r="B804" s="1"/>
      <c r="C804" s="1"/>
      <c r="D804" s="1"/>
      <c r="E804" s="1"/>
      <c r="K804" t="b">
        <f t="shared" si="48"/>
        <v>0</v>
      </c>
      <c r="L804" t="b">
        <f t="shared" si="49"/>
        <v>0</v>
      </c>
      <c r="M804" t="b">
        <f t="shared" si="50"/>
        <v>0</v>
      </c>
      <c r="N804" t="b">
        <f t="shared" si="51"/>
        <v>0</v>
      </c>
    </row>
    <row r="805" spans="1:14" ht="17" x14ac:dyDescent="0.25">
      <c r="A805" s="1" t="s">
        <v>1244</v>
      </c>
      <c r="B805" s="1"/>
      <c r="C805" s="1" t="s">
        <v>5</v>
      </c>
      <c r="D805" s="1" t="s">
        <v>5</v>
      </c>
      <c r="E805" s="1"/>
      <c r="F805" s="8" t="s">
        <v>1245</v>
      </c>
      <c r="H805" t="s">
        <v>17</v>
      </c>
      <c r="I805" t="s">
        <v>17</v>
      </c>
      <c r="K805" t="b">
        <f t="shared" si="48"/>
        <v>0</v>
      </c>
      <c r="L805" t="b">
        <f t="shared" si="49"/>
        <v>0</v>
      </c>
      <c r="M805" t="b">
        <f t="shared" si="50"/>
        <v>0</v>
      </c>
      <c r="N805" t="b">
        <f t="shared" si="51"/>
        <v>0</v>
      </c>
    </row>
    <row r="806" spans="1:14" ht="17" x14ac:dyDescent="0.25">
      <c r="A806" s="1" t="s">
        <v>1246</v>
      </c>
      <c r="B806" s="1"/>
      <c r="C806" s="1"/>
      <c r="D806" s="1"/>
      <c r="E806" s="1"/>
      <c r="K806" t="b">
        <f t="shared" si="48"/>
        <v>0</v>
      </c>
      <c r="L806" t="b">
        <f t="shared" si="49"/>
        <v>0</v>
      </c>
      <c r="M806" t="b">
        <f t="shared" si="50"/>
        <v>0</v>
      </c>
      <c r="N806" t="b">
        <f t="shared" si="51"/>
        <v>0</v>
      </c>
    </row>
    <row r="807" spans="1:14" ht="17" x14ac:dyDescent="0.25">
      <c r="A807" s="1" t="s">
        <v>1247</v>
      </c>
      <c r="B807" s="1"/>
      <c r="C807" s="1"/>
      <c r="D807" s="1"/>
      <c r="E807" s="1"/>
      <c r="F807" s="8" t="s">
        <v>1248</v>
      </c>
      <c r="H807" t="s">
        <v>17</v>
      </c>
      <c r="I807" t="s">
        <v>17</v>
      </c>
      <c r="K807" t="b">
        <f t="shared" si="48"/>
        <v>0</v>
      </c>
      <c r="L807" t="b">
        <f t="shared" si="49"/>
        <v>0</v>
      </c>
      <c r="M807" t="b">
        <f t="shared" si="50"/>
        <v>0</v>
      </c>
      <c r="N807" t="b">
        <f t="shared" si="51"/>
        <v>0</v>
      </c>
    </row>
    <row r="808" spans="1:14" ht="17" x14ac:dyDescent="0.25">
      <c r="A808" s="1" t="s">
        <v>1249</v>
      </c>
      <c r="B808" s="1"/>
      <c r="C808" s="1"/>
      <c r="D808" s="1"/>
      <c r="E808" s="1"/>
      <c r="K808" t="b">
        <f t="shared" si="48"/>
        <v>0</v>
      </c>
      <c r="L808" t="b">
        <f t="shared" si="49"/>
        <v>0</v>
      </c>
      <c r="M808" t="b">
        <f t="shared" si="50"/>
        <v>0</v>
      </c>
      <c r="N808" t="b">
        <f t="shared" si="51"/>
        <v>0</v>
      </c>
    </row>
    <row r="809" spans="1:14" ht="17" x14ac:dyDescent="0.25">
      <c r="A809" s="1" t="s">
        <v>1250</v>
      </c>
      <c r="B809" s="1"/>
      <c r="C809" s="1"/>
      <c r="D809" s="1"/>
      <c r="E809" s="1"/>
      <c r="F809" s="8" t="s">
        <v>1251</v>
      </c>
      <c r="H809" t="s">
        <v>17</v>
      </c>
      <c r="I809" t="s">
        <v>17</v>
      </c>
      <c r="K809" t="b">
        <f t="shared" si="48"/>
        <v>0</v>
      </c>
      <c r="L809" t="b">
        <f t="shared" si="49"/>
        <v>0</v>
      </c>
      <c r="M809" t="b">
        <f t="shared" si="50"/>
        <v>0</v>
      </c>
      <c r="N809" t="b">
        <f t="shared" si="51"/>
        <v>0</v>
      </c>
    </row>
    <row r="810" spans="1:14" ht="17" x14ac:dyDescent="0.25">
      <c r="A810" s="1" t="s">
        <v>1252</v>
      </c>
      <c r="B810" s="1"/>
      <c r="C810" s="1"/>
      <c r="D810" s="1"/>
      <c r="E810" s="1"/>
      <c r="F810" s="8" t="s">
        <v>1253</v>
      </c>
      <c r="H810" t="s">
        <v>17</v>
      </c>
      <c r="I810" t="s">
        <v>17</v>
      </c>
      <c r="K810" t="b">
        <f t="shared" si="48"/>
        <v>0</v>
      </c>
      <c r="L810" t="b">
        <f t="shared" si="49"/>
        <v>0</v>
      </c>
      <c r="M810" t="b">
        <f t="shared" si="50"/>
        <v>0</v>
      </c>
      <c r="N810" t="b">
        <f t="shared" si="51"/>
        <v>0</v>
      </c>
    </row>
    <row r="811" spans="1:14" ht="17" x14ac:dyDescent="0.25">
      <c r="A811" s="1" t="s">
        <v>1254</v>
      </c>
      <c r="B811" s="1"/>
      <c r="C811" s="1"/>
      <c r="D811" s="1"/>
      <c r="E811" s="1"/>
      <c r="K811" t="b">
        <f t="shared" si="48"/>
        <v>0</v>
      </c>
      <c r="L811" t="b">
        <f t="shared" si="49"/>
        <v>0</v>
      </c>
      <c r="M811" t="b">
        <f t="shared" si="50"/>
        <v>0</v>
      </c>
      <c r="N811" t="b">
        <f t="shared" si="51"/>
        <v>0</v>
      </c>
    </row>
    <row r="812" spans="1:14" ht="17" x14ac:dyDescent="0.25">
      <c r="A812" s="1" t="s">
        <v>1255</v>
      </c>
      <c r="B812" s="1"/>
      <c r="C812" s="1"/>
      <c r="D812" s="1"/>
      <c r="E812" s="1"/>
      <c r="K812" t="b">
        <f t="shared" si="48"/>
        <v>0</v>
      </c>
      <c r="L812" t="b">
        <f t="shared" si="49"/>
        <v>0</v>
      </c>
      <c r="M812" t="b">
        <f t="shared" si="50"/>
        <v>0</v>
      </c>
      <c r="N812" t="b">
        <f t="shared" si="51"/>
        <v>0</v>
      </c>
    </row>
    <row r="813" spans="1:14" ht="17" x14ac:dyDescent="0.25">
      <c r="A813" s="1" t="s">
        <v>1256</v>
      </c>
      <c r="B813" s="1"/>
      <c r="C813" s="1" t="s">
        <v>5</v>
      </c>
      <c r="D813" s="1" t="s">
        <v>5</v>
      </c>
      <c r="E813" s="1"/>
      <c r="K813" t="b">
        <f t="shared" si="48"/>
        <v>0</v>
      </c>
      <c r="L813" t="b">
        <f t="shared" si="49"/>
        <v>0</v>
      </c>
      <c r="M813" t="b">
        <f t="shared" si="50"/>
        <v>0</v>
      </c>
      <c r="N813" t="b">
        <f t="shared" si="51"/>
        <v>0</v>
      </c>
    </row>
    <row r="814" spans="1:14" ht="17" x14ac:dyDescent="0.25">
      <c r="A814" s="1" t="s">
        <v>1257</v>
      </c>
      <c r="B814" s="1"/>
      <c r="C814" s="1"/>
      <c r="D814" s="1"/>
      <c r="E814" s="1"/>
      <c r="K814" t="b">
        <f t="shared" si="48"/>
        <v>0</v>
      </c>
      <c r="L814" t="b">
        <f t="shared" si="49"/>
        <v>0</v>
      </c>
      <c r="M814" t="b">
        <f t="shared" si="50"/>
        <v>0</v>
      </c>
      <c r="N814" t="b">
        <f t="shared" si="51"/>
        <v>0</v>
      </c>
    </row>
    <row r="815" spans="1:14" ht="17" x14ac:dyDescent="0.25">
      <c r="A815" s="1" t="s">
        <v>1258</v>
      </c>
      <c r="B815" s="1"/>
      <c r="C815" s="1"/>
      <c r="D815" s="1" t="s">
        <v>5</v>
      </c>
      <c r="E815" s="1"/>
      <c r="F815" s="8" t="s">
        <v>1259</v>
      </c>
      <c r="H815" t="s">
        <v>5</v>
      </c>
      <c r="I815" t="s">
        <v>5</v>
      </c>
      <c r="K815" t="b">
        <f t="shared" si="48"/>
        <v>0</v>
      </c>
      <c r="L815" t="b">
        <f t="shared" si="49"/>
        <v>0</v>
      </c>
      <c r="M815" t="b">
        <f t="shared" si="50"/>
        <v>0</v>
      </c>
      <c r="N815" t="b">
        <f t="shared" si="51"/>
        <v>0</v>
      </c>
    </row>
    <row r="816" spans="1:14" ht="17" x14ac:dyDescent="0.25">
      <c r="A816" s="1" t="s">
        <v>1260</v>
      </c>
      <c r="B816" s="1"/>
      <c r="C816" s="1"/>
      <c r="D816" s="1"/>
      <c r="E816" s="1"/>
      <c r="K816" t="b">
        <f t="shared" si="48"/>
        <v>0</v>
      </c>
      <c r="L816" t="b">
        <f t="shared" si="49"/>
        <v>0</v>
      </c>
      <c r="M816" t="b">
        <f t="shared" si="50"/>
        <v>0</v>
      </c>
      <c r="N816" t="b">
        <f t="shared" si="51"/>
        <v>0</v>
      </c>
    </row>
    <row r="817" spans="1:14" ht="17" x14ac:dyDescent="0.25">
      <c r="A817" s="1" t="s">
        <v>1261</v>
      </c>
      <c r="B817" s="1"/>
      <c r="C817" s="1"/>
      <c r="D817" s="1" t="s">
        <v>5</v>
      </c>
      <c r="E817" s="1"/>
      <c r="K817" t="b">
        <f t="shared" si="48"/>
        <v>0</v>
      </c>
      <c r="L817" t="b">
        <f t="shared" si="49"/>
        <v>0</v>
      </c>
      <c r="M817" t="b">
        <f t="shared" si="50"/>
        <v>0</v>
      </c>
      <c r="N817" t="b">
        <f t="shared" si="51"/>
        <v>0</v>
      </c>
    </row>
    <row r="818" spans="1:14" ht="17" x14ac:dyDescent="0.25">
      <c r="A818" s="1" t="s">
        <v>1262</v>
      </c>
      <c r="B818" s="1"/>
      <c r="C818" s="1"/>
      <c r="D818" s="1"/>
      <c r="E818" s="1"/>
      <c r="F818" s="8" t="s">
        <v>1263</v>
      </c>
      <c r="H818" t="s">
        <v>17</v>
      </c>
      <c r="I818" t="s">
        <v>17</v>
      </c>
      <c r="K818" t="b">
        <f t="shared" si="48"/>
        <v>0</v>
      </c>
      <c r="L818" t="b">
        <f t="shared" si="49"/>
        <v>0</v>
      </c>
      <c r="M818" t="b">
        <f t="shared" si="50"/>
        <v>0</v>
      </c>
      <c r="N818" t="b">
        <f t="shared" si="51"/>
        <v>0</v>
      </c>
    </row>
    <row r="819" spans="1:14" ht="17" x14ac:dyDescent="0.25">
      <c r="A819" s="1" t="s">
        <v>1264</v>
      </c>
      <c r="B819" s="1"/>
      <c r="C819" s="1"/>
      <c r="D819" s="1"/>
      <c r="E819" s="1"/>
      <c r="K819" t="b">
        <f t="shared" si="48"/>
        <v>0</v>
      </c>
      <c r="L819" t="b">
        <f t="shared" si="49"/>
        <v>0</v>
      </c>
      <c r="M819" t="b">
        <f t="shared" si="50"/>
        <v>0</v>
      </c>
      <c r="N819" t="b">
        <f t="shared" si="51"/>
        <v>0</v>
      </c>
    </row>
    <row r="820" spans="1:14" ht="17" x14ac:dyDescent="0.25">
      <c r="A820" s="1" t="s">
        <v>1265</v>
      </c>
      <c r="B820" s="1"/>
      <c r="C820" s="1"/>
      <c r="D820" s="1"/>
      <c r="E820" s="1"/>
      <c r="K820" t="b">
        <f t="shared" si="48"/>
        <v>0</v>
      </c>
      <c r="L820" t="b">
        <f t="shared" si="49"/>
        <v>0</v>
      </c>
      <c r="M820" t="b">
        <f t="shared" si="50"/>
        <v>0</v>
      </c>
      <c r="N820" t="b">
        <f t="shared" si="51"/>
        <v>0</v>
      </c>
    </row>
    <row r="821" spans="1:14" ht="17" x14ac:dyDescent="0.25">
      <c r="A821" s="1" t="s">
        <v>1266</v>
      </c>
      <c r="B821" s="1"/>
      <c r="C821" s="1"/>
      <c r="D821" s="1" t="s">
        <v>5</v>
      </c>
      <c r="E821" s="1"/>
      <c r="F821" s="8" t="s">
        <v>1267</v>
      </c>
      <c r="G821" t="s">
        <v>17</v>
      </c>
      <c r="H821" t="s">
        <v>17</v>
      </c>
      <c r="I821" t="s">
        <v>17</v>
      </c>
      <c r="K821" t="b">
        <f t="shared" si="48"/>
        <v>0</v>
      </c>
      <c r="L821" t="b">
        <f t="shared" si="49"/>
        <v>0</v>
      </c>
      <c r="M821" t="b">
        <f t="shared" si="50"/>
        <v>0</v>
      </c>
      <c r="N821" t="b">
        <f t="shared" si="51"/>
        <v>0</v>
      </c>
    </row>
    <row r="822" spans="1:14" ht="17" x14ac:dyDescent="0.25">
      <c r="A822" s="1" t="s">
        <v>1268</v>
      </c>
      <c r="B822" s="1"/>
      <c r="C822" s="1" t="s">
        <v>5</v>
      </c>
      <c r="D822" s="1" t="s">
        <v>5</v>
      </c>
      <c r="E822" s="1"/>
      <c r="F822" s="8" t="s">
        <v>1269</v>
      </c>
      <c r="H822" t="s">
        <v>17</v>
      </c>
      <c r="I822" t="s">
        <v>17</v>
      </c>
      <c r="K822" t="b">
        <f t="shared" si="48"/>
        <v>0</v>
      </c>
      <c r="L822" t="b">
        <f t="shared" si="49"/>
        <v>0</v>
      </c>
      <c r="M822" t="b">
        <f t="shared" si="50"/>
        <v>0</v>
      </c>
      <c r="N822" t="b">
        <f t="shared" si="51"/>
        <v>0</v>
      </c>
    </row>
    <row r="823" spans="1:14" ht="17" x14ac:dyDescent="0.25">
      <c r="A823" s="1" t="s">
        <v>1270</v>
      </c>
      <c r="B823" s="1"/>
      <c r="C823" s="1" t="s">
        <v>5</v>
      </c>
      <c r="D823" s="1" t="s">
        <v>5</v>
      </c>
      <c r="E823" s="1"/>
      <c r="F823" s="8" t="s">
        <v>1271</v>
      </c>
      <c r="G823" t="s">
        <v>17</v>
      </c>
      <c r="H823" t="s">
        <v>5</v>
      </c>
      <c r="I823" t="s">
        <v>5</v>
      </c>
      <c r="K823" t="b">
        <f t="shared" si="48"/>
        <v>0</v>
      </c>
      <c r="L823" t="b">
        <f t="shared" si="49"/>
        <v>0</v>
      </c>
      <c r="M823" t="b">
        <f t="shared" si="50"/>
        <v>0</v>
      </c>
      <c r="N823" t="b">
        <f t="shared" si="51"/>
        <v>0</v>
      </c>
    </row>
    <row r="824" spans="1:14" ht="17" x14ac:dyDescent="0.25">
      <c r="A824" s="1" t="s">
        <v>1272</v>
      </c>
      <c r="B824" s="1"/>
      <c r="C824" s="1" t="s">
        <v>5</v>
      </c>
      <c r="D824" s="1" t="s">
        <v>5</v>
      </c>
      <c r="E824" s="1"/>
      <c r="F824" s="8" t="s">
        <v>1273</v>
      </c>
      <c r="G824" t="s">
        <v>17</v>
      </c>
      <c r="H824" t="s">
        <v>5</v>
      </c>
      <c r="I824" t="s">
        <v>5</v>
      </c>
      <c r="K824" t="b">
        <f t="shared" si="48"/>
        <v>0</v>
      </c>
      <c r="L824" t="b">
        <f t="shared" si="49"/>
        <v>0</v>
      </c>
      <c r="M824" t="b">
        <f t="shared" si="50"/>
        <v>0</v>
      </c>
      <c r="N824" t="b">
        <f t="shared" si="51"/>
        <v>0</v>
      </c>
    </row>
    <row r="825" spans="1:14" ht="17" x14ac:dyDescent="0.25">
      <c r="A825" s="1" t="s">
        <v>1274</v>
      </c>
      <c r="B825" s="1"/>
      <c r="C825" s="1"/>
      <c r="D825" s="1"/>
      <c r="E825" s="1"/>
      <c r="F825" s="8" t="s">
        <v>1275</v>
      </c>
      <c r="H825" t="s">
        <v>17</v>
      </c>
      <c r="I825" t="s">
        <v>17</v>
      </c>
      <c r="K825" t="b">
        <f t="shared" si="48"/>
        <v>0</v>
      </c>
      <c r="L825" t="b">
        <f t="shared" si="49"/>
        <v>0</v>
      </c>
      <c r="M825" t="b">
        <f t="shared" si="50"/>
        <v>0</v>
      </c>
      <c r="N825" t="b">
        <f t="shared" si="51"/>
        <v>0</v>
      </c>
    </row>
    <row r="826" spans="1:14" ht="17" x14ac:dyDescent="0.25">
      <c r="A826" s="1" t="s">
        <v>1276</v>
      </c>
      <c r="B826" s="1"/>
      <c r="C826" s="1"/>
      <c r="D826" s="1"/>
      <c r="E826" s="1"/>
      <c r="F826" s="8" t="s">
        <v>1277</v>
      </c>
      <c r="G826" t="s">
        <v>17</v>
      </c>
      <c r="H826" t="s">
        <v>5</v>
      </c>
      <c r="I826" t="s">
        <v>5</v>
      </c>
      <c r="K826" t="b">
        <f t="shared" si="48"/>
        <v>0</v>
      </c>
      <c r="L826" t="b">
        <f t="shared" si="49"/>
        <v>0</v>
      </c>
      <c r="M826" t="b">
        <f t="shared" si="50"/>
        <v>0</v>
      </c>
      <c r="N826" t="b">
        <f t="shared" si="51"/>
        <v>0</v>
      </c>
    </row>
    <row r="827" spans="1:14" ht="17" x14ac:dyDescent="0.25">
      <c r="A827" s="1" t="s">
        <v>1278</v>
      </c>
      <c r="B827" s="1"/>
      <c r="C827" s="1"/>
      <c r="D827" s="1"/>
      <c r="E827" s="1"/>
      <c r="K827" t="b">
        <f t="shared" si="48"/>
        <v>0</v>
      </c>
      <c r="L827" t="b">
        <f t="shared" si="49"/>
        <v>0</v>
      </c>
      <c r="M827" t="b">
        <f t="shared" si="50"/>
        <v>0</v>
      </c>
      <c r="N827" t="b">
        <f t="shared" si="51"/>
        <v>0</v>
      </c>
    </row>
    <row r="828" spans="1:14" ht="17" x14ac:dyDescent="0.25">
      <c r="A828" s="1" t="s">
        <v>1279</v>
      </c>
      <c r="B828" s="1"/>
      <c r="C828" s="1" t="s">
        <v>5</v>
      </c>
      <c r="D828" s="1" t="s">
        <v>5</v>
      </c>
      <c r="E828" s="1"/>
      <c r="K828" t="b">
        <f t="shared" ref="K828:K890" si="52">OR(B828="Y",G828="Y")</f>
        <v>0</v>
      </c>
      <c r="L828" t="b">
        <f t="shared" si="49"/>
        <v>0</v>
      </c>
      <c r="M828" t="b">
        <f t="shared" si="50"/>
        <v>0</v>
      </c>
      <c r="N828" t="b">
        <f t="shared" si="51"/>
        <v>0</v>
      </c>
    </row>
    <row r="829" spans="1:14" ht="17" x14ac:dyDescent="0.25">
      <c r="A829" s="1" t="s">
        <v>1280</v>
      </c>
      <c r="B829" s="1"/>
      <c r="C829" s="1" t="s">
        <v>5</v>
      </c>
      <c r="D829" s="1" t="s">
        <v>5</v>
      </c>
      <c r="E829" s="1"/>
      <c r="F829" s="8" t="s">
        <v>1281</v>
      </c>
      <c r="H829" t="s">
        <v>5</v>
      </c>
      <c r="I829" t="s">
        <v>5</v>
      </c>
      <c r="K829" t="b">
        <f t="shared" si="52"/>
        <v>0</v>
      </c>
      <c r="L829" t="b">
        <f t="shared" si="49"/>
        <v>0</v>
      </c>
      <c r="M829" t="b">
        <f t="shared" si="50"/>
        <v>0</v>
      </c>
      <c r="N829" t="b">
        <f t="shared" si="51"/>
        <v>0</v>
      </c>
    </row>
    <row r="830" spans="1:14" ht="17" x14ac:dyDescent="0.25">
      <c r="A830" s="1" t="s">
        <v>1282</v>
      </c>
      <c r="B830" s="1"/>
      <c r="C830" s="1"/>
      <c r="D830" s="1"/>
      <c r="E830" s="1"/>
      <c r="K830" t="b">
        <f t="shared" si="52"/>
        <v>0</v>
      </c>
      <c r="L830" t="b">
        <f t="shared" si="49"/>
        <v>0</v>
      </c>
      <c r="M830" t="b">
        <f t="shared" si="50"/>
        <v>0</v>
      </c>
      <c r="N830" t="b">
        <f t="shared" si="51"/>
        <v>0</v>
      </c>
    </row>
    <row r="831" spans="1:14" ht="17" x14ac:dyDescent="0.25">
      <c r="A831" s="1" t="s">
        <v>1283</v>
      </c>
      <c r="B831" s="1"/>
      <c r="C831" s="1"/>
      <c r="D831" s="1"/>
      <c r="E831" s="1"/>
      <c r="F831" s="8" t="s">
        <v>1284</v>
      </c>
      <c r="H831" t="s">
        <v>17</v>
      </c>
      <c r="I831" t="s">
        <v>17</v>
      </c>
      <c r="K831" t="b">
        <f t="shared" si="52"/>
        <v>0</v>
      </c>
      <c r="L831" t="b">
        <f t="shared" si="49"/>
        <v>0</v>
      </c>
      <c r="M831" t="b">
        <f t="shared" si="50"/>
        <v>0</v>
      </c>
      <c r="N831" t="b">
        <f t="shared" si="51"/>
        <v>0</v>
      </c>
    </row>
    <row r="832" spans="1:14" ht="17" x14ac:dyDescent="0.25">
      <c r="A832" s="1" t="s">
        <v>1285</v>
      </c>
      <c r="B832" s="1"/>
      <c r="C832" s="1"/>
      <c r="D832" s="1"/>
      <c r="E832" s="1"/>
      <c r="K832" t="b">
        <f t="shared" si="52"/>
        <v>0</v>
      </c>
      <c r="L832" t="b">
        <f t="shared" si="49"/>
        <v>0</v>
      </c>
      <c r="M832" t="b">
        <f t="shared" si="50"/>
        <v>0</v>
      </c>
      <c r="N832" t="b">
        <f t="shared" si="51"/>
        <v>0</v>
      </c>
    </row>
    <row r="833" spans="1:14" ht="17" x14ac:dyDescent="0.25">
      <c r="A833" s="1" t="s">
        <v>1286</v>
      </c>
      <c r="B833" s="1"/>
      <c r="C833" s="1"/>
      <c r="D833" s="1"/>
      <c r="E833" s="1"/>
      <c r="K833" t="b">
        <f t="shared" si="52"/>
        <v>0</v>
      </c>
      <c r="L833" t="b">
        <f t="shared" si="49"/>
        <v>0</v>
      </c>
      <c r="M833" t="b">
        <f t="shared" si="50"/>
        <v>0</v>
      </c>
      <c r="N833" t="b">
        <f t="shared" si="51"/>
        <v>0</v>
      </c>
    </row>
    <row r="834" spans="1:14" ht="17" x14ac:dyDescent="0.25">
      <c r="A834" s="1" t="s">
        <v>1287</v>
      </c>
      <c r="B834" s="1"/>
      <c r="C834" s="1"/>
      <c r="D834" s="1"/>
      <c r="E834" s="1"/>
      <c r="K834" t="b">
        <f t="shared" si="52"/>
        <v>0</v>
      </c>
      <c r="L834" t="b">
        <f t="shared" si="49"/>
        <v>0</v>
      </c>
      <c r="M834" t="b">
        <f t="shared" si="50"/>
        <v>0</v>
      </c>
      <c r="N834" t="b">
        <f t="shared" si="51"/>
        <v>0</v>
      </c>
    </row>
    <row r="835" spans="1:14" ht="17" x14ac:dyDescent="0.25">
      <c r="A835" s="1" t="s">
        <v>1288</v>
      </c>
      <c r="B835" s="1"/>
      <c r="C835" s="1"/>
      <c r="D835" s="1"/>
      <c r="E835" s="1"/>
      <c r="K835" t="b">
        <f t="shared" si="52"/>
        <v>0</v>
      </c>
      <c r="L835" t="b">
        <f t="shared" ref="L835:L898" si="53">AND(B835="Y",G835="Y")</f>
        <v>0</v>
      </c>
      <c r="M835" t="b">
        <f t="shared" ref="M835:M898" si="54">AND(B835="Y",G835&lt;&gt;"Y")</f>
        <v>0</v>
      </c>
      <c r="N835" t="b">
        <f t="shared" ref="N835:N898" si="55">AND(B835&lt;&gt;"Y",G835="Y")</f>
        <v>0</v>
      </c>
    </row>
    <row r="836" spans="1:14" ht="17" x14ac:dyDescent="0.25">
      <c r="A836" s="1" t="s">
        <v>1289</v>
      </c>
      <c r="B836" s="1"/>
      <c r="C836" s="1"/>
      <c r="D836" s="1"/>
      <c r="E836" s="1"/>
      <c r="K836" t="b">
        <f t="shared" si="52"/>
        <v>0</v>
      </c>
      <c r="L836" t="b">
        <f t="shared" si="53"/>
        <v>0</v>
      </c>
      <c r="M836" t="b">
        <f t="shared" si="54"/>
        <v>0</v>
      </c>
      <c r="N836" t="b">
        <f t="shared" si="55"/>
        <v>0</v>
      </c>
    </row>
    <row r="837" spans="1:14" ht="17" x14ac:dyDescent="0.25">
      <c r="A837" s="1" t="s">
        <v>1290</v>
      </c>
      <c r="B837" s="1"/>
      <c r="C837" s="1"/>
      <c r="D837" s="1"/>
      <c r="E837" s="1"/>
      <c r="F837" s="8" t="s">
        <v>1291</v>
      </c>
      <c r="H837" t="s">
        <v>17</v>
      </c>
      <c r="I837" t="s">
        <v>17</v>
      </c>
      <c r="K837" t="b">
        <f t="shared" si="52"/>
        <v>0</v>
      </c>
      <c r="L837" t="b">
        <f t="shared" si="53"/>
        <v>0</v>
      </c>
      <c r="M837" t="b">
        <f t="shared" si="54"/>
        <v>0</v>
      </c>
      <c r="N837" t="b">
        <f t="shared" si="55"/>
        <v>0</v>
      </c>
    </row>
    <row r="838" spans="1:14" ht="17" x14ac:dyDescent="0.25">
      <c r="A838" s="1" t="s">
        <v>1292</v>
      </c>
      <c r="B838" s="1"/>
      <c r="C838" s="1"/>
      <c r="D838" s="1"/>
      <c r="E838" s="1"/>
      <c r="K838" t="b">
        <f t="shared" si="52"/>
        <v>0</v>
      </c>
      <c r="L838" t="b">
        <f t="shared" si="53"/>
        <v>0</v>
      </c>
      <c r="M838" t="b">
        <f t="shared" si="54"/>
        <v>0</v>
      </c>
      <c r="N838" t="b">
        <f t="shared" si="55"/>
        <v>0</v>
      </c>
    </row>
    <row r="839" spans="1:14" ht="17" x14ac:dyDescent="0.25">
      <c r="A839" s="1" t="s">
        <v>1293</v>
      </c>
      <c r="B839" s="1"/>
      <c r="C839" s="1"/>
      <c r="D839" s="1"/>
      <c r="E839" s="1"/>
      <c r="F839" s="8" t="s">
        <v>1294</v>
      </c>
      <c r="H839" t="s">
        <v>17</v>
      </c>
      <c r="I839" t="s">
        <v>17</v>
      </c>
      <c r="K839" t="b">
        <f t="shared" si="52"/>
        <v>0</v>
      </c>
      <c r="L839" t="b">
        <f t="shared" si="53"/>
        <v>0</v>
      </c>
      <c r="M839" t="b">
        <f t="shared" si="54"/>
        <v>0</v>
      </c>
      <c r="N839" t="b">
        <f t="shared" si="55"/>
        <v>0</v>
      </c>
    </row>
    <row r="840" spans="1:14" ht="17" x14ac:dyDescent="0.25">
      <c r="A840" s="1" t="s">
        <v>1295</v>
      </c>
      <c r="B840" s="1"/>
      <c r="C840" s="1"/>
      <c r="D840" s="1"/>
      <c r="E840" s="1"/>
      <c r="F840" s="8" t="s">
        <v>1296</v>
      </c>
      <c r="H840" t="s">
        <v>5</v>
      </c>
      <c r="I840" t="s">
        <v>5</v>
      </c>
      <c r="K840" t="b">
        <f t="shared" si="52"/>
        <v>0</v>
      </c>
      <c r="L840" t="b">
        <f t="shared" si="53"/>
        <v>0</v>
      </c>
      <c r="M840" t="b">
        <f t="shared" si="54"/>
        <v>0</v>
      </c>
      <c r="N840" t="b">
        <f t="shared" si="55"/>
        <v>0</v>
      </c>
    </row>
    <row r="841" spans="1:14" ht="17" x14ac:dyDescent="0.25">
      <c r="A841" s="1" t="s">
        <v>1297</v>
      </c>
      <c r="B841" s="1"/>
      <c r="C841" s="1"/>
      <c r="D841" s="1" t="s">
        <v>5</v>
      </c>
      <c r="E841" s="1"/>
      <c r="K841" t="b">
        <f t="shared" si="52"/>
        <v>0</v>
      </c>
      <c r="L841" t="b">
        <f t="shared" si="53"/>
        <v>0</v>
      </c>
      <c r="M841" t="b">
        <f t="shared" si="54"/>
        <v>0</v>
      </c>
      <c r="N841" t="b">
        <f t="shared" si="55"/>
        <v>0</v>
      </c>
    </row>
    <row r="842" spans="1:14" ht="17" x14ac:dyDescent="0.25">
      <c r="A842" s="1" t="s">
        <v>1298</v>
      </c>
      <c r="B842" s="1"/>
      <c r="C842" s="1"/>
      <c r="D842" s="1" t="s">
        <v>5</v>
      </c>
      <c r="E842" s="1"/>
      <c r="F842" s="8" t="s">
        <v>1299</v>
      </c>
      <c r="H842" t="s">
        <v>17</v>
      </c>
      <c r="I842" t="s">
        <v>17</v>
      </c>
      <c r="K842" t="b">
        <f t="shared" si="52"/>
        <v>0</v>
      </c>
      <c r="L842" t="b">
        <f t="shared" si="53"/>
        <v>0</v>
      </c>
      <c r="M842" t="b">
        <f t="shared" si="54"/>
        <v>0</v>
      </c>
      <c r="N842" t="b">
        <f t="shared" si="55"/>
        <v>0</v>
      </c>
    </row>
    <row r="843" spans="1:14" ht="17" x14ac:dyDescent="0.25">
      <c r="A843" s="1" t="s">
        <v>1300</v>
      </c>
      <c r="B843" s="1"/>
      <c r="C843" s="1"/>
      <c r="D843" s="1" t="s">
        <v>5</v>
      </c>
      <c r="E843" s="1"/>
      <c r="F843" s="8" t="s">
        <v>1301</v>
      </c>
      <c r="H843" t="s">
        <v>17</v>
      </c>
      <c r="I843" t="s">
        <v>17</v>
      </c>
      <c r="K843" t="b">
        <f t="shared" si="52"/>
        <v>0</v>
      </c>
      <c r="L843" t="b">
        <f t="shared" si="53"/>
        <v>0</v>
      </c>
      <c r="M843" t="b">
        <f t="shared" si="54"/>
        <v>0</v>
      </c>
      <c r="N843" t="b">
        <f t="shared" si="55"/>
        <v>0</v>
      </c>
    </row>
    <row r="844" spans="1:14" ht="17" x14ac:dyDescent="0.25">
      <c r="A844" s="1" t="s">
        <v>1302</v>
      </c>
      <c r="B844" s="1"/>
      <c r="C844" s="1"/>
      <c r="D844" s="1"/>
      <c r="E844" s="1"/>
      <c r="K844" t="b">
        <f t="shared" si="52"/>
        <v>0</v>
      </c>
      <c r="L844" t="b">
        <f t="shared" si="53"/>
        <v>0</v>
      </c>
      <c r="M844" t="b">
        <f t="shared" si="54"/>
        <v>0</v>
      </c>
      <c r="N844" t="b">
        <f t="shared" si="55"/>
        <v>0</v>
      </c>
    </row>
    <row r="845" spans="1:14" ht="17" x14ac:dyDescent="0.25">
      <c r="A845" s="1" t="s">
        <v>1303</v>
      </c>
      <c r="B845" s="1"/>
      <c r="C845" s="1"/>
      <c r="D845" s="1" t="s">
        <v>5</v>
      </c>
      <c r="E845" s="1"/>
      <c r="K845" t="b">
        <f t="shared" si="52"/>
        <v>0</v>
      </c>
      <c r="L845" t="b">
        <f t="shared" si="53"/>
        <v>0</v>
      </c>
      <c r="M845" t="b">
        <f t="shared" si="54"/>
        <v>0</v>
      </c>
      <c r="N845" t="b">
        <f t="shared" si="55"/>
        <v>0</v>
      </c>
    </row>
    <row r="846" spans="1:14" ht="17" x14ac:dyDescent="0.25">
      <c r="A846" s="1" t="s">
        <v>1304</v>
      </c>
      <c r="B846" s="1"/>
      <c r="C846" s="1"/>
      <c r="D846" s="1"/>
      <c r="E846" s="1"/>
      <c r="F846" s="8" t="s">
        <v>1305</v>
      </c>
      <c r="H846" t="s">
        <v>17</v>
      </c>
      <c r="I846" t="s">
        <v>17</v>
      </c>
      <c r="K846" t="b">
        <f t="shared" si="52"/>
        <v>0</v>
      </c>
      <c r="L846" t="b">
        <f t="shared" si="53"/>
        <v>0</v>
      </c>
      <c r="M846" t="b">
        <f t="shared" si="54"/>
        <v>0</v>
      </c>
      <c r="N846" t="b">
        <f t="shared" si="55"/>
        <v>0</v>
      </c>
    </row>
    <row r="847" spans="1:14" ht="17" x14ac:dyDescent="0.25">
      <c r="A847" s="1" t="s">
        <v>1306</v>
      </c>
      <c r="B847" s="1" t="s">
        <v>5</v>
      </c>
      <c r="C847" s="1"/>
      <c r="D847" s="1"/>
      <c r="E847" s="1"/>
      <c r="F847" s="8" t="s">
        <v>1307</v>
      </c>
      <c r="H847" t="s">
        <v>5</v>
      </c>
      <c r="I847" t="s">
        <v>5</v>
      </c>
      <c r="K847" t="b">
        <f t="shared" si="52"/>
        <v>1</v>
      </c>
      <c r="L847" t="b">
        <f t="shared" si="53"/>
        <v>0</v>
      </c>
      <c r="M847" t="b">
        <f t="shared" si="54"/>
        <v>1</v>
      </c>
      <c r="N847" t="b">
        <f t="shared" si="55"/>
        <v>0</v>
      </c>
    </row>
    <row r="848" spans="1:14" ht="17" x14ac:dyDescent="0.25">
      <c r="A848" s="1" t="s">
        <v>1308</v>
      </c>
      <c r="B848" s="1"/>
      <c r="C848" s="1"/>
      <c r="D848" s="1"/>
      <c r="E848" s="1"/>
      <c r="K848" t="b">
        <f t="shared" si="52"/>
        <v>0</v>
      </c>
      <c r="L848" t="b">
        <f t="shared" si="53"/>
        <v>0</v>
      </c>
      <c r="M848" t="b">
        <f t="shared" si="54"/>
        <v>0</v>
      </c>
      <c r="N848" t="b">
        <f t="shared" si="55"/>
        <v>0</v>
      </c>
    </row>
    <row r="849" spans="1:14" ht="17" x14ac:dyDescent="0.25">
      <c r="A849" s="1" t="s">
        <v>1309</v>
      </c>
      <c r="B849" s="1"/>
      <c r="C849" s="1"/>
      <c r="D849" s="1"/>
      <c r="E849" s="1"/>
      <c r="F849" s="8" t="s">
        <v>1310</v>
      </c>
      <c r="H849" t="s">
        <v>17</v>
      </c>
      <c r="I849" t="s">
        <v>17</v>
      </c>
      <c r="K849" t="b">
        <f t="shared" si="52"/>
        <v>0</v>
      </c>
      <c r="L849" t="b">
        <f t="shared" si="53"/>
        <v>0</v>
      </c>
      <c r="M849" t="b">
        <f t="shared" si="54"/>
        <v>0</v>
      </c>
      <c r="N849" t="b">
        <f t="shared" si="55"/>
        <v>0</v>
      </c>
    </row>
    <row r="850" spans="1:14" ht="17" x14ac:dyDescent="0.25">
      <c r="A850" s="1" t="s">
        <v>1311</v>
      </c>
      <c r="B850" s="1"/>
      <c r="C850" s="1"/>
      <c r="D850" s="1" t="s">
        <v>5</v>
      </c>
      <c r="E850" s="1"/>
      <c r="F850" s="8" t="s">
        <v>1312</v>
      </c>
      <c r="H850" t="s">
        <v>17</v>
      </c>
      <c r="I850" t="s">
        <v>17</v>
      </c>
      <c r="K850" t="b">
        <f t="shared" si="52"/>
        <v>0</v>
      </c>
      <c r="L850" t="b">
        <f t="shared" si="53"/>
        <v>0</v>
      </c>
      <c r="M850" t="b">
        <f t="shared" si="54"/>
        <v>0</v>
      </c>
      <c r="N850" t="b">
        <f t="shared" si="55"/>
        <v>0</v>
      </c>
    </row>
    <row r="851" spans="1:14" ht="17" x14ac:dyDescent="0.25">
      <c r="A851" s="1" t="s">
        <v>1313</v>
      </c>
      <c r="B851" s="1"/>
      <c r="C851" s="1"/>
      <c r="D851" s="1"/>
      <c r="E851" s="1"/>
      <c r="K851" t="b">
        <f t="shared" si="52"/>
        <v>0</v>
      </c>
      <c r="L851" t="b">
        <f t="shared" si="53"/>
        <v>0</v>
      </c>
      <c r="M851" t="b">
        <f t="shared" si="54"/>
        <v>0</v>
      </c>
      <c r="N851" t="b">
        <f t="shared" si="55"/>
        <v>0</v>
      </c>
    </row>
    <row r="852" spans="1:14" ht="17" x14ac:dyDescent="0.25">
      <c r="A852" s="1" t="s">
        <v>1314</v>
      </c>
      <c r="B852" s="1" t="s">
        <v>5</v>
      </c>
      <c r="C852" s="1" t="s">
        <v>5</v>
      </c>
      <c r="D852" s="1" t="s">
        <v>5</v>
      </c>
      <c r="E852" s="1"/>
      <c r="K852" t="b">
        <f t="shared" si="52"/>
        <v>1</v>
      </c>
      <c r="L852" t="b">
        <f t="shared" si="53"/>
        <v>0</v>
      </c>
      <c r="M852" t="b">
        <f t="shared" si="54"/>
        <v>1</v>
      </c>
      <c r="N852" t="b">
        <f t="shared" si="55"/>
        <v>0</v>
      </c>
    </row>
    <row r="853" spans="1:14" ht="17" x14ac:dyDescent="0.25">
      <c r="A853" s="1" t="s">
        <v>1315</v>
      </c>
      <c r="B853" s="1"/>
      <c r="C853" s="1" t="s">
        <v>5</v>
      </c>
      <c r="D853" s="1" t="s">
        <v>5</v>
      </c>
      <c r="E853" s="1"/>
      <c r="F853" s="8" t="s">
        <v>1316</v>
      </c>
      <c r="G853" t="s">
        <v>17</v>
      </c>
      <c r="H853" t="s">
        <v>5</v>
      </c>
      <c r="I853" t="s">
        <v>5</v>
      </c>
      <c r="K853" t="b">
        <f t="shared" si="52"/>
        <v>0</v>
      </c>
      <c r="L853" t="b">
        <f t="shared" si="53"/>
        <v>0</v>
      </c>
      <c r="M853" t="b">
        <f t="shared" si="54"/>
        <v>0</v>
      </c>
      <c r="N853" t="b">
        <f t="shared" si="55"/>
        <v>0</v>
      </c>
    </row>
    <row r="854" spans="1:14" ht="17" x14ac:dyDescent="0.25">
      <c r="A854" s="1" t="s">
        <v>1317</v>
      </c>
      <c r="B854" s="1" t="s">
        <v>5</v>
      </c>
      <c r="C854" s="1" t="s">
        <v>5</v>
      </c>
      <c r="D854" s="1" t="s">
        <v>5</v>
      </c>
      <c r="E854" s="1"/>
      <c r="F854" s="8" t="s">
        <v>1318</v>
      </c>
      <c r="H854" t="s">
        <v>17</v>
      </c>
      <c r="I854" t="s">
        <v>17</v>
      </c>
      <c r="K854" t="b">
        <f t="shared" si="52"/>
        <v>1</v>
      </c>
      <c r="L854" t="b">
        <f t="shared" si="53"/>
        <v>0</v>
      </c>
      <c r="M854" t="b">
        <f t="shared" si="54"/>
        <v>1</v>
      </c>
      <c r="N854" t="b">
        <f t="shared" si="55"/>
        <v>0</v>
      </c>
    </row>
    <row r="855" spans="1:14" ht="17" x14ac:dyDescent="0.25">
      <c r="A855" s="1" t="s">
        <v>1319</v>
      </c>
      <c r="B855" s="1" t="s">
        <v>5</v>
      </c>
      <c r="C855" s="1" t="s">
        <v>5</v>
      </c>
      <c r="D855" s="1" t="s">
        <v>5</v>
      </c>
      <c r="E855" s="1"/>
      <c r="F855" s="8" t="s">
        <v>1320</v>
      </c>
      <c r="G855" t="s">
        <v>5</v>
      </c>
      <c r="H855" t="s">
        <v>5</v>
      </c>
      <c r="I855" t="s">
        <v>5</v>
      </c>
      <c r="K855" t="b">
        <f t="shared" si="52"/>
        <v>1</v>
      </c>
      <c r="L855" t="b">
        <f t="shared" si="53"/>
        <v>1</v>
      </c>
      <c r="M855" t="b">
        <f t="shared" si="54"/>
        <v>0</v>
      </c>
      <c r="N855" t="b">
        <f t="shared" si="55"/>
        <v>0</v>
      </c>
    </row>
    <row r="856" spans="1:14" ht="17" x14ac:dyDescent="0.25">
      <c r="A856" s="1" t="s">
        <v>1321</v>
      </c>
      <c r="B856" s="1"/>
      <c r="C856" s="1"/>
      <c r="D856" s="1"/>
      <c r="E856" s="1"/>
      <c r="F856" s="8" t="s">
        <v>1322</v>
      </c>
      <c r="G856" t="s">
        <v>5</v>
      </c>
      <c r="H856" t="s">
        <v>5</v>
      </c>
      <c r="I856" t="s">
        <v>5</v>
      </c>
      <c r="J856">
        <v>30</v>
      </c>
      <c r="K856" t="b">
        <f t="shared" si="52"/>
        <v>1</v>
      </c>
      <c r="L856" t="b">
        <f t="shared" si="53"/>
        <v>0</v>
      </c>
      <c r="M856" t="b">
        <f t="shared" si="54"/>
        <v>0</v>
      </c>
      <c r="N856" t="b">
        <f t="shared" si="55"/>
        <v>1</v>
      </c>
    </row>
    <row r="857" spans="1:14" ht="17" x14ac:dyDescent="0.25">
      <c r="A857" s="1" t="s">
        <v>1323</v>
      </c>
      <c r="B857" s="1"/>
      <c r="C857" s="1"/>
      <c r="D857" s="1"/>
      <c r="E857" s="1"/>
      <c r="F857" s="8" t="s">
        <v>1324</v>
      </c>
      <c r="H857" t="s">
        <v>17</v>
      </c>
      <c r="I857" t="s">
        <v>17</v>
      </c>
      <c r="K857" t="b">
        <f t="shared" si="52"/>
        <v>0</v>
      </c>
      <c r="L857" t="b">
        <f t="shared" si="53"/>
        <v>0</v>
      </c>
      <c r="M857" t="b">
        <f t="shared" si="54"/>
        <v>0</v>
      </c>
      <c r="N857" t="b">
        <f t="shared" si="55"/>
        <v>0</v>
      </c>
    </row>
    <row r="858" spans="1:14" ht="17" x14ac:dyDescent="0.25">
      <c r="A858" s="1" t="s">
        <v>1325</v>
      </c>
      <c r="B858" s="1"/>
      <c r="C858" s="1"/>
      <c r="D858" s="1"/>
      <c r="E858" s="1"/>
      <c r="F858" s="8" t="s">
        <v>1326</v>
      </c>
      <c r="G858" t="s">
        <v>17</v>
      </c>
      <c r="H858" t="s">
        <v>5</v>
      </c>
      <c r="I858" t="s">
        <v>5</v>
      </c>
      <c r="K858" t="b">
        <f t="shared" si="52"/>
        <v>0</v>
      </c>
      <c r="L858" t="b">
        <f t="shared" si="53"/>
        <v>0</v>
      </c>
      <c r="M858" t="b">
        <f t="shared" si="54"/>
        <v>0</v>
      </c>
      <c r="N858" t="b">
        <f t="shared" si="55"/>
        <v>0</v>
      </c>
    </row>
    <row r="859" spans="1:14" ht="17" x14ac:dyDescent="0.25">
      <c r="A859" s="1" t="s">
        <v>1328</v>
      </c>
      <c r="B859" s="1"/>
      <c r="C859" s="1"/>
      <c r="D859" s="1"/>
      <c r="E859" s="1"/>
      <c r="K859" t="b">
        <f t="shared" si="52"/>
        <v>0</v>
      </c>
      <c r="L859" t="b">
        <f t="shared" si="53"/>
        <v>0</v>
      </c>
      <c r="M859" t="b">
        <f t="shared" si="54"/>
        <v>0</v>
      </c>
      <c r="N859" t="b">
        <f t="shared" si="55"/>
        <v>0</v>
      </c>
    </row>
    <row r="860" spans="1:14" ht="17" x14ac:dyDescent="0.25">
      <c r="A860" s="1" t="s">
        <v>1329</v>
      </c>
      <c r="B860" s="1"/>
      <c r="C860" s="1"/>
      <c r="D860" s="1"/>
      <c r="E860" s="1"/>
      <c r="F860" s="8" t="s">
        <v>1330</v>
      </c>
      <c r="H860" t="s">
        <v>17</v>
      </c>
      <c r="I860" t="s">
        <v>17</v>
      </c>
      <c r="K860" t="b">
        <f t="shared" si="52"/>
        <v>0</v>
      </c>
      <c r="L860" t="b">
        <f t="shared" si="53"/>
        <v>0</v>
      </c>
      <c r="M860" t="b">
        <f t="shared" si="54"/>
        <v>0</v>
      </c>
      <c r="N860" t="b">
        <f t="shared" si="55"/>
        <v>0</v>
      </c>
    </row>
    <row r="861" spans="1:14" ht="17" x14ac:dyDescent="0.25">
      <c r="A861" s="1" t="s">
        <v>1331</v>
      </c>
      <c r="B861" s="1"/>
      <c r="C861" s="1"/>
      <c r="D861" s="1"/>
      <c r="E861" s="1"/>
      <c r="K861" t="b">
        <f t="shared" si="52"/>
        <v>0</v>
      </c>
      <c r="L861" t="b">
        <f t="shared" si="53"/>
        <v>0</v>
      </c>
      <c r="M861" t="b">
        <f t="shared" si="54"/>
        <v>0</v>
      </c>
      <c r="N861" t="b">
        <f t="shared" si="55"/>
        <v>0</v>
      </c>
    </row>
    <row r="862" spans="1:14" ht="17" x14ac:dyDescent="0.25">
      <c r="A862" s="1" t="s">
        <v>1332</v>
      </c>
      <c r="B862" s="1"/>
      <c r="C862" s="1"/>
      <c r="D862" s="1"/>
      <c r="E862" s="1"/>
      <c r="F862" s="8" t="s">
        <v>1333</v>
      </c>
      <c r="G862" t="s">
        <v>17</v>
      </c>
      <c r="H862" t="s">
        <v>5</v>
      </c>
      <c r="I862" t="s">
        <v>5</v>
      </c>
      <c r="K862" t="b">
        <f t="shared" si="52"/>
        <v>0</v>
      </c>
      <c r="L862" t="b">
        <f t="shared" si="53"/>
        <v>0</v>
      </c>
      <c r="M862" t="b">
        <f t="shared" si="54"/>
        <v>0</v>
      </c>
      <c r="N862" t="b">
        <f t="shared" si="55"/>
        <v>0</v>
      </c>
    </row>
    <row r="863" spans="1:14" ht="17" x14ac:dyDescent="0.25">
      <c r="A863" s="1" t="s">
        <v>1334</v>
      </c>
      <c r="B863" s="1"/>
      <c r="C863" s="1"/>
      <c r="D863" s="1" t="s">
        <v>5</v>
      </c>
      <c r="E863" s="1"/>
      <c r="F863" s="8" t="s">
        <v>1335</v>
      </c>
      <c r="H863" t="s">
        <v>5</v>
      </c>
      <c r="I863" t="s">
        <v>5</v>
      </c>
      <c r="K863" t="b">
        <f t="shared" si="52"/>
        <v>0</v>
      </c>
      <c r="L863" t="b">
        <f t="shared" si="53"/>
        <v>0</v>
      </c>
      <c r="M863" t="b">
        <f t="shared" si="54"/>
        <v>0</v>
      </c>
      <c r="N863" t="b">
        <f t="shared" si="55"/>
        <v>0</v>
      </c>
    </row>
    <row r="864" spans="1:14" ht="17" x14ac:dyDescent="0.25">
      <c r="A864" s="1" t="s">
        <v>1336</v>
      </c>
      <c r="B864" s="1"/>
      <c r="C864" s="1"/>
      <c r="D864" s="1"/>
      <c r="E864" s="1"/>
      <c r="K864" t="b">
        <f t="shared" si="52"/>
        <v>0</v>
      </c>
      <c r="L864" t="b">
        <f t="shared" si="53"/>
        <v>0</v>
      </c>
      <c r="M864" t="b">
        <f t="shared" si="54"/>
        <v>0</v>
      </c>
      <c r="N864" t="b">
        <f t="shared" si="55"/>
        <v>0</v>
      </c>
    </row>
    <row r="865" spans="1:14" ht="17" x14ac:dyDescent="0.25">
      <c r="A865" s="1" t="s">
        <v>1337</v>
      </c>
      <c r="B865" s="1"/>
      <c r="C865" s="1"/>
      <c r="D865" s="1"/>
      <c r="E865" s="1"/>
      <c r="F865" s="8" t="s">
        <v>1338</v>
      </c>
      <c r="H865" t="s">
        <v>17</v>
      </c>
      <c r="I865" t="s">
        <v>17</v>
      </c>
      <c r="K865" t="b">
        <f t="shared" si="52"/>
        <v>0</v>
      </c>
      <c r="L865" t="b">
        <f t="shared" si="53"/>
        <v>0</v>
      </c>
      <c r="M865" t="b">
        <f t="shared" si="54"/>
        <v>0</v>
      </c>
      <c r="N865" t="b">
        <f t="shared" si="55"/>
        <v>0</v>
      </c>
    </row>
    <row r="866" spans="1:14" ht="17" x14ac:dyDescent="0.25">
      <c r="A866" s="1" t="s">
        <v>1339</v>
      </c>
      <c r="B866" s="1"/>
      <c r="C866" s="1"/>
      <c r="D866" s="1"/>
      <c r="E866" s="1"/>
      <c r="K866" t="b">
        <f t="shared" si="52"/>
        <v>0</v>
      </c>
      <c r="L866" t="b">
        <f t="shared" si="53"/>
        <v>0</v>
      </c>
      <c r="M866" t="b">
        <f t="shared" si="54"/>
        <v>0</v>
      </c>
      <c r="N866" t="b">
        <f t="shared" si="55"/>
        <v>0</v>
      </c>
    </row>
    <row r="867" spans="1:14" ht="17" x14ac:dyDescent="0.25">
      <c r="A867" s="1" t="s">
        <v>1340</v>
      </c>
      <c r="B867" s="1"/>
      <c r="C867" s="1"/>
      <c r="D867" s="1" t="s">
        <v>5</v>
      </c>
      <c r="E867" s="1"/>
      <c r="F867" s="8" t="s">
        <v>1341</v>
      </c>
      <c r="H867" t="s">
        <v>17</v>
      </c>
      <c r="I867" t="s">
        <v>17</v>
      </c>
      <c r="K867" t="b">
        <f t="shared" si="52"/>
        <v>0</v>
      </c>
      <c r="L867" t="b">
        <f t="shared" si="53"/>
        <v>0</v>
      </c>
      <c r="M867" t="b">
        <f t="shared" si="54"/>
        <v>0</v>
      </c>
      <c r="N867" t="b">
        <f t="shared" si="55"/>
        <v>0</v>
      </c>
    </row>
    <row r="868" spans="1:14" ht="17" x14ac:dyDescent="0.25">
      <c r="A868" s="1" t="s">
        <v>1342</v>
      </c>
      <c r="B868" s="1"/>
      <c r="C868" s="1"/>
      <c r="D868" s="1" t="s">
        <v>5</v>
      </c>
      <c r="E868" s="1"/>
      <c r="K868" t="b">
        <f t="shared" si="52"/>
        <v>0</v>
      </c>
      <c r="L868" t="b">
        <f t="shared" si="53"/>
        <v>0</v>
      </c>
      <c r="M868" t="b">
        <f t="shared" si="54"/>
        <v>0</v>
      </c>
      <c r="N868" t="b">
        <f t="shared" si="55"/>
        <v>0</v>
      </c>
    </row>
    <row r="869" spans="1:14" ht="17" x14ac:dyDescent="0.25">
      <c r="A869" s="1" t="s">
        <v>1343</v>
      </c>
      <c r="B869" s="1"/>
      <c r="C869" s="1"/>
      <c r="D869" s="1"/>
      <c r="E869" s="1"/>
      <c r="K869" t="b">
        <f t="shared" si="52"/>
        <v>0</v>
      </c>
      <c r="L869" t="b">
        <f t="shared" si="53"/>
        <v>0</v>
      </c>
      <c r="M869" t="b">
        <f t="shared" si="54"/>
        <v>0</v>
      </c>
      <c r="N869" t="b">
        <f t="shared" si="55"/>
        <v>0</v>
      </c>
    </row>
    <row r="870" spans="1:14" ht="17" x14ac:dyDescent="0.25">
      <c r="A870" s="1" t="s">
        <v>1344</v>
      </c>
      <c r="B870" s="1"/>
      <c r="C870" s="1"/>
      <c r="D870" s="1"/>
      <c r="E870" s="1"/>
      <c r="F870" s="8" t="s">
        <v>1345</v>
      </c>
      <c r="H870" t="s">
        <v>5</v>
      </c>
      <c r="I870" t="s">
        <v>221</v>
      </c>
      <c r="K870" t="b">
        <f t="shared" si="52"/>
        <v>0</v>
      </c>
      <c r="L870" t="b">
        <f t="shared" si="53"/>
        <v>0</v>
      </c>
      <c r="M870" t="b">
        <f t="shared" si="54"/>
        <v>0</v>
      </c>
      <c r="N870" t="b">
        <f t="shared" si="55"/>
        <v>0</v>
      </c>
    </row>
    <row r="871" spans="1:14" ht="17" x14ac:dyDescent="0.25">
      <c r="A871" s="1" t="s">
        <v>1346</v>
      </c>
      <c r="B871" s="1"/>
      <c r="C871" s="1"/>
      <c r="D871" s="1"/>
      <c r="E871" s="1"/>
      <c r="K871" t="b">
        <f t="shared" si="52"/>
        <v>0</v>
      </c>
      <c r="L871" t="b">
        <f t="shared" si="53"/>
        <v>0</v>
      </c>
      <c r="M871" t="b">
        <f t="shared" si="54"/>
        <v>0</v>
      </c>
      <c r="N871" t="b">
        <f t="shared" si="55"/>
        <v>0</v>
      </c>
    </row>
    <row r="872" spans="1:14" ht="17" x14ac:dyDescent="0.25">
      <c r="A872" s="1" t="s">
        <v>1347</v>
      </c>
      <c r="B872" s="1"/>
      <c r="C872" s="1"/>
      <c r="D872" s="1"/>
      <c r="E872" s="1"/>
      <c r="K872" t="b">
        <f t="shared" si="52"/>
        <v>0</v>
      </c>
      <c r="L872" t="b">
        <f t="shared" si="53"/>
        <v>0</v>
      </c>
      <c r="M872" t="b">
        <f t="shared" si="54"/>
        <v>0</v>
      </c>
      <c r="N872" t="b">
        <f t="shared" si="55"/>
        <v>0</v>
      </c>
    </row>
    <row r="873" spans="1:14" ht="17" x14ac:dyDescent="0.25">
      <c r="A873" s="1" t="s">
        <v>1348</v>
      </c>
      <c r="B873" s="1"/>
      <c r="C873" s="1" t="s">
        <v>5</v>
      </c>
      <c r="D873" s="1" t="s">
        <v>5</v>
      </c>
      <c r="E873" s="1"/>
      <c r="F873" s="8" t="s">
        <v>1349</v>
      </c>
      <c r="H873" t="s">
        <v>17</v>
      </c>
      <c r="I873" t="s">
        <v>17</v>
      </c>
      <c r="K873" t="b">
        <f t="shared" si="52"/>
        <v>0</v>
      </c>
      <c r="L873" t="b">
        <f t="shared" si="53"/>
        <v>0</v>
      </c>
      <c r="M873" t="b">
        <f t="shared" si="54"/>
        <v>0</v>
      </c>
      <c r="N873" t="b">
        <f t="shared" si="55"/>
        <v>0</v>
      </c>
    </row>
    <row r="874" spans="1:14" ht="17" x14ac:dyDescent="0.25">
      <c r="A874" s="1" t="s">
        <v>1350</v>
      </c>
      <c r="B874" s="1"/>
      <c r="C874" s="1"/>
      <c r="D874" s="1"/>
      <c r="E874" s="1"/>
      <c r="F874" s="8" t="s">
        <v>1351</v>
      </c>
      <c r="G874" t="s">
        <v>17</v>
      </c>
      <c r="H874" t="s">
        <v>5</v>
      </c>
      <c r="I874" t="s">
        <v>5</v>
      </c>
      <c r="K874" t="b">
        <f t="shared" si="52"/>
        <v>0</v>
      </c>
      <c r="L874" t="b">
        <f t="shared" si="53"/>
        <v>0</v>
      </c>
      <c r="M874" t="b">
        <f t="shared" si="54"/>
        <v>0</v>
      </c>
      <c r="N874" t="b">
        <f t="shared" si="55"/>
        <v>0</v>
      </c>
    </row>
    <row r="875" spans="1:14" ht="17" x14ac:dyDescent="0.25">
      <c r="A875" s="1" t="s">
        <v>1352</v>
      </c>
      <c r="B875" s="1"/>
      <c r="C875" s="1"/>
      <c r="D875" s="1"/>
      <c r="E875" s="1"/>
      <c r="K875" t="b">
        <f t="shared" si="52"/>
        <v>0</v>
      </c>
      <c r="L875" t="b">
        <f t="shared" si="53"/>
        <v>0</v>
      </c>
      <c r="M875" t="b">
        <f t="shared" si="54"/>
        <v>0</v>
      </c>
      <c r="N875" t="b">
        <f t="shared" si="55"/>
        <v>0</v>
      </c>
    </row>
    <row r="876" spans="1:14" ht="17" x14ac:dyDescent="0.25">
      <c r="A876" s="1" t="s">
        <v>1353</v>
      </c>
      <c r="B876" s="1"/>
      <c r="C876" s="1" t="s">
        <v>5</v>
      </c>
      <c r="D876" s="1" t="s">
        <v>5</v>
      </c>
      <c r="E876" s="1"/>
      <c r="F876" s="8" t="s">
        <v>1354</v>
      </c>
      <c r="G876" t="s">
        <v>5</v>
      </c>
      <c r="H876" t="s">
        <v>5</v>
      </c>
      <c r="I876" t="s">
        <v>5</v>
      </c>
      <c r="K876" t="b">
        <f t="shared" si="52"/>
        <v>1</v>
      </c>
      <c r="L876" t="b">
        <f t="shared" si="53"/>
        <v>0</v>
      </c>
      <c r="M876" t="b">
        <f t="shared" si="54"/>
        <v>0</v>
      </c>
      <c r="N876" t="b">
        <f t="shared" si="55"/>
        <v>1</v>
      </c>
    </row>
    <row r="877" spans="1:14" ht="17" x14ac:dyDescent="0.25">
      <c r="A877" s="1" t="s">
        <v>1355</v>
      </c>
      <c r="B877" s="1"/>
      <c r="C877" s="1"/>
      <c r="D877" s="1"/>
      <c r="E877" s="1"/>
      <c r="K877" t="b">
        <f t="shared" si="52"/>
        <v>0</v>
      </c>
      <c r="L877" t="b">
        <f t="shared" si="53"/>
        <v>0</v>
      </c>
      <c r="M877" t="b">
        <f t="shared" si="54"/>
        <v>0</v>
      </c>
      <c r="N877" t="b">
        <f t="shared" si="55"/>
        <v>0</v>
      </c>
    </row>
    <row r="878" spans="1:14" ht="17" x14ac:dyDescent="0.25">
      <c r="A878" s="1" t="s">
        <v>1356</v>
      </c>
      <c r="B878" s="1"/>
      <c r="C878" s="1"/>
      <c r="D878" s="1"/>
      <c r="E878" s="1"/>
      <c r="F878" s="8" t="s">
        <v>1357</v>
      </c>
      <c r="H878" t="s">
        <v>17</v>
      </c>
      <c r="I878" t="s">
        <v>17</v>
      </c>
      <c r="K878" t="b">
        <f t="shared" si="52"/>
        <v>0</v>
      </c>
      <c r="L878" t="b">
        <f t="shared" si="53"/>
        <v>0</v>
      </c>
      <c r="M878" t="b">
        <f t="shared" si="54"/>
        <v>0</v>
      </c>
      <c r="N878" t="b">
        <f t="shared" si="55"/>
        <v>0</v>
      </c>
    </row>
    <row r="879" spans="1:14" ht="17" x14ac:dyDescent="0.25">
      <c r="A879" s="1" t="s">
        <v>1358</v>
      </c>
      <c r="B879" s="1"/>
      <c r="C879" s="1"/>
      <c r="D879" s="1"/>
      <c r="E879" s="1"/>
      <c r="K879" t="b">
        <f t="shared" si="52"/>
        <v>0</v>
      </c>
      <c r="L879" t="b">
        <f t="shared" si="53"/>
        <v>0</v>
      </c>
      <c r="M879" t="b">
        <f t="shared" si="54"/>
        <v>0</v>
      </c>
      <c r="N879" t="b">
        <f t="shared" si="55"/>
        <v>0</v>
      </c>
    </row>
    <row r="880" spans="1:14" ht="17" x14ac:dyDescent="0.25">
      <c r="A880" s="1" t="s">
        <v>1359</v>
      </c>
      <c r="B880" s="1"/>
      <c r="C880" s="1"/>
      <c r="D880" s="1"/>
      <c r="E880" s="1"/>
      <c r="F880" s="8" t="s">
        <v>1360</v>
      </c>
      <c r="H880" t="s">
        <v>5</v>
      </c>
      <c r="I880" t="s">
        <v>5</v>
      </c>
      <c r="K880" t="b">
        <f t="shared" si="52"/>
        <v>0</v>
      </c>
      <c r="L880" t="b">
        <f t="shared" si="53"/>
        <v>0</v>
      </c>
      <c r="M880" t="b">
        <f t="shared" si="54"/>
        <v>0</v>
      </c>
      <c r="N880" t="b">
        <f t="shared" si="55"/>
        <v>0</v>
      </c>
    </row>
    <row r="881" spans="1:14" ht="17" x14ac:dyDescent="0.25">
      <c r="A881" s="1" t="s">
        <v>1361</v>
      </c>
      <c r="B881" s="1"/>
      <c r="C881" s="1"/>
      <c r="D881" s="1"/>
      <c r="E881" s="1"/>
      <c r="F881" s="8" t="s">
        <v>1362</v>
      </c>
      <c r="H881" t="s">
        <v>17</v>
      </c>
      <c r="I881" t="s">
        <v>17</v>
      </c>
      <c r="K881" t="b">
        <f t="shared" si="52"/>
        <v>0</v>
      </c>
      <c r="L881" t="b">
        <f t="shared" si="53"/>
        <v>0</v>
      </c>
      <c r="M881" t="b">
        <f t="shared" si="54"/>
        <v>0</v>
      </c>
      <c r="N881" t="b">
        <f t="shared" si="55"/>
        <v>0</v>
      </c>
    </row>
    <row r="882" spans="1:14" ht="17" x14ac:dyDescent="0.25">
      <c r="A882" s="1" t="s">
        <v>1363</v>
      </c>
      <c r="B882" s="1"/>
      <c r="C882" s="1"/>
      <c r="D882" s="1"/>
      <c r="E882" s="1"/>
      <c r="F882" s="8" t="s">
        <v>1364</v>
      </c>
      <c r="G882" t="s">
        <v>17</v>
      </c>
      <c r="H882" t="s">
        <v>17</v>
      </c>
      <c r="I882" t="s">
        <v>17</v>
      </c>
      <c r="K882" t="b">
        <f t="shared" si="52"/>
        <v>0</v>
      </c>
      <c r="L882" t="b">
        <f t="shared" si="53"/>
        <v>0</v>
      </c>
      <c r="M882" t="b">
        <f t="shared" si="54"/>
        <v>0</v>
      </c>
      <c r="N882" t="b">
        <f t="shared" si="55"/>
        <v>0</v>
      </c>
    </row>
    <row r="883" spans="1:14" ht="17" x14ac:dyDescent="0.25">
      <c r="A883" s="1" t="s">
        <v>1365</v>
      </c>
      <c r="B883" s="1"/>
      <c r="C883" s="1" t="s">
        <v>5</v>
      </c>
      <c r="D883" s="1" t="s">
        <v>5</v>
      </c>
      <c r="E883" s="1"/>
      <c r="F883" s="8" t="s">
        <v>1366</v>
      </c>
      <c r="H883" t="s">
        <v>17</v>
      </c>
      <c r="I883" t="s">
        <v>17</v>
      </c>
      <c r="K883" t="b">
        <f t="shared" si="52"/>
        <v>0</v>
      </c>
      <c r="L883" t="b">
        <f t="shared" si="53"/>
        <v>0</v>
      </c>
      <c r="M883" t="b">
        <f t="shared" si="54"/>
        <v>0</v>
      </c>
      <c r="N883" t="b">
        <f t="shared" si="55"/>
        <v>0</v>
      </c>
    </row>
    <row r="884" spans="1:14" ht="17" x14ac:dyDescent="0.25">
      <c r="A884" s="1" t="s">
        <v>1367</v>
      </c>
      <c r="B884" s="1"/>
      <c r="C884" s="1"/>
      <c r="D884" s="1"/>
      <c r="E884" s="1"/>
      <c r="F884" s="8" t="s">
        <v>1368</v>
      </c>
      <c r="H884" t="s">
        <v>17</v>
      </c>
      <c r="I884" t="s">
        <v>17</v>
      </c>
      <c r="K884" t="b">
        <f t="shared" si="52"/>
        <v>0</v>
      </c>
      <c r="L884" t="b">
        <f t="shared" si="53"/>
        <v>0</v>
      </c>
      <c r="M884" t="b">
        <f t="shared" si="54"/>
        <v>0</v>
      </c>
      <c r="N884" t="b">
        <f t="shared" si="55"/>
        <v>0</v>
      </c>
    </row>
    <row r="885" spans="1:14" ht="17" x14ac:dyDescent="0.25">
      <c r="A885" s="1" t="s">
        <v>1369</v>
      </c>
      <c r="B885" s="1"/>
      <c r="C885" s="1"/>
      <c r="D885" s="1"/>
      <c r="E885" s="1"/>
      <c r="F885" s="8" t="s">
        <v>1370</v>
      </c>
      <c r="H885" t="s">
        <v>17</v>
      </c>
      <c r="I885" t="s">
        <v>17</v>
      </c>
      <c r="K885" t="b">
        <f t="shared" si="52"/>
        <v>0</v>
      </c>
      <c r="L885" t="b">
        <f t="shared" si="53"/>
        <v>0</v>
      </c>
      <c r="M885" t="b">
        <f t="shared" si="54"/>
        <v>0</v>
      </c>
      <c r="N885" t="b">
        <f t="shared" si="55"/>
        <v>0</v>
      </c>
    </row>
    <row r="886" spans="1:14" ht="17" x14ac:dyDescent="0.25">
      <c r="A886" s="1" t="s">
        <v>1371</v>
      </c>
      <c r="B886" s="1"/>
      <c r="C886" s="1"/>
      <c r="D886" s="1"/>
      <c r="E886" s="1"/>
      <c r="K886" t="b">
        <f t="shared" si="52"/>
        <v>0</v>
      </c>
      <c r="L886" t="b">
        <f t="shared" si="53"/>
        <v>0</v>
      </c>
      <c r="M886" t="b">
        <f t="shared" si="54"/>
        <v>0</v>
      </c>
      <c r="N886" t="b">
        <f t="shared" si="55"/>
        <v>0</v>
      </c>
    </row>
    <row r="887" spans="1:14" ht="17" x14ac:dyDescent="0.25">
      <c r="A887" s="1" t="s">
        <v>1372</v>
      </c>
      <c r="B887" s="1"/>
      <c r="C887" s="1"/>
      <c r="D887" s="1"/>
      <c r="E887" s="1"/>
      <c r="K887" t="b">
        <f t="shared" si="52"/>
        <v>0</v>
      </c>
      <c r="L887" t="b">
        <f t="shared" si="53"/>
        <v>0</v>
      </c>
      <c r="M887" t="b">
        <f t="shared" si="54"/>
        <v>0</v>
      </c>
      <c r="N887" t="b">
        <f t="shared" si="55"/>
        <v>0</v>
      </c>
    </row>
    <row r="888" spans="1:14" ht="17" x14ac:dyDescent="0.25">
      <c r="A888" s="1" t="s">
        <v>1373</v>
      </c>
      <c r="B888" s="1"/>
      <c r="C888" s="1"/>
      <c r="D888" s="1" t="s">
        <v>5</v>
      </c>
      <c r="E888" s="1"/>
      <c r="F888" s="8" t="s">
        <v>1374</v>
      </c>
      <c r="H888" t="s">
        <v>17</v>
      </c>
      <c r="I888" t="s">
        <v>17</v>
      </c>
      <c r="K888" t="b">
        <f t="shared" si="52"/>
        <v>0</v>
      </c>
      <c r="L888" t="b">
        <f t="shared" si="53"/>
        <v>0</v>
      </c>
      <c r="M888" t="b">
        <f t="shared" si="54"/>
        <v>0</v>
      </c>
      <c r="N888" t="b">
        <f t="shared" si="55"/>
        <v>0</v>
      </c>
    </row>
    <row r="889" spans="1:14" ht="17" x14ac:dyDescent="0.25">
      <c r="A889" s="1" t="s">
        <v>1375</v>
      </c>
      <c r="B889" s="1"/>
      <c r="C889" s="1"/>
      <c r="D889" s="1" t="s">
        <v>5</v>
      </c>
      <c r="E889" s="1"/>
      <c r="K889" t="b">
        <f t="shared" si="52"/>
        <v>0</v>
      </c>
      <c r="L889" t="b">
        <f t="shared" si="53"/>
        <v>0</v>
      </c>
      <c r="M889" t="b">
        <f t="shared" si="54"/>
        <v>0</v>
      </c>
      <c r="N889" t="b">
        <f t="shared" si="55"/>
        <v>0</v>
      </c>
    </row>
    <row r="890" spans="1:14" ht="17" x14ac:dyDescent="0.25">
      <c r="A890" s="1" t="s">
        <v>1376</v>
      </c>
      <c r="B890" s="1"/>
      <c r="C890" s="1"/>
      <c r="D890" s="1"/>
      <c r="E890" s="1"/>
      <c r="K890" t="b">
        <f t="shared" si="52"/>
        <v>0</v>
      </c>
      <c r="L890" t="b">
        <f t="shared" si="53"/>
        <v>0</v>
      </c>
      <c r="M890" t="b">
        <f t="shared" si="54"/>
        <v>0</v>
      </c>
      <c r="N890" t="b">
        <f t="shared" si="55"/>
        <v>0</v>
      </c>
    </row>
    <row r="891" spans="1:14" ht="17" x14ac:dyDescent="0.25">
      <c r="A891" s="1" t="s">
        <v>1377</v>
      </c>
      <c r="B891" s="1" t="s">
        <v>5</v>
      </c>
      <c r="C891" s="1"/>
      <c r="D891" s="1"/>
      <c r="E891" s="1"/>
      <c r="F891" s="8" t="s">
        <v>1378</v>
      </c>
      <c r="G891" t="s">
        <v>17</v>
      </c>
      <c r="H891" t="s">
        <v>5</v>
      </c>
      <c r="I891" t="s">
        <v>5</v>
      </c>
      <c r="K891" t="b">
        <f t="shared" ref="K891:K953" si="56">OR(B891="Y",G891="Y")</f>
        <v>1</v>
      </c>
      <c r="L891" t="b">
        <f t="shared" si="53"/>
        <v>0</v>
      </c>
      <c r="M891" t="b">
        <f t="shared" si="54"/>
        <v>1</v>
      </c>
      <c r="N891" t="b">
        <f t="shared" si="55"/>
        <v>0</v>
      </c>
    </row>
    <row r="892" spans="1:14" ht="17" x14ac:dyDescent="0.25">
      <c r="A892" s="1" t="s">
        <v>1379</v>
      </c>
      <c r="B892" s="1"/>
      <c r="C892" s="1"/>
      <c r="D892" s="1" t="s">
        <v>5</v>
      </c>
      <c r="E892" s="1"/>
      <c r="F892" s="8" t="s">
        <v>1380</v>
      </c>
      <c r="G892" t="s">
        <v>17</v>
      </c>
      <c r="H892" t="s">
        <v>5</v>
      </c>
      <c r="I892" t="s">
        <v>5</v>
      </c>
      <c r="K892" t="b">
        <f t="shared" si="56"/>
        <v>0</v>
      </c>
      <c r="L892" t="b">
        <f t="shared" si="53"/>
        <v>0</v>
      </c>
      <c r="M892" t="b">
        <f t="shared" si="54"/>
        <v>0</v>
      </c>
      <c r="N892" t="b">
        <f t="shared" si="55"/>
        <v>0</v>
      </c>
    </row>
    <row r="893" spans="1:14" ht="17" x14ac:dyDescent="0.25">
      <c r="A893" s="1" t="s">
        <v>1381</v>
      </c>
      <c r="B893" s="1"/>
      <c r="C893" s="1"/>
      <c r="D893" s="1"/>
      <c r="E893" s="1"/>
      <c r="F893" s="8" t="s">
        <v>1382</v>
      </c>
      <c r="H893" t="s">
        <v>5</v>
      </c>
      <c r="I893" t="s">
        <v>5</v>
      </c>
      <c r="K893" t="b">
        <f t="shared" si="56"/>
        <v>0</v>
      </c>
      <c r="L893" t="b">
        <f t="shared" si="53"/>
        <v>0</v>
      </c>
      <c r="M893" t="b">
        <f t="shared" si="54"/>
        <v>0</v>
      </c>
      <c r="N893" t="b">
        <f t="shared" si="55"/>
        <v>0</v>
      </c>
    </row>
    <row r="894" spans="1:14" ht="17" x14ac:dyDescent="0.25">
      <c r="A894" s="1" t="s">
        <v>1383</v>
      </c>
      <c r="B894" s="1"/>
      <c r="C894" s="1"/>
      <c r="D894" s="1"/>
      <c r="E894" s="1"/>
      <c r="F894" s="8" t="s">
        <v>1384</v>
      </c>
      <c r="I894" t="s">
        <v>732</v>
      </c>
      <c r="K894" t="b">
        <f t="shared" si="56"/>
        <v>0</v>
      </c>
      <c r="L894" t="b">
        <f t="shared" si="53"/>
        <v>0</v>
      </c>
      <c r="M894" t="b">
        <f t="shared" si="54"/>
        <v>0</v>
      </c>
      <c r="N894" t="b">
        <f t="shared" si="55"/>
        <v>0</v>
      </c>
    </row>
    <row r="895" spans="1:14" ht="17" x14ac:dyDescent="0.25">
      <c r="A895" s="1" t="s">
        <v>1385</v>
      </c>
      <c r="B895" s="1"/>
      <c r="C895" s="1" t="s">
        <v>5</v>
      </c>
      <c r="D895" s="1" t="s">
        <v>5</v>
      </c>
      <c r="E895" s="1"/>
      <c r="F895" s="8" t="s">
        <v>1386</v>
      </c>
      <c r="H895" t="s">
        <v>5</v>
      </c>
      <c r="I895" t="s">
        <v>5</v>
      </c>
      <c r="K895" t="b">
        <f t="shared" si="56"/>
        <v>0</v>
      </c>
      <c r="L895" t="b">
        <f t="shared" si="53"/>
        <v>0</v>
      </c>
      <c r="M895" t="b">
        <f t="shared" si="54"/>
        <v>0</v>
      </c>
      <c r="N895" t="b">
        <f t="shared" si="55"/>
        <v>0</v>
      </c>
    </row>
    <row r="896" spans="1:14" ht="17" x14ac:dyDescent="0.25">
      <c r="A896" s="1" t="s">
        <v>1387</v>
      </c>
      <c r="B896" s="1"/>
      <c r="C896" s="1" t="s">
        <v>5</v>
      </c>
      <c r="D896" s="1" t="s">
        <v>5</v>
      </c>
      <c r="E896" s="1"/>
      <c r="F896" s="8" t="s">
        <v>1388</v>
      </c>
      <c r="G896" t="s">
        <v>17</v>
      </c>
      <c r="H896" t="s">
        <v>5</v>
      </c>
      <c r="I896" t="s">
        <v>5</v>
      </c>
      <c r="K896" t="b">
        <f t="shared" si="56"/>
        <v>0</v>
      </c>
      <c r="L896" t="b">
        <f t="shared" si="53"/>
        <v>0</v>
      </c>
      <c r="M896" t="b">
        <f t="shared" si="54"/>
        <v>0</v>
      </c>
      <c r="N896" t="b">
        <f t="shared" si="55"/>
        <v>0</v>
      </c>
    </row>
    <row r="897" spans="1:14" ht="17" x14ac:dyDescent="0.25">
      <c r="A897" s="1" t="s">
        <v>1389</v>
      </c>
      <c r="B897" s="1"/>
      <c r="C897" s="1" t="s">
        <v>5</v>
      </c>
      <c r="D897" s="1" t="s">
        <v>5</v>
      </c>
      <c r="E897" s="1"/>
      <c r="F897" s="8" t="s">
        <v>1390</v>
      </c>
      <c r="G897" t="s">
        <v>17</v>
      </c>
      <c r="H897" t="s">
        <v>5</v>
      </c>
      <c r="I897" t="s">
        <v>5</v>
      </c>
      <c r="K897" t="b">
        <f t="shared" si="56"/>
        <v>0</v>
      </c>
      <c r="L897" t="b">
        <f t="shared" si="53"/>
        <v>0</v>
      </c>
      <c r="M897" t="b">
        <f t="shared" si="54"/>
        <v>0</v>
      </c>
      <c r="N897" t="b">
        <f t="shared" si="55"/>
        <v>0</v>
      </c>
    </row>
    <row r="898" spans="1:14" ht="17" x14ac:dyDescent="0.25">
      <c r="A898" s="1" t="s">
        <v>1391</v>
      </c>
      <c r="B898" s="1"/>
      <c r="C898" s="1"/>
      <c r="D898" s="1"/>
      <c r="E898" s="1"/>
      <c r="F898" s="8" t="s">
        <v>1392</v>
      </c>
      <c r="H898" t="s">
        <v>17</v>
      </c>
      <c r="I898" t="s">
        <v>17</v>
      </c>
      <c r="K898" t="b">
        <f t="shared" si="56"/>
        <v>0</v>
      </c>
      <c r="L898" t="b">
        <f t="shared" si="53"/>
        <v>0</v>
      </c>
      <c r="M898" t="b">
        <f t="shared" si="54"/>
        <v>0</v>
      </c>
      <c r="N898" t="b">
        <f t="shared" si="55"/>
        <v>0</v>
      </c>
    </row>
    <row r="899" spans="1:14" ht="17" x14ac:dyDescent="0.25">
      <c r="A899" s="1" t="s">
        <v>1393</v>
      </c>
      <c r="B899" s="1" t="s">
        <v>5</v>
      </c>
      <c r="C899" s="1"/>
      <c r="D899" s="1"/>
      <c r="E899" s="1"/>
      <c r="K899" t="b">
        <f t="shared" si="56"/>
        <v>1</v>
      </c>
      <c r="L899" t="b">
        <f t="shared" ref="L899:L962" si="57">AND(B899="Y",G899="Y")</f>
        <v>0</v>
      </c>
      <c r="M899" t="b">
        <f t="shared" ref="M899:M962" si="58">AND(B899="Y",G899&lt;&gt;"Y")</f>
        <v>1</v>
      </c>
      <c r="N899" t="b">
        <f t="shared" ref="N899:N962" si="59">AND(B899&lt;&gt;"Y",G899="Y")</f>
        <v>0</v>
      </c>
    </row>
    <row r="900" spans="1:14" ht="17" x14ac:dyDescent="0.25">
      <c r="A900" s="1" t="s">
        <v>1394</v>
      </c>
      <c r="B900" s="1"/>
      <c r="C900" s="1"/>
      <c r="D900" s="1"/>
      <c r="E900" s="1"/>
      <c r="K900" t="b">
        <f t="shared" si="56"/>
        <v>0</v>
      </c>
      <c r="L900" t="b">
        <f t="shared" si="57"/>
        <v>0</v>
      </c>
      <c r="M900" t="b">
        <f t="shared" si="58"/>
        <v>0</v>
      </c>
      <c r="N900" t="b">
        <f t="shared" si="59"/>
        <v>0</v>
      </c>
    </row>
    <row r="901" spans="1:14" ht="17" x14ac:dyDescent="0.25">
      <c r="A901" s="1" t="s">
        <v>1395</v>
      </c>
      <c r="B901" s="1"/>
      <c r="C901" s="1" t="s">
        <v>5</v>
      </c>
      <c r="D901" s="1" t="s">
        <v>5</v>
      </c>
      <c r="E901" s="1"/>
      <c r="F901" s="8" t="s">
        <v>1396</v>
      </c>
      <c r="H901" t="s">
        <v>17</v>
      </c>
      <c r="I901" t="s">
        <v>17</v>
      </c>
      <c r="K901" t="b">
        <f t="shared" si="56"/>
        <v>0</v>
      </c>
      <c r="L901" t="b">
        <f t="shared" si="57"/>
        <v>0</v>
      </c>
      <c r="M901" t="b">
        <f t="shared" si="58"/>
        <v>0</v>
      </c>
      <c r="N901" t="b">
        <f t="shared" si="59"/>
        <v>0</v>
      </c>
    </row>
    <row r="902" spans="1:14" ht="17" x14ac:dyDescent="0.25">
      <c r="A902" s="1" t="s">
        <v>1397</v>
      </c>
      <c r="B902" s="1"/>
      <c r="C902" s="1"/>
      <c r="D902" s="1"/>
      <c r="E902" s="1"/>
      <c r="K902" t="b">
        <f t="shared" si="56"/>
        <v>0</v>
      </c>
      <c r="L902" t="b">
        <f t="shared" si="57"/>
        <v>0</v>
      </c>
      <c r="M902" t="b">
        <f t="shared" si="58"/>
        <v>0</v>
      </c>
      <c r="N902" t="b">
        <f t="shared" si="59"/>
        <v>0</v>
      </c>
    </row>
    <row r="903" spans="1:14" ht="17" x14ac:dyDescent="0.25">
      <c r="A903" s="1" t="s">
        <v>1398</v>
      </c>
      <c r="B903" s="1"/>
      <c r="C903" s="1"/>
      <c r="D903" s="1"/>
      <c r="E903" s="1"/>
      <c r="K903" t="b">
        <f t="shared" si="56"/>
        <v>0</v>
      </c>
      <c r="L903" t="b">
        <f t="shared" si="57"/>
        <v>0</v>
      </c>
      <c r="M903" t="b">
        <f t="shared" si="58"/>
        <v>0</v>
      </c>
      <c r="N903" t="b">
        <f t="shared" si="59"/>
        <v>0</v>
      </c>
    </row>
    <row r="904" spans="1:14" ht="17" x14ac:dyDescent="0.25">
      <c r="A904" s="1" t="s">
        <v>1399</v>
      </c>
      <c r="B904" s="1"/>
      <c r="C904" s="1"/>
      <c r="D904" s="1"/>
      <c r="E904" s="1"/>
      <c r="K904" t="b">
        <f t="shared" si="56"/>
        <v>0</v>
      </c>
      <c r="L904" t="b">
        <f t="shared" si="57"/>
        <v>0</v>
      </c>
      <c r="M904" t="b">
        <f t="shared" si="58"/>
        <v>0</v>
      </c>
      <c r="N904" t="b">
        <f t="shared" si="59"/>
        <v>0</v>
      </c>
    </row>
    <row r="905" spans="1:14" ht="17" x14ac:dyDescent="0.25">
      <c r="A905" s="1" t="s">
        <v>1400</v>
      </c>
      <c r="B905" s="1"/>
      <c r="C905" s="1"/>
      <c r="D905" s="1" t="s">
        <v>5</v>
      </c>
      <c r="E905" s="1"/>
      <c r="K905" t="b">
        <f t="shared" si="56"/>
        <v>0</v>
      </c>
      <c r="L905" t="b">
        <f t="shared" si="57"/>
        <v>0</v>
      </c>
      <c r="M905" t="b">
        <f t="shared" si="58"/>
        <v>0</v>
      </c>
      <c r="N905" t="b">
        <f t="shared" si="59"/>
        <v>0</v>
      </c>
    </row>
    <row r="906" spans="1:14" ht="17" x14ac:dyDescent="0.25">
      <c r="A906" s="1" t="s">
        <v>1401</v>
      </c>
      <c r="B906" s="1"/>
      <c r="C906" s="1"/>
      <c r="D906" s="1"/>
      <c r="E906" s="1"/>
      <c r="K906" t="b">
        <f t="shared" si="56"/>
        <v>0</v>
      </c>
      <c r="L906" t="b">
        <f t="shared" si="57"/>
        <v>0</v>
      </c>
      <c r="M906" t="b">
        <f t="shared" si="58"/>
        <v>0</v>
      </c>
      <c r="N906" t="b">
        <f t="shared" si="59"/>
        <v>0</v>
      </c>
    </row>
    <row r="907" spans="1:14" ht="17" x14ac:dyDescent="0.25">
      <c r="A907" s="1" t="s">
        <v>1402</v>
      </c>
      <c r="B907" s="1"/>
      <c r="C907" s="1" t="s">
        <v>5</v>
      </c>
      <c r="D907" s="1" t="s">
        <v>5</v>
      </c>
      <c r="E907" s="1"/>
      <c r="F907" s="8" t="s">
        <v>1403</v>
      </c>
      <c r="G907" t="s">
        <v>5</v>
      </c>
      <c r="H907" t="s">
        <v>5</v>
      </c>
      <c r="I907" t="s">
        <v>5</v>
      </c>
      <c r="K907" t="b">
        <f t="shared" si="56"/>
        <v>1</v>
      </c>
      <c r="L907" t="b">
        <f t="shared" si="57"/>
        <v>0</v>
      </c>
      <c r="M907" t="b">
        <f t="shared" si="58"/>
        <v>0</v>
      </c>
      <c r="N907" t="b">
        <f t="shared" si="59"/>
        <v>1</v>
      </c>
    </row>
    <row r="908" spans="1:14" ht="17" x14ac:dyDescent="0.25">
      <c r="A908" s="1" t="s">
        <v>1404</v>
      </c>
      <c r="B908" s="1"/>
      <c r="C908" s="1"/>
      <c r="D908" s="1"/>
      <c r="E908" s="1"/>
      <c r="K908" t="b">
        <f t="shared" si="56"/>
        <v>0</v>
      </c>
      <c r="L908" t="b">
        <f t="shared" si="57"/>
        <v>0</v>
      </c>
      <c r="M908" t="b">
        <f t="shared" si="58"/>
        <v>0</v>
      </c>
      <c r="N908" t="b">
        <f t="shared" si="59"/>
        <v>0</v>
      </c>
    </row>
    <row r="909" spans="1:14" ht="17" x14ac:dyDescent="0.25">
      <c r="A909" s="1" t="s">
        <v>1405</v>
      </c>
      <c r="B909" s="1"/>
      <c r="C909" s="1" t="s">
        <v>5</v>
      </c>
      <c r="D909" s="1" t="s">
        <v>5</v>
      </c>
      <c r="E909" s="1"/>
      <c r="F909" s="8" t="s">
        <v>1406</v>
      </c>
      <c r="G909" t="s">
        <v>5</v>
      </c>
      <c r="H909" t="s">
        <v>17</v>
      </c>
      <c r="I909" t="s">
        <v>5</v>
      </c>
      <c r="K909" t="b">
        <f t="shared" si="56"/>
        <v>1</v>
      </c>
      <c r="L909" t="b">
        <f t="shared" si="57"/>
        <v>0</v>
      </c>
      <c r="M909" t="b">
        <f t="shared" si="58"/>
        <v>0</v>
      </c>
      <c r="N909" t="b">
        <f t="shared" si="59"/>
        <v>1</v>
      </c>
    </row>
    <row r="910" spans="1:14" ht="17" x14ac:dyDescent="0.25">
      <c r="A910" s="1" t="s">
        <v>1407</v>
      </c>
      <c r="B910" s="1"/>
      <c r="C910" s="1" t="s">
        <v>5</v>
      </c>
      <c r="D910" s="1" t="s">
        <v>5</v>
      </c>
      <c r="E910" s="1"/>
      <c r="F910" s="8" t="s">
        <v>1408</v>
      </c>
      <c r="H910" t="s">
        <v>5</v>
      </c>
      <c r="I910" t="s">
        <v>5</v>
      </c>
      <c r="K910" t="b">
        <f t="shared" si="56"/>
        <v>0</v>
      </c>
      <c r="L910" t="b">
        <f t="shared" si="57"/>
        <v>0</v>
      </c>
      <c r="M910" t="b">
        <f t="shared" si="58"/>
        <v>0</v>
      </c>
      <c r="N910" t="b">
        <f t="shared" si="59"/>
        <v>0</v>
      </c>
    </row>
    <row r="911" spans="1:14" ht="17" x14ac:dyDescent="0.25">
      <c r="A911" s="1" t="s">
        <v>1409</v>
      </c>
      <c r="B911" s="1" t="s">
        <v>5</v>
      </c>
      <c r="C911" s="1"/>
      <c r="D911" s="1"/>
      <c r="E911" s="1"/>
      <c r="F911" s="8" t="s">
        <v>1410</v>
      </c>
      <c r="H911" t="s">
        <v>17</v>
      </c>
      <c r="I911" t="s">
        <v>17</v>
      </c>
      <c r="K911" t="b">
        <f t="shared" si="56"/>
        <v>1</v>
      </c>
      <c r="L911" t="b">
        <f t="shared" si="57"/>
        <v>0</v>
      </c>
      <c r="M911" t="b">
        <f t="shared" si="58"/>
        <v>1</v>
      </c>
      <c r="N911" t="b">
        <f t="shared" si="59"/>
        <v>0</v>
      </c>
    </row>
    <row r="912" spans="1:14" ht="17" x14ac:dyDescent="0.25">
      <c r="A912" s="1" t="s">
        <v>1411</v>
      </c>
      <c r="B912" s="1"/>
      <c r="C912" s="1"/>
      <c r="D912" s="1"/>
      <c r="E912" s="1"/>
      <c r="K912" t="b">
        <f t="shared" si="56"/>
        <v>0</v>
      </c>
      <c r="L912" t="b">
        <f t="shared" si="57"/>
        <v>0</v>
      </c>
      <c r="M912" t="b">
        <f t="shared" si="58"/>
        <v>0</v>
      </c>
      <c r="N912" t="b">
        <f t="shared" si="59"/>
        <v>0</v>
      </c>
    </row>
    <row r="913" spans="1:14" ht="17" x14ac:dyDescent="0.25">
      <c r="A913" s="1" t="s">
        <v>1412</v>
      </c>
      <c r="B913" s="1"/>
      <c r="C913" s="1"/>
      <c r="D913" s="1"/>
      <c r="E913" s="1"/>
      <c r="F913" s="8" t="s">
        <v>1413</v>
      </c>
      <c r="H913" t="s">
        <v>17</v>
      </c>
      <c r="I913" t="s">
        <v>17</v>
      </c>
      <c r="K913" t="b">
        <f t="shared" si="56"/>
        <v>0</v>
      </c>
      <c r="L913" t="b">
        <f t="shared" si="57"/>
        <v>0</v>
      </c>
      <c r="M913" t="b">
        <f t="shared" si="58"/>
        <v>0</v>
      </c>
      <c r="N913" t="b">
        <f t="shared" si="59"/>
        <v>0</v>
      </c>
    </row>
    <row r="914" spans="1:14" ht="17" x14ac:dyDescent="0.25">
      <c r="A914" s="1" t="s">
        <v>1414</v>
      </c>
      <c r="B914" s="1"/>
      <c r="C914" s="1" t="s">
        <v>5</v>
      </c>
      <c r="D914" s="1" t="s">
        <v>5</v>
      </c>
      <c r="E914" s="1"/>
      <c r="F914" s="8" t="s">
        <v>1415</v>
      </c>
      <c r="H914" t="s">
        <v>17</v>
      </c>
      <c r="I914" t="s">
        <v>17</v>
      </c>
      <c r="K914" t="b">
        <f t="shared" si="56"/>
        <v>0</v>
      </c>
      <c r="L914" t="b">
        <f t="shared" si="57"/>
        <v>0</v>
      </c>
      <c r="M914" t="b">
        <f t="shared" si="58"/>
        <v>0</v>
      </c>
      <c r="N914" t="b">
        <f t="shared" si="59"/>
        <v>0</v>
      </c>
    </row>
    <row r="915" spans="1:14" ht="17" x14ac:dyDescent="0.25">
      <c r="A915" s="1" t="s">
        <v>1416</v>
      </c>
      <c r="B915" s="1"/>
      <c r="C915" s="1"/>
      <c r="D915" s="1"/>
      <c r="E915" s="1"/>
      <c r="F915" s="8" t="s">
        <v>1417</v>
      </c>
      <c r="G915" t="s">
        <v>17</v>
      </c>
      <c r="H915" t="s">
        <v>5</v>
      </c>
      <c r="I915" t="s">
        <v>5</v>
      </c>
      <c r="K915" t="b">
        <f t="shared" si="56"/>
        <v>0</v>
      </c>
      <c r="L915" t="b">
        <f t="shared" si="57"/>
        <v>0</v>
      </c>
      <c r="M915" t="b">
        <f t="shared" si="58"/>
        <v>0</v>
      </c>
      <c r="N915" t="b">
        <f t="shared" si="59"/>
        <v>0</v>
      </c>
    </row>
    <row r="916" spans="1:14" ht="17" x14ac:dyDescent="0.25">
      <c r="A916" s="1" t="s">
        <v>1418</v>
      </c>
      <c r="B916" s="1"/>
      <c r="C916" s="1"/>
      <c r="D916" s="1"/>
      <c r="E916" s="1"/>
      <c r="F916" s="8" t="s">
        <v>1419</v>
      </c>
      <c r="G916" t="s">
        <v>17</v>
      </c>
      <c r="H916" t="s">
        <v>5</v>
      </c>
      <c r="I916" t="s">
        <v>5</v>
      </c>
      <c r="K916" t="b">
        <f t="shared" si="56"/>
        <v>0</v>
      </c>
      <c r="L916" t="b">
        <f t="shared" si="57"/>
        <v>0</v>
      </c>
      <c r="M916" t="b">
        <f t="shared" si="58"/>
        <v>0</v>
      </c>
      <c r="N916" t="b">
        <f t="shared" si="59"/>
        <v>0</v>
      </c>
    </row>
    <row r="917" spans="1:14" ht="17" x14ac:dyDescent="0.25">
      <c r="A917" s="1" t="s">
        <v>1420</v>
      </c>
      <c r="B917" s="1"/>
      <c r="C917" s="1"/>
      <c r="D917" s="1"/>
      <c r="E917" s="1"/>
      <c r="F917" s="8" t="s">
        <v>1421</v>
      </c>
      <c r="H917" t="s">
        <v>17</v>
      </c>
      <c r="I917" t="s">
        <v>17</v>
      </c>
      <c r="K917" t="b">
        <f t="shared" si="56"/>
        <v>0</v>
      </c>
      <c r="L917" t="b">
        <f t="shared" si="57"/>
        <v>0</v>
      </c>
      <c r="M917" t="b">
        <f t="shared" si="58"/>
        <v>0</v>
      </c>
      <c r="N917" t="b">
        <f t="shared" si="59"/>
        <v>0</v>
      </c>
    </row>
    <row r="918" spans="1:14" ht="17" x14ac:dyDescent="0.25">
      <c r="A918" s="1" t="s">
        <v>1422</v>
      </c>
      <c r="B918" s="1"/>
      <c r="C918" s="1"/>
      <c r="D918" s="1"/>
      <c r="E918" s="1"/>
      <c r="K918" t="b">
        <f t="shared" si="56"/>
        <v>0</v>
      </c>
      <c r="L918" t="b">
        <f t="shared" si="57"/>
        <v>0</v>
      </c>
      <c r="M918" t="b">
        <f t="shared" si="58"/>
        <v>0</v>
      </c>
      <c r="N918" t="b">
        <f t="shared" si="59"/>
        <v>0</v>
      </c>
    </row>
    <row r="919" spans="1:14" ht="17" x14ac:dyDescent="0.25">
      <c r="A919" s="1" t="s">
        <v>1423</v>
      </c>
      <c r="B919" s="1" t="s">
        <v>5</v>
      </c>
      <c r="C919" s="1"/>
      <c r="D919" s="1"/>
      <c r="E919" s="1"/>
      <c r="K919" t="b">
        <f t="shared" si="56"/>
        <v>1</v>
      </c>
      <c r="L919" t="b">
        <f t="shared" si="57"/>
        <v>0</v>
      </c>
      <c r="M919" t="b">
        <f t="shared" si="58"/>
        <v>1</v>
      </c>
      <c r="N919" t="b">
        <f t="shared" si="59"/>
        <v>0</v>
      </c>
    </row>
    <row r="920" spans="1:14" ht="17" x14ac:dyDescent="0.25">
      <c r="A920" s="1" t="s">
        <v>1424</v>
      </c>
      <c r="B920" s="1"/>
      <c r="C920" s="1" t="s">
        <v>5</v>
      </c>
      <c r="D920" s="1" t="s">
        <v>5</v>
      </c>
      <c r="E920" s="1"/>
      <c r="K920" t="b">
        <f t="shared" si="56"/>
        <v>0</v>
      </c>
      <c r="L920" t="b">
        <f t="shared" si="57"/>
        <v>0</v>
      </c>
      <c r="M920" t="b">
        <f t="shared" si="58"/>
        <v>0</v>
      </c>
      <c r="N920" t="b">
        <f t="shared" si="59"/>
        <v>0</v>
      </c>
    </row>
    <row r="921" spans="1:14" ht="17" x14ac:dyDescent="0.25">
      <c r="A921" s="1" t="s">
        <v>1425</v>
      </c>
      <c r="B921" s="1"/>
      <c r="C921" s="1"/>
      <c r="D921" s="1"/>
      <c r="E921" s="1"/>
      <c r="K921" t="b">
        <f t="shared" si="56"/>
        <v>0</v>
      </c>
      <c r="L921" t="b">
        <f t="shared" si="57"/>
        <v>0</v>
      </c>
      <c r="M921" t="b">
        <f t="shared" si="58"/>
        <v>0</v>
      </c>
      <c r="N921" t="b">
        <f t="shared" si="59"/>
        <v>0</v>
      </c>
    </row>
    <row r="922" spans="1:14" ht="17" x14ac:dyDescent="0.25">
      <c r="A922" s="1" t="s">
        <v>1426</v>
      </c>
      <c r="B922" s="1"/>
      <c r="C922" s="1"/>
      <c r="D922" s="1"/>
      <c r="E922" s="1"/>
      <c r="F922" s="8" t="s">
        <v>1427</v>
      </c>
      <c r="G922" t="s">
        <v>17</v>
      </c>
      <c r="H922" t="s">
        <v>5</v>
      </c>
      <c r="I922" t="s">
        <v>5</v>
      </c>
      <c r="K922" t="b">
        <f t="shared" si="56"/>
        <v>0</v>
      </c>
      <c r="L922" t="b">
        <f t="shared" si="57"/>
        <v>0</v>
      </c>
      <c r="M922" t="b">
        <f t="shared" si="58"/>
        <v>0</v>
      </c>
      <c r="N922" t="b">
        <f t="shared" si="59"/>
        <v>0</v>
      </c>
    </row>
    <row r="923" spans="1:14" ht="17" x14ac:dyDescent="0.25">
      <c r="A923" s="1" t="s">
        <v>1428</v>
      </c>
      <c r="B923" s="1"/>
      <c r="C923" s="1" t="s">
        <v>5</v>
      </c>
      <c r="D923" s="1" t="s">
        <v>5</v>
      </c>
      <c r="E923" s="1"/>
      <c r="K923" t="b">
        <f t="shared" si="56"/>
        <v>0</v>
      </c>
      <c r="L923" t="b">
        <f t="shared" si="57"/>
        <v>0</v>
      </c>
      <c r="M923" t="b">
        <f t="shared" si="58"/>
        <v>0</v>
      </c>
      <c r="N923" t="b">
        <f t="shared" si="59"/>
        <v>0</v>
      </c>
    </row>
    <row r="924" spans="1:14" ht="17" x14ac:dyDescent="0.25">
      <c r="A924" s="1" t="s">
        <v>1429</v>
      </c>
      <c r="B924" s="1"/>
      <c r="C924" s="1"/>
      <c r="D924" s="1"/>
      <c r="E924" s="1"/>
      <c r="K924" t="b">
        <f t="shared" si="56"/>
        <v>0</v>
      </c>
      <c r="L924" t="b">
        <f t="shared" si="57"/>
        <v>0</v>
      </c>
      <c r="M924" t="b">
        <f t="shared" si="58"/>
        <v>0</v>
      </c>
      <c r="N924" t="b">
        <f t="shared" si="59"/>
        <v>0</v>
      </c>
    </row>
    <row r="925" spans="1:14" ht="17" x14ac:dyDescent="0.25">
      <c r="A925" s="1" t="s">
        <v>1430</v>
      </c>
      <c r="B925" s="1"/>
      <c r="C925" s="1"/>
      <c r="D925" s="1"/>
      <c r="E925" s="1"/>
      <c r="K925" t="b">
        <f t="shared" si="56"/>
        <v>0</v>
      </c>
      <c r="L925" t="b">
        <f t="shared" si="57"/>
        <v>0</v>
      </c>
      <c r="M925" t="b">
        <f t="shared" si="58"/>
        <v>0</v>
      </c>
      <c r="N925" t="b">
        <f t="shared" si="59"/>
        <v>0</v>
      </c>
    </row>
    <row r="926" spans="1:14" ht="17" x14ac:dyDescent="0.25">
      <c r="A926" s="1" t="s">
        <v>1431</v>
      </c>
      <c r="B926" s="1"/>
      <c r="C926" s="1"/>
      <c r="D926" s="1"/>
      <c r="E926" s="1"/>
      <c r="K926" t="b">
        <f t="shared" si="56"/>
        <v>0</v>
      </c>
      <c r="L926" t="b">
        <f t="shared" si="57"/>
        <v>0</v>
      </c>
      <c r="M926" t="b">
        <f t="shared" si="58"/>
        <v>0</v>
      </c>
      <c r="N926" t="b">
        <f t="shared" si="59"/>
        <v>0</v>
      </c>
    </row>
    <row r="927" spans="1:14" ht="17" x14ac:dyDescent="0.25">
      <c r="A927" s="1" t="s">
        <v>1432</v>
      </c>
      <c r="B927" s="1"/>
      <c r="C927" s="1"/>
      <c r="D927" s="1"/>
      <c r="E927" s="1"/>
      <c r="K927" t="b">
        <f t="shared" si="56"/>
        <v>0</v>
      </c>
      <c r="L927" t="b">
        <f t="shared" si="57"/>
        <v>0</v>
      </c>
      <c r="M927" t="b">
        <f t="shared" si="58"/>
        <v>0</v>
      </c>
      <c r="N927" t="b">
        <f t="shared" si="59"/>
        <v>0</v>
      </c>
    </row>
    <row r="928" spans="1:14" ht="17" x14ac:dyDescent="0.25">
      <c r="A928" s="1" t="s">
        <v>1433</v>
      </c>
      <c r="B928" s="1" t="s">
        <v>5</v>
      </c>
      <c r="C928" s="1"/>
      <c r="D928" s="1"/>
      <c r="E928" s="1"/>
      <c r="K928" t="b">
        <f t="shared" si="56"/>
        <v>1</v>
      </c>
      <c r="L928" t="b">
        <f t="shared" si="57"/>
        <v>0</v>
      </c>
      <c r="M928" t="b">
        <f t="shared" si="58"/>
        <v>1</v>
      </c>
      <c r="N928" t="b">
        <f t="shared" si="59"/>
        <v>0</v>
      </c>
    </row>
    <row r="929" spans="1:14" ht="17" x14ac:dyDescent="0.25">
      <c r="A929" s="1" t="s">
        <v>1434</v>
      </c>
      <c r="B929" s="1"/>
      <c r="C929" s="1"/>
      <c r="D929" s="1"/>
      <c r="E929" s="1"/>
      <c r="K929" t="b">
        <f t="shared" si="56"/>
        <v>0</v>
      </c>
      <c r="L929" t="b">
        <f t="shared" si="57"/>
        <v>0</v>
      </c>
      <c r="M929" t="b">
        <f t="shared" si="58"/>
        <v>0</v>
      </c>
      <c r="N929" t="b">
        <f t="shared" si="59"/>
        <v>0</v>
      </c>
    </row>
    <row r="930" spans="1:14" ht="17" x14ac:dyDescent="0.25">
      <c r="A930" s="1" t="s">
        <v>1435</v>
      </c>
      <c r="B930" s="1"/>
      <c r="C930" s="1"/>
      <c r="D930" s="1" t="s">
        <v>5</v>
      </c>
      <c r="E930" s="1"/>
      <c r="F930" s="8" t="s">
        <v>1436</v>
      </c>
      <c r="G930" t="s">
        <v>17</v>
      </c>
      <c r="H930" t="s">
        <v>5</v>
      </c>
      <c r="I930" t="s">
        <v>5</v>
      </c>
      <c r="K930" t="b">
        <f t="shared" si="56"/>
        <v>0</v>
      </c>
      <c r="L930" t="b">
        <f t="shared" si="57"/>
        <v>0</v>
      </c>
      <c r="M930" t="b">
        <f t="shared" si="58"/>
        <v>0</v>
      </c>
      <c r="N930" t="b">
        <f t="shared" si="59"/>
        <v>0</v>
      </c>
    </row>
    <row r="931" spans="1:14" ht="17" x14ac:dyDescent="0.25">
      <c r="A931" s="1" t="s">
        <v>1437</v>
      </c>
      <c r="B931" s="1"/>
      <c r="C931" s="1"/>
      <c r="D931" s="1"/>
      <c r="E931" s="1"/>
      <c r="F931" s="8" t="s">
        <v>1438</v>
      </c>
      <c r="H931" t="s">
        <v>17</v>
      </c>
      <c r="I931" t="s">
        <v>17</v>
      </c>
      <c r="K931" t="b">
        <f t="shared" si="56"/>
        <v>0</v>
      </c>
      <c r="L931" t="b">
        <f t="shared" si="57"/>
        <v>0</v>
      </c>
      <c r="M931" t="b">
        <f t="shared" si="58"/>
        <v>0</v>
      </c>
      <c r="N931" t="b">
        <f t="shared" si="59"/>
        <v>0</v>
      </c>
    </row>
    <row r="932" spans="1:14" ht="17" x14ac:dyDescent="0.25">
      <c r="A932" s="1" t="s">
        <v>1439</v>
      </c>
      <c r="B932" s="1"/>
      <c r="C932" s="1"/>
      <c r="D932" s="1"/>
      <c r="E932" s="1"/>
      <c r="F932" s="8"/>
      <c r="K932" t="b">
        <f t="shared" si="56"/>
        <v>0</v>
      </c>
      <c r="L932" t="b">
        <f t="shared" si="57"/>
        <v>0</v>
      </c>
      <c r="M932" t="b">
        <f t="shared" si="58"/>
        <v>0</v>
      </c>
      <c r="N932" t="b">
        <f t="shared" si="59"/>
        <v>0</v>
      </c>
    </row>
    <row r="933" spans="1:14" ht="17" x14ac:dyDescent="0.25">
      <c r="A933" s="1" t="s">
        <v>1440</v>
      </c>
      <c r="B933" s="1"/>
      <c r="C933" s="1"/>
      <c r="D933" s="1"/>
      <c r="E933" s="1"/>
      <c r="K933" t="b">
        <f t="shared" si="56"/>
        <v>0</v>
      </c>
      <c r="L933" t="b">
        <f t="shared" si="57"/>
        <v>0</v>
      </c>
      <c r="M933" t="b">
        <f t="shared" si="58"/>
        <v>0</v>
      </c>
      <c r="N933" t="b">
        <f t="shared" si="59"/>
        <v>0</v>
      </c>
    </row>
    <row r="934" spans="1:14" ht="17" x14ac:dyDescent="0.25">
      <c r="A934" s="1" t="s">
        <v>1441</v>
      </c>
      <c r="B934" s="1"/>
      <c r="C934" s="1"/>
      <c r="D934" s="1"/>
      <c r="E934" s="1"/>
      <c r="K934" t="b">
        <f t="shared" si="56"/>
        <v>0</v>
      </c>
      <c r="L934" t="b">
        <f t="shared" si="57"/>
        <v>0</v>
      </c>
      <c r="M934" t="b">
        <f t="shared" si="58"/>
        <v>0</v>
      </c>
      <c r="N934" t="b">
        <f t="shared" si="59"/>
        <v>0</v>
      </c>
    </row>
    <row r="935" spans="1:14" ht="17" x14ac:dyDescent="0.25">
      <c r="A935" s="1" t="s">
        <v>1442</v>
      </c>
      <c r="B935" s="1"/>
      <c r="C935" s="1" t="s">
        <v>5</v>
      </c>
      <c r="D935" s="1" t="s">
        <v>5</v>
      </c>
      <c r="E935" s="1"/>
      <c r="K935" t="b">
        <f t="shared" si="56"/>
        <v>0</v>
      </c>
      <c r="L935" t="b">
        <f t="shared" si="57"/>
        <v>0</v>
      </c>
      <c r="M935" t="b">
        <f t="shared" si="58"/>
        <v>0</v>
      </c>
      <c r="N935" t="b">
        <f t="shared" si="59"/>
        <v>0</v>
      </c>
    </row>
    <row r="936" spans="1:14" ht="17" x14ac:dyDescent="0.25">
      <c r="A936" s="1" t="s">
        <v>1443</v>
      </c>
      <c r="B936" s="1"/>
      <c r="C936" s="1"/>
      <c r="D936" s="1"/>
      <c r="E936" s="1"/>
      <c r="F936" s="8" t="s">
        <v>1444</v>
      </c>
      <c r="G936" t="s">
        <v>17</v>
      </c>
      <c r="H936" t="s">
        <v>5</v>
      </c>
      <c r="I936" t="s">
        <v>5</v>
      </c>
      <c r="K936" t="b">
        <f t="shared" si="56"/>
        <v>0</v>
      </c>
      <c r="L936" t="b">
        <f t="shared" si="57"/>
        <v>0</v>
      </c>
      <c r="M936" t="b">
        <f t="shared" si="58"/>
        <v>0</v>
      </c>
      <c r="N936" t="b">
        <f t="shared" si="59"/>
        <v>0</v>
      </c>
    </row>
    <row r="937" spans="1:14" ht="17" x14ac:dyDescent="0.25">
      <c r="A937" s="1" t="s">
        <v>1445</v>
      </c>
      <c r="B937" s="1"/>
      <c r="C937" s="1"/>
      <c r="D937" s="1"/>
      <c r="E937" s="1"/>
      <c r="K937" t="b">
        <f t="shared" si="56"/>
        <v>0</v>
      </c>
      <c r="L937" t="b">
        <f t="shared" si="57"/>
        <v>0</v>
      </c>
      <c r="M937" t="b">
        <f t="shared" si="58"/>
        <v>0</v>
      </c>
      <c r="N937" t="b">
        <f t="shared" si="59"/>
        <v>0</v>
      </c>
    </row>
    <row r="938" spans="1:14" ht="17" x14ac:dyDescent="0.25">
      <c r="A938" s="1" t="s">
        <v>1447</v>
      </c>
      <c r="B938" s="1"/>
      <c r="C938" s="1"/>
      <c r="D938" s="1"/>
      <c r="E938" s="1"/>
      <c r="K938" t="b">
        <f t="shared" si="56"/>
        <v>0</v>
      </c>
      <c r="L938" t="b">
        <f t="shared" si="57"/>
        <v>0</v>
      </c>
      <c r="M938" t="b">
        <f t="shared" si="58"/>
        <v>0</v>
      </c>
      <c r="N938" t="b">
        <f t="shared" si="59"/>
        <v>0</v>
      </c>
    </row>
    <row r="939" spans="1:14" ht="17" x14ac:dyDescent="0.25">
      <c r="A939" s="1" t="s">
        <v>1448</v>
      </c>
      <c r="B939" s="1"/>
      <c r="C939" s="1"/>
      <c r="D939" s="1"/>
      <c r="E939" s="1"/>
      <c r="K939" t="b">
        <f t="shared" si="56"/>
        <v>0</v>
      </c>
      <c r="L939" t="b">
        <f t="shared" si="57"/>
        <v>0</v>
      </c>
      <c r="M939" t="b">
        <f t="shared" si="58"/>
        <v>0</v>
      </c>
      <c r="N939" t="b">
        <f t="shared" si="59"/>
        <v>0</v>
      </c>
    </row>
    <row r="940" spans="1:14" ht="17" x14ac:dyDescent="0.25">
      <c r="A940" s="1" t="s">
        <v>1449</v>
      </c>
      <c r="B940" s="1"/>
      <c r="C940" s="1"/>
      <c r="D940" s="1"/>
      <c r="E940" s="1"/>
      <c r="F940" s="8" t="s">
        <v>1450</v>
      </c>
      <c r="H940" t="s">
        <v>17</v>
      </c>
      <c r="I940" t="s">
        <v>17</v>
      </c>
      <c r="K940" t="b">
        <f t="shared" si="56"/>
        <v>0</v>
      </c>
      <c r="L940" t="b">
        <f t="shared" si="57"/>
        <v>0</v>
      </c>
      <c r="M940" t="b">
        <f t="shared" si="58"/>
        <v>0</v>
      </c>
      <c r="N940" t="b">
        <f t="shared" si="59"/>
        <v>0</v>
      </c>
    </row>
    <row r="941" spans="1:14" ht="17" x14ac:dyDescent="0.25">
      <c r="A941" s="1" t="s">
        <v>1451</v>
      </c>
      <c r="B941" s="1" t="s">
        <v>5</v>
      </c>
      <c r="C941" s="1" t="s">
        <v>5</v>
      </c>
      <c r="D941" s="1" t="s">
        <v>5</v>
      </c>
      <c r="E941" s="1"/>
      <c r="F941" s="8" t="s">
        <v>1452</v>
      </c>
      <c r="G941" t="s">
        <v>17</v>
      </c>
      <c r="H941" t="s">
        <v>5</v>
      </c>
      <c r="I941" t="s">
        <v>5</v>
      </c>
      <c r="K941" t="b">
        <f t="shared" si="56"/>
        <v>1</v>
      </c>
      <c r="L941" t="b">
        <f t="shared" si="57"/>
        <v>0</v>
      </c>
      <c r="M941" t="b">
        <f t="shared" si="58"/>
        <v>1</v>
      </c>
      <c r="N941" t="b">
        <f t="shared" si="59"/>
        <v>0</v>
      </c>
    </row>
    <row r="942" spans="1:14" ht="17" x14ac:dyDescent="0.25">
      <c r="A942" s="1" t="s">
        <v>1453</v>
      </c>
      <c r="B942" s="1"/>
      <c r="C942" s="1"/>
      <c r="D942" s="1" t="s">
        <v>5</v>
      </c>
      <c r="E942" s="1"/>
      <c r="F942" s="8" t="s">
        <v>1454</v>
      </c>
      <c r="H942" t="s">
        <v>17</v>
      </c>
      <c r="I942" t="s">
        <v>17</v>
      </c>
      <c r="K942" t="b">
        <f t="shared" si="56"/>
        <v>0</v>
      </c>
      <c r="L942" t="b">
        <f t="shared" si="57"/>
        <v>0</v>
      </c>
      <c r="M942" t="b">
        <f t="shared" si="58"/>
        <v>0</v>
      </c>
      <c r="N942" t="b">
        <f t="shared" si="59"/>
        <v>0</v>
      </c>
    </row>
    <row r="943" spans="1:14" ht="17" x14ac:dyDescent="0.25">
      <c r="A943" s="1" t="s">
        <v>1455</v>
      </c>
      <c r="B943" s="1"/>
      <c r="C943" s="1"/>
      <c r="D943" s="1" t="s">
        <v>5</v>
      </c>
      <c r="E943" s="1"/>
      <c r="F943" s="8" t="s">
        <v>1456</v>
      </c>
      <c r="H943" t="s">
        <v>17</v>
      </c>
      <c r="I943" t="s">
        <v>17</v>
      </c>
      <c r="K943" t="b">
        <f t="shared" si="56"/>
        <v>0</v>
      </c>
      <c r="L943" t="b">
        <f t="shared" si="57"/>
        <v>0</v>
      </c>
      <c r="M943" t="b">
        <f t="shared" si="58"/>
        <v>0</v>
      </c>
      <c r="N943" t="b">
        <f t="shared" si="59"/>
        <v>0</v>
      </c>
    </row>
    <row r="944" spans="1:14" ht="17" x14ac:dyDescent="0.25">
      <c r="A944" s="1" t="s">
        <v>1457</v>
      </c>
      <c r="B944" s="1"/>
      <c r="C944" s="1"/>
      <c r="D944" s="1"/>
      <c r="E944" s="1"/>
      <c r="F944" s="8" t="s">
        <v>1458</v>
      </c>
      <c r="G944" t="s">
        <v>17</v>
      </c>
      <c r="H944" t="s">
        <v>5</v>
      </c>
      <c r="I944" t="s">
        <v>5</v>
      </c>
      <c r="K944" t="b">
        <f t="shared" si="56"/>
        <v>0</v>
      </c>
      <c r="L944" t="b">
        <f t="shared" si="57"/>
        <v>0</v>
      </c>
      <c r="M944" t="b">
        <f t="shared" si="58"/>
        <v>0</v>
      </c>
      <c r="N944" t="b">
        <f t="shared" si="59"/>
        <v>0</v>
      </c>
    </row>
    <row r="945" spans="1:14" ht="17" x14ac:dyDescent="0.25">
      <c r="A945" s="1" t="s">
        <v>1459</v>
      </c>
      <c r="B945" s="1"/>
      <c r="C945" s="1"/>
      <c r="D945" s="1"/>
      <c r="E945" s="1"/>
      <c r="K945" t="b">
        <f t="shared" si="56"/>
        <v>0</v>
      </c>
      <c r="L945" t="b">
        <f t="shared" si="57"/>
        <v>0</v>
      </c>
      <c r="M945" t="b">
        <f t="shared" si="58"/>
        <v>0</v>
      </c>
      <c r="N945" t="b">
        <f t="shared" si="59"/>
        <v>0</v>
      </c>
    </row>
    <row r="946" spans="1:14" ht="17" x14ac:dyDescent="0.25">
      <c r="A946" s="1" t="s">
        <v>1460</v>
      </c>
      <c r="B946" s="1"/>
      <c r="C946" s="1"/>
      <c r="D946" s="1"/>
      <c r="E946" s="1"/>
      <c r="F946" s="8" t="s">
        <v>1461</v>
      </c>
      <c r="H946" t="s">
        <v>17</v>
      </c>
      <c r="I946" t="s">
        <v>17</v>
      </c>
      <c r="K946" t="b">
        <f t="shared" si="56"/>
        <v>0</v>
      </c>
      <c r="L946" t="b">
        <f t="shared" si="57"/>
        <v>0</v>
      </c>
      <c r="M946" t="b">
        <f t="shared" si="58"/>
        <v>0</v>
      </c>
      <c r="N946" t="b">
        <f t="shared" si="59"/>
        <v>0</v>
      </c>
    </row>
    <row r="947" spans="1:14" ht="17" x14ac:dyDescent="0.25">
      <c r="A947" s="1" t="s">
        <v>1462</v>
      </c>
      <c r="B947" s="1"/>
      <c r="C947" s="1"/>
      <c r="D947" s="1" t="s">
        <v>5</v>
      </c>
      <c r="E947" s="1"/>
      <c r="F947" s="8" t="s">
        <v>1463</v>
      </c>
      <c r="G947" t="s">
        <v>17</v>
      </c>
      <c r="H947" t="s">
        <v>5</v>
      </c>
      <c r="I947" t="s">
        <v>5</v>
      </c>
      <c r="K947" t="b">
        <f t="shared" si="56"/>
        <v>0</v>
      </c>
      <c r="L947" t="b">
        <f t="shared" si="57"/>
        <v>0</v>
      </c>
      <c r="M947" t="b">
        <f t="shared" si="58"/>
        <v>0</v>
      </c>
      <c r="N947" t="b">
        <f t="shared" si="59"/>
        <v>0</v>
      </c>
    </row>
    <row r="948" spans="1:14" ht="17" x14ac:dyDescent="0.25">
      <c r="A948" s="1" t="s">
        <v>1464</v>
      </c>
      <c r="B948" s="1"/>
      <c r="C948" s="1"/>
      <c r="D948" s="1"/>
      <c r="E948" s="1"/>
      <c r="K948" t="b">
        <f t="shared" si="56"/>
        <v>0</v>
      </c>
      <c r="L948" t="b">
        <f t="shared" si="57"/>
        <v>0</v>
      </c>
      <c r="M948" t="b">
        <f t="shared" si="58"/>
        <v>0</v>
      </c>
      <c r="N948" t="b">
        <f t="shared" si="59"/>
        <v>0</v>
      </c>
    </row>
    <row r="949" spans="1:14" ht="17" x14ac:dyDescent="0.25">
      <c r="A949" s="1" t="s">
        <v>1465</v>
      </c>
      <c r="B949" s="1" t="s">
        <v>5</v>
      </c>
      <c r="C949" s="1"/>
      <c r="D949" s="1"/>
      <c r="E949" s="1"/>
      <c r="F949" s="8" t="s">
        <v>1466</v>
      </c>
      <c r="H949" t="s">
        <v>17</v>
      </c>
      <c r="I949" t="s">
        <v>17</v>
      </c>
      <c r="K949" t="b">
        <f t="shared" si="56"/>
        <v>1</v>
      </c>
      <c r="L949" t="b">
        <f t="shared" si="57"/>
        <v>0</v>
      </c>
      <c r="M949" t="b">
        <f t="shared" si="58"/>
        <v>1</v>
      </c>
      <c r="N949" t="b">
        <f t="shared" si="59"/>
        <v>0</v>
      </c>
    </row>
    <row r="950" spans="1:14" ht="17" x14ac:dyDescent="0.25">
      <c r="A950" s="1" t="s">
        <v>1467</v>
      </c>
      <c r="B950" s="1"/>
      <c r="C950" s="1"/>
      <c r="D950" s="1" t="s">
        <v>5</v>
      </c>
      <c r="E950" s="1"/>
      <c r="F950" s="8" t="s">
        <v>1468</v>
      </c>
      <c r="G950" t="s">
        <v>17</v>
      </c>
      <c r="H950" t="s">
        <v>5</v>
      </c>
      <c r="I950" t="s">
        <v>5</v>
      </c>
      <c r="K950" t="b">
        <f t="shared" si="56"/>
        <v>0</v>
      </c>
      <c r="L950" t="b">
        <f t="shared" si="57"/>
        <v>0</v>
      </c>
      <c r="M950" t="b">
        <f t="shared" si="58"/>
        <v>0</v>
      </c>
      <c r="N950" t="b">
        <f t="shared" si="59"/>
        <v>0</v>
      </c>
    </row>
    <row r="951" spans="1:14" ht="17" x14ac:dyDescent="0.25">
      <c r="A951" s="1" t="s">
        <v>1469</v>
      </c>
      <c r="B951" s="1"/>
      <c r="C951" s="1"/>
      <c r="D951" s="1"/>
      <c r="E951" s="1"/>
      <c r="F951" s="8" t="s">
        <v>1470</v>
      </c>
      <c r="G951" t="s">
        <v>17</v>
      </c>
      <c r="H951" t="s">
        <v>5</v>
      </c>
      <c r="I951" t="s">
        <v>5</v>
      </c>
      <c r="K951" t="b">
        <f t="shared" si="56"/>
        <v>0</v>
      </c>
      <c r="L951" t="b">
        <f t="shared" si="57"/>
        <v>0</v>
      </c>
      <c r="M951" t="b">
        <f t="shared" si="58"/>
        <v>0</v>
      </c>
      <c r="N951" t="b">
        <f t="shared" si="59"/>
        <v>0</v>
      </c>
    </row>
    <row r="952" spans="1:14" ht="17" x14ac:dyDescent="0.25">
      <c r="A952" s="1" t="s">
        <v>1471</v>
      </c>
      <c r="B952" s="1"/>
      <c r="C952" s="1"/>
      <c r="D952" s="1" t="s">
        <v>5</v>
      </c>
      <c r="E952" s="1"/>
      <c r="K952" t="b">
        <f t="shared" si="56"/>
        <v>0</v>
      </c>
      <c r="L952" t="b">
        <f t="shared" si="57"/>
        <v>0</v>
      </c>
      <c r="M952" t="b">
        <f t="shared" si="58"/>
        <v>0</v>
      </c>
      <c r="N952" t="b">
        <f t="shared" si="59"/>
        <v>0</v>
      </c>
    </row>
    <row r="953" spans="1:14" ht="17" x14ac:dyDescent="0.25">
      <c r="A953" s="1" t="s">
        <v>1472</v>
      </c>
      <c r="B953" s="1"/>
      <c r="C953" s="1"/>
      <c r="D953" s="1"/>
      <c r="E953" s="1"/>
      <c r="K953" t="b">
        <f t="shared" si="56"/>
        <v>0</v>
      </c>
      <c r="L953" t="b">
        <f t="shared" si="57"/>
        <v>0</v>
      </c>
      <c r="M953" t="b">
        <f t="shared" si="58"/>
        <v>0</v>
      </c>
      <c r="N953" t="b">
        <f t="shared" si="59"/>
        <v>0</v>
      </c>
    </row>
    <row r="954" spans="1:14" ht="17" x14ac:dyDescent="0.25">
      <c r="A954" s="1" t="s">
        <v>1473</v>
      </c>
      <c r="B954" s="1"/>
      <c r="C954" s="1"/>
      <c r="D954" s="1"/>
      <c r="E954" s="1"/>
      <c r="K954" t="b">
        <f t="shared" ref="K954:K1017" si="60">OR(B954="Y",G954="Y")</f>
        <v>0</v>
      </c>
      <c r="L954" t="b">
        <f t="shared" si="57"/>
        <v>0</v>
      </c>
      <c r="M954" t="b">
        <f t="shared" si="58"/>
        <v>0</v>
      </c>
      <c r="N954" t="b">
        <f t="shared" si="59"/>
        <v>0</v>
      </c>
    </row>
    <row r="955" spans="1:14" ht="17" x14ac:dyDescent="0.25">
      <c r="A955" s="1" t="s">
        <v>1474</v>
      </c>
      <c r="B955" s="1"/>
      <c r="C955" s="1" t="s">
        <v>5</v>
      </c>
      <c r="D955" s="1" t="s">
        <v>5</v>
      </c>
      <c r="E955" s="1"/>
      <c r="F955" s="8" t="s">
        <v>1475</v>
      </c>
      <c r="H955" t="s">
        <v>17</v>
      </c>
      <c r="I955" t="s">
        <v>17</v>
      </c>
      <c r="K955" t="b">
        <f t="shared" si="60"/>
        <v>0</v>
      </c>
      <c r="L955" t="b">
        <f t="shared" si="57"/>
        <v>0</v>
      </c>
      <c r="M955" t="b">
        <f t="shared" si="58"/>
        <v>0</v>
      </c>
      <c r="N955" t="b">
        <f t="shared" si="59"/>
        <v>0</v>
      </c>
    </row>
    <row r="956" spans="1:14" ht="17" x14ac:dyDescent="0.25">
      <c r="A956" s="1" t="s">
        <v>1476</v>
      </c>
      <c r="B956" s="1"/>
      <c r="C956" s="1"/>
      <c r="D956" s="1" t="s">
        <v>5</v>
      </c>
      <c r="E956" s="1"/>
      <c r="K956" t="b">
        <f t="shared" si="60"/>
        <v>0</v>
      </c>
      <c r="L956" t="b">
        <f t="shared" si="57"/>
        <v>0</v>
      </c>
      <c r="M956" t="b">
        <f t="shared" si="58"/>
        <v>0</v>
      </c>
      <c r="N956" t="b">
        <f t="shared" si="59"/>
        <v>0</v>
      </c>
    </row>
    <row r="957" spans="1:14" ht="17" x14ac:dyDescent="0.25">
      <c r="A957" s="1" t="s">
        <v>1477</v>
      </c>
      <c r="B957" s="1"/>
      <c r="C957" s="1"/>
      <c r="D957" s="1"/>
      <c r="E957" s="1"/>
      <c r="F957" s="8" t="s">
        <v>1478</v>
      </c>
      <c r="G957" t="s">
        <v>17</v>
      </c>
      <c r="H957" t="s">
        <v>5</v>
      </c>
      <c r="I957" t="s">
        <v>5</v>
      </c>
      <c r="K957" t="b">
        <f t="shared" si="60"/>
        <v>0</v>
      </c>
      <c r="L957" t="b">
        <f t="shared" si="57"/>
        <v>0</v>
      </c>
      <c r="M957" t="b">
        <f t="shared" si="58"/>
        <v>0</v>
      </c>
      <c r="N957" t="b">
        <f t="shared" si="59"/>
        <v>0</v>
      </c>
    </row>
    <row r="958" spans="1:14" ht="17" x14ac:dyDescent="0.25">
      <c r="A958" s="1" t="s">
        <v>1479</v>
      </c>
      <c r="B958" s="1"/>
      <c r="C958" s="1"/>
      <c r="D958" s="1"/>
      <c r="E958" s="1"/>
      <c r="F958" s="8" t="s">
        <v>1480</v>
      </c>
      <c r="H958" t="s">
        <v>5</v>
      </c>
      <c r="I958" t="s">
        <v>5</v>
      </c>
      <c r="K958" t="b">
        <f t="shared" si="60"/>
        <v>0</v>
      </c>
      <c r="L958" t="b">
        <f t="shared" si="57"/>
        <v>0</v>
      </c>
      <c r="M958" t="b">
        <f t="shared" si="58"/>
        <v>0</v>
      </c>
      <c r="N958" t="b">
        <f t="shared" si="59"/>
        <v>0</v>
      </c>
    </row>
    <row r="959" spans="1:14" ht="17" x14ac:dyDescent="0.25">
      <c r="A959" s="1" t="s">
        <v>1481</v>
      </c>
      <c r="B959" s="1"/>
      <c r="C959" s="1" t="s">
        <v>5</v>
      </c>
      <c r="D959" s="1" t="s">
        <v>5</v>
      </c>
      <c r="E959" s="1"/>
      <c r="K959" t="b">
        <f t="shared" si="60"/>
        <v>0</v>
      </c>
      <c r="L959" t="b">
        <f t="shared" si="57"/>
        <v>0</v>
      </c>
      <c r="M959" t="b">
        <f t="shared" si="58"/>
        <v>0</v>
      </c>
      <c r="N959" t="b">
        <f t="shared" si="59"/>
        <v>0</v>
      </c>
    </row>
    <row r="960" spans="1:14" ht="17" x14ac:dyDescent="0.25">
      <c r="A960" s="1" t="s">
        <v>1482</v>
      </c>
      <c r="B960" s="1"/>
      <c r="C960" s="1"/>
      <c r="D960" s="1" t="s">
        <v>5</v>
      </c>
      <c r="E960" s="1"/>
      <c r="K960" t="b">
        <f t="shared" si="60"/>
        <v>0</v>
      </c>
      <c r="L960" t="b">
        <f t="shared" si="57"/>
        <v>0</v>
      </c>
      <c r="M960" t="b">
        <f t="shared" si="58"/>
        <v>0</v>
      </c>
      <c r="N960" t="b">
        <f t="shared" si="59"/>
        <v>0</v>
      </c>
    </row>
    <row r="961" spans="1:14" ht="17" x14ac:dyDescent="0.25">
      <c r="A961" s="1" t="s">
        <v>1483</v>
      </c>
      <c r="B961" s="1"/>
      <c r="C961" s="1" t="s">
        <v>5</v>
      </c>
      <c r="D961" s="1" t="s">
        <v>5</v>
      </c>
      <c r="E961" s="1"/>
      <c r="F961" s="8" t="s">
        <v>1484</v>
      </c>
      <c r="G961" t="s">
        <v>17</v>
      </c>
      <c r="H961" t="s">
        <v>5</v>
      </c>
      <c r="I961" t="s">
        <v>5</v>
      </c>
      <c r="K961" t="b">
        <f t="shared" si="60"/>
        <v>0</v>
      </c>
      <c r="L961" t="b">
        <f t="shared" si="57"/>
        <v>0</v>
      </c>
      <c r="M961" t="b">
        <f t="shared" si="58"/>
        <v>0</v>
      </c>
      <c r="N961" t="b">
        <f t="shared" si="59"/>
        <v>0</v>
      </c>
    </row>
    <row r="962" spans="1:14" ht="17" x14ac:dyDescent="0.25">
      <c r="A962" s="1" t="s">
        <v>1485</v>
      </c>
      <c r="B962" s="1"/>
      <c r="C962" s="1"/>
      <c r="D962" s="1"/>
      <c r="E962" s="1"/>
      <c r="K962" t="b">
        <f t="shared" si="60"/>
        <v>0</v>
      </c>
      <c r="L962" t="b">
        <f t="shared" si="57"/>
        <v>0</v>
      </c>
      <c r="M962" t="b">
        <f t="shared" si="58"/>
        <v>0</v>
      </c>
      <c r="N962" t="b">
        <f t="shared" si="59"/>
        <v>0</v>
      </c>
    </row>
    <row r="963" spans="1:14" ht="17" x14ac:dyDescent="0.25">
      <c r="A963" s="1" t="s">
        <v>1486</v>
      </c>
      <c r="B963" s="1"/>
      <c r="C963" s="1"/>
      <c r="D963" s="1"/>
      <c r="E963" s="1"/>
      <c r="K963" t="b">
        <f t="shared" si="60"/>
        <v>0</v>
      </c>
      <c r="L963" t="b">
        <f t="shared" ref="L963:L1026" si="61">AND(B963="Y",G963="Y")</f>
        <v>0</v>
      </c>
      <c r="M963" t="b">
        <f t="shared" ref="M963:M1026" si="62">AND(B963="Y",G963&lt;&gt;"Y")</f>
        <v>0</v>
      </c>
      <c r="N963" t="b">
        <f t="shared" ref="N963:N1026" si="63">AND(B963&lt;&gt;"Y",G963="Y")</f>
        <v>0</v>
      </c>
    </row>
    <row r="964" spans="1:14" ht="17" x14ac:dyDescent="0.25">
      <c r="A964" s="1" t="s">
        <v>1487</v>
      </c>
      <c r="B964" s="1"/>
      <c r="C964" s="1" t="s">
        <v>5</v>
      </c>
      <c r="D964" s="1" t="s">
        <v>5</v>
      </c>
      <c r="E964" s="1"/>
      <c r="F964" s="8" t="s">
        <v>1488</v>
      </c>
      <c r="G964" t="s">
        <v>17</v>
      </c>
      <c r="H964" t="s">
        <v>5</v>
      </c>
      <c r="I964" t="s">
        <v>5</v>
      </c>
      <c r="K964" t="b">
        <f t="shared" si="60"/>
        <v>0</v>
      </c>
      <c r="L964" t="b">
        <f t="shared" si="61"/>
        <v>0</v>
      </c>
      <c r="M964" t="b">
        <f t="shared" si="62"/>
        <v>0</v>
      </c>
      <c r="N964" t="b">
        <f t="shared" si="63"/>
        <v>0</v>
      </c>
    </row>
    <row r="965" spans="1:14" ht="17" x14ac:dyDescent="0.25">
      <c r="A965" s="1" t="s">
        <v>1489</v>
      </c>
      <c r="B965" s="1"/>
      <c r="C965" s="1"/>
      <c r="D965" s="1" t="s">
        <v>5</v>
      </c>
      <c r="E965" s="1"/>
      <c r="K965" t="b">
        <f t="shared" si="60"/>
        <v>0</v>
      </c>
      <c r="L965" t="b">
        <f t="shared" si="61"/>
        <v>0</v>
      </c>
      <c r="M965" t="b">
        <f t="shared" si="62"/>
        <v>0</v>
      </c>
      <c r="N965" t="b">
        <f t="shared" si="63"/>
        <v>0</v>
      </c>
    </row>
    <row r="966" spans="1:14" ht="17" x14ac:dyDescent="0.25">
      <c r="A966" s="1" t="s">
        <v>1490</v>
      </c>
      <c r="B966" s="1" t="s">
        <v>5</v>
      </c>
      <c r="C966" s="1"/>
      <c r="D966" s="1"/>
      <c r="E966" s="1"/>
      <c r="K966" t="b">
        <f t="shared" si="60"/>
        <v>1</v>
      </c>
      <c r="L966" t="b">
        <f t="shared" si="61"/>
        <v>0</v>
      </c>
      <c r="M966" t="b">
        <f t="shared" si="62"/>
        <v>1</v>
      </c>
      <c r="N966" t="b">
        <f t="shared" si="63"/>
        <v>0</v>
      </c>
    </row>
    <row r="967" spans="1:14" ht="17" x14ac:dyDescent="0.25">
      <c r="A967" s="1" t="s">
        <v>1491</v>
      </c>
      <c r="B967" s="1"/>
      <c r="C967" s="1" t="s">
        <v>5</v>
      </c>
      <c r="D967" s="1" t="s">
        <v>5</v>
      </c>
      <c r="E967" s="1"/>
      <c r="F967" s="8" t="s">
        <v>1492</v>
      </c>
      <c r="G967" t="s">
        <v>17</v>
      </c>
      <c r="H967" t="s">
        <v>5</v>
      </c>
      <c r="I967" t="s">
        <v>5</v>
      </c>
      <c r="K967" t="b">
        <f t="shared" si="60"/>
        <v>0</v>
      </c>
      <c r="L967" t="b">
        <f t="shared" si="61"/>
        <v>0</v>
      </c>
      <c r="M967" t="b">
        <f t="shared" si="62"/>
        <v>0</v>
      </c>
      <c r="N967" t="b">
        <f t="shared" si="63"/>
        <v>0</v>
      </c>
    </row>
    <row r="968" spans="1:14" ht="17" x14ac:dyDescent="0.25">
      <c r="A968" s="1" t="s">
        <v>1493</v>
      </c>
      <c r="B968" s="1"/>
      <c r="C968" s="1"/>
      <c r="D968" s="1"/>
      <c r="E968" s="1"/>
      <c r="F968" s="8" t="s">
        <v>1494</v>
      </c>
      <c r="H968" t="s">
        <v>17</v>
      </c>
      <c r="I968" t="s">
        <v>17</v>
      </c>
      <c r="K968" t="b">
        <f t="shared" si="60"/>
        <v>0</v>
      </c>
      <c r="L968" t="b">
        <f t="shared" si="61"/>
        <v>0</v>
      </c>
      <c r="M968" t="b">
        <f t="shared" si="62"/>
        <v>0</v>
      </c>
      <c r="N968" t="b">
        <f t="shared" si="63"/>
        <v>0</v>
      </c>
    </row>
    <row r="969" spans="1:14" ht="17" x14ac:dyDescent="0.25">
      <c r="A969" s="1" t="s">
        <v>1495</v>
      </c>
      <c r="B969" s="1"/>
      <c r="C969" s="1"/>
      <c r="D969" s="1"/>
      <c r="E969" s="1"/>
      <c r="K969" t="b">
        <f t="shared" si="60"/>
        <v>0</v>
      </c>
      <c r="L969" t="b">
        <f t="shared" si="61"/>
        <v>0</v>
      </c>
      <c r="M969" t="b">
        <f t="shared" si="62"/>
        <v>0</v>
      </c>
      <c r="N969" t="b">
        <f t="shared" si="63"/>
        <v>0</v>
      </c>
    </row>
    <row r="970" spans="1:14" ht="17" x14ac:dyDescent="0.25">
      <c r="A970" s="1" t="s">
        <v>1496</v>
      </c>
      <c r="B970" s="1"/>
      <c r="C970" s="1"/>
      <c r="D970" s="1"/>
      <c r="E970" s="1"/>
      <c r="K970" t="b">
        <f t="shared" si="60"/>
        <v>0</v>
      </c>
      <c r="L970" t="b">
        <f t="shared" si="61"/>
        <v>0</v>
      </c>
      <c r="M970" t="b">
        <f t="shared" si="62"/>
        <v>0</v>
      </c>
      <c r="N970" t="b">
        <f t="shared" si="63"/>
        <v>0</v>
      </c>
    </row>
    <row r="971" spans="1:14" ht="17" x14ac:dyDescent="0.25">
      <c r="A971" s="1" t="s">
        <v>1497</v>
      </c>
      <c r="B971" s="1"/>
      <c r="C971" s="1"/>
      <c r="D971" s="1"/>
      <c r="E971" s="1"/>
      <c r="K971" t="b">
        <f t="shared" si="60"/>
        <v>0</v>
      </c>
      <c r="L971" t="b">
        <f t="shared" si="61"/>
        <v>0</v>
      </c>
      <c r="M971" t="b">
        <f t="shared" si="62"/>
        <v>0</v>
      </c>
      <c r="N971" t="b">
        <f t="shared" si="63"/>
        <v>0</v>
      </c>
    </row>
    <row r="972" spans="1:14" ht="17" x14ac:dyDescent="0.25">
      <c r="A972" s="1" t="s">
        <v>1498</v>
      </c>
      <c r="B972" s="1"/>
      <c r="C972" s="1"/>
      <c r="D972" s="1"/>
      <c r="E972" s="1"/>
      <c r="F972" s="8" t="s">
        <v>1499</v>
      </c>
      <c r="H972" t="s">
        <v>17</v>
      </c>
      <c r="I972" t="s">
        <v>17</v>
      </c>
      <c r="K972" t="b">
        <f t="shared" si="60"/>
        <v>0</v>
      </c>
      <c r="L972" t="b">
        <f t="shared" si="61"/>
        <v>0</v>
      </c>
      <c r="M972" t="b">
        <f t="shared" si="62"/>
        <v>0</v>
      </c>
      <c r="N972" t="b">
        <f t="shared" si="63"/>
        <v>0</v>
      </c>
    </row>
    <row r="973" spans="1:14" ht="17" x14ac:dyDescent="0.25">
      <c r="A973" s="1" t="s">
        <v>1500</v>
      </c>
      <c r="B973" s="1"/>
      <c r="C973" s="1" t="s">
        <v>5</v>
      </c>
      <c r="D973" s="1" t="s">
        <v>5</v>
      </c>
      <c r="E973" s="1"/>
      <c r="K973" t="b">
        <f t="shared" si="60"/>
        <v>0</v>
      </c>
      <c r="L973" t="b">
        <f t="shared" si="61"/>
        <v>0</v>
      </c>
      <c r="M973" t="b">
        <f t="shared" si="62"/>
        <v>0</v>
      </c>
      <c r="N973" t="b">
        <f t="shared" si="63"/>
        <v>0</v>
      </c>
    </row>
    <row r="974" spans="1:14" ht="17" x14ac:dyDescent="0.25">
      <c r="A974" s="1" t="s">
        <v>1501</v>
      </c>
      <c r="B974" s="1"/>
      <c r="C974" s="1"/>
      <c r="D974" s="1"/>
      <c r="E974" s="1"/>
      <c r="F974" s="8" t="s">
        <v>1502</v>
      </c>
      <c r="H974" t="s">
        <v>17</v>
      </c>
      <c r="I974" t="s">
        <v>17</v>
      </c>
      <c r="K974" t="b">
        <f t="shared" si="60"/>
        <v>0</v>
      </c>
      <c r="L974" t="b">
        <f t="shared" si="61"/>
        <v>0</v>
      </c>
      <c r="M974" t="b">
        <f t="shared" si="62"/>
        <v>0</v>
      </c>
      <c r="N974" t="b">
        <f t="shared" si="63"/>
        <v>0</v>
      </c>
    </row>
    <row r="975" spans="1:14" ht="17" x14ac:dyDescent="0.25">
      <c r="A975" s="1" t="s">
        <v>1503</v>
      </c>
      <c r="B975" s="1"/>
      <c r="C975" s="1" t="s">
        <v>5</v>
      </c>
      <c r="D975" s="1" t="s">
        <v>5</v>
      </c>
      <c r="E975" s="1"/>
      <c r="F975" s="8" t="s">
        <v>1504</v>
      </c>
      <c r="G975" t="s">
        <v>17</v>
      </c>
      <c r="H975" t="s">
        <v>5</v>
      </c>
      <c r="I975" t="s">
        <v>5</v>
      </c>
      <c r="K975" t="b">
        <f t="shared" si="60"/>
        <v>0</v>
      </c>
      <c r="L975" t="b">
        <f t="shared" si="61"/>
        <v>0</v>
      </c>
      <c r="M975" t="b">
        <f t="shared" si="62"/>
        <v>0</v>
      </c>
      <c r="N975" t="b">
        <f t="shared" si="63"/>
        <v>0</v>
      </c>
    </row>
    <row r="976" spans="1:14" ht="17" x14ac:dyDescent="0.25">
      <c r="A976" s="1" t="s">
        <v>1505</v>
      </c>
      <c r="B976" s="1"/>
      <c r="C976" s="1"/>
      <c r="D976" s="1"/>
      <c r="E976" s="1"/>
      <c r="F976" s="8" t="s">
        <v>1506</v>
      </c>
      <c r="G976" t="s">
        <v>17</v>
      </c>
      <c r="H976" t="s">
        <v>5</v>
      </c>
      <c r="I976" t="s">
        <v>5</v>
      </c>
      <c r="K976" t="b">
        <f t="shared" si="60"/>
        <v>0</v>
      </c>
      <c r="L976" t="b">
        <f t="shared" si="61"/>
        <v>0</v>
      </c>
      <c r="M976" t="b">
        <f t="shared" si="62"/>
        <v>0</v>
      </c>
      <c r="N976" t="b">
        <f t="shared" si="63"/>
        <v>0</v>
      </c>
    </row>
    <row r="977" spans="1:14" ht="17" x14ac:dyDescent="0.25">
      <c r="A977" s="1" t="s">
        <v>1507</v>
      </c>
      <c r="B977" s="1"/>
      <c r="C977" s="1"/>
      <c r="D977" s="1"/>
      <c r="E977" s="1"/>
      <c r="F977" s="8" t="s">
        <v>1508</v>
      </c>
      <c r="K977" t="b">
        <f t="shared" si="60"/>
        <v>0</v>
      </c>
      <c r="L977" t="b">
        <f t="shared" si="61"/>
        <v>0</v>
      </c>
      <c r="M977" t="b">
        <f t="shared" si="62"/>
        <v>0</v>
      </c>
      <c r="N977" t="b">
        <f t="shared" si="63"/>
        <v>0</v>
      </c>
    </row>
    <row r="978" spans="1:14" ht="17" x14ac:dyDescent="0.25">
      <c r="A978" s="1" t="s">
        <v>1509</v>
      </c>
      <c r="B978" s="1"/>
      <c r="C978" s="1" t="s">
        <v>5</v>
      </c>
      <c r="D978" s="1" t="s">
        <v>5</v>
      </c>
      <c r="E978" s="1"/>
      <c r="K978" t="b">
        <f t="shared" si="60"/>
        <v>0</v>
      </c>
      <c r="L978" t="b">
        <f t="shared" si="61"/>
        <v>0</v>
      </c>
      <c r="M978" t="b">
        <f t="shared" si="62"/>
        <v>0</v>
      </c>
      <c r="N978" t="b">
        <f t="shared" si="63"/>
        <v>0</v>
      </c>
    </row>
    <row r="979" spans="1:14" ht="17" x14ac:dyDescent="0.25">
      <c r="A979" s="1" t="s">
        <v>1510</v>
      </c>
      <c r="B979" s="1"/>
      <c r="C979" s="1"/>
      <c r="D979" s="1"/>
      <c r="E979" s="1"/>
      <c r="K979" t="b">
        <f t="shared" si="60"/>
        <v>0</v>
      </c>
      <c r="L979" t="b">
        <f t="shared" si="61"/>
        <v>0</v>
      </c>
      <c r="M979" t="b">
        <f t="shared" si="62"/>
        <v>0</v>
      </c>
      <c r="N979" t="b">
        <f t="shared" si="63"/>
        <v>0</v>
      </c>
    </row>
    <row r="980" spans="1:14" ht="17" x14ac:dyDescent="0.25">
      <c r="A980" s="1" t="s">
        <v>1511</v>
      </c>
      <c r="B980" s="1"/>
      <c r="C980" s="1"/>
      <c r="D980" s="1" t="s">
        <v>5</v>
      </c>
      <c r="E980" s="1"/>
      <c r="K980" t="b">
        <f t="shared" si="60"/>
        <v>0</v>
      </c>
      <c r="L980" t="b">
        <f t="shared" si="61"/>
        <v>0</v>
      </c>
      <c r="M980" t="b">
        <f t="shared" si="62"/>
        <v>0</v>
      </c>
      <c r="N980" t="b">
        <f t="shared" si="63"/>
        <v>0</v>
      </c>
    </row>
    <row r="981" spans="1:14" ht="17" x14ac:dyDescent="0.25">
      <c r="A981" s="1" t="s">
        <v>1512</v>
      </c>
      <c r="B981" s="1"/>
      <c r="C981" s="1"/>
      <c r="D981" s="1"/>
      <c r="E981" s="1"/>
      <c r="F981" s="8" t="s">
        <v>1513</v>
      </c>
      <c r="G981" t="s">
        <v>17</v>
      </c>
      <c r="H981" t="s">
        <v>5</v>
      </c>
      <c r="I981" t="s">
        <v>5</v>
      </c>
      <c r="K981" t="b">
        <f t="shared" si="60"/>
        <v>0</v>
      </c>
      <c r="L981" t="b">
        <f t="shared" si="61"/>
        <v>0</v>
      </c>
      <c r="M981" t="b">
        <f t="shared" si="62"/>
        <v>0</v>
      </c>
      <c r="N981" t="b">
        <f t="shared" si="63"/>
        <v>0</v>
      </c>
    </row>
    <row r="982" spans="1:14" ht="17" x14ac:dyDescent="0.25">
      <c r="A982" s="1" t="s">
        <v>1514</v>
      </c>
      <c r="B982" s="1"/>
      <c r="C982" s="1"/>
      <c r="D982" s="1"/>
      <c r="E982" s="1"/>
      <c r="F982" s="8" t="s">
        <v>1515</v>
      </c>
      <c r="G982" t="s">
        <v>5</v>
      </c>
      <c r="H982" t="s">
        <v>5</v>
      </c>
      <c r="I982" t="s">
        <v>5</v>
      </c>
      <c r="K982" t="b">
        <f t="shared" si="60"/>
        <v>1</v>
      </c>
      <c r="L982" t="b">
        <f t="shared" si="61"/>
        <v>0</v>
      </c>
      <c r="M982" t="b">
        <f t="shared" si="62"/>
        <v>0</v>
      </c>
      <c r="N982" t="b">
        <f t="shared" si="63"/>
        <v>1</v>
      </c>
    </row>
    <row r="983" spans="1:14" ht="17" x14ac:dyDescent="0.25">
      <c r="A983" s="1" t="s">
        <v>1516</v>
      </c>
      <c r="B983" s="1"/>
      <c r="C983" s="1"/>
      <c r="D983" s="1"/>
      <c r="E983" s="1"/>
      <c r="K983" t="b">
        <f t="shared" si="60"/>
        <v>0</v>
      </c>
      <c r="L983" t="b">
        <f t="shared" si="61"/>
        <v>0</v>
      </c>
      <c r="M983" t="b">
        <f t="shared" si="62"/>
        <v>0</v>
      </c>
      <c r="N983" t="b">
        <f t="shared" si="63"/>
        <v>0</v>
      </c>
    </row>
    <row r="984" spans="1:14" ht="17" x14ac:dyDescent="0.25">
      <c r="A984" s="1" t="s">
        <v>1517</v>
      </c>
      <c r="B984" s="1"/>
      <c r="C984" s="1"/>
      <c r="D984" s="1"/>
      <c r="E984" s="1"/>
      <c r="K984" t="b">
        <f t="shared" si="60"/>
        <v>0</v>
      </c>
      <c r="L984" t="b">
        <f t="shared" si="61"/>
        <v>0</v>
      </c>
      <c r="M984" t="b">
        <f t="shared" si="62"/>
        <v>0</v>
      </c>
      <c r="N984" t="b">
        <f t="shared" si="63"/>
        <v>0</v>
      </c>
    </row>
    <row r="985" spans="1:14" ht="17" x14ac:dyDescent="0.25">
      <c r="A985" s="1" t="s">
        <v>1518</v>
      </c>
      <c r="B985" s="1"/>
      <c r="C985" s="1"/>
      <c r="D985" s="1"/>
      <c r="E985" s="1"/>
      <c r="K985" t="b">
        <f t="shared" si="60"/>
        <v>0</v>
      </c>
      <c r="L985" t="b">
        <f t="shared" si="61"/>
        <v>0</v>
      </c>
      <c r="M985" t="b">
        <f t="shared" si="62"/>
        <v>0</v>
      </c>
      <c r="N985" t="b">
        <f t="shared" si="63"/>
        <v>0</v>
      </c>
    </row>
    <row r="986" spans="1:14" ht="17" x14ac:dyDescent="0.25">
      <c r="A986" s="1" t="s">
        <v>1519</v>
      </c>
      <c r="B986" s="1"/>
      <c r="C986" s="1"/>
      <c r="D986" s="1"/>
      <c r="E986" s="1"/>
      <c r="F986" s="8" t="s">
        <v>1520</v>
      </c>
      <c r="H986" t="s">
        <v>17</v>
      </c>
      <c r="I986" t="s">
        <v>17</v>
      </c>
      <c r="K986" t="b">
        <f t="shared" si="60"/>
        <v>0</v>
      </c>
      <c r="L986" t="b">
        <f t="shared" si="61"/>
        <v>0</v>
      </c>
      <c r="M986" t="b">
        <f t="shared" si="62"/>
        <v>0</v>
      </c>
      <c r="N986" t="b">
        <f t="shared" si="63"/>
        <v>0</v>
      </c>
    </row>
    <row r="987" spans="1:14" ht="17" x14ac:dyDescent="0.25">
      <c r="A987" s="1" t="s">
        <v>1521</v>
      </c>
      <c r="B987" s="1" t="s">
        <v>5</v>
      </c>
      <c r="C987" s="1"/>
      <c r="D987" s="1"/>
      <c r="E987" s="1"/>
      <c r="F987" s="8" t="s">
        <v>1522</v>
      </c>
      <c r="G987" t="s">
        <v>5</v>
      </c>
      <c r="H987" t="s">
        <v>5</v>
      </c>
      <c r="I987" t="s">
        <v>5</v>
      </c>
      <c r="K987" t="b">
        <f t="shared" si="60"/>
        <v>1</v>
      </c>
      <c r="L987" t="b">
        <f t="shared" si="61"/>
        <v>1</v>
      </c>
      <c r="M987" t="b">
        <f t="shared" si="62"/>
        <v>0</v>
      </c>
      <c r="N987" t="b">
        <f t="shared" si="63"/>
        <v>0</v>
      </c>
    </row>
    <row r="988" spans="1:14" ht="17" x14ac:dyDescent="0.25">
      <c r="A988" s="1" t="s">
        <v>1523</v>
      </c>
      <c r="B988" s="1"/>
      <c r="C988" s="1"/>
      <c r="D988" s="1"/>
      <c r="E988" s="1"/>
      <c r="K988" t="b">
        <f t="shared" si="60"/>
        <v>0</v>
      </c>
      <c r="L988" t="b">
        <f t="shared" si="61"/>
        <v>0</v>
      </c>
      <c r="M988" t="b">
        <f t="shared" si="62"/>
        <v>0</v>
      </c>
      <c r="N988" t="b">
        <f t="shared" si="63"/>
        <v>0</v>
      </c>
    </row>
    <row r="989" spans="1:14" ht="17" x14ac:dyDescent="0.25">
      <c r="A989" s="1" t="s">
        <v>1524</v>
      </c>
      <c r="B989" s="1"/>
      <c r="C989" s="1" t="s">
        <v>5</v>
      </c>
      <c r="D989" s="1" t="s">
        <v>5</v>
      </c>
      <c r="E989" s="1"/>
      <c r="K989" t="b">
        <f t="shared" si="60"/>
        <v>0</v>
      </c>
      <c r="L989" t="b">
        <f t="shared" si="61"/>
        <v>0</v>
      </c>
      <c r="M989" t="b">
        <f t="shared" si="62"/>
        <v>0</v>
      </c>
      <c r="N989" t="b">
        <f t="shared" si="63"/>
        <v>0</v>
      </c>
    </row>
    <row r="990" spans="1:14" ht="17" x14ac:dyDescent="0.25">
      <c r="A990" s="1" t="s">
        <v>1525</v>
      </c>
      <c r="B990" s="1"/>
      <c r="C990" s="1"/>
      <c r="D990" s="1" t="s">
        <v>5</v>
      </c>
      <c r="E990" s="1"/>
      <c r="K990" t="b">
        <f t="shared" si="60"/>
        <v>0</v>
      </c>
      <c r="L990" t="b">
        <f t="shared" si="61"/>
        <v>0</v>
      </c>
      <c r="M990" t="b">
        <f t="shared" si="62"/>
        <v>0</v>
      </c>
      <c r="N990" t="b">
        <f t="shared" si="63"/>
        <v>0</v>
      </c>
    </row>
    <row r="991" spans="1:14" ht="17" x14ac:dyDescent="0.25">
      <c r="A991" s="1" t="s">
        <v>1526</v>
      </c>
      <c r="B991" s="1" t="s">
        <v>5</v>
      </c>
      <c r="C991" s="1" t="s">
        <v>5</v>
      </c>
      <c r="D991" s="1" t="s">
        <v>5</v>
      </c>
      <c r="E991" s="1"/>
      <c r="F991" s="8" t="s">
        <v>1527</v>
      </c>
      <c r="G991" t="s">
        <v>5</v>
      </c>
      <c r="H991" t="s">
        <v>5</v>
      </c>
      <c r="I991" t="s">
        <v>5</v>
      </c>
      <c r="K991" t="b">
        <f t="shared" si="60"/>
        <v>1</v>
      </c>
      <c r="L991" t="b">
        <f t="shared" si="61"/>
        <v>1</v>
      </c>
      <c r="M991" t="b">
        <f t="shared" si="62"/>
        <v>0</v>
      </c>
      <c r="N991" t="b">
        <f t="shared" si="63"/>
        <v>0</v>
      </c>
    </row>
    <row r="992" spans="1:14" ht="17" x14ac:dyDescent="0.25">
      <c r="A992" s="1" t="s">
        <v>1528</v>
      </c>
      <c r="B992" s="1"/>
      <c r="C992" s="1"/>
      <c r="D992" s="1" t="s">
        <v>5</v>
      </c>
      <c r="E992" s="1"/>
      <c r="F992" s="8"/>
      <c r="K992" t="b">
        <f t="shared" si="60"/>
        <v>0</v>
      </c>
      <c r="L992" t="b">
        <f t="shared" si="61"/>
        <v>0</v>
      </c>
      <c r="M992" t="b">
        <f t="shared" si="62"/>
        <v>0</v>
      </c>
      <c r="N992" t="b">
        <f t="shared" si="63"/>
        <v>0</v>
      </c>
    </row>
    <row r="993" spans="1:14" ht="17" x14ac:dyDescent="0.25">
      <c r="A993" s="1" t="s">
        <v>1529</v>
      </c>
      <c r="B993" s="1"/>
      <c r="C993" s="1"/>
      <c r="D993" s="1"/>
      <c r="E993" s="1"/>
      <c r="K993" t="b">
        <f t="shared" si="60"/>
        <v>0</v>
      </c>
      <c r="L993" t="b">
        <f t="shared" si="61"/>
        <v>0</v>
      </c>
      <c r="M993" t="b">
        <f t="shared" si="62"/>
        <v>0</v>
      </c>
      <c r="N993" t="b">
        <f t="shared" si="63"/>
        <v>0</v>
      </c>
    </row>
    <row r="994" spans="1:14" ht="17" x14ac:dyDescent="0.25">
      <c r="A994" s="1" t="s">
        <v>1530</v>
      </c>
      <c r="B994" s="1"/>
      <c r="C994" s="1"/>
      <c r="D994" s="1" t="s">
        <v>5</v>
      </c>
      <c r="E994" s="1"/>
      <c r="F994" s="8" t="s">
        <v>1531</v>
      </c>
      <c r="G994" t="s">
        <v>17</v>
      </c>
      <c r="H994" t="s">
        <v>5</v>
      </c>
      <c r="I994" t="s">
        <v>5</v>
      </c>
      <c r="K994" t="b">
        <f t="shared" si="60"/>
        <v>0</v>
      </c>
      <c r="L994" t="b">
        <f t="shared" si="61"/>
        <v>0</v>
      </c>
      <c r="M994" t="b">
        <f t="shared" si="62"/>
        <v>0</v>
      </c>
      <c r="N994" t="b">
        <f t="shared" si="63"/>
        <v>0</v>
      </c>
    </row>
    <row r="995" spans="1:14" ht="17" x14ac:dyDescent="0.25">
      <c r="A995" s="1" t="s">
        <v>1532</v>
      </c>
      <c r="B995" s="1"/>
      <c r="C995" s="1"/>
      <c r="D995" s="1"/>
      <c r="E995" s="1"/>
      <c r="K995" t="b">
        <f t="shared" si="60"/>
        <v>0</v>
      </c>
      <c r="L995" t="b">
        <f t="shared" si="61"/>
        <v>0</v>
      </c>
      <c r="M995" t="b">
        <f t="shared" si="62"/>
        <v>0</v>
      </c>
      <c r="N995" t="b">
        <f t="shared" si="63"/>
        <v>0</v>
      </c>
    </row>
    <row r="996" spans="1:14" ht="17" x14ac:dyDescent="0.25">
      <c r="A996" s="1" t="s">
        <v>1533</v>
      </c>
      <c r="B996" s="1"/>
      <c r="C996" s="1" t="s">
        <v>5</v>
      </c>
      <c r="D996" s="1" t="s">
        <v>5</v>
      </c>
      <c r="E996" s="1"/>
      <c r="F996" s="8" t="s">
        <v>1534</v>
      </c>
      <c r="H996" t="s">
        <v>17</v>
      </c>
      <c r="I996" t="s">
        <v>17</v>
      </c>
      <c r="K996" t="b">
        <f t="shared" si="60"/>
        <v>0</v>
      </c>
      <c r="L996" t="b">
        <f t="shared" si="61"/>
        <v>0</v>
      </c>
      <c r="M996" t="b">
        <f t="shared" si="62"/>
        <v>0</v>
      </c>
      <c r="N996" t="b">
        <f t="shared" si="63"/>
        <v>0</v>
      </c>
    </row>
    <row r="997" spans="1:14" ht="17" x14ac:dyDescent="0.25">
      <c r="A997" s="1" t="s">
        <v>1535</v>
      </c>
      <c r="B997" s="1" t="s">
        <v>5</v>
      </c>
      <c r="C997" s="1" t="s">
        <v>5</v>
      </c>
      <c r="D997" s="1" t="s">
        <v>5</v>
      </c>
      <c r="E997" s="1"/>
      <c r="F997" s="8" t="s">
        <v>1536</v>
      </c>
      <c r="G997" t="s">
        <v>17</v>
      </c>
      <c r="H997" t="s">
        <v>5</v>
      </c>
      <c r="I997" t="s">
        <v>5</v>
      </c>
      <c r="K997" t="b">
        <f t="shared" si="60"/>
        <v>1</v>
      </c>
      <c r="L997" t="b">
        <f t="shared" si="61"/>
        <v>0</v>
      </c>
      <c r="M997" t="b">
        <f t="shared" si="62"/>
        <v>1</v>
      </c>
      <c r="N997" t="b">
        <f t="shared" si="63"/>
        <v>0</v>
      </c>
    </row>
    <row r="998" spans="1:14" ht="17" x14ac:dyDescent="0.25">
      <c r="A998" s="1" t="s">
        <v>1537</v>
      </c>
      <c r="B998" s="1"/>
      <c r="C998" s="1" t="s">
        <v>5</v>
      </c>
      <c r="D998" s="1" t="s">
        <v>5</v>
      </c>
      <c r="E998" s="1"/>
      <c r="F998" s="8" t="s">
        <v>1538</v>
      </c>
      <c r="H998" t="s">
        <v>17</v>
      </c>
      <c r="I998" t="s">
        <v>17</v>
      </c>
      <c r="K998" t="b">
        <f t="shared" si="60"/>
        <v>0</v>
      </c>
      <c r="L998" t="b">
        <f t="shared" si="61"/>
        <v>0</v>
      </c>
      <c r="M998" t="b">
        <f t="shared" si="62"/>
        <v>0</v>
      </c>
      <c r="N998" t="b">
        <f t="shared" si="63"/>
        <v>0</v>
      </c>
    </row>
    <row r="999" spans="1:14" ht="17" x14ac:dyDescent="0.25">
      <c r="A999" s="1" t="s">
        <v>1539</v>
      </c>
      <c r="B999" s="1"/>
      <c r="C999" s="1" t="s">
        <v>5</v>
      </c>
      <c r="D999" s="1" t="s">
        <v>5</v>
      </c>
      <c r="E999" s="1"/>
      <c r="F999" s="8" t="s">
        <v>1540</v>
      </c>
      <c r="G999" t="s">
        <v>17</v>
      </c>
      <c r="H999" t="s">
        <v>5</v>
      </c>
      <c r="I999" t="s">
        <v>5</v>
      </c>
      <c r="K999" t="b">
        <f t="shared" si="60"/>
        <v>0</v>
      </c>
      <c r="L999" t="b">
        <f t="shared" si="61"/>
        <v>0</v>
      </c>
      <c r="M999" t="b">
        <f t="shared" si="62"/>
        <v>0</v>
      </c>
      <c r="N999" t="b">
        <f t="shared" si="63"/>
        <v>0</v>
      </c>
    </row>
    <row r="1000" spans="1:14" ht="17" x14ac:dyDescent="0.25">
      <c r="A1000" s="1" t="s">
        <v>1541</v>
      </c>
      <c r="B1000" s="1"/>
      <c r="C1000" s="1"/>
      <c r="D1000" s="1"/>
      <c r="E1000" s="1"/>
      <c r="F1000" s="8" t="s">
        <v>1542</v>
      </c>
      <c r="G1000" t="s">
        <v>17</v>
      </c>
      <c r="H1000" t="s">
        <v>5</v>
      </c>
      <c r="I1000" t="s">
        <v>5</v>
      </c>
      <c r="K1000" t="b">
        <f t="shared" si="60"/>
        <v>0</v>
      </c>
      <c r="L1000" t="b">
        <f t="shared" si="61"/>
        <v>0</v>
      </c>
      <c r="M1000" t="b">
        <f t="shared" si="62"/>
        <v>0</v>
      </c>
      <c r="N1000" t="b">
        <f t="shared" si="63"/>
        <v>0</v>
      </c>
    </row>
    <row r="1001" spans="1:14" ht="17" x14ac:dyDescent="0.25">
      <c r="A1001" s="1" t="s">
        <v>1543</v>
      </c>
      <c r="B1001" s="1"/>
      <c r="C1001" s="1" t="s">
        <v>5</v>
      </c>
      <c r="D1001" s="1" t="s">
        <v>5</v>
      </c>
      <c r="E1001" s="1"/>
      <c r="F1001" s="8" t="s">
        <v>1544</v>
      </c>
      <c r="G1001" t="s">
        <v>17</v>
      </c>
      <c r="H1001" t="s">
        <v>5</v>
      </c>
      <c r="I1001" t="s">
        <v>5</v>
      </c>
      <c r="K1001" t="b">
        <f t="shared" si="60"/>
        <v>0</v>
      </c>
      <c r="L1001" t="b">
        <f t="shared" si="61"/>
        <v>0</v>
      </c>
      <c r="M1001" t="b">
        <f t="shared" si="62"/>
        <v>0</v>
      </c>
      <c r="N1001" t="b">
        <f t="shared" si="63"/>
        <v>0</v>
      </c>
    </row>
    <row r="1002" spans="1:14" ht="17" x14ac:dyDescent="0.25">
      <c r="A1002" s="1" t="s">
        <v>1545</v>
      </c>
      <c r="B1002" s="1"/>
      <c r="C1002" s="1"/>
      <c r="D1002" s="1"/>
      <c r="E1002" s="1"/>
      <c r="K1002" t="b">
        <f t="shared" si="60"/>
        <v>0</v>
      </c>
      <c r="L1002" t="b">
        <f t="shared" si="61"/>
        <v>0</v>
      </c>
      <c r="M1002" t="b">
        <f t="shared" si="62"/>
        <v>0</v>
      </c>
      <c r="N1002" t="b">
        <f t="shared" si="63"/>
        <v>0</v>
      </c>
    </row>
    <row r="1003" spans="1:14" ht="17" x14ac:dyDescent="0.25">
      <c r="A1003" s="1" t="s">
        <v>1546</v>
      </c>
      <c r="B1003" s="1"/>
      <c r="C1003" s="1" t="s">
        <v>5</v>
      </c>
      <c r="D1003" s="1" t="s">
        <v>5</v>
      </c>
      <c r="E1003" s="1"/>
      <c r="F1003" s="8" t="s">
        <v>1547</v>
      </c>
      <c r="G1003" t="s">
        <v>5</v>
      </c>
      <c r="H1003" t="s">
        <v>5</v>
      </c>
      <c r="I1003" t="s">
        <v>5</v>
      </c>
      <c r="K1003" t="b">
        <f t="shared" si="60"/>
        <v>1</v>
      </c>
      <c r="L1003" t="b">
        <f t="shared" si="61"/>
        <v>0</v>
      </c>
      <c r="M1003" t="b">
        <f t="shared" si="62"/>
        <v>0</v>
      </c>
      <c r="N1003" t="b">
        <f t="shared" si="63"/>
        <v>1</v>
      </c>
    </row>
    <row r="1004" spans="1:14" ht="17" x14ac:dyDescent="0.25">
      <c r="A1004" s="1" t="s">
        <v>1548</v>
      </c>
      <c r="B1004" s="1"/>
      <c r="C1004" s="1"/>
      <c r="D1004" s="1"/>
      <c r="E1004" s="1"/>
      <c r="F1004" s="8" t="s">
        <v>1549</v>
      </c>
      <c r="G1004" t="s">
        <v>17</v>
      </c>
      <c r="H1004" t="s">
        <v>5</v>
      </c>
      <c r="I1004" t="s">
        <v>5</v>
      </c>
      <c r="K1004" t="b">
        <f t="shared" si="60"/>
        <v>0</v>
      </c>
      <c r="L1004" t="b">
        <f t="shared" si="61"/>
        <v>0</v>
      </c>
      <c r="M1004" t="b">
        <f t="shared" si="62"/>
        <v>0</v>
      </c>
      <c r="N1004" t="b">
        <f t="shared" si="63"/>
        <v>0</v>
      </c>
    </row>
    <row r="1005" spans="1:14" ht="17" x14ac:dyDescent="0.25">
      <c r="A1005" s="1" t="s">
        <v>1550</v>
      </c>
      <c r="B1005" s="1"/>
      <c r="C1005" s="1" t="s">
        <v>5</v>
      </c>
      <c r="D1005" s="1" t="s">
        <v>5</v>
      </c>
      <c r="E1005" s="1"/>
      <c r="K1005" t="b">
        <f t="shared" si="60"/>
        <v>0</v>
      </c>
      <c r="L1005" t="b">
        <f t="shared" si="61"/>
        <v>0</v>
      </c>
      <c r="M1005" t="b">
        <f t="shared" si="62"/>
        <v>0</v>
      </c>
      <c r="N1005" t="b">
        <f t="shared" si="63"/>
        <v>0</v>
      </c>
    </row>
    <row r="1006" spans="1:14" ht="17" x14ac:dyDescent="0.25">
      <c r="A1006" s="1" t="s">
        <v>1551</v>
      </c>
      <c r="B1006" s="1"/>
      <c r="C1006" s="1"/>
      <c r="D1006" s="1" t="s">
        <v>5</v>
      </c>
      <c r="E1006" s="1"/>
      <c r="F1006" s="8" t="s">
        <v>1552</v>
      </c>
      <c r="G1006" t="s">
        <v>17</v>
      </c>
      <c r="H1006" t="s">
        <v>5</v>
      </c>
      <c r="I1006" t="s">
        <v>5</v>
      </c>
      <c r="K1006" t="b">
        <f t="shared" si="60"/>
        <v>0</v>
      </c>
      <c r="L1006" t="b">
        <f t="shared" si="61"/>
        <v>0</v>
      </c>
      <c r="M1006" t="b">
        <f t="shared" si="62"/>
        <v>0</v>
      </c>
      <c r="N1006" t="b">
        <f t="shared" si="63"/>
        <v>0</v>
      </c>
    </row>
    <row r="1007" spans="1:14" ht="17" x14ac:dyDescent="0.25">
      <c r="A1007" s="1" t="s">
        <v>1553</v>
      </c>
      <c r="B1007" s="1"/>
      <c r="C1007" s="1"/>
      <c r="D1007" s="1"/>
      <c r="E1007" s="1"/>
      <c r="K1007" t="b">
        <f t="shared" si="60"/>
        <v>0</v>
      </c>
      <c r="L1007" t="b">
        <f t="shared" si="61"/>
        <v>0</v>
      </c>
      <c r="M1007" t="b">
        <f t="shared" si="62"/>
        <v>0</v>
      </c>
      <c r="N1007" t="b">
        <f t="shared" si="63"/>
        <v>0</v>
      </c>
    </row>
    <row r="1008" spans="1:14" ht="17" x14ac:dyDescent="0.25">
      <c r="A1008" s="1" t="s">
        <v>1554</v>
      </c>
      <c r="B1008" s="1" t="s">
        <v>5</v>
      </c>
      <c r="C1008" s="1" t="s">
        <v>5</v>
      </c>
      <c r="D1008" s="1" t="s">
        <v>5</v>
      </c>
      <c r="E1008" s="1"/>
      <c r="F1008" s="8" t="s">
        <v>1555</v>
      </c>
      <c r="H1008" t="s">
        <v>17</v>
      </c>
      <c r="I1008" t="s">
        <v>17</v>
      </c>
      <c r="K1008" t="b">
        <f t="shared" si="60"/>
        <v>1</v>
      </c>
      <c r="L1008" t="b">
        <f t="shared" si="61"/>
        <v>0</v>
      </c>
      <c r="M1008" t="b">
        <f t="shared" si="62"/>
        <v>1</v>
      </c>
      <c r="N1008" t="b">
        <f t="shared" si="63"/>
        <v>0</v>
      </c>
    </row>
    <row r="1009" spans="1:14" ht="17" x14ac:dyDescent="0.25">
      <c r="A1009" s="1" t="s">
        <v>1556</v>
      </c>
      <c r="B1009" s="1"/>
      <c r="C1009" s="1"/>
      <c r="D1009" s="1"/>
      <c r="E1009" s="1"/>
      <c r="K1009" t="b">
        <f t="shared" si="60"/>
        <v>0</v>
      </c>
      <c r="L1009" t="b">
        <f t="shared" si="61"/>
        <v>0</v>
      </c>
      <c r="M1009" t="b">
        <f t="shared" si="62"/>
        <v>0</v>
      </c>
      <c r="N1009" t="b">
        <f t="shared" si="63"/>
        <v>0</v>
      </c>
    </row>
    <row r="1010" spans="1:14" ht="17" x14ac:dyDescent="0.25">
      <c r="A1010" s="1" t="s">
        <v>1557</v>
      </c>
      <c r="B1010" s="1"/>
      <c r="C1010" s="1"/>
      <c r="D1010" s="1"/>
      <c r="E1010" s="1"/>
      <c r="K1010" t="b">
        <f t="shared" si="60"/>
        <v>0</v>
      </c>
      <c r="L1010" t="b">
        <f t="shared" si="61"/>
        <v>0</v>
      </c>
      <c r="M1010" t="b">
        <f t="shared" si="62"/>
        <v>0</v>
      </c>
      <c r="N1010" t="b">
        <f t="shared" si="63"/>
        <v>0</v>
      </c>
    </row>
    <row r="1011" spans="1:14" ht="17" x14ac:dyDescent="0.25">
      <c r="A1011" s="1" t="s">
        <v>1558</v>
      </c>
      <c r="B1011" s="1"/>
      <c r="C1011" s="1" t="s">
        <v>5</v>
      </c>
      <c r="D1011" s="1" t="s">
        <v>5</v>
      </c>
      <c r="E1011" s="1"/>
      <c r="F1011" s="8" t="s">
        <v>1559</v>
      </c>
      <c r="G1011" t="s">
        <v>5</v>
      </c>
      <c r="H1011" t="s">
        <v>5</v>
      </c>
      <c r="I1011" t="s">
        <v>5</v>
      </c>
      <c r="K1011" t="b">
        <f t="shared" si="60"/>
        <v>1</v>
      </c>
      <c r="L1011" t="b">
        <f t="shared" si="61"/>
        <v>0</v>
      </c>
      <c r="M1011" t="b">
        <f t="shared" si="62"/>
        <v>0</v>
      </c>
      <c r="N1011" t="b">
        <f t="shared" si="63"/>
        <v>1</v>
      </c>
    </row>
    <row r="1012" spans="1:14" ht="17" x14ac:dyDescent="0.25">
      <c r="A1012" s="1" t="s">
        <v>1560</v>
      </c>
      <c r="B1012" s="1"/>
      <c r="C1012" s="1"/>
      <c r="D1012" s="1"/>
      <c r="E1012" s="1"/>
      <c r="F1012" s="8" t="s">
        <v>1561</v>
      </c>
      <c r="H1012" t="s">
        <v>17</v>
      </c>
      <c r="I1012" t="s">
        <v>17</v>
      </c>
      <c r="K1012" t="b">
        <f t="shared" si="60"/>
        <v>0</v>
      </c>
      <c r="L1012" t="b">
        <f t="shared" si="61"/>
        <v>0</v>
      </c>
      <c r="M1012" t="b">
        <f t="shared" si="62"/>
        <v>0</v>
      </c>
      <c r="N1012" t="b">
        <f t="shared" si="63"/>
        <v>0</v>
      </c>
    </row>
    <row r="1013" spans="1:14" ht="17" x14ac:dyDescent="0.25">
      <c r="A1013" s="1" t="s">
        <v>1562</v>
      </c>
      <c r="B1013" s="1"/>
      <c r="C1013" s="1"/>
      <c r="D1013" s="1"/>
      <c r="E1013" s="1"/>
      <c r="F1013" s="8" t="s">
        <v>1563</v>
      </c>
      <c r="G1013" t="s">
        <v>17</v>
      </c>
      <c r="H1013" t="s">
        <v>5</v>
      </c>
      <c r="I1013" t="s">
        <v>5</v>
      </c>
      <c r="K1013" t="b">
        <f t="shared" si="60"/>
        <v>0</v>
      </c>
      <c r="L1013" t="b">
        <f t="shared" si="61"/>
        <v>0</v>
      </c>
      <c r="M1013" t="b">
        <f t="shared" si="62"/>
        <v>0</v>
      </c>
      <c r="N1013" t="b">
        <f t="shared" si="63"/>
        <v>0</v>
      </c>
    </row>
    <row r="1014" spans="1:14" ht="17" x14ac:dyDescent="0.25">
      <c r="A1014" s="1" t="s">
        <v>1564</v>
      </c>
      <c r="B1014" s="1"/>
      <c r="C1014" s="1"/>
      <c r="D1014" s="1"/>
      <c r="E1014" s="1"/>
      <c r="K1014" t="b">
        <f t="shared" si="60"/>
        <v>0</v>
      </c>
      <c r="L1014" t="b">
        <f t="shared" si="61"/>
        <v>0</v>
      </c>
      <c r="M1014" t="b">
        <f t="shared" si="62"/>
        <v>0</v>
      </c>
      <c r="N1014" t="b">
        <f t="shared" si="63"/>
        <v>0</v>
      </c>
    </row>
    <row r="1015" spans="1:14" ht="17" x14ac:dyDescent="0.25">
      <c r="A1015" s="1" t="s">
        <v>1565</v>
      </c>
      <c r="B1015" s="1"/>
      <c r="C1015" s="1"/>
      <c r="D1015" s="1"/>
      <c r="E1015" s="1"/>
      <c r="F1015" s="8" t="s">
        <v>1566</v>
      </c>
      <c r="H1015" t="s">
        <v>5</v>
      </c>
      <c r="I1015" t="s">
        <v>5</v>
      </c>
      <c r="K1015" t="b">
        <f t="shared" si="60"/>
        <v>0</v>
      </c>
      <c r="L1015" t="b">
        <f t="shared" si="61"/>
        <v>0</v>
      </c>
      <c r="M1015" t="b">
        <f t="shared" si="62"/>
        <v>0</v>
      </c>
      <c r="N1015" t="b">
        <f t="shared" si="63"/>
        <v>0</v>
      </c>
    </row>
    <row r="1016" spans="1:14" ht="17" x14ac:dyDescent="0.25">
      <c r="A1016" s="1" t="s">
        <v>1567</v>
      </c>
      <c r="B1016" s="1"/>
      <c r="C1016" s="1"/>
      <c r="D1016" s="1"/>
      <c r="E1016" s="1"/>
      <c r="K1016" t="b">
        <f t="shared" si="60"/>
        <v>0</v>
      </c>
      <c r="L1016" t="b">
        <f t="shared" si="61"/>
        <v>0</v>
      </c>
      <c r="M1016" t="b">
        <f t="shared" si="62"/>
        <v>0</v>
      </c>
      <c r="N1016" t="b">
        <f t="shared" si="63"/>
        <v>0</v>
      </c>
    </row>
    <row r="1017" spans="1:14" ht="17" x14ac:dyDescent="0.25">
      <c r="A1017" s="1" t="s">
        <v>1568</v>
      </c>
      <c r="B1017" s="1"/>
      <c r="C1017" s="1"/>
      <c r="D1017" s="1" t="s">
        <v>5</v>
      </c>
      <c r="E1017" s="1"/>
      <c r="K1017" t="b">
        <f t="shared" si="60"/>
        <v>0</v>
      </c>
      <c r="L1017" t="b">
        <f t="shared" si="61"/>
        <v>0</v>
      </c>
      <c r="M1017" t="b">
        <f t="shared" si="62"/>
        <v>0</v>
      </c>
      <c r="N1017" t="b">
        <f t="shared" si="63"/>
        <v>0</v>
      </c>
    </row>
    <row r="1018" spans="1:14" ht="17" x14ac:dyDescent="0.25">
      <c r="A1018" s="1" t="s">
        <v>1569</v>
      </c>
      <c r="B1018" s="1"/>
      <c r="C1018" s="1"/>
      <c r="D1018" s="1"/>
      <c r="E1018" s="1"/>
      <c r="F1018" s="8" t="s">
        <v>1570</v>
      </c>
      <c r="H1018" t="s">
        <v>17</v>
      </c>
      <c r="I1018" t="s">
        <v>17</v>
      </c>
      <c r="K1018" t="b">
        <f t="shared" ref="K1018:K1081" si="64">OR(B1018="Y",G1018="Y")</f>
        <v>0</v>
      </c>
      <c r="L1018" t="b">
        <f t="shared" si="61"/>
        <v>0</v>
      </c>
      <c r="M1018" t="b">
        <f t="shared" si="62"/>
        <v>0</v>
      </c>
      <c r="N1018" t="b">
        <f t="shared" si="63"/>
        <v>0</v>
      </c>
    </row>
    <row r="1019" spans="1:14" ht="17" x14ac:dyDescent="0.25">
      <c r="A1019" s="1" t="s">
        <v>1571</v>
      </c>
      <c r="B1019" s="1"/>
      <c r="C1019" s="1"/>
      <c r="D1019" s="1" t="s">
        <v>5</v>
      </c>
      <c r="E1019" s="1"/>
      <c r="F1019" s="8" t="s">
        <v>1572</v>
      </c>
      <c r="H1019" t="s">
        <v>17</v>
      </c>
      <c r="I1019" t="s">
        <v>17</v>
      </c>
      <c r="K1019" t="b">
        <f t="shared" si="64"/>
        <v>0</v>
      </c>
      <c r="L1019" t="b">
        <f t="shared" si="61"/>
        <v>0</v>
      </c>
      <c r="M1019" t="b">
        <f t="shared" si="62"/>
        <v>0</v>
      </c>
      <c r="N1019" t="b">
        <f t="shared" si="63"/>
        <v>0</v>
      </c>
    </row>
    <row r="1020" spans="1:14" ht="17" x14ac:dyDescent="0.25">
      <c r="A1020" s="1" t="s">
        <v>1573</v>
      </c>
      <c r="B1020" s="1"/>
      <c r="C1020" s="1"/>
      <c r="D1020" s="1"/>
      <c r="E1020" s="1"/>
      <c r="K1020" t="b">
        <f t="shared" si="64"/>
        <v>0</v>
      </c>
      <c r="L1020" t="b">
        <f t="shared" si="61"/>
        <v>0</v>
      </c>
      <c r="M1020" t="b">
        <f t="shared" si="62"/>
        <v>0</v>
      </c>
      <c r="N1020" t="b">
        <f t="shared" si="63"/>
        <v>0</v>
      </c>
    </row>
    <row r="1021" spans="1:14" ht="17" x14ac:dyDescent="0.25">
      <c r="A1021" s="1" t="s">
        <v>1574</v>
      </c>
      <c r="B1021" s="1"/>
      <c r="C1021" s="1"/>
      <c r="D1021" s="1"/>
      <c r="E1021" s="1"/>
      <c r="K1021" t="b">
        <f t="shared" si="64"/>
        <v>0</v>
      </c>
      <c r="L1021" t="b">
        <f t="shared" si="61"/>
        <v>0</v>
      </c>
      <c r="M1021" t="b">
        <f t="shared" si="62"/>
        <v>0</v>
      </c>
      <c r="N1021" t="b">
        <f t="shared" si="63"/>
        <v>0</v>
      </c>
    </row>
    <row r="1022" spans="1:14" ht="17" x14ac:dyDescent="0.25">
      <c r="A1022" s="1" t="s">
        <v>1575</v>
      </c>
      <c r="B1022" s="1"/>
      <c r="C1022" s="1"/>
      <c r="D1022" s="1"/>
      <c r="E1022" s="1"/>
      <c r="K1022" t="b">
        <f t="shared" si="64"/>
        <v>0</v>
      </c>
      <c r="L1022" t="b">
        <f t="shared" si="61"/>
        <v>0</v>
      </c>
      <c r="M1022" t="b">
        <f t="shared" si="62"/>
        <v>0</v>
      </c>
      <c r="N1022" t="b">
        <f t="shared" si="63"/>
        <v>0</v>
      </c>
    </row>
    <row r="1023" spans="1:14" ht="17" x14ac:dyDescent="0.25">
      <c r="A1023" s="1" t="s">
        <v>1576</v>
      </c>
      <c r="B1023" s="1" t="s">
        <v>5</v>
      </c>
      <c r="C1023" s="1"/>
      <c r="D1023" s="1"/>
      <c r="E1023" s="1"/>
      <c r="K1023" t="b">
        <f t="shared" si="64"/>
        <v>1</v>
      </c>
      <c r="L1023" t="b">
        <f t="shared" si="61"/>
        <v>0</v>
      </c>
      <c r="M1023" t="b">
        <f t="shared" si="62"/>
        <v>1</v>
      </c>
      <c r="N1023" t="b">
        <f t="shared" si="63"/>
        <v>0</v>
      </c>
    </row>
    <row r="1024" spans="1:14" ht="17" x14ac:dyDescent="0.25">
      <c r="A1024" s="1" t="s">
        <v>1577</v>
      </c>
      <c r="B1024" s="1"/>
      <c r="C1024" s="1" t="s">
        <v>5</v>
      </c>
      <c r="D1024" s="1" t="s">
        <v>5</v>
      </c>
      <c r="E1024" s="1"/>
      <c r="F1024" s="8" t="s">
        <v>1578</v>
      </c>
      <c r="H1024" t="s">
        <v>17</v>
      </c>
      <c r="I1024" t="s">
        <v>17</v>
      </c>
      <c r="K1024" t="b">
        <f t="shared" si="64"/>
        <v>0</v>
      </c>
      <c r="L1024" t="b">
        <f t="shared" si="61"/>
        <v>0</v>
      </c>
      <c r="M1024" t="b">
        <f t="shared" si="62"/>
        <v>0</v>
      </c>
      <c r="N1024" t="b">
        <f t="shared" si="63"/>
        <v>0</v>
      </c>
    </row>
    <row r="1025" spans="1:14" ht="17" x14ac:dyDescent="0.25">
      <c r="A1025" s="1" t="s">
        <v>1579</v>
      </c>
      <c r="B1025" s="1"/>
      <c r="C1025" s="1"/>
      <c r="D1025" s="1"/>
      <c r="E1025" s="1"/>
      <c r="K1025" t="b">
        <f t="shared" si="64"/>
        <v>0</v>
      </c>
      <c r="L1025" t="b">
        <f t="shared" si="61"/>
        <v>0</v>
      </c>
      <c r="M1025" t="b">
        <f t="shared" si="62"/>
        <v>0</v>
      </c>
      <c r="N1025" t="b">
        <f t="shared" si="63"/>
        <v>0</v>
      </c>
    </row>
    <row r="1026" spans="1:14" ht="17" x14ac:dyDescent="0.25">
      <c r="A1026" s="1" t="s">
        <v>1580</v>
      </c>
      <c r="B1026" s="1"/>
      <c r="C1026" s="1"/>
      <c r="D1026" s="1" t="s">
        <v>5</v>
      </c>
      <c r="E1026" s="1"/>
      <c r="F1026" s="8" t="s">
        <v>1581</v>
      </c>
      <c r="H1026" t="s">
        <v>17</v>
      </c>
      <c r="I1026" t="s">
        <v>17</v>
      </c>
      <c r="K1026" t="b">
        <f t="shared" si="64"/>
        <v>0</v>
      </c>
      <c r="L1026" t="b">
        <f t="shared" si="61"/>
        <v>0</v>
      </c>
      <c r="M1026" t="b">
        <f t="shared" si="62"/>
        <v>0</v>
      </c>
      <c r="N1026" t="b">
        <f t="shared" si="63"/>
        <v>0</v>
      </c>
    </row>
    <row r="1027" spans="1:14" ht="17" x14ac:dyDescent="0.25">
      <c r="A1027" s="1" t="s">
        <v>1582</v>
      </c>
      <c r="B1027" s="1"/>
      <c r="C1027" s="1"/>
      <c r="D1027" s="1"/>
      <c r="E1027" s="1"/>
      <c r="K1027" t="b">
        <f t="shared" si="64"/>
        <v>0</v>
      </c>
      <c r="L1027" t="b">
        <f t="shared" ref="L1027:L1090" si="65">AND(B1027="Y",G1027="Y")</f>
        <v>0</v>
      </c>
      <c r="M1027" t="b">
        <f t="shared" ref="M1027:M1090" si="66">AND(B1027="Y",G1027&lt;&gt;"Y")</f>
        <v>0</v>
      </c>
      <c r="N1027" t="b">
        <f t="shared" ref="N1027:N1090" si="67">AND(B1027&lt;&gt;"Y",G1027="Y")</f>
        <v>0</v>
      </c>
    </row>
    <row r="1028" spans="1:14" ht="17" x14ac:dyDescent="0.25">
      <c r="A1028" s="1" t="s">
        <v>1583</v>
      </c>
      <c r="B1028" s="1"/>
      <c r="C1028" s="1" t="s">
        <v>5</v>
      </c>
      <c r="D1028" s="1" t="s">
        <v>5</v>
      </c>
      <c r="E1028" s="1"/>
      <c r="F1028" s="8" t="s">
        <v>1584</v>
      </c>
      <c r="H1028" t="s">
        <v>17</v>
      </c>
      <c r="I1028" t="s">
        <v>17</v>
      </c>
      <c r="K1028" t="b">
        <f t="shared" si="64"/>
        <v>0</v>
      </c>
      <c r="L1028" t="b">
        <f t="shared" si="65"/>
        <v>0</v>
      </c>
      <c r="M1028" t="b">
        <f t="shared" si="66"/>
        <v>0</v>
      </c>
      <c r="N1028" t="b">
        <f t="shared" si="67"/>
        <v>0</v>
      </c>
    </row>
    <row r="1029" spans="1:14" ht="17" x14ac:dyDescent="0.25">
      <c r="A1029" s="1" t="s">
        <v>1585</v>
      </c>
      <c r="B1029" s="1" t="s">
        <v>5</v>
      </c>
      <c r="C1029" s="1"/>
      <c r="D1029" s="1" t="s">
        <v>5</v>
      </c>
      <c r="E1029" s="1"/>
      <c r="K1029" t="b">
        <f t="shared" si="64"/>
        <v>1</v>
      </c>
      <c r="L1029" t="b">
        <f t="shared" si="65"/>
        <v>0</v>
      </c>
      <c r="M1029" t="b">
        <f t="shared" si="66"/>
        <v>1</v>
      </c>
      <c r="N1029" t="b">
        <f t="shared" si="67"/>
        <v>0</v>
      </c>
    </row>
    <row r="1030" spans="1:14" ht="17" x14ac:dyDescent="0.25">
      <c r="A1030" s="1" t="s">
        <v>1586</v>
      </c>
      <c r="B1030" s="1"/>
      <c r="C1030" s="1"/>
      <c r="D1030" s="1"/>
      <c r="E1030" s="1"/>
      <c r="K1030" t="b">
        <f t="shared" si="64"/>
        <v>0</v>
      </c>
      <c r="L1030" t="b">
        <f t="shared" si="65"/>
        <v>0</v>
      </c>
      <c r="M1030" t="b">
        <f t="shared" si="66"/>
        <v>0</v>
      </c>
      <c r="N1030" t="b">
        <f t="shared" si="67"/>
        <v>0</v>
      </c>
    </row>
    <row r="1031" spans="1:14" ht="17" x14ac:dyDescent="0.25">
      <c r="A1031" s="1" t="s">
        <v>1587</v>
      </c>
      <c r="B1031" s="1"/>
      <c r="C1031" s="1"/>
      <c r="D1031" s="1"/>
      <c r="E1031" s="1"/>
      <c r="K1031" t="b">
        <f t="shared" si="64"/>
        <v>0</v>
      </c>
      <c r="L1031" t="b">
        <f t="shared" si="65"/>
        <v>0</v>
      </c>
      <c r="M1031" t="b">
        <f t="shared" si="66"/>
        <v>0</v>
      </c>
      <c r="N1031" t="b">
        <f t="shared" si="67"/>
        <v>0</v>
      </c>
    </row>
    <row r="1032" spans="1:14" ht="17" x14ac:dyDescent="0.25">
      <c r="A1032" s="1" t="s">
        <v>1588</v>
      </c>
      <c r="B1032" s="1"/>
      <c r="C1032" s="1"/>
      <c r="D1032" s="1"/>
      <c r="E1032" s="1"/>
      <c r="F1032" s="8" t="s">
        <v>1589</v>
      </c>
      <c r="K1032" t="b">
        <f t="shared" si="64"/>
        <v>0</v>
      </c>
      <c r="L1032" t="b">
        <f t="shared" si="65"/>
        <v>0</v>
      </c>
      <c r="M1032" t="b">
        <f t="shared" si="66"/>
        <v>0</v>
      </c>
      <c r="N1032" t="b">
        <f t="shared" si="67"/>
        <v>0</v>
      </c>
    </row>
    <row r="1033" spans="1:14" ht="17" x14ac:dyDescent="0.25">
      <c r="A1033" s="1" t="s">
        <v>1590</v>
      </c>
      <c r="B1033" s="1"/>
      <c r="C1033" s="1"/>
      <c r="D1033" s="1"/>
      <c r="E1033" s="1"/>
      <c r="K1033" t="b">
        <f t="shared" si="64"/>
        <v>0</v>
      </c>
      <c r="L1033" t="b">
        <f t="shared" si="65"/>
        <v>0</v>
      </c>
      <c r="M1033" t="b">
        <f t="shared" si="66"/>
        <v>0</v>
      </c>
      <c r="N1033" t="b">
        <f t="shared" si="67"/>
        <v>0</v>
      </c>
    </row>
    <row r="1034" spans="1:14" ht="17" x14ac:dyDescent="0.25">
      <c r="A1034" s="1" t="s">
        <v>1591</v>
      </c>
      <c r="B1034" s="1"/>
      <c r="C1034" s="1"/>
      <c r="D1034" s="1"/>
      <c r="E1034" s="1"/>
      <c r="K1034" t="b">
        <f t="shared" si="64"/>
        <v>0</v>
      </c>
      <c r="L1034" t="b">
        <f t="shared" si="65"/>
        <v>0</v>
      </c>
      <c r="M1034" t="b">
        <f t="shared" si="66"/>
        <v>0</v>
      </c>
      <c r="N1034" t="b">
        <f t="shared" si="67"/>
        <v>0</v>
      </c>
    </row>
    <row r="1035" spans="1:14" ht="17" x14ac:dyDescent="0.25">
      <c r="A1035" s="1" t="s">
        <v>1592</v>
      </c>
      <c r="B1035" s="1"/>
      <c r="C1035" s="1"/>
      <c r="D1035" s="1"/>
      <c r="E1035" s="1"/>
      <c r="F1035" s="8" t="s">
        <v>1593</v>
      </c>
      <c r="H1035" t="s">
        <v>17</v>
      </c>
      <c r="I1035" t="s">
        <v>17</v>
      </c>
      <c r="K1035" t="b">
        <f t="shared" si="64"/>
        <v>0</v>
      </c>
      <c r="L1035" t="b">
        <f t="shared" si="65"/>
        <v>0</v>
      </c>
      <c r="M1035" t="b">
        <f t="shared" si="66"/>
        <v>0</v>
      </c>
      <c r="N1035" t="b">
        <f t="shared" si="67"/>
        <v>0</v>
      </c>
    </row>
    <row r="1036" spans="1:14" ht="17" x14ac:dyDescent="0.25">
      <c r="A1036" s="1" t="s">
        <v>1594</v>
      </c>
      <c r="B1036" s="1"/>
      <c r="C1036" s="1" t="s">
        <v>5</v>
      </c>
      <c r="D1036" s="1" t="s">
        <v>5</v>
      </c>
      <c r="E1036" s="1"/>
      <c r="K1036" t="b">
        <f t="shared" si="64"/>
        <v>0</v>
      </c>
      <c r="L1036" t="b">
        <f t="shared" si="65"/>
        <v>0</v>
      </c>
      <c r="M1036" t="b">
        <f t="shared" si="66"/>
        <v>0</v>
      </c>
      <c r="N1036" t="b">
        <f t="shared" si="67"/>
        <v>0</v>
      </c>
    </row>
    <row r="1037" spans="1:14" ht="17" x14ac:dyDescent="0.25">
      <c r="A1037" s="1" t="s">
        <v>1595</v>
      </c>
      <c r="B1037" s="1"/>
      <c r="C1037" s="1"/>
      <c r="D1037" s="1"/>
      <c r="E1037" s="1"/>
      <c r="F1037" s="8"/>
      <c r="H1037" t="s">
        <v>17</v>
      </c>
      <c r="I1037" t="s">
        <v>17</v>
      </c>
      <c r="K1037" t="b">
        <f t="shared" si="64"/>
        <v>0</v>
      </c>
      <c r="L1037" t="b">
        <f t="shared" si="65"/>
        <v>0</v>
      </c>
      <c r="M1037" t="b">
        <f t="shared" si="66"/>
        <v>0</v>
      </c>
      <c r="N1037" t="b">
        <f t="shared" si="67"/>
        <v>0</v>
      </c>
    </row>
    <row r="1038" spans="1:14" ht="17" x14ac:dyDescent="0.25">
      <c r="A1038" s="1" t="s">
        <v>1596</v>
      </c>
      <c r="B1038" s="1"/>
      <c r="C1038" s="1"/>
      <c r="D1038" s="1"/>
      <c r="E1038" s="1"/>
      <c r="F1038" s="8" t="s">
        <v>1597</v>
      </c>
      <c r="G1038" t="s">
        <v>17</v>
      </c>
      <c r="H1038" t="s">
        <v>5</v>
      </c>
      <c r="I1038" t="s">
        <v>5</v>
      </c>
      <c r="K1038" t="b">
        <f t="shared" si="64"/>
        <v>0</v>
      </c>
      <c r="L1038" t="b">
        <f t="shared" si="65"/>
        <v>0</v>
      </c>
      <c r="M1038" t="b">
        <f t="shared" si="66"/>
        <v>0</v>
      </c>
      <c r="N1038" t="b">
        <f t="shared" si="67"/>
        <v>0</v>
      </c>
    </row>
    <row r="1039" spans="1:14" ht="17" x14ac:dyDescent="0.25">
      <c r="A1039" s="1" t="s">
        <v>1598</v>
      </c>
      <c r="B1039" s="1"/>
      <c r="C1039" s="1"/>
      <c r="D1039" s="1"/>
      <c r="E1039" s="1"/>
      <c r="K1039" t="b">
        <f t="shared" si="64"/>
        <v>0</v>
      </c>
      <c r="L1039" t="b">
        <f t="shared" si="65"/>
        <v>0</v>
      </c>
      <c r="M1039" t="b">
        <f t="shared" si="66"/>
        <v>0</v>
      </c>
      <c r="N1039" t="b">
        <f t="shared" si="67"/>
        <v>0</v>
      </c>
    </row>
    <row r="1040" spans="1:14" ht="17" x14ac:dyDescent="0.25">
      <c r="A1040" s="1" t="s">
        <v>1599</v>
      </c>
      <c r="B1040" s="1"/>
      <c r="C1040" s="1" t="s">
        <v>5</v>
      </c>
      <c r="D1040" s="1" t="s">
        <v>5</v>
      </c>
      <c r="E1040" s="1"/>
      <c r="F1040" s="8" t="s">
        <v>1600</v>
      </c>
      <c r="H1040" t="s">
        <v>17</v>
      </c>
      <c r="I1040" t="s">
        <v>17</v>
      </c>
      <c r="K1040" t="b">
        <f t="shared" si="64"/>
        <v>0</v>
      </c>
      <c r="L1040" t="b">
        <f t="shared" si="65"/>
        <v>0</v>
      </c>
      <c r="M1040" t="b">
        <f t="shared" si="66"/>
        <v>0</v>
      </c>
      <c r="N1040" t="b">
        <f t="shared" si="67"/>
        <v>0</v>
      </c>
    </row>
    <row r="1041" spans="1:14" ht="17" x14ac:dyDescent="0.25">
      <c r="A1041" s="1" t="s">
        <v>1601</v>
      </c>
      <c r="B1041" s="1"/>
      <c r="C1041" s="1"/>
      <c r="D1041" s="1"/>
      <c r="E1041" s="1"/>
      <c r="K1041" t="b">
        <f t="shared" si="64"/>
        <v>0</v>
      </c>
      <c r="L1041" t="b">
        <f t="shared" si="65"/>
        <v>0</v>
      </c>
      <c r="M1041" t="b">
        <f t="shared" si="66"/>
        <v>0</v>
      </c>
      <c r="N1041" t="b">
        <f t="shared" si="67"/>
        <v>0</v>
      </c>
    </row>
    <row r="1042" spans="1:14" ht="17" x14ac:dyDescent="0.25">
      <c r="A1042" s="1" t="s">
        <v>1602</v>
      </c>
      <c r="B1042" s="1"/>
      <c r="C1042" s="1"/>
      <c r="D1042" s="1"/>
      <c r="E1042" s="1"/>
      <c r="K1042" t="b">
        <f t="shared" si="64"/>
        <v>0</v>
      </c>
      <c r="L1042" t="b">
        <f t="shared" si="65"/>
        <v>0</v>
      </c>
      <c r="M1042" t="b">
        <f t="shared" si="66"/>
        <v>0</v>
      </c>
      <c r="N1042" t="b">
        <f t="shared" si="67"/>
        <v>0</v>
      </c>
    </row>
    <row r="1043" spans="1:14" ht="17" x14ac:dyDescent="0.25">
      <c r="A1043" s="1" t="s">
        <v>1603</v>
      </c>
      <c r="B1043" s="1"/>
      <c r="C1043" s="1"/>
      <c r="D1043" s="1"/>
      <c r="E1043" s="1"/>
      <c r="K1043" t="b">
        <f t="shared" si="64"/>
        <v>0</v>
      </c>
      <c r="L1043" t="b">
        <f t="shared" si="65"/>
        <v>0</v>
      </c>
      <c r="M1043" t="b">
        <f t="shared" si="66"/>
        <v>0</v>
      </c>
      <c r="N1043" t="b">
        <f t="shared" si="67"/>
        <v>0</v>
      </c>
    </row>
    <row r="1044" spans="1:14" ht="17" x14ac:dyDescent="0.25">
      <c r="A1044" s="1" t="s">
        <v>1604</v>
      </c>
      <c r="B1044" s="1"/>
      <c r="C1044" s="1"/>
      <c r="D1044" s="1" t="s">
        <v>5</v>
      </c>
      <c r="E1044" s="1"/>
      <c r="K1044" t="b">
        <f t="shared" si="64"/>
        <v>0</v>
      </c>
      <c r="L1044" t="b">
        <f t="shared" si="65"/>
        <v>0</v>
      </c>
      <c r="M1044" t="b">
        <f t="shared" si="66"/>
        <v>0</v>
      </c>
      <c r="N1044" t="b">
        <f t="shared" si="67"/>
        <v>0</v>
      </c>
    </row>
    <row r="1045" spans="1:14" ht="17" x14ac:dyDescent="0.25">
      <c r="A1045" s="1" t="s">
        <v>1605</v>
      </c>
      <c r="B1045" s="1"/>
      <c r="C1045" s="1"/>
      <c r="D1045" s="1"/>
      <c r="E1045" s="1"/>
      <c r="K1045" t="b">
        <f t="shared" si="64"/>
        <v>0</v>
      </c>
      <c r="L1045" t="b">
        <f t="shared" si="65"/>
        <v>0</v>
      </c>
      <c r="M1045" t="b">
        <f t="shared" si="66"/>
        <v>0</v>
      </c>
      <c r="N1045" t="b">
        <f t="shared" si="67"/>
        <v>0</v>
      </c>
    </row>
    <row r="1046" spans="1:14" ht="17" x14ac:dyDescent="0.25">
      <c r="A1046" s="1" t="s">
        <v>1606</v>
      </c>
      <c r="B1046" s="1"/>
      <c r="C1046" s="1"/>
      <c r="D1046" s="1"/>
      <c r="E1046" s="1"/>
      <c r="F1046" s="8" t="s">
        <v>1607</v>
      </c>
      <c r="G1046" t="s">
        <v>17</v>
      </c>
      <c r="H1046" t="s">
        <v>5</v>
      </c>
      <c r="I1046" t="s">
        <v>5</v>
      </c>
      <c r="K1046" t="b">
        <f t="shared" si="64"/>
        <v>0</v>
      </c>
      <c r="L1046" t="b">
        <f t="shared" si="65"/>
        <v>0</v>
      </c>
      <c r="M1046" t="b">
        <f t="shared" si="66"/>
        <v>0</v>
      </c>
      <c r="N1046" t="b">
        <f t="shared" si="67"/>
        <v>0</v>
      </c>
    </row>
    <row r="1047" spans="1:14" ht="17" x14ac:dyDescent="0.25">
      <c r="A1047" s="1" t="s">
        <v>1608</v>
      </c>
      <c r="B1047" s="1" t="s">
        <v>5</v>
      </c>
      <c r="C1047" s="1"/>
      <c r="D1047" s="1"/>
      <c r="E1047" s="1"/>
      <c r="F1047" s="8" t="s">
        <v>1609</v>
      </c>
      <c r="G1047" t="s">
        <v>5</v>
      </c>
      <c r="H1047" t="s">
        <v>5</v>
      </c>
      <c r="I1047" t="s">
        <v>5</v>
      </c>
      <c r="K1047" t="b">
        <f t="shared" si="64"/>
        <v>1</v>
      </c>
      <c r="L1047" t="b">
        <f t="shared" si="65"/>
        <v>1</v>
      </c>
      <c r="M1047" t="b">
        <f t="shared" si="66"/>
        <v>0</v>
      </c>
      <c r="N1047" t="b">
        <f t="shared" si="67"/>
        <v>0</v>
      </c>
    </row>
    <row r="1048" spans="1:14" ht="17" x14ac:dyDescent="0.25">
      <c r="A1048" s="1" t="s">
        <v>1610</v>
      </c>
      <c r="B1048" s="1"/>
      <c r="C1048" s="1"/>
      <c r="D1048" s="1" t="s">
        <v>5</v>
      </c>
      <c r="E1048" s="1"/>
      <c r="F1048" s="8" t="s">
        <v>1611</v>
      </c>
      <c r="G1048" t="s">
        <v>17</v>
      </c>
      <c r="H1048" t="s">
        <v>5</v>
      </c>
      <c r="I1048" t="s">
        <v>5</v>
      </c>
      <c r="K1048" t="b">
        <f t="shared" si="64"/>
        <v>0</v>
      </c>
      <c r="L1048" t="b">
        <f t="shared" si="65"/>
        <v>0</v>
      </c>
      <c r="M1048" t="b">
        <f t="shared" si="66"/>
        <v>0</v>
      </c>
      <c r="N1048" t="b">
        <f t="shared" si="67"/>
        <v>0</v>
      </c>
    </row>
    <row r="1049" spans="1:14" ht="17" x14ac:dyDescent="0.25">
      <c r="A1049" s="1" t="s">
        <v>1612</v>
      </c>
      <c r="B1049" s="1"/>
      <c r="C1049" s="1"/>
      <c r="D1049" s="1"/>
      <c r="E1049" s="1"/>
      <c r="K1049" t="b">
        <f t="shared" si="64"/>
        <v>0</v>
      </c>
      <c r="L1049" t="b">
        <f t="shared" si="65"/>
        <v>0</v>
      </c>
      <c r="M1049" t="b">
        <f t="shared" si="66"/>
        <v>0</v>
      </c>
      <c r="N1049" t="b">
        <f t="shared" si="67"/>
        <v>0</v>
      </c>
    </row>
    <row r="1050" spans="1:14" ht="17" x14ac:dyDescent="0.25">
      <c r="A1050" s="1" t="s">
        <v>1613</v>
      </c>
      <c r="B1050" s="1"/>
      <c r="C1050" s="1"/>
      <c r="D1050" s="1"/>
      <c r="E1050" s="1"/>
      <c r="K1050" t="b">
        <f t="shared" si="64"/>
        <v>0</v>
      </c>
      <c r="L1050" t="b">
        <f t="shared" si="65"/>
        <v>0</v>
      </c>
      <c r="M1050" t="b">
        <f t="shared" si="66"/>
        <v>0</v>
      </c>
      <c r="N1050" t="b">
        <f t="shared" si="67"/>
        <v>0</v>
      </c>
    </row>
    <row r="1051" spans="1:14" ht="17" x14ac:dyDescent="0.25">
      <c r="A1051" s="1" t="s">
        <v>1614</v>
      </c>
      <c r="B1051" s="1" t="s">
        <v>5</v>
      </c>
      <c r="C1051" s="1"/>
      <c r="D1051" s="1"/>
      <c r="E1051" s="1"/>
      <c r="K1051" t="b">
        <f t="shared" si="64"/>
        <v>1</v>
      </c>
      <c r="L1051" t="b">
        <f t="shared" si="65"/>
        <v>0</v>
      </c>
      <c r="M1051" t="b">
        <f t="shared" si="66"/>
        <v>1</v>
      </c>
      <c r="N1051" t="b">
        <f t="shared" si="67"/>
        <v>0</v>
      </c>
    </row>
    <row r="1052" spans="1:14" ht="17" x14ac:dyDescent="0.25">
      <c r="A1052" s="1" t="s">
        <v>1615</v>
      </c>
      <c r="B1052" s="1"/>
      <c r="C1052" s="1"/>
      <c r="D1052" s="1" t="s">
        <v>5</v>
      </c>
      <c r="E1052" s="1"/>
      <c r="F1052" s="8" t="s">
        <v>1616</v>
      </c>
      <c r="H1052" t="s">
        <v>17</v>
      </c>
      <c r="I1052" t="s">
        <v>17</v>
      </c>
      <c r="K1052" t="b">
        <f t="shared" si="64"/>
        <v>0</v>
      </c>
      <c r="L1052" t="b">
        <f t="shared" si="65"/>
        <v>0</v>
      </c>
      <c r="M1052" t="b">
        <f t="shared" si="66"/>
        <v>0</v>
      </c>
      <c r="N1052" t="b">
        <f t="shared" si="67"/>
        <v>0</v>
      </c>
    </row>
    <row r="1053" spans="1:14" ht="17" x14ac:dyDescent="0.25">
      <c r="A1053" s="1" t="s">
        <v>1617</v>
      </c>
      <c r="B1053" s="1"/>
      <c r="C1053" s="1"/>
      <c r="D1053" s="1"/>
      <c r="E1053" s="1"/>
      <c r="K1053" t="b">
        <f t="shared" si="64"/>
        <v>0</v>
      </c>
      <c r="L1053" t="b">
        <f t="shared" si="65"/>
        <v>0</v>
      </c>
      <c r="M1053" t="b">
        <f t="shared" si="66"/>
        <v>0</v>
      </c>
      <c r="N1053" t="b">
        <f t="shared" si="67"/>
        <v>0</v>
      </c>
    </row>
    <row r="1054" spans="1:14" ht="17" x14ac:dyDescent="0.25">
      <c r="A1054" s="1" t="s">
        <v>1618</v>
      </c>
      <c r="B1054" s="1"/>
      <c r="C1054" s="1"/>
      <c r="D1054" s="1"/>
      <c r="E1054" s="1"/>
      <c r="F1054" s="8" t="s">
        <v>1619</v>
      </c>
      <c r="H1054" t="s">
        <v>17</v>
      </c>
      <c r="I1054" t="s">
        <v>17</v>
      </c>
      <c r="K1054" t="b">
        <f t="shared" si="64"/>
        <v>0</v>
      </c>
      <c r="L1054" t="b">
        <f t="shared" si="65"/>
        <v>0</v>
      </c>
      <c r="M1054" t="b">
        <f t="shared" si="66"/>
        <v>0</v>
      </c>
      <c r="N1054" t="b">
        <f t="shared" si="67"/>
        <v>0</v>
      </c>
    </row>
    <row r="1055" spans="1:14" ht="17" x14ac:dyDescent="0.25">
      <c r="A1055" s="1" t="s">
        <v>1620</v>
      </c>
      <c r="B1055" s="1"/>
      <c r="C1055" s="1"/>
      <c r="D1055" s="1"/>
      <c r="E1055" s="1"/>
      <c r="K1055" t="b">
        <f t="shared" si="64"/>
        <v>0</v>
      </c>
      <c r="L1055" t="b">
        <f t="shared" si="65"/>
        <v>0</v>
      </c>
      <c r="M1055" t="b">
        <f t="shared" si="66"/>
        <v>0</v>
      </c>
      <c r="N1055" t="b">
        <f t="shared" si="67"/>
        <v>0</v>
      </c>
    </row>
    <row r="1056" spans="1:14" ht="17" x14ac:dyDescent="0.25">
      <c r="A1056" s="1" t="s">
        <v>1621</v>
      </c>
      <c r="B1056" s="1"/>
      <c r="C1056" s="1"/>
      <c r="D1056" s="1"/>
      <c r="E1056" s="1"/>
      <c r="K1056" t="b">
        <f t="shared" si="64"/>
        <v>0</v>
      </c>
      <c r="L1056" t="b">
        <f t="shared" si="65"/>
        <v>0</v>
      </c>
      <c r="M1056" t="b">
        <f t="shared" si="66"/>
        <v>0</v>
      </c>
      <c r="N1056" t="b">
        <f t="shared" si="67"/>
        <v>0</v>
      </c>
    </row>
    <row r="1057" spans="1:14" ht="17" x14ac:dyDescent="0.25">
      <c r="A1057" s="1" t="s">
        <v>1622</v>
      </c>
      <c r="B1057" s="1"/>
      <c r="C1057" s="1"/>
      <c r="D1057" s="1"/>
      <c r="E1057" s="1"/>
      <c r="K1057" t="b">
        <f t="shared" si="64"/>
        <v>0</v>
      </c>
      <c r="L1057" t="b">
        <f t="shared" si="65"/>
        <v>0</v>
      </c>
      <c r="M1057" t="b">
        <f t="shared" si="66"/>
        <v>0</v>
      </c>
      <c r="N1057" t="b">
        <f t="shared" si="67"/>
        <v>0</v>
      </c>
    </row>
    <row r="1058" spans="1:14" ht="17" x14ac:dyDescent="0.25">
      <c r="A1058" s="1" t="s">
        <v>1623</v>
      </c>
      <c r="B1058" s="1"/>
      <c r="C1058" s="1"/>
      <c r="D1058" s="1" t="s">
        <v>5</v>
      </c>
      <c r="E1058" s="1"/>
      <c r="K1058" t="b">
        <f t="shared" si="64"/>
        <v>0</v>
      </c>
      <c r="L1058" t="b">
        <f t="shared" si="65"/>
        <v>0</v>
      </c>
      <c r="M1058" t="b">
        <f t="shared" si="66"/>
        <v>0</v>
      </c>
      <c r="N1058" t="b">
        <f t="shared" si="67"/>
        <v>0</v>
      </c>
    </row>
    <row r="1059" spans="1:14" ht="17" x14ac:dyDescent="0.25">
      <c r="A1059" s="1" t="s">
        <v>1624</v>
      </c>
      <c r="B1059" s="1"/>
      <c r="C1059" s="1"/>
      <c r="D1059" s="1"/>
      <c r="E1059" s="1"/>
      <c r="F1059" s="8" t="s">
        <v>1625</v>
      </c>
      <c r="G1059" t="s">
        <v>17</v>
      </c>
      <c r="H1059" t="s">
        <v>5</v>
      </c>
      <c r="I1059" t="s">
        <v>5</v>
      </c>
      <c r="K1059" t="b">
        <f t="shared" si="64"/>
        <v>0</v>
      </c>
      <c r="L1059" t="b">
        <f t="shared" si="65"/>
        <v>0</v>
      </c>
      <c r="M1059" t="b">
        <f t="shared" si="66"/>
        <v>0</v>
      </c>
      <c r="N1059" t="b">
        <f t="shared" si="67"/>
        <v>0</v>
      </c>
    </row>
    <row r="1060" spans="1:14" ht="17" x14ac:dyDescent="0.25">
      <c r="A1060" s="1" t="s">
        <v>1626</v>
      </c>
      <c r="B1060" s="1"/>
      <c r="C1060" s="1"/>
      <c r="D1060" s="1"/>
      <c r="E1060" s="1"/>
      <c r="K1060" t="b">
        <f t="shared" si="64"/>
        <v>0</v>
      </c>
      <c r="L1060" t="b">
        <f t="shared" si="65"/>
        <v>0</v>
      </c>
      <c r="M1060" t="b">
        <f t="shared" si="66"/>
        <v>0</v>
      </c>
      <c r="N1060" t="b">
        <f t="shared" si="67"/>
        <v>0</v>
      </c>
    </row>
    <row r="1061" spans="1:14" ht="17" x14ac:dyDescent="0.25">
      <c r="A1061" s="1" t="s">
        <v>1627</v>
      </c>
      <c r="B1061" s="1"/>
      <c r="C1061" s="1"/>
      <c r="D1061" s="1"/>
      <c r="E1061" s="1"/>
      <c r="K1061" t="b">
        <f t="shared" si="64"/>
        <v>0</v>
      </c>
      <c r="L1061" t="b">
        <f t="shared" si="65"/>
        <v>0</v>
      </c>
      <c r="M1061" t="b">
        <f t="shared" si="66"/>
        <v>0</v>
      </c>
      <c r="N1061" t="b">
        <f t="shared" si="67"/>
        <v>0</v>
      </c>
    </row>
    <row r="1062" spans="1:14" ht="17" x14ac:dyDescent="0.25">
      <c r="A1062" s="1" t="s">
        <v>1628</v>
      </c>
      <c r="B1062" s="1"/>
      <c r="C1062" s="1"/>
      <c r="D1062" s="1"/>
      <c r="E1062" s="1"/>
      <c r="K1062" t="b">
        <f t="shared" si="64"/>
        <v>0</v>
      </c>
      <c r="L1062" t="b">
        <f t="shared" si="65"/>
        <v>0</v>
      </c>
      <c r="M1062" t="b">
        <f t="shared" si="66"/>
        <v>0</v>
      </c>
      <c r="N1062" t="b">
        <f t="shared" si="67"/>
        <v>0</v>
      </c>
    </row>
    <row r="1063" spans="1:14" ht="17" x14ac:dyDescent="0.25">
      <c r="A1063" s="1" t="s">
        <v>1629</v>
      </c>
      <c r="B1063" s="1"/>
      <c r="C1063" s="1"/>
      <c r="D1063" s="1"/>
      <c r="E1063" s="1"/>
      <c r="F1063" s="8" t="s">
        <v>1630</v>
      </c>
      <c r="G1063" t="s">
        <v>17</v>
      </c>
      <c r="H1063" t="s">
        <v>5</v>
      </c>
      <c r="I1063" t="s">
        <v>5</v>
      </c>
      <c r="K1063" t="b">
        <f t="shared" si="64"/>
        <v>0</v>
      </c>
      <c r="L1063" t="b">
        <f t="shared" si="65"/>
        <v>0</v>
      </c>
      <c r="M1063" t="b">
        <f t="shared" si="66"/>
        <v>0</v>
      </c>
      <c r="N1063" t="b">
        <f t="shared" si="67"/>
        <v>0</v>
      </c>
    </row>
    <row r="1064" spans="1:14" ht="17" x14ac:dyDescent="0.25">
      <c r="A1064" s="1" t="s">
        <v>1631</v>
      </c>
      <c r="B1064" s="1"/>
      <c r="C1064" s="1"/>
      <c r="D1064" s="1" t="s">
        <v>5</v>
      </c>
      <c r="E1064" s="1"/>
      <c r="K1064" t="b">
        <f t="shared" si="64"/>
        <v>0</v>
      </c>
      <c r="L1064" t="b">
        <f t="shared" si="65"/>
        <v>0</v>
      </c>
      <c r="M1064" t="b">
        <f t="shared" si="66"/>
        <v>0</v>
      </c>
      <c r="N1064" t="b">
        <f t="shared" si="67"/>
        <v>0</v>
      </c>
    </row>
    <row r="1065" spans="1:14" ht="17" x14ac:dyDescent="0.25">
      <c r="A1065" s="1" t="s">
        <v>1632</v>
      </c>
      <c r="B1065" s="1" t="s">
        <v>5</v>
      </c>
      <c r="C1065" s="1"/>
      <c r="D1065" s="1"/>
      <c r="E1065" s="1"/>
      <c r="F1065" s="8" t="s">
        <v>1633</v>
      </c>
      <c r="H1065" t="s">
        <v>17</v>
      </c>
      <c r="I1065" t="s">
        <v>17</v>
      </c>
      <c r="K1065" t="b">
        <f t="shared" si="64"/>
        <v>1</v>
      </c>
      <c r="L1065" t="b">
        <f t="shared" si="65"/>
        <v>0</v>
      </c>
      <c r="M1065" t="b">
        <f t="shared" si="66"/>
        <v>1</v>
      </c>
      <c r="N1065" t="b">
        <f t="shared" si="67"/>
        <v>0</v>
      </c>
    </row>
    <row r="1066" spans="1:14" ht="17" x14ac:dyDescent="0.25">
      <c r="A1066" s="1" t="s">
        <v>1634</v>
      </c>
      <c r="B1066" s="1"/>
      <c r="C1066" s="1"/>
      <c r="D1066" s="1"/>
      <c r="E1066" s="1"/>
      <c r="K1066" t="b">
        <f t="shared" si="64"/>
        <v>0</v>
      </c>
      <c r="L1066" t="b">
        <f t="shared" si="65"/>
        <v>0</v>
      </c>
      <c r="M1066" t="b">
        <f t="shared" si="66"/>
        <v>0</v>
      </c>
      <c r="N1066" t="b">
        <f t="shared" si="67"/>
        <v>0</v>
      </c>
    </row>
    <row r="1067" spans="1:14" ht="17" x14ac:dyDescent="0.25">
      <c r="A1067" s="1" t="s">
        <v>1635</v>
      </c>
      <c r="B1067" s="1"/>
      <c r="C1067" s="1"/>
      <c r="D1067" s="1"/>
      <c r="E1067" s="1"/>
      <c r="F1067" s="8" t="s">
        <v>1636</v>
      </c>
      <c r="H1067" t="s">
        <v>17</v>
      </c>
      <c r="I1067" t="s">
        <v>17</v>
      </c>
      <c r="K1067" t="b">
        <f t="shared" si="64"/>
        <v>0</v>
      </c>
      <c r="L1067" t="b">
        <f t="shared" si="65"/>
        <v>0</v>
      </c>
      <c r="M1067" t="b">
        <f t="shared" si="66"/>
        <v>0</v>
      </c>
      <c r="N1067" t="b">
        <f t="shared" si="67"/>
        <v>0</v>
      </c>
    </row>
    <row r="1068" spans="1:14" ht="17" x14ac:dyDescent="0.25">
      <c r="A1068" s="1" t="s">
        <v>1637</v>
      </c>
      <c r="B1068" s="1"/>
      <c r="C1068" s="1"/>
      <c r="D1068" s="1"/>
      <c r="E1068" s="1"/>
      <c r="F1068" s="8" t="s">
        <v>1638</v>
      </c>
      <c r="H1068" t="s">
        <v>5</v>
      </c>
      <c r="I1068" t="s">
        <v>5</v>
      </c>
      <c r="K1068" t="b">
        <f t="shared" si="64"/>
        <v>0</v>
      </c>
      <c r="L1068" t="b">
        <f t="shared" si="65"/>
        <v>0</v>
      </c>
      <c r="M1068" t="b">
        <f t="shared" si="66"/>
        <v>0</v>
      </c>
      <c r="N1068" t="b">
        <f t="shared" si="67"/>
        <v>0</v>
      </c>
    </row>
    <row r="1069" spans="1:14" ht="17" x14ac:dyDescent="0.25">
      <c r="A1069" s="1" t="s">
        <v>1639</v>
      </c>
      <c r="B1069" s="1"/>
      <c r="C1069" s="1"/>
      <c r="D1069" s="1"/>
      <c r="E1069" s="1"/>
      <c r="K1069" t="b">
        <f t="shared" si="64"/>
        <v>0</v>
      </c>
      <c r="L1069" t="b">
        <f t="shared" si="65"/>
        <v>0</v>
      </c>
      <c r="M1069" t="b">
        <f t="shared" si="66"/>
        <v>0</v>
      </c>
      <c r="N1069" t="b">
        <f t="shared" si="67"/>
        <v>0</v>
      </c>
    </row>
    <row r="1070" spans="1:14" ht="17" x14ac:dyDescent="0.25">
      <c r="A1070" s="1" t="s">
        <v>1640</v>
      </c>
      <c r="B1070" s="1"/>
      <c r="C1070" s="1" t="s">
        <v>5</v>
      </c>
      <c r="D1070" s="1" t="s">
        <v>5</v>
      </c>
      <c r="E1070" s="1"/>
      <c r="K1070" t="b">
        <f t="shared" si="64"/>
        <v>0</v>
      </c>
      <c r="L1070" t="b">
        <f t="shared" si="65"/>
        <v>0</v>
      </c>
      <c r="M1070" t="b">
        <f t="shared" si="66"/>
        <v>0</v>
      </c>
      <c r="N1070" t="b">
        <f t="shared" si="67"/>
        <v>0</v>
      </c>
    </row>
    <row r="1071" spans="1:14" ht="17" x14ac:dyDescent="0.25">
      <c r="A1071" s="1" t="s">
        <v>1641</v>
      </c>
      <c r="B1071" s="1"/>
      <c r="C1071" s="1"/>
      <c r="D1071" s="1" t="s">
        <v>5</v>
      </c>
      <c r="E1071" s="1"/>
      <c r="F1071" s="8" t="s">
        <v>1642</v>
      </c>
      <c r="G1071" t="s">
        <v>17</v>
      </c>
      <c r="H1071" t="s">
        <v>5</v>
      </c>
      <c r="I1071" t="s">
        <v>5</v>
      </c>
      <c r="K1071" t="b">
        <f t="shared" si="64"/>
        <v>0</v>
      </c>
      <c r="L1071" t="b">
        <f t="shared" si="65"/>
        <v>0</v>
      </c>
      <c r="M1071" t="b">
        <f t="shared" si="66"/>
        <v>0</v>
      </c>
      <c r="N1071" t="b">
        <f t="shared" si="67"/>
        <v>0</v>
      </c>
    </row>
    <row r="1072" spans="1:14" ht="17" x14ac:dyDescent="0.25">
      <c r="A1072" s="1" t="s">
        <v>1643</v>
      </c>
      <c r="B1072" s="1"/>
      <c r="C1072" s="1" t="s">
        <v>5</v>
      </c>
      <c r="D1072" s="1" t="s">
        <v>5</v>
      </c>
      <c r="E1072" s="1"/>
      <c r="K1072" t="b">
        <f t="shared" si="64"/>
        <v>0</v>
      </c>
      <c r="L1072" t="b">
        <f t="shared" si="65"/>
        <v>0</v>
      </c>
      <c r="M1072" t="b">
        <f t="shared" si="66"/>
        <v>0</v>
      </c>
      <c r="N1072" t="b">
        <f t="shared" si="67"/>
        <v>0</v>
      </c>
    </row>
    <row r="1073" spans="1:14" ht="17" x14ac:dyDescent="0.25">
      <c r="A1073" s="1" t="s">
        <v>1644</v>
      </c>
      <c r="B1073" s="1"/>
      <c r="C1073" s="1" t="s">
        <v>5</v>
      </c>
      <c r="D1073" s="1" t="s">
        <v>5</v>
      </c>
      <c r="E1073" s="1"/>
      <c r="F1073" s="8" t="s">
        <v>1645</v>
      </c>
      <c r="G1073" t="s">
        <v>17</v>
      </c>
      <c r="H1073" t="s">
        <v>17</v>
      </c>
      <c r="I1073" t="s">
        <v>17</v>
      </c>
      <c r="K1073" t="b">
        <f t="shared" si="64"/>
        <v>0</v>
      </c>
      <c r="L1073" t="b">
        <f t="shared" si="65"/>
        <v>0</v>
      </c>
      <c r="M1073" t="b">
        <f t="shared" si="66"/>
        <v>0</v>
      </c>
      <c r="N1073" t="b">
        <f t="shared" si="67"/>
        <v>0</v>
      </c>
    </row>
    <row r="1074" spans="1:14" ht="17" x14ac:dyDescent="0.25">
      <c r="A1074" s="1" t="s">
        <v>1646</v>
      </c>
      <c r="B1074" s="1" t="s">
        <v>5</v>
      </c>
      <c r="C1074" s="1"/>
      <c r="D1074" s="1" t="s">
        <v>5</v>
      </c>
      <c r="E1074" s="1"/>
      <c r="F1074" s="8" t="s">
        <v>1647</v>
      </c>
      <c r="H1074" t="s">
        <v>17</v>
      </c>
      <c r="I1074" t="s">
        <v>17</v>
      </c>
      <c r="K1074" t="b">
        <f t="shared" si="64"/>
        <v>1</v>
      </c>
      <c r="L1074" t="b">
        <f t="shared" si="65"/>
        <v>0</v>
      </c>
      <c r="M1074" t="b">
        <f t="shared" si="66"/>
        <v>1</v>
      </c>
      <c r="N1074" t="b">
        <f t="shared" si="67"/>
        <v>0</v>
      </c>
    </row>
    <row r="1075" spans="1:14" ht="17" x14ac:dyDescent="0.25">
      <c r="A1075" s="1" t="s">
        <v>1648</v>
      </c>
      <c r="B1075" s="1"/>
      <c r="C1075" s="1"/>
      <c r="D1075" s="1"/>
      <c r="E1075" s="1"/>
      <c r="K1075" t="b">
        <f t="shared" si="64"/>
        <v>0</v>
      </c>
      <c r="L1075" t="b">
        <f t="shared" si="65"/>
        <v>0</v>
      </c>
      <c r="M1075" t="b">
        <f t="shared" si="66"/>
        <v>0</v>
      </c>
      <c r="N1075" t="b">
        <f t="shared" si="67"/>
        <v>0</v>
      </c>
    </row>
    <row r="1076" spans="1:14" ht="17" x14ac:dyDescent="0.25">
      <c r="A1076" s="1" t="s">
        <v>1649</v>
      </c>
      <c r="B1076" s="1"/>
      <c r="C1076" s="1"/>
      <c r="D1076" s="1"/>
      <c r="E1076" s="1"/>
      <c r="F1076" s="8" t="s">
        <v>1650</v>
      </c>
      <c r="H1076" t="s">
        <v>17</v>
      </c>
      <c r="I1076" t="s">
        <v>17</v>
      </c>
      <c r="K1076" t="b">
        <f t="shared" si="64"/>
        <v>0</v>
      </c>
      <c r="L1076" t="b">
        <f t="shared" si="65"/>
        <v>0</v>
      </c>
      <c r="M1076" t="b">
        <f t="shared" si="66"/>
        <v>0</v>
      </c>
      <c r="N1076" t="b">
        <f t="shared" si="67"/>
        <v>0</v>
      </c>
    </row>
    <row r="1077" spans="1:14" ht="17" x14ac:dyDescent="0.25">
      <c r="A1077" s="1" t="s">
        <v>1651</v>
      </c>
      <c r="B1077" s="1"/>
      <c r="C1077" s="1"/>
      <c r="D1077" s="1"/>
      <c r="E1077" s="1"/>
      <c r="K1077" t="b">
        <f t="shared" si="64"/>
        <v>0</v>
      </c>
      <c r="L1077" t="b">
        <f t="shared" si="65"/>
        <v>0</v>
      </c>
      <c r="M1077" t="b">
        <f t="shared" si="66"/>
        <v>0</v>
      </c>
      <c r="N1077" t="b">
        <f t="shared" si="67"/>
        <v>0</v>
      </c>
    </row>
    <row r="1078" spans="1:14" ht="17" x14ac:dyDescent="0.25">
      <c r="A1078" s="1" t="s">
        <v>1652</v>
      </c>
      <c r="B1078" s="1"/>
      <c r="C1078" s="1"/>
      <c r="D1078" s="1"/>
      <c r="E1078" s="1"/>
      <c r="K1078" t="b">
        <f t="shared" si="64"/>
        <v>0</v>
      </c>
      <c r="L1078" t="b">
        <f t="shared" si="65"/>
        <v>0</v>
      </c>
      <c r="M1078" t="b">
        <f t="shared" si="66"/>
        <v>0</v>
      </c>
      <c r="N1078" t="b">
        <f t="shared" si="67"/>
        <v>0</v>
      </c>
    </row>
    <row r="1079" spans="1:14" ht="17" x14ac:dyDescent="0.25">
      <c r="A1079" s="1" t="s">
        <v>1653</v>
      </c>
      <c r="B1079" s="1"/>
      <c r="C1079" s="1"/>
      <c r="D1079" s="1"/>
      <c r="E1079" s="1"/>
      <c r="F1079" s="8" t="s">
        <v>1654</v>
      </c>
      <c r="H1079" t="s">
        <v>17</v>
      </c>
      <c r="I1079" t="s">
        <v>17</v>
      </c>
      <c r="K1079" t="b">
        <f t="shared" si="64"/>
        <v>0</v>
      </c>
      <c r="L1079" t="b">
        <f t="shared" si="65"/>
        <v>0</v>
      </c>
      <c r="M1079" t="b">
        <f t="shared" si="66"/>
        <v>0</v>
      </c>
      <c r="N1079" t="b">
        <f t="shared" si="67"/>
        <v>0</v>
      </c>
    </row>
    <row r="1080" spans="1:14" ht="17" x14ac:dyDescent="0.25">
      <c r="A1080" s="1" t="s">
        <v>1655</v>
      </c>
      <c r="B1080" s="1"/>
      <c r="C1080" s="1"/>
      <c r="D1080" s="1" t="s">
        <v>5</v>
      </c>
      <c r="E1080" s="1"/>
      <c r="K1080" t="b">
        <f t="shared" si="64"/>
        <v>0</v>
      </c>
      <c r="L1080" t="b">
        <f t="shared" si="65"/>
        <v>0</v>
      </c>
      <c r="M1080" t="b">
        <f t="shared" si="66"/>
        <v>0</v>
      </c>
      <c r="N1080" t="b">
        <f t="shared" si="67"/>
        <v>0</v>
      </c>
    </row>
    <row r="1081" spans="1:14" ht="17" x14ac:dyDescent="0.25">
      <c r="A1081" s="1" t="s">
        <v>1656</v>
      </c>
      <c r="B1081" s="1"/>
      <c r="C1081" s="1"/>
      <c r="D1081" s="1" t="s">
        <v>5</v>
      </c>
      <c r="E1081" s="1"/>
      <c r="F1081" s="8" t="s">
        <v>1657</v>
      </c>
      <c r="H1081" t="s">
        <v>17</v>
      </c>
      <c r="I1081" t="s">
        <v>17</v>
      </c>
      <c r="K1081" t="b">
        <f t="shared" si="64"/>
        <v>0</v>
      </c>
      <c r="L1081" t="b">
        <f t="shared" si="65"/>
        <v>0</v>
      </c>
      <c r="M1081" t="b">
        <f t="shared" si="66"/>
        <v>0</v>
      </c>
      <c r="N1081" t="b">
        <f t="shared" si="67"/>
        <v>0</v>
      </c>
    </row>
    <row r="1082" spans="1:14" ht="17" x14ac:dyDescent="0.25">
      <c r="A1082" s="1" t="s">
        <v>1658</v>
      </c>
      <c r="B1082" s="1"/>
      <c r="C1082" s="1" t="s">
        <v>5</v>
      </c>
      <c r="D1082" s="1" t="s">
        <v>5</v>
      </c>
      <c r="E1082" s="1"/>
      <c r="F1082" s="8" t="s">
        <v>1659</v>
      </c>
      <c r="H1082" t="s">
        <v>17</v>
      </c>
      <c r="I1082" t="s">
        <v>17</v>
      </c>
      <c r="K1082" t="b">
        <f t="shared" ref="K1082:K1144" si="68">OR(B1082="Y",G1082="Y")</f>
        <v>0</v>
      </c>
      <c r="L1082" t="b">
        <f t="shared" si="65"/>
        <v>0</v>
      </c>
      <c r="M1082" t="b">
        <f t="shared" si="66"/>
        <v>0</v>
      </c>
      <c r="N1082" t="b">
        <f t="shared" si="67"/>
        <v>0</v>
      </c>
    </row>
    <row r="1083" spans="1:14" ht="17" x14ac:dyDescent="0.25">
      <c r="A1083" s="1" t="s">
        <v>1660</v>
      </c>
      <c r="B1083" s="1"/>
      <c r="C1083" s="1"/>
      <c r="D1083" s="1"/>
      <c r="E1083" s="1"/>
      <c r="F1083" s="8" t="s">
        <v>1661</v>
      </c>
      <c r="H1083" t="s">
        <v>17</v>
      </c>
      <c r="I1083" t="s">
        <v>17</v>
      </c>
      <c r="K1083" t="b">
        <f t="shared" si="68"/>
        <v>0</v>
      </c>
      <c r="L1083" t="b">
        <f t="shared" si="65"/>
        <v>0</v>
      </c>
      <c r="M1083" t="b">
        <f t="shared" si="66"/>
        <v>0</v>
      </c>
      <c r="N1083" t="b">
        <f t="shared" si="67"/>
        <v>0</v>
      </c>
    </row>
    <row r="1084" spans="1:14" ht="17" x14ac:dyDescent="0.25">
      <c r="A1084" s="1" t="s">
        <v>1662</v>
      </c>
      <c r="B1084" s="1"/>
      <c r="C1084" s="1"/>
      <c r="D1084" s="1" t="s">
        <v>5</v>
      </c>
      <c r="E1084" s="1"/>
      <c r="K1084" t="b">
        <f t="shared" si="68"/>
        <v>0</v>
      </c>
      <c r="L1084" t="b">
        <f t="shared" si="65"/>
        <v>0</v>
      </c>
      <c r="M1084" t="b">
        <f t="shared" si="66"/>
        <v>0</v>
      </c>
      <c r="N1084" t="b">
        <f t="shared" si="67"/>
        <v>0</v>
      </c>
    </row>
    <row r="1085" spans="1:14" ht="17" x14ac:dyDescent="0.25">
      <c r="A1085" s="1" t="s">
        <v>1663</v>
      </c>
      <c r="B1085" s="1"/>
      <c r="C1085" s="1" t="s">
        <v>5</v>
      </c>
      <c r="D1085" s="1" t="s">
        <v>5</v>
      </c>
      <c r="E1085" s="1"/>
      <c r="F1085" s="8" t="s">
        <v>1664</v>
      </c>
      <c r="H1085" t="s">
        <v>17</v>
      </c>
      <c r="I1085" t="s">
        <v>17</v>
      </c>
      <c r="K1085" t="b">
        <f t="shared" si="68"/>
        <v>0</v>
      </c>
      <c r="L1085" t="b">
        <f t="shared" si="65"/>
        <v>0</v>
      </c>
      <c r="M1085" t="b">
        <f t="shared" si="66"/>
        <v>0</v>
      </c>
      <c r="N1085" t="b">
        <f t="shared" si="67"/>
        <v>0</v>
      </c>
    </row>
    <row r="1086" spans="1:14" ht="17" x14ac:dyDescent="0.25">
      <c r="A1086" s="1" t="s">
        <v>1665</v>
      </c>
      <c r="B1086" s="1"/>
      <c r="C1086" s="1"/>
      <c r="D1086" s="1"/>
      <c r="E1086" s="1"/>
      <c r="K1086" t="b">
        <f t="shared" si="68"/>
        <v>0</v>
      </c>
      <c r="L1086" t="b">
        <f t="shared" si="65"/>
        <v>0</v>
      </c>
      <c r="M1086" t="b">
        <f t="shared" si="66"/>
        <v>0</v>
      </c>
      <c r="N1086" t="b">
        <f t="shared" si="67"/>
        <v>0</v>
      </c>
    </row>
    <row r="1087" spans="1:14" ht="17" x14ac:dyDescent="0.25">
      <c r="A1087" s="1" t="s">
        <v>1666</v>
      </c>
      <c r="B1087" s="1" t="s">
        <v>5</v>
      </c>
      <c r="C1087" s="1" t="s">
        <v>5</v>
      </c>
      <c r="D1087" s="1" t="s">
        <v>5</v>
      </c>
      <c r="E1087" s="1"/>
      <c r="F1087" s="8" t="s">
        <v>1667</v>
      </c>
      <c r="H1087" t="s">
        <v>17</v>
      </c>
      <c r="I1087" t="s">
        <v>17</v>
      </c>
      <c r="K1087" t="b">
        <f t="shared" si="68"/>
        <v>1</v>
      </c>
      <c r="L1087" t="b">
        <f t="shared" si="65"/>
        <v>0</v>
      </c>
      <c r="M1087" t="b">
        <f t="shared" si="66"/>
        <v>1</v>
      </c>
      <c r="N1087" t="b">
        <f t="shared" si="67"/>
        <v>0</v>
      </c>
    </row>
    <row r="1088" spans="1:14" ht="17" x14ac:dyDescent="0.25">
      <c r="A1088" s="1" t="s">
        <v>1668</v>
      </c>
      <c r="B1088" s="1"/>
      <c r="C1088" s="1" t="s">
        <v>5</v>
      </c>
      <c r="D1088" s="1" t="s">
        <v>5</v>
      </c>
      <c r="E1088" s="1"/>
      <c r="K1088" t="b">
        <f t="shared" si="68"/>
        <v>0</v>
      </c>
      <c r="L1088" t="b">
        <f t="shared" si="65"/>
        <v>0</v>
      </c>
      <c r="M1088" t="b">
        <f t="shared" si="66"/>
        <v>0</v>
      </c>
      <c r="N1088" t="b">
        <f t="shared" si="67"/>
        <v>0</v>
      </c>
    </row>
    <row r="1089" spans="1:14" ht="17" x14ac:dyDescent="0.25">
      <c r="A1089" s="1" t="s">
        <v>1669</v>
      </c>
      <c r="B1089" s="1" t="s">
        <v>5</v>
      </c>
      <c r="C1089" s="1" t="s">
        <v>5</v>
      </c>
      <c r="D1089" s="1" t="s">
        <v>5</v>
      </c>
      <c r="E1089" s="1"/>
      <c r="K1089" t="b">
        <f t="shared" si="68"/>
        <v>1</v>
      </c>
      <c r="L1089" t="b">
        <f t="shared" si="65"/>
        <v>0</v>
      </c>
      <c r="M1089" t="b">
        <f t="shared" si="66"/>
        <v>1</v>
      </c>
      <c r="N1089" t="b">
        <f t="shared" si="67"/>
        <v>0</v>
      </c>
    </row>
    <row r="1090" spans="1:14" ht="17" x14ac:dyDescent="0.25">
      <c r="A1090" s="1" t="s">
        <v>1670</v>
      </c>
      <c r="B1090" s="1"/>
      <c r="C1090" s="1"/>
      <c r="D1090" s="1"/>
      <c r="E1090" s="1"/>
      <c r="K1090" t="b">
        <f t="shared" si="68"/>
        <v>0</v>
      </c>
      <c r="L1090" t="b">
        <f t="shared" si="65"/>
        <v>0</v>
      </c>
      <c r="M1090" t="b">
        <f t="shared" si="66"/>
        <v>0</v>
      </c>
      <c r="N1090" t="b">
        <f t="shared" si="67"/>
        <v>0</v>
      </c>
    </row>
    <row r="1091" spans="1:14" ht="17" x14ac:dyDescent="0.25">
      <c r="A1091" s="1" t="s">
        <v>1671</v>
      </c>
      <c r="B1091" s="1"/>
      <c r="C1091" s="1"/>
      <c r="D1091" s="1" t="s">
        <v>5</v>
      </c>
      <c r="E1091" s="1"/>
      <c r="K1091" t="b">
        <f t="shared" si="68"/>
        <v>0</v>
      </c>
      <c r="L1091" t="b">
        <f t="shared" ref="L1091:L1154" si="69">AND(B1091="Y",G1091="Y")</f>
        <v>0</v>
      </c>
      <c r="M1091" t="b">
        <f t="shared" ref="M1091:M1154" si="70">AND(B1091="Y",G1091&lt;&gt;"Y")</f>
        <v>0</v>
      </c>
      <c r="N1091" t="b">
        <f t="shared" ref="N1091:N1154" si="71">AND(B1091&lt;&gt;"Y",G1091="Y")</f>
        <v>0</v>
      </c>
    </row>
    <row r="1092" spans="1:14" ht="17" x14ac:dyDescent="0.25">
      <c r="A1092" s="1" t="s">
        <v>1672</v>
      </c>
      <c r="B1092" s="1" t="s">
        <v>5</v>
      </c>
      <c r="C1092" s="1"/>
      <c r="D1092" s="1" t="s">
        <v>5</v>
      </c>
      <c r="E1092" s="1"/>
      <c r="K1092" t="b">
        <f t="shared" si="68"/>
        <v>1</v>
      </c>
      <c r="L1092" t="b">
        <f t="shared" si="69"/>
        <v>0</v>
      </c>
      <c r="M1092" t="b">
        <f t="shared" si="70"/>
        <v>1</v>
      </c>
      <c r="N1092" t="b">
        <f t="shared" si="71"/>
        <v>0</v>
      </c>
    </row>
    <row r="1093" spans="1:14" ht="17" x14ac:dyDescent="0.25">
      <c r="A1093" s="1" t="s">
        <v>1673</v>
      </c>
      <c r="B1093" s="1"/>
      <c r="C1093" s="1"/>
      <c r="D1093" s="1"/>
      <c r="E1093" s="1"/>
      <c r="K1093" t="b">
        <f t="shared" si="68"/>
        <v>0</v>
      </c>
      <c r="L1093" t="b">
        <f t="shared" si="69"/>
        <v>0</v>
      </c>
      <c r="M1093" t="b">
        <f t="shared" si="70"/>
        <v>0</v>
      </c>
      <c r="N1093" t="b">
        <f t="shared" si="71"/>
        <v>0</v>
      </c>
    </row>
    <row r="1094" spans="1:14" ht="17" x14ac:dyDescent="0.25">
      <c r="A1094" s="1" t="s">
        <v>1674</v>
      </c>
      <c r="B1094" s="1"/>
      <c r="C1094" s="1"/>
      <c r="D1094" s="1"/>
      <c r="E1094" s="1"/>
      <c r="K1094" t="b">
        <f t="shared" si="68"/>
        <v>0</v>
      </c>
      <c r="L1094" t="b">
        <f t="shared" si="69"/>
        <v>0</v>
      </c>
      <c r="M1094" t="b">
        <f t="shared" si="70"/>
        <v>0</v>
      </c>
      <c r="N1094" t="b">
        <f t="shared" si="71"/>
        <v>0</v>
      </c>
    </row>
    <row r="1095" spans="1:14" ht="17" x14ac:dyDescent="0.25">
      <c r="A1095" s="1" t="s">
        <v>1675</v>
      </c>
      <c r="B1095" s="1"/>
      <c r="C1095" s="1"/>
      <c r="D1095" s="1"/>
      <c r="E1095" s="1"/>
      <c r="K1095" t="b">
        <f t="shared" si="68"/>
        <v>0</v>
      </c>
      <c r="L1095" t="b">
        <f t="shared" si="69"/>
        <v>0</v>
      </c>
      <c r="M1095" t="b">
        <f t="shared" si="70"/>
        <v>0</v>
      </c>
      <c r="N1095" t="b">
        <f t="shared" si="71"/>
        <v>0</v>
      </c>
    </row>
    <row r="1096" spans="1:14" ht="17" x14ac:dyDescent="0.25">
      <c r="A1096" s="1" t="s">
        <v>1676</v>
      </c>
      <c r="B1096" s="1"/>
      <c r="C1096" s="1"/>
      <c r="D1096" s="1"/>
      <c r="E1096" s="1"/>
      <c r="K1096" t="b">
        <f t="shared" si="68"/>
        <v>0</v>
      </c>
      <c r="L1096" t="b">
        <f t="shared" si="69"/>
        <v>0</v>
      </c>
      <c r="M1096" t="b">
        <f t="shared" si="70"/>
        <v>0</v>
      </c>
      <c r="N1096" t="b">
        <f t="shared" si="71"/>
        <v>0</v>
      </c>
    </row>
    <row r="1097" spans="1:14" ht="17" x14ac:dyDescent="0.25">
      <c r="A1097" s="1" t="s">
        <v>1677</v>
      </c>
      <c r="B1097" s="1"/>
      <c r="C1097" s="1"/>
      <c r="D1097" s="1"/>
      <c r="E1097" s="1"/>
      <c r="K1097" t="b">
        <f t="shared" si="68"/>
        <v>0</v>
      </c>
      <c r="L1097" t="b">
        <f t="shared" si="69"/>
        <v>0</v>
      </c>
      <c r="M1097" t="b">
        <f t="shared" si="70"/>
        <v>0</v>
      </c>
      <c r="N1097" t="b">
        <f t="shared" si="71"/>
        <v>0</v>
      </c>
    </row>
    <row r="1098" spans="1:14" ht="17" x14ac:dyDescent="0.25">
      <c r="A1098" s="1" t="s">
        <v>1678</v>
      </c>
      <c r="B1098" s="1"/>
      <c r="C1098" s="1"/>
      <c r="D1098" s="1"/>
      <c r="E1098" s="1"/>
      <c r="K1098" t="b">
        <f t="shared" si="68"/>
        <v>0</v>
      </c>
      <c r="L1098" t="b">
        <f t="shared" si="69"/>
        <v>0</v>
      </c>
      <c r="M1098" t="b">
        <f t="shared" si="70"/>
        <v>0</v>
      </c>
      <c r="N1098" t="b">
        <f t="shared" si="71"/>
        <v>0</v>
      </c>
    </row>
    <row r="1099" spans="1:14" ht="17" x14ac:dyDescent="0.25">
      <c r="A1099" s="1" t="s">
        <v>1679</v>
      </c>
      <c r="B1099" s="1"/>
      <c r="C1099" s="1" t="s">
        <v>5</v>
      </c>
      <c r="D1099" s="1" t="s">
        <v>5</v>
      </c>
      <c r="E1099" s="1"/>
      <c r="K1099" t="b">
        <f t="shared" si="68"/>
        <v>0</v>
      </c>
      <c r="L1099" t="b">
        <f t="shared" si="69"/>
        <v>0</v>
      </c>
      <c r="M1099" t="b">
        <f t="shared" si="70"/>
        <v>0</v>
      </c>
      <c r="N1099" t="b">
        <f t="shared" si="71"/>
        <v>0</v>
      </c>
    </row>
    <row r="1100" spans="1:14" ht="17" x14ac:dyDescent="0.25">
      <c r="A1100" s="1" t="s">
        <v>1680</v>
      </c>
      <c r="B1100" s="1" t="s">
        <v>5</v>
      </c>
      <c r="C1100" s="1"/>
      <c r="D1100" s="1" t="s">
        <v>5</v>
      </c>
      <c r="E1100" s="1"/>
      <c r="F1100" s="8" t="s">
        <v>1681</v>
      </c>
      <c r="H1100" t="s">
        <v>17</v>
      </c>
      <c r="I1100" t="s">
        <v>17</v>
      </c>
      <c r="K1100" t="b">
        <f t="shared" si="68"/>
        <v>1</v>
      </c>
      <c r="L1100" t="b">
        <f t="shared" si="69"/>
        <v>0</v>
      </c>
      <c r="M1100" t="b">
        <f t="shared" si="70"/>
        <v>1</v>
      </c>
      <c r="N1100" t="b">
        <f t="shared" si="71"/>
        <v>0</v>
      </c>
    </row>
    <row r="1101" spans="1:14" ht="17" x14ac:dyDescent="0.25">
      <c r="A1101" s="1" t="s">
        <v>1682</v>
      </c>
      <c r="B1101" s="1"/>
      <c r="C1101" s="1"/>
      <c r="D1101" s="1"/>
      <c r="E1101" s="1"/>
      <c r="F1101" s="8" t="s">
        <v>1683</v>
      </c>
      <c r="G1101" t="s">
        <v>17</v>
      </c>
      <c r="H1101" t="s">
        <v>5</v>
      </c>
      <c r="I1101" t="s">
        <v>5</v>
      </c>
      <c r="K1101" t="b">
        <f t="shared" si="68"/>
        <v>0</v>
      </c>
      <c r="L1101" t="b">
        <f t="shared" si="69"/>
        <v>0</v>
      </c>
      <c r="M1101" t="b">
        <f t="shared" si="70"/>
        <v>0</v>
      </c>
      <c r="N1101" t="b">
        <f t="shared" si="71"/>
        <v>0</v>
      </c>
    </row>
    <row r="1102" spans="1:14" ht="17" x14ac:dyDescent="0.25">
      <c r="A1102" s="1" t="s">
        <v>1684</v>
      </c>
      <c r="B1102" s="1"/>
      <c r="C1102" s="1"/>
      <c r="D1102" s="1"/>
      <c r="E1102" s="1"/>
      <c r="F1102" s="8" t="s">
        <v>1685</v>
      </c>
      <c r="H1102" t="s">
        <v>17</v>
      </c>
      <c r="I1102" t="s">
        <v>17</v>
      </c>
      <c r="K1102" t="b">
        <f t="shared" si="68"/>
        <v>0</v>
      </c>
      <c r="L1102" t="b">
        <f t="shared" si="69"/>
        <v>0</v>
      </c>
      <c r="M1102" t="b">
        <f t="shared" si="70"/>
        <v>0</v>
      </c>
      <c r="N1102" t="b">
        <f t="shared" si="71"/>
        <v>0</v>
      </c>
    </row>
    <row r="1103" spans="1:14" ht="17" x14ac:dyDescent="0.25">
      <c r="A1103" s="1" t="s">
        <v>1686</v>
      </c>
      <c r="B1103" s="1"/>
      <c r="C1103" s="1"/>
      <c r="D1103" s="1" t="s">
        <v>5</v>
      </c>
      <c r="E1103" s="1"/>
      <c r="F1103" s="8" t="s">
        <v>1687</v>
      </c>
      <c r="H1103" t="s">
        <v>17</v>
      </c>
      <c r="I1103" t="s">
        <v>17</v>
      </c>
      <c r="K1103" t="b">
        <f t="shared" si="68"/>
        <v>0</v>
      </c>
      <c r="L1103" t="b">
        <f t="shared" si="69"/>
        <v>0</v>
      </c>
      <c r="M1103" t="b">
        <f t="shared" si="70"/>
        <v>0</v>
      </c>
      <c r="N1103" t="b">
        <f t="shared" si="71"/>
        <v>0</v>
      </c>
    </row>
    <row r="1104" spans="1:14" ht="17" x14ac:dyDescent="0.25">
      <c r="A1104" s="1" t="s">
        <v>1688</v>
      </c>
      <c r="B1104" s="1"/>
      <c r="C1104" s="1"/>
      <c r="D1104" s="1"/>
      <c r="E1104" s="1"/>
      <c r="K1104" t="b">
        <f t="shared" si="68"/>
        <v>0</v>
      </c>
      <c r="L1104" t="b">
        <f t="shared" si="69"/>
        <v>0</v>
      </c>
      <c r="M1104" t="b">
        <f t="shared" si="70"/>
        <v>0</v>
      </c>
      <c r="N1104" t="b">
        <f t="shared" si="71"/>
        <v>0</v>
      </c>
    </row>
    <row r="1105" spans="1:14" ht="17" x14ac:dyDescent="0.25">
      <c r="A1105" s="1" t="s">
        <v>1689</v>
      </c>
      <c r="B1105" s="1"/>
      <c r="C1105" s="1"/>
      <c r="D1105" s="1"/>
      <c r="E1105" s="1"/>
      <c r="K1105" t="b">
        <f t="shared" si="68"/>
        <v>0</v>
      </c>
      <c r="L1105" t="b">
        <f t="shared" si="69"/>
        <v>0</v>
      </c>
      <c r="M1105" t="b">
        <f t="shared" si="70"/>
        <v>0</v>
      </c>
      <c r="N1105" t="b">
        <f t="shared" si="71"/>
        <v>0</v>
      </c>
    </row>
    <row r="1106" spans="1:14" ht="17" x14ac:dyDescent="0.25">
      <c r="A1106" s="1" t="s">
        <v>1690</v>
      </c>
      <c r="B1106" s="1"/>
      <c r="C1106" s="1"/>
      <c r="D1106" s="1"/>
      <c r="E1106" s="1"/>
      <c r="K1106" t="b">
        <f t="shared" si="68"/>
        <v>0</v>
      </c>
      <c r="L1106" t="b">
        <f t="shared" si="69"/>
        <v>0</v>
      </c>
      <c r="M1106" t="b">
        <f t="shared" si="70"/>
        <v>0</v>
      </c>
      <c r="N1106" t="b">
        <f t="shared" si="71"/>
        <v>0</v>
      </c>
    </row>
    <row r="1107" spans="1:14" ht="17" x14ac:dyDescent="0.25">
      <c r="A1107" s="1" t="s">
        <v>1691</v>
      </c>
      <c r="B1107" s="1"/>
      <c r="C1107" s="1" t="s">
        <v>5</v>
      </c>
      <c r="D1107" s="1" t="s">
        <v>5</v>
      </c>
      <c r="E1107" s="1"/>
      <c r="F1107" s="8" t="s">
        <v>1692</v>
      </c>
      <c r="H1107" t="s">
        <v>17</v>
      </c>
      <c r="I1107" t="s">
        <v>17</v>
      </c>
      <c r="K1107" t="b">
        <f t="shared" si="68"/>
        <v>0</v>
      </c>
      <c r="L1107" t="b">
        <f t="shared" si="69"/>
        <v>0</v>
      </c>
      <c r="M1107" t="b">
        <f t="shared" si="70"/>
        <v>0</v>
      </c>
      <c r="N1107" t="b">
        <f t="shared" si="71"/>
        <v>0</v>
      </c>
    </row>
    <row r="1108" spans="1:14" ht="17" x14ac:dyDescent="0.25">
      <c r="A1108" s="1" t="s">
        <v>1693</v>
      </c>
      <c r="B1108" s="1"/>
      <c r="C1108" s="1"/>
      <c r="D1108" s="1"/>
      <c r="E1108" s="1"/>
      <c r="F1108" s="8" t="s">
        <v>1694</v>
      </c>
      <c r="H1108" t="s">
        <v>17</v>
      </c>
      <c r="I1108" t="s">
        <v>17</v>
      </c>
      <c r="K1108" t="b">
        <f t="shared" si="68"/>
        <v>0</v>
      </c>
      <c r="L1108" t="b">
        <f t="shared" si="69"/>
        <v>0</v>
      </c>
      <c r="M1108" t="b">
        <f t="shared" si="70"/>
        <v>0</v>
      </c>
      <c r="N1108" t="b">
        <f t="shared" si="71"/>
        <v>0</v>
      </c>
    </row>
    <row r="1109" spans="1:14" ht="17" x14ac:dyDescent="0.25">
      <c r="A1109" s="1" t="s">
        <v>1695</v>
      </c>
      <c r="B1109" s="1"/>
      <c r="C1109" s="1" t="s">
        <v>5</v>
      </c>
      <c r="D1109" s="1" t="s">
        <v>5</v>
      </c>
      <c r="E1109" s="1"/>
      <c r="F1109" s="8" t="s">
        <v>1696</v>
      </c>
      <c r="H1109" t="s">
        <v>5</v>
      </c>
      <c r="I1109" t="s">
        <v>5</v>
      </c>
      <c r="K1109" t="b">
        <f t="shared" si="68"/>
        <v>0</v>
      </c>
      <c r="L1109" t="b">
        <f t="shared" si="69"/>
        <v>0</v>
      </c>
      <c r="M1109" t="b">
        <f t="shared" si="70"/>
        <v>0</v>
      </c>
      <c r="N1109" t="b">
        <f t="shared" si="71"/>
        <v>0</v>
      </c>
    </row>
    <row r="1110" spans="1:14" ht="17" x14ac:dyDescent="0.25">
      <c r="A1110" s="1" t="s">
        <v>1697</v>
      </c>
      <c r="B1110" s="1" t="s">
        <v>5</v>
      </c>
      <c r="C1110" s="1" t="s">
        <v>5</v>
      </c>
      <c r="D1110" s="1" t="s">
        <v>5</v>
      </c>
      <c r="E1110" s="1"/>
      <c r="K1110" t="b">
        <f t="shared" si="68"/>
        <v>1</v>
      </c>
      <c r="L1110" t="b">
        <f t="shared" si="69"/>
        <v>0</v>
      </c>
      <c r="M1110" t="b">
        <f t="shared" si="70"/>
        <v>1</v>
      </c>
      <c r="N1110" t="b">
        <f t="shared" si="71"/>
        <v>0</v>
      </c>
    </row>
    <row r="1111" spans="1:14" ht="17" x14ac:dyDescent="0.25">
      <c r="A1111" s="1" t="s">
        <v>1698</v>
      </c>
      <c r="B1111" s="1" t="s">
        <v>5</v>
      </c>
      <c r="C1111" s="1" t="s">
        <v>5</v>
      </c>
      <c r="D1111" s="1" t="s">
        <v>5</v>
      </c>
      <c r="E1111" s="1"/>
      <c r="F1111" s="8" t="s">
        <v>1699</v>
      </c>
      <c r="H1111" t="s">
        <v>17</v>
      </c>
      <c r="I1111" t="s">
        <v>17</v>
      </c>
      <c r="K1111" t="b">
        <f t="shared" si="68"/>
        <v>1</v>
      </c>
      <c r="L1111" t="b">
        <f t="shared" si="69"/>
        <v>0</v>
      </c>
      <c r="M1111" t="b">
        <f t="shared" si="70"/>
        <v>1</v>
      </c>
      <c r="N1111" t="b">
        <f t="shared" si="71"/>
        <v>0</v>
      </c>
    </row>
    <row r="1112" spans="1:14" ht="17" x14ac:dyDescent="0.25">
      <c r="A1112" s="1" t="s">
        <v>1700</v>
      </c>
      <c r="B1112" s="1"/>
      <c r="C1112" s="1" t="s">
        <v>5</v>
      </c>
      <c r="D1112" s="1" t="s">
        <v>5</v>
      </c>
      <c r="E1112" s="1"/>
      <c r="F1112" s="8" t="s">
        <v>1701</v>
      </c>
      <c r="G1112" t="s">
        <v>17</v>
      </c>
      <c r="H1112" t="s">
        <v>5</v>
      </c>
      <c r="I1112" t="s">
        <v>5</v>
      </c>
      <c r="K1112" t="b">
        <f t="shared" si="68"/>
        <v>0</v>
      </c>
      <c r="L1112" t="b">
        <f t="shared" si="69"/>
        <v>0</v>
      </c>
      <c r="M1112" t="b">
        <f t="shared" si="70"/>
        <v>0</v>
      </c>
      <c r="N1112" t="b">
        <f t="shared" si="71"/>
        <v>0</v>
      </c>
    </row>
    <row r="1113" spans="1:14" ht="17" x14ac:dyDescent="0.25">
      <c r="A1113" s="1" t="s">
        <v>1702</v>
      </c>
      <c r="B1113" s="1"/>
      <c r="C1113" s="1"/>
      <c r="D1113" s="1"/>
      <c r="E1113" s="1"/>
      <c r="F1113" s="8" t="s">
        <v>1703</v>
      </c>
      <c r="G1113" t="s">
        <v>17</v>
      </c>
      <c r="H1113" t="s">
        <v>5</v>
      </c>
      <c r="I1113" t="s">
        <v>5</v>
      </c>
      <c r="K1113" t="b">
        <f t="shared" si="68"/>
        <v>0</v>
      </c>
      <c r="L1113" t="b">
        <f t="shared" si="69"/>
        <v>0</v>
      </c>
      <c r="M1113" t="b">
        <f t="shared" si="70"/>
        <v>0</v>
      </c>
      <c r="N1113" t="b">
        <f t="shared" si="71"/>
        <v>0</v>
      </c>
    </row>
    <row r="1114" spans="1:14" ht="17" x14ac:dyDescent="0.25">
      <c r="A1114" s="1" t="s">
        <v>1704</v>
      </c>
      <c r="B1114" s="1"/>
      <c r="C1114" s="1"/>
      <c r="D1114" s="1"/>
      <c r="E1114" s="1"/>
      <c r="K1114" t="b">
        <f t="shared" si="68"/>
        <v>0</v>
      </c>
      <c r="L1114" t="b">
        <f t="shared" si="69"/>
        <v>0</v>
      </c>
      <c r="M1114" t="b">
        <f t="shared" si="70"/>
        <v>0</v>
      </c>
      <c r="N1114" t="b">
        <f t="shared" si="71"/>
        <v>0</v>
      </c>
    </row>
    <row r="1115" spans="1:14" ht="17" x14ac:dyDescent="0.25">
      <c r="A1115" s="1" t="s">
        <v>1705</v>
      </c>
      <c r="B1115" s="1"/>
      <c r="C1115" s="1"/>
      <c r="D1115" s="1"/>
      <c r="E1115" s="1"/>
      <c r="K1115" t="b">
        <f t="shared" si="68"/>
        <v>0</v>
      </c>
      <c r="L1115" t="b">
        <f t="shared" si="69"/>
        <v>0</v>
      </c>
      <c r="M1115" t="b">
        <f t="shared" si="70"/>
        <v>0</v>
      </c>
      <c r="N1115" t="b">
        <f t="shared" si="71"/>
        <v>0</v>
      </c>
    </row>
    <row r="1116" spans="1:14" ht="17" x14ac:dyDescent="0.25">
      <c r="A1116" s="1" t="s">
        <v>1707</v>
      </c>
      <c r="B1116" s="1" t="s">
        <v>5</v>
      </c>
      <c r="C1116" s="1"/>
      <c r="D1116" s="1"/>
      <c r="E1116" s="1"/>
      <c r="F1116" s="8" t="s">
        <v>1708</v>
      </c>
      <c r="G1116" t="s">
        <v>17</v>
      </c>
      <c r="H1116" t="s">
        <v>5</v>
      </c>
      <c r="I1116" t="s">
        <v>5</v>
      </c>
      <c r="K1116" t="b">
        <f t="shared" si="68"/>
        <v>1</v>
      </c>
      <c r="L1116" t="b">
        <f t="shared" si="69"/>
        <v>0</v>
      </c>
      <c r="M1116" t="b">
        <f t="shared" si="70"/>
        <v>1</v>
      </c>
      <c r="N1116" t="b">
        <f t="shared" si="71"/>
        <v>0</v>
      </c>
    </row>
    <row r="1117" spans="1:14" ht="17" x14ac:dyDescent="0.25">
      <c r="A1117" s="1" t="s">
        <v>1709</v>
      </c>
      <c r="B1117" s="1"/>
      <c r="C1117" s="1"/>
      <c r="D1117" s="1" t="s">
        <v>5</v>
      </c>
      <c r="E1117" s="1"/>
      <c r="K1117" t="b">
        <f t="shared" si="68"/>
        <v>0</v>
      </c>
      <c r="L1117" t="b">
        <f t="shared" si="69"/>
        <v>0</v>
      </c>
      <c r="M1117" t="b">
        <f t="shared" si="70"/>
        <v>0</v>
      </c>
      <c r="N1117" t="b">
        <f t="shared" si="71"/>
        <v>0</v>
      </c>
    </row>
    <row r="1118" spans="1:14" ht="17" x14ac:dyDescent="0.25">
      <c r="A1118" s="1" t="s">
        <v>1710</v>
      </c>
      <c r="B1118" s="1"/>
      <c r="C1118" s="1"/>
      <c r="D1118" s="1"/>
      <c r="E1118" s="1"/>
      <c r="K1118" t="b">
        <f t="shared" si="68"/>
        <v>0</v>
      </c>
      <c r="L1118" t="b">
        <f t="shared" si="69"/>
        <v>0</v>
      </c>
      <c r="M1118" t="b">
        <f t="shared" si="70"/>
        <v>0</v>
      </c>
      <c r="N1118" t="b">
        <f t="shared" si="71"/>
        <v>0</v>
      </c>
    </row>
    <row r="1119" spans="1:14" ht="17" x14ac:dyDescent="0.25">
      <c r="A1119" s="1" t="s">
        <v>1711</v>
      </c>
      <c r="B1119" s="1" t="s">
        <v>5</v>
      </c>
      <c r="C1119" s="1" t="s">
        <v>5</v>
      </c>
      <c r="D1119" s="1" t="s">
        <v>5</v>
      </c>
      <c r="E1119" s="1"/>
      <c r="K1119" t="b">
        <f t="shared" si="68"/>
        <v>1</v>
      </c>
      <c r="L1119" t="b">
        <f t="shared" si="69"/>
        <v>0</v>
      </c>
      <c r="M1119" t="b">
        <f t="shared" si="70"/>
        <v>1</v>
      </c>
      <c r="N1119" t="b">
        <f t="shared" si="71"/>
        <v>0</v>
      </c>
    </row>
    <row r="1120" spans="1:14" ht="17" x14ac:dyDescent="0.25">
      <c r="A1120" s="1" t="s">
        <v>1712</v>
      </c>
      <c r="B1120" s="1" t="s">
        <v>5</v>
      </c>
      <c r="C1120" s="1"/>
      <c r="D1120" s="1"/>
      <c r="E1120" s="1"/>
      <c r="K1120" t="b">
        <f t="shared" si="68"/>
        <v>1</v>
      </c>
      <c r="L1120" t="b">
        <f t="shared" si="69"/>
        <v>0</v>
      </c>
      <c r="M1120" t="b">
        <f t="shared" si="70"/>
        <v>1</v>
      </c>
      <c r="N1120" t="b">
        <f t="shared" si="71"/>
        <v>0</v>
      </c>
    </row>
    <row r="1121" spans="1:14" ht="17" x14ac:dyDescent="0.25">
      <c r="A1121" s="1" t="s">
        <v>1713</v>
      </c>
      <c r="B1121" s="1"/>
      <c r="C1121" s="1"/>
      <c r="D1121" s="1"/>
      <c r="E1121" s="1"/>
      <c r="K1121" t="b">
        <f t="shared" si="68"/>
        <v>0</v>
      </c>
      <c r="L1121" t="b">
        <f t="shared" si="69"/>
        <v>0</v>
      </c>
      <c r="M1121" t="b">
        <f t="shared" si="70"/>
        <v>0</v>
      </c>
      <c r="N1121" t="b">
        <f t="shared" si="71"/>
        <v>0</v>
      </c>
    </row>
    <row r="1122" spans="1:14" ht="17" x14ac:dyDescent="0.25">
      <c r="A1122" s="1" t="s">
        <v>1714</v>
      </c>
      <c r="B1122" s="1"/>
      <c r="C1122" s="1"/>
      <c r="D1122" s="1" t="s">
        <v>5</v>
      </c>
      <c r="E1122" s="1"/>
      <c r="F1122" s="8" t="s">
        <v>1715</v>
      </c>
      <c r="H1122" t="s">
        <v>17</v>
      </c>
      <c r="I1122" t="s">
        <v>17</v>
      </c>
      <c r="K1122" t="b">
        <f t="shared" si="68"/>
        <v>0</v>
      </c>
      <c r="L1122" t="b">
        <f t="shared" si="69"/>
        <v>0</v>
      </c>
      <c r="M1122" t="b">
        <f t="shared" si="70"/>
        <v>0</v>
      </c>
      <c r="N1122" t="b">
        <f t="shared" si="71"/>
        <v>0</v>
      </c>
    </row>
    <row r="1123" spans="1:14" ht="17" x14ac:dyDescent="0.25">
      <c r="A1123" s="1" t="s">
        <v>1716</v>
      </c>
      <c r="B1123" s="1"/>
      <c r="C1123" s="1"/>
      <c r="D1123" s="1"/>
      <c r="E1123" s="1"/>
      <c r="F1123" s="8"/>
      <c r="H1123" t="s">
        <v>17</v>
      </c>
      <c r="K1123" t="b">
        <f t="shared" si="68"/>
        <v>0</v>
      </c>
      <c r="L1123" t="b">
        <f t="shared" si="69"/>
        <v>0</v>
      </c>
      <c r="M1123" t="b">
        <f t="shared" si="70"/>
        <v>0</v>
      </c>
      <c r="N1123" t="b">
        <f t="shared" si="71"/>
        <v>0</v>
      </c>
    </row>
    <row r="1124" spans="1:14" ht="17" x14ac:dyDescent="0.25">
      <c r="A1124" s="1" t="s">
        <v>1717</v>
      </c>
      <c r="B1124" s="1"/>
      <c r="C1124" s="1"/>
      <c r="D1124" s="1" t="s">
        <v>5</v>
      </c>
      <c r="E1124" s="1"/>
      <c r="K1124" t="b">
        <f t="shared" si="68"/>
        <v>0</v>
      </c>
      <c r="L1124" t="b">
        <f t="shared" si="69"/>
        <v>0</v>
      </c>
      <c r="M1124" t="b">
        <f t="shared" si="70"/>
        <v>0</v>
      </c>
      <c r="N1124" t="b">
        <f t="shared" si="71"/>
        <v>0</v>
      </c>
    </row>
    <row r="1125" spans="1:14" ht="17" x14ac:dyDescent="0.25">
      <c r="A1125" s="1" t="s">
        <v>1718</v>
      </c>
      <c r="B1125" s="1"/>
      <c r="C1125" s="1"/>
      <c r="D1125" s="1"/>
      <c r="E1125" s="1"/>
      <c r="F1125" s="8" t="s">
        <v>1719</v>
      </c>
      <c r="H1125" t="s">
        <v>17</v>
      </c>
      <c r="I1125" t="s">
        <v>17</v>
      </c>
      <c r="K1125" t="b">
        <f t="shared" si="68"/>
        <v>0</v>
      </c>
      <c r="L1125" t="b">
        <f t="shared" si="69"/>
        <v>0</v>
      </c>
      <c r="M1125" t="b">
        <f t="shared" si="70"/>
        <v>0</v>
      </c>
      <c r="N1125" t="b">
        <f t="shared" si="71"/>
        <v>0</v>
      </c>
    </row>
    <row r="1126" spans="1:14" ht="17" x14ac:dyDescent="0.25">
      <c r="A1126" s="1" t="s">
        <v>1720</v>
      </c>
      <c r="B1126" s="1"/>
      <c r="C1126" s="1"/>
      <c r="D1126" s="1"/>
      <c r="E1126" s="1"/>
      <c r="K1126" t="b">
        <f t="shared" si="68"/>
        <v>0</v>
      </c>
      <c r="L1126" t="b">
        <f t="shared" si="69"/>
        <v>0</v>
      </c>
      <c r="M1126" t="b">
        <f t="shared" si="70"/>
        <v>0</v>
      </c>
      <c r="N1126" t="b">
        <f t="shared" si="71"/>
        <v>0</v>
      </c>
    </row>
    <row r="1127" spans="1:14" ht="17" x14ac:dyDescent="0.25">
      <c r="A1127" s="1" t="s">
        <v>1721</v>
      </c>
      <c r="B1127" s="1"/>
      <c r="C1127" s="1" t="s">
        <v>5</v>
      </c>
      <c r="D1127" s="1" t="s">
        <v>5</v>
      </c>
      <c r="E1127" s="1"/>
      <c r="F1127" s="8" t="s">
        <v>1722</v>
      </c>
      <c r="G1127" t="s">
        <v>5</v>
      </c>
      <c r="H1127" t="s">
        <v>5</v>
      </c>
      <c r="I1127" t="s">
        <v>5</v>
      </c>
      <c r="K1127" t="b">
        <f t="shared" si="68"/>
        <v>1</v>
      </c>
      <c r="L1127" t="b">
        <f t="shared" si="69"/>
        <v>0</v>
      </c>
      <c r="M1127" t="b">
        <f t="shared" si="70"/>
        <v>0</v>
      </c>
      <c r="N1127" t="b">
        <f t="shared" si="71"/>
        <v>1</v>
      </c>
    </row>
    <row r="1128" spans="1:14" ht="17" x14ac:dyDescent="0.25">
      <c r="A1128" s="1" t="s">
        <v>1723</v>
      </c>
      <c r="B1128" s="1"/>
      <c r="C1128" s="1"/>
      <c r="D1128" s="1"/>
      <c r="E1128" s="1"/>
      <c r="K1128" t="b">
        <f t="shared" si="68"/>
        <v>0</v>
      </c>
      <c r="L1128" t="b">
        <f t="shared" si="69"/>
        <v>0</v>
      </c>
      <c r="M1128" t="b">
        <f t="shared" si="70"/>
        <v>0</v>
      </c>
      <c r="N1128" t="b">
        <f t="shared" si="71"/>
        <v>0</v>
      </c>
    </row>
    <row r="1129" spans="1:14" ht="17" x14ac:dyDescent="0.25">
      <c r="A1129" s="1" t="s">
        <v>1724</v>
      </c>
      <c r="B1129" s="1"/>
      <c r="C1129" s="1" t="s">
        <v>5</v>
      </c>
      <c r="D1129" s="1" t="s">
        <v>5</v>
      </c>
      <c r="E1129" s="1"/>
      <c r="F1129" s="8" t="s">
        <v>1725</v>
      </c>
      <c r="K1129" t="b">
        <f t="shared" si="68"/>
        <v>0</v>
      </c>
      <c r="L1129" t="b">
        <f t="shared" si="69"/>
        <v>0</v>
      </c>
      <c r="M1129" t="b">
        <f t="shared" si="70"/>
        <v>0</v>
      </c>
      <c r="N1129" t="b">
        <f t="shared" si="71"/>
        <v>0</v>
      </c>
    </row>
    <row r="1130" spans="1:14" ht="17" x14ac:dyDescent="0.25">
      <c r="A1130" s="1" t="s">
        <v>1726</v>
      </c>
      <c r="B1130" s="1"/>
      <c r="C1130" s="1" t="s">
        <v>5</v>
      </c>
      <c r="D1130" s="1" t="s">
        <v>5</v>
      </c>
      <c r="E1130" s="1"/>
      <c r="F1130" s="8" t="s">
        <v>399</v>
      </c>
      <c r="K1130" t="b">
        <f t="shared" si="68"/>
        <v>0</v>
      </c>
      <c r="L1130" t="b">
        <f t="shared" si="69"/>
        <v>0</v>
      </c>
      <c r="M1130" t="b">
        <f t="shared" si="70"/>
        <v>0</v>
      </c>
      <c r="N1130" t="b">
        <f t="shared" si="71"/>
        <v>0</v>
      </c>
    </row>
    <row r="1131" spans="1:14" ht="17" x14ac:dyDescent="0.25">
      <c r="A1131" s="1" t="s">
        <v>1727</v>
      </c>
      <c r="B1131" s="1"/>
      <c r="C1131" s="1"/>
      <c r="D1131" s="1"/>
      <c r="E1131" s="1"/>
      <c r="K1131" t="b">
        <f t="shared" si="68"/>
        <v>0</v>
      </c>
      <c r="L1131" t="b">
        <f t="shared" si="69"/>
        <v>0</v>
      </c>
      <c r="M1131" t="b">
        <f t="shared" si="70"/>
        <v>0</v>
      </c>
      <c r="N1131" t="b">
        <f t="shared" si="71"/>
        <v>0</v>
      </c>
    </row>
    <row r="1132" spans="1:14" ht="17" x14ac:dyDescent="0.25">
      <c r="A1132" s="1" t="s">
        <v>1728</v>
      </c>
      <c r="B1132" s="1"/>
      <c r="C1132" s="1"/>
      <c r="D1132" s="1" t="s">
        <v>5</v>
      </c>
      <c r="E1132" s="1"/>
      <c r="K1132" t="b">
        <f t="shared" si="68"/>
        <v>0</v>
      </c>
      <c r="L1132" t="b">
        <f t="shared" si="69"/>
        <v>0</v>
      </c>
      <c r="M1132" t="b">
        <f t="shared" si="70"/>
        <v>0</v>
      </c>
      <c r="N1132" t="b">
        <f t="shared" si="71"/>
        <v>0</v>
      </c>
    </row>
    <row r="1133" spans="1:14" ht="17" x14ac:dyDescent="0.25">
      <c r="A1133" s="1" t="s">
        <v>1729</v>
      </c>
      <c r="B1133" s="1"/>
      <c r="C1133" s="1"/>
      <c r="D1133" s="1"/>
      <c r="E1133" s="1"/>
      <c r="K1133" t="b">
        <f t="shared" si="68"/>
        <v>0</v>
      </c>
      <c r="L1133" t="b">
        <f t="shared" si="69"/>
        <v>0</v>
      </c>
      <c r="M1133" t="b">
        <f t="shared" si="70"/>
        <v>0</v>
      </c>
      <c r="N1133" t="b">
        <f t="shared" si="71"/>
        <v>0</v>
      </c>
    </row>
    <row r="1134" spans="1:14" ht="17" x14ac:dyDescent="0.25">
      <c r="A1134" s="1" t="s">
        <v>1730</v>
      </c>
      <c r="B1134" s="1"/>
      <c r="C1134" s="1"/>
      <c r="D1134" s="1"/>
      <c r="E1134" s="1"/>
      <c r="K1134" t="b">
        <f t="shared" si="68"/>
        <v>0</v>
      </c>
      <c r="L1134" t="b">
        <f t="shared" si="69"/>
        <v>0</v>
      </c>
      <c r="M1134" t="b">
        <f t="shared" si="70"/>
        <v>0</v>
      </c>
      <c r="N1134" t="b">
        <f t="shared" si="71"/>
        <v>0</v>
      </c>
    </row>
    <row r="1135" spans="1:14" ht="17" x14ac:dyDescent="0.25">
      <c r="A1135" s="1" t="s">
        <v>1731</v>
      </c>
      <c r="B1135" s="1"/>
      <c r="C1135" s="1" t="s">
        <v>5</v>
      </c>
      <c r="D1135" s="1" t="s">
        <v>5</v>
      </c>
      <c r="E1135" s="1"/>
      <c r="F1135" s="8" t="s">
        <v>1732</v>
      </c>
      <c r="G1135" t="s">
        <v>5</v>
      </c>
      <c r="H1135" t="s">
        <v>5</v>
      </c>
      <c r="I1135" t="s">
        <v>5</v>
      </c>
      <c r="K1135" t="b">
        <f t="shared" si="68"/>
        <v>1</v>
      </c>
      <c r="L1135" t="b">
        <f t="shared" si="69"/>
        <v>0</v>
      </c>
      <c r="M1135" t="b">
        <f t="shared" si="70"/>
        <v>0</v>
      </c>
      <c r="N1135" t="b">
        <f t="shared" si="71"/>
        <v>1</v>
      </c>
    </row>
    <row r="1136" spans="1:14" ht="17" x14ac:dyDescent="0.25">
      <c r="A1136" s="1" t="s">
        <v>1733</v>
      </c>
      <c r="B1136" s="1"/>
      <c r="C1136" s="1" t="s">
        <v>5</v>
      </c>
      <c r="D1136" s="1" t="s">
        <v>5</v>
      </c>
      <c r="E1136" s="1"/>
      <c r="K1136" t="b">
        <f t="shared" si="68"/>
        <v>0</v>
      </c>
      <c r="L1136" t="b">
        <f t="shared" si="69"/>
        <v>0</v>
      </c>
      <c r="M1136" t="b">
        <f t="shared" si="70"/>
        <v>0</v>
      </c>
      <c r="N1136" t="b">
        <f t="shared" si="71"/>
        <v>0</v>
      </c>
    </row>
    <row r="1137" spans="1:14" ht="17" x14ac:dyDescent="0.25">
      <c r="A1137" s="1" t="s">
        <v>1734</v>
      </c>
      <c r="B1137" s="1"/>
      <c r="C1137" s="1"/>
      <c r="D1137" s="1"/>
      <c r="E1137" s="1"/>
      <c r="K1137" t="b">
        <f t="shared" si="68"/>
        <v>0</v>
      </c>
      <c r="L1137" t="b">
        <f t="shared" si="69"/>
        <v>0</v>
      </c>
      <c r="M1137" t="b">
        <f t="shared" si="70"/>
        <v>0</v>
      </c>
      <c r="N1137" t="b">
        <f t="shared" si="71"/>
        <v>0</v>
      </c>
    </row>
    <row r="1138" spans="1:14" ht="17" x14ac:dyDescent="0.25">
      <c r="A1138" s="1" t="s">
        <v>1735</v>
      </c>
      <c r="B1138" s="1"/>
      <c r="C1138" s="1"/>
      <c r="D1138" s="1"/>
      <c r="E1138" s="1"/>
      <c r="F1138" s="8" t="s">
        <v>1736</v>
      </c>
      <c r="G1138" t="s">
        <v>5</v>
      </c>
      <c r="H1138" t="s">
        <v>5</v>
      </c>
      <c r="I1138" t="s">
        <v>5</v>
      </c>
      <c r="K1138" t="b">
        <f t="shared" si="68"/>
        <v>1</v>
      </c>
      <c r="L1138" t="b">
        <f t="shared" si="69"/>
        <v>0</v>
      </c>
      <c r="M1138" t="b">
        <f t="shared" si="70"/>
        <v>0</v>
      </c>
      <c r="N1138" t="b">
        <f t="shared" si="71"/>
        <v>1</v>
      </c>
    </row>
    <row r="1139" spans="1:14" ht="17" x14ac:dyDescent="0.25">
      <c r="A1139" s="1" t="s">
        <v>1737</v>
      </c>
      <c r="B1139" s="1"/>
      <c r="C1139" s="1" t="s">
        <v>5</v>
      </c>
      <c r="D1139" s="1" t="s">
        <v>5</v>
      </c>
      <c r="E1139" s="1"/>
      <c r="K1139" t="b">
        <f t="shared" si="68"/>
        <v>0</v>
      </c>
      <c r="L1139" t="b">
        <f t="shared" si="69"/>
        <v>0</v>
      </c>
      <c r="M1139" t="b">
        <f t="shared" si="70"/>
        <v>0</v>
      </c>
      <c r="N1139" t="b">
        <f t="shared" si="71"/>
        <v>0</v>
      </c>
    </row>
    <row r="1140" spans="1:14" ht="17" x14ac:dyDescent="0.25">
      <c r="A1140" s="1" t="s">
        <v>1738</v>
      </c>
      <c r="B1140" s="1"/>
      <c r="C1140" s="1"/>
      <c r="D1140" s="1"/>
      <c r="E1140" s="1"/>
      <c r="K1140" t="b">
        <f t="shared" si="68"/>
        <v>0</v>
      </c>
      <c r="L1140" t="b">
        <f t="shared" si="69"/>
        <v>0</v>
      </c>
      <c r="M1140" t="b">
        <f t="shared" si="70"/>
        <v>0</v>
      </c>
      <c r="N1140" t="b">
        <f t="shared" si="71"/>
        <v>0</v>
      </c>
    </row>
    <row r="1141" spans="1:14" ht="17" x14ac:dyDescent="0.25">
      <c r="A1141" s="1" t="s">
        <v>1739</v>
      </c>
      <c r="B1141" s="1"/>
      <c r="C1141" s="1"/>
      <c r="D1141" s="1"/>
      <c r="E1141" s="1"/>
      <c r="K1141" t="b">
        <f t="shared" si="68"/>
        <v>0</v>
      </c>
      <c r="L1141" t="b">
        <f t="shared" si="69"/>
        <v>0</v>
      </c>
      <c r="M1141" t="b">
        <f t="shared" si="70"/>
        <v>0</v>
      </c>
      <c r="N1141" t="b">
        <f t="shared" si="71"/>
        <v>0</v>
      </c>
    </row>
    <row r="1142" spans="1:14" ht="17" x14ac:dyDescent="0.25">
      <c r="A1142" s="1" t="s">
        <v>1740</v>
      </c>
      <c r="B1142" s="1" t="s">
        <v>5</v>
      </c>
      <c r="C1142" s="1" t="s">
        <v>5</v>
      </c>
      <c r="D1142" s="1" t="s">
        <v>5</v>
      </c>
      <c r="E1142" s="1"/>
      <c r="F1142" s="8" t="s">
        <v>421</v>
      </c>
      <c r="G1142" t="s">
        <v>5</v>
      </c>
      <c r="H1142" t="s">
        <v>5</v>
      </c>
      <c r="I1142" t="s">
        <v>5</v>
      </c>
      <c r="K1142" t="b">
        <f t="shared" si="68"/>
        <v>1</v>
      </c>
      <c r="L1142" t="b">
        <f t="shared" si="69"/>
        <v>1</v>
      </c>
      <c r="M1142" t="b">
        <f t="shared" si="70"/>
        <v>0</v>
      </c>
      <c r="N1142" t="b">
        <f t="shared" si="71"/>
        <v>0</v>
      </c>
    </row>
    <row r="1143" spans="1:14" ht="17" x14ac:dyDescent="0.25">
      <c r="A1143" s="1" t="s">
        <v>1741</v>
      </c>
      <c r="B1143" s="1"/>
      <c r="C1143" s="1" t="s">
        <v>5</v>
      </c>
      <c r="D1143" s="1" t="s">
        <v>5</v>
      </c>
      <c r="E1143" s="1"/>
      <c r="F1143" s="8" t="s">
        <v>1742</v>
      </c>
      <c r="K1143" t="b">
        <f t="shared" si="68"/>
        <v>0</v>
      </c>
      <c r="L1143" t="b">
        <f t="shared" si="69"/>
        <v>0</v>
      </c>
      <c r="M1143" t="b">
        <f t="shared" si="70"/>
        <v>0</v>
      </c>
      <c r="N1143" t="b">
        <f t="shared" si="71"/>
        <v>0</v>
      </c>
    </row>
    <row r="1144" spans="1:14" ht="17" x14ac:dyDescent="0.25">
      <c r="A1144" s="1" t="s">
        <v>1743</v>
      </c>
      <c r="B1144" s="1"/>
      <c r="C1144" s="1" t="s">
        <v>5</v>
      </c>
      <c r="D1144" s="1" t="s">
        <v>5</v>
      </c>
      <c r="E1144" s="1"/>
      <c r="F1144" s="8" t="s">
        <v>449</v>
      </c>
      <c r="G1144" t="s">
        <v>5</v>
      </c>
      <c r="H1144" t="s">
        <v>5</v>
      </c>
      <c r="I1144" t="s">
        <v>5</v>
      </c>
      <c r="K1144" t="b">
        <f t="shared" si="68"/>
        <v>1</v>
      </c>
      <c r="L1144" t="b">
        <f t="shared" si="69"/>
        <v>0</v>
      </c>
      <c r="M1144" t="b">
        <f t="shared" si="70"/>
        <v>0</v>
      </c>
      <c r="N1144" t="b">
        <f t="shared" si="71"/>
        <v>1</v>
      </c>
    </row>
    <row r="1145" spans="1:14" ht="17" x14ac:dyDescent="0.25">
      <c r="A1145" s="1" t="s">
        <v>1744</v>
      </c>
      <c r="B1145" s="1" t="s">
        <v>5</v>
      </c>
      <c r="C1145" s="1"/>
      <c r="D1145" s="1" t="s">
        <v>5</v>
      </c>
      <c r="E1145" s="1"/>
      <c r="F1145" s="8" t="s">
        <v>1745</v>
      </c>
      <c r="G1145" t="s">
        <v>5</v>
      </c>
      <c r="H1145" t="s">
        <v>5</v>
      </c>
      <c r="I1145" t="s">
        <v>5</v>
      </c>
      <c r="K1145" t="b">
        <f t="shared" ref="K1145:K1208" si="72">OR(B1145="Y",G1145="Y")</f>
        <v>1</v>
      </c>
      <c r="L1145" t="b">
        <f t="shared" si="69"/>
        <v>1</v>
      </c>
      <c r="M1145" t="b">
        <f t="shared" si="70"/>
        <v>0</v>
      </c>
      <c r="N1145" t="b">
        <f t="shared" si="71"/>
        <v>0</v>
      </c>
    </row>
    <row r="1146" spans="1:14" ht="17" x14ac:dyDescent="0.25">
      <c r="A1146" s="1" t="s">
        <v>1746</v>
      </c>
      <c r="B1146" s="1"/>
      <c r="C1146" s="1"/>
      <c r="D1146" s="1" t="s">
        <v>5</v>
      </c>
      <c r="E1146" s="1"/>
      <c r="F1146" s="8" t="s">
        <v>458</v>
      </c>
      <c r="K1146" t="b">
        <f t="shared" si="72"/>
        <v>0</v>
      </c>
      <c r="L1146" t="b">
        <f t="shared" si="69"/>
        <v>0</v>
      </c>
      <c r="M1146" t="b">
        <f t="shared" si="70"/>
        <v>0</v>
      </c>
      <c r="N1146" t="b">
        <f t="shared" si="71"/>
        <v>0</v>
      </c>
    </row>
    <row r="1147" spans="1:14" ht="17" x14ac:dyDescent="0.25">
      <c r="A1147" s="1" t="s">
        <v>1747</v>
      </c>
      <c r="B1147" s="1"/>
      <c r="C1147" s="1" t="s">
        <v>5</v>
      </c>
      <c r="D1147" s="1" t="s">
        <v>5</v>
      </c>
      <c r="E1147" s="1"/>
      <c r="K1147" t="b">
        <f t="shared" si="72"/>
        <v>0</v>
      </c>
      <c r="L1147" t="b">
        <f t="shared" si="69"/>
        <v>0</v>
      </c>
      <c r="M1147" t="b">
        <f t="shared" si="70"/>
        <v>0</v>
      </c>
      <c r="N1147" t="b">
        <f t="shared" si="71"/>
        <v>0</v>
      </c>
    </row>
    <row r="1148" spans="1:14" ht="17" x14ac:dyDescent="0.25">
      <c r="A1148" s="1" t="s">
        <v>1748</v>
      </c>
      <c r="B1148" s="1"/>
      <c r="C1148" s="1"/>
      <c r="D1148" s="1" t="s">
        <v>5</v>
      </c>
      <c r="E1148" s="1"/>
      <c r="F1148" s="8" t="s">
        <v>1749</v>
      </c>
      <c r="G1148" t="s">
        <v>5</v>
      </c>
      <c r="H1148" t="s">
        <v>5</v>
      </c>
      <c r="I1148" t="s">
        <v>5</v>
      </c>
      <c r="J1148">
        <v>30</v>
      </c>
      <c r="K1148" t="b">
        <f t="shared" si="72"/>
        <v>1</v>
      </c>
      <c r="L1148" t="b">
        <f t="shared" si="69"/>
        <v>0</v>
      </c>
      <c r="M1148" t="b">
        <f t="shared" si="70"/>
        <v>0</v>
      </c>
      <c r="N1148" t="b">
        <f t="shared" si="71"/>
        <v>1</v>
      </c>
    </row>
    <row r="1149" spans="1:14" ht="17" x14ac:dyDescent="0.25">
      <c r="A1149" s="1" t="s">
        <v>1750</v>
      </c>
      <c r="B1149" s="1" t="s">
        <v>5</v>
      </c>
      <c r="C1149" s="1" t="s">
        <v>5</v>
      </c>
      <c r="D1149" s="1" t="s">
        <v>5</v>
      </c>
      <c r="E1149" s="1"/>
      <c r="F1149" s="8" t="s">
        <v>492</v>
      </c>
      <c r="G1149" t="s">
        <v>5</v>
      </c>
      <c r="H1149" t="s">
        <v>5</v>
      </c>
      <c r="I1149" t="s">
        <v>5</v>
      </c>
      <c r="J1149">
        <v>7</v>
      </c>
      <c r="K1149" t="b">
        <f t="shared" si="72"/>
        <v>1</v>
      </c>
      <c r="L1149" t="b">
        <f t="shared" si="69"/>
        <v>1</v>
      </c>
      <c r="M1149" t="b">
        <f t="shared" si="70"/>
        <v>0</v>
      </c>
      <c r="N1149" t="b">
        <f t="shared" si="71"/>
        <v>0</v>
      </c>
    </row>
    <row r="1150" spans="1:14" ht="17" x14ac:dyDescent="0.25">
      <c r="A1150" s="1" t="s">
        <v>1751</v>
      </c>
      <c r="B1150" s="1"/>
      <c r="C1150" s="1"/>
      <c r="D1150" s="1"/>
      <c r="E1150" s="1"/>
      <c r="K1150" t="b">
        <f t="shared" si="72"/>
        <v>0</v>
      </c>
      <c r="L1150" t="b">
        <f t="shared" si="69"/>
        <v>0</v>
      </c>
      <c r="M1150" t="b">
        <f t="shared" si="70"/>
        <v>0</v>
      </c>
      <c r="N1150" t="b">
        <f t="shared" si="71"/>
        <v>0</v>
      </c>
    </row>
    <row r="1151" spans="1:14" ht="17" x14ac:dyDescent="0.25">
      <c r="A1151" s="1" t="s">
        <v>1752</v>
      </c>
      <c r="B1151" s="1"/>
      <c r="C1151" s="1" t="s">
        <v>5</v>
      </c>
      <c r="D1151" s="1" t="s">
        <v>5</v>
      </c>
      <c r="E1151" s="1"/>
      <c r="F1151" s="8" t="s">
        <v>1753</v>
      </c>
      <c r="G1151" t="s">
        <v>17</v>
      </c>
      <c r="H1151" t="s">
        <v>5</v>
      </c>
      <c r="I1151" t="s">
        <v>5</v>
      </c>
      <c r="K1151" t="b">
        <f t="shared" si="72"/>
        <v>0</v>
      </c>
      <c r="L1151" t="b">
        <f t="shared" si="69"/>
        <v>0</v>
      </c>
      <c r="M1151" t="b">
        <f t="shared" si="70"/>
        <v>0</v>
      </c>
      <c r="N1151" t="b">
        <f t="shared" si="71"/>
        <v>0</v>
      </c>
    </row>
    <row r="1152" spans="1:14" ht="17" x14ac:dyDescent="0.25">
      <c r="A1152" s="1" t="s">
        <v>1754</v>
      </c>
      <c r="B1152" s="1"/>
      <c r="C1152" s="1"/>
      <c r="D1152" s="1"/>
      <c r="E1152" s="1"/>
      <c r="K1152" t="b">
        <f t="shared" si="72"/>
        <v>0</v>
      </c>
      <c r="L1152" t="b">
        <f t="shared" si="69"/>
        <v>0</v>
      </c>
      <c r="M1152" t="b">
        <f t="shared" si="70"/>
        <v>0</v>
      </c>
      <c r="N1152" t="b">
        <f t="shared" si="71"/>
        <v>0</v>
      </c>
    </row>
    <row r="1153" spans="1:14" ht="17" x14ac:dyDescent="0.25">
      <c r="A1153" s="1" t="s">
        <v>1755</v>
      </c>
      <c r="B1153" s="1"/>
      <c r="C1153" s="1" t="s">
        <v>5</v>
      </c>
      <c r="D1153" s="1" t="s">
        <v>5</v>
      </c>
      <c r="E1153" s="1"/>
      <c r="F1153" s="8" t="s">
        <v>1756</v>
      </c>
      <c r="G1153" t="s">
        <v>17</v>
      </c>
      <c r="H1153" t="s">
        <v>5</v>
      </c>
      <c r="I1153" t="s">
        <v>5</v>
      </c>
      <c r="K1153" t="b">
        <f t="shared" si="72"/>
        <v>0</v>
      </c>
      <c r="L1153" t="b">
        <f t="shared" si="69"/>
        <v>0</v>
      </c>
      <c r="M1153" t="b">
        <f t="shared" si="70"/>
        <v>0</v>
      </c>
      <c r="N1153" t="b">
        <f t="shared" si="71"/>
        <v>0</v>
      </c>
    </row>
    <row r="1154" spans="1:14" ht="17" x14ac:dyDescent="0.25">
      <c r="A1154" s="1" t="s">
        <v>1757</v>
      </c>
      <c r="B1154" s="1" t="s">
        <v>5</v>
      </c>
      <c r="C1154" s="1"/>
      <c r="D1154" s="1"/>
      <c r="E1154" s="1"/>
      <c r="F1154" s="8" t="s">
        <v>1758</v>
      </c>
      <c r="G1154" t="s">
        <v>17</v>
      </c>
      <c r="H1154" t="s">
        <v>5</v>
      </c>
      <c r="I1154" t="s">
        <v>5</v>
      </c>
      <c r="K1154" t="b">
        <f t="shared" si="72"/>
        <v>1</v>
      </c>
      <c r="L1154" t="b">
        <f t="shared" si="69"/>
        <v>0</v>
      </c>
      <c r="M1154" t="b">
        <f t="shared" si="70"/>
        <v>1</v>
      </c>
      <c r="N1154" t="b">
        <f t="shared" si="71"/>
        <v>0</v>
      </c>
    </row>
    <row r="1155" spans="1:14" ht="17" x14ac:dyDescent="0.25">
      <c r="A1155" s="1" t="s">
        <v>1759</v>
      </c>
      <c r="B1155" s="1"/>
      <c r="C1155" s="1"/>
      <c r="D1155" s="1"/>
      <c r="E1155" s="1"/>
      <c r="F1155" s="8" t="s">
        <v>1760</v>
      </c>
      <c r="K1155" t="b">
        <f t="shared" si="72"/>
        <v>0</v>
      </c>
      <c r="L1155" t="b">
        <f t="shared" ref="L1155:L1218" si="73">AND(B1155="Y",G1155="Y")</f>
        <v>0</v>
      </c>
      <c r="M1155" t="b">
        <f t="shared" ref="M1155:M1218" si="74">AND(B1155="Y",G1155&lt;&gt;"Y")</f>
        <v>0</v>
      </c>
      <c r="N1155" t="b">
        <f t="shared" ref="N1155:N1218" si="75">AND(B1155&lt;&gt;"Y",G1155="Y")</f>
        <v>0</v>
      </c>
    </row>
    <row r="1156" spans="1:14" ht="17" x14ac:dyDescent="0.25">
      <c r="A1156" s="1" t="s">
        <v>1761</v>
      </c>
      <c r="B1156" s="1" t="s">
        <v>5</v>
      </c>
      <c r="C1156" s="1"/>
      <c r="D1156" s="1" t="s">
        <v>5</v>
      </c>
      <c r="E1156" s="1"/>
      <c r="F1156" s="8" t="s">
        <v>537</v>
      </c>
      <c r="K1156" t="b">
        <f t="shared" si="72"/>
        <v>1</v>
      </c>
      <c r="L1156" t="b">
        <f t="shared" si="73"/>
        <v>0</v>
      </c>
      <c r="M1156" t="b">
        <f t="shared" si="74"/>
        <v>1</v>
      </c>
      <c r="N1156" t="b">
        <f t="shared" si="75"/>
        <v>0</v>
      </c>
    </row>
    <row r="1157" spans="1:14" ht="17" x14ac:dyDescent="0.25">
      <c r="A1157" s="1" t="s">
        <v>1762</v>
      </c>
      <c r="B1157" s="1"/>
      <c r="C1157" s="1"/>
      <c r="D1157" s="1"/>
      <c r="E1157" s="1"/>
      <c r="K1157" t="b">
        <f t="shared" si="72"/>
        <v>0</v>
      </c>
      <c r="L1157" t="b">
        <f t="shared" si="73"/>
        <v>0</v>
      </c>
      <c r="M1157" t="b">
        <f t="shared" si="74"/>
        <v>0</v>
      </c>
      <c r="N1157" t="b">
        <f t="shared" si="75"/>
        <v>0</v>
      </c>
    </row>
    <row r="1158" spans="1:14" ht="17" x14ac:dyDescent="0.25">
      <c r="A1158" s="1" t="s">
        <v>1763</v>
      </c>
      <c r="B1158" s="1"/>
      <c r="C1158" s="1" t="s">
        <v>5</v>
      </c>
      <c r="D1158" s="1" t="s">
        <v>5</v>
      </c>
      <c r="E1158" s="1"/>
      <c r="K1158" t="b">
        <f t="shared" si="72"/>
        <v>0</v>
      </c>
      <c r="L1158" t="b">
        <f t="shared" si="73"/>
        <v>0</v>
      </c>
      <c r="M1158" t="b">
        <f t="shared" si="74"/>
        <v>0</v>
      </c>
      <c r="N1158" t="b">
        <f t="shared" si="75"/>
        <v>0</v>
      </c>
    </row>
    <row r="1159" spans="1:14" ht="17" x14ac:dyDescent="0.25">
      <c r="A1159" s="1" t="s">
        <v>1764</v>
      </c>
      <c r="B1159" s="1" t="s">
        <v>5</v>
      </c>
      <c r="C1159" s="1"/>
      <c r="D1159" s="1"/>
      <c r="E1159" s="1"/>
      <c r="F1159" s="8" t="s">
        <v>1765</v>
      </c>
      <c r="G1159" t="s">
        <v>5</v>
      </c>
      <c r="H1159" t="s">
        <v>5</v>
      </c>
      <c r="I1159" t="s">
        <v>5</v>
      </c>
      <c r="K1159" t="b">
        <f t="shared" si="72"/>
        <v>1</v>
      </c>
      <c r="L1159" t="b">
        <f t="shared" si="73"/>
        <v>1</v>
      </c>
      <c r="M1159" t="b">
        <f t="shared" si="74"/>
        <v>0</v>
      </c>
      <c r="N1159" t="b">
        <f t="shared" si="75"/>
        <v>0</v>
      </c>
    </row>
    <row r="1160" spans="1:14" ht="17" x14ac:dyDescent="0.25">
      <c r="A1160" s="1" t="s">
        <v>1766</v>
      </c>
      <c r="B1160" s="1"/>
      <c r="C1160" s="1"/>
      <c r="D1160" s="1"/>
      <c r="E1160" s="1"/>
      <c r="K1160" t="b">
        <f t="shared" si="72"/>
        <v>0</v>
      </c>
      <c r="L1160" t="b">
        <f t="shared" si="73"/>
        <v>0</v>
      </c>
      <c r="M1160" t="b">
        <f t="shared" si="74"/>
        <v>0</v>
      </c>
      <c r="N1160" t="b">
        <f t="shared" si="75"/>
        <v>0</v>
      </c>
    </row>
    <row r="1161" spans="1:14" ht="17" x14ac:dyDescent="0.25">
      <c r="A1161" s="1" t="s">
        <v>1767</v>
      </c>
      <c r="B1161" s="1"/>
      <c r="C1161" s="1"/>
      <c r="D1161" s="1"/>
      <c r="E1161" s="1"/>
      <c r="K1161" t="b">
        <f t="shared" si="72"/>
        <v>0</v>
      </c>
      <c r="L1161" t="b">
        <f t="shared" si="73"/>
        <v>0</v>
      </c>
      <c r="M1161" t="b">
        <f t="shared" si="74"/>
        <v>0</v>
      </c>
      <c r="N1161" t="b">
        <f t="shared" si="75"/>
        <v>0</v>
      </c>
    </row>
    <row r="1162" spans="1:14" ht="17" x14ac:dyDescent="0.25">
      <c r="A1162" s="1" t="s">
        <v>1768</v>
      </c>
      <c r="B1162" s="1"/>
      <c r="C1162" s="1" t="s">
        <v>5</v>
      </c>
      <c r="D1162" s="1" t="s">
        <v>5</v>
      </c>
      <c r="E1162" s="1"/>
      <c r="F1162" s="8" t="s">
        <v>1769</v>
      </c>
      <c r="G1162" t="s">
        <v>5</v>
      </c>
      <c r="H1162" t="s">
        <v>5</v>
      </c>
      <c r="I1162" t="s">
        <v>5</v>
      </c>
      <c r="K1162" t="b">
        <f t="shared" si="72"/>
        <v>1</v>
      </c>
      <c r="L1162" t="b">
        <f t="shared" si="73"/>
        <v>0</v>
      </c>
      <c r="M1162" t="b">
        <f t="shared" si="74"/>
        <v>0</v>
      </c>
      <c r="N1162" t="b">
        <f t="shared" si="75"/>
        <v>1</v>
      </c>
    </row>
    <row r="1163" spans="1:14" ht="17" x14ac:dyDescent="0.25">
      <c r="A1163" s="1" t="s">
        <v>1770</v>
      </c>
      <c r="B1163" s="1"/>
      <c r="C1163" s="1"/>
      <c r="D1163" s="1"/>
      <c r="E1163" s="1"/>
      <c r="K1163" t="b">
        <f t="shared" si="72"/>
        <v>0</v>
      </c>
      <c r="L1163" t="b">
        <f t="shared" si="73"/>
        <v>0</v>
      </c>
      <c r="M1163" t="b">
        <f t="shared" si="74"/>
        <v>0</v>
      </c>
      <c r="N1163" t="b">
        <f t="shared" si="75"/>
        <v>0</v>
      </c>
    </row>
    <row r="1164" spans="1:14" ht="17" x14ac:dyDescent="0.25">
      <c r="A1164" s="1" t="s">
        <v>1771</v>
      </c>
      <c r="B1164" s="1" t="s">
        <v>5</v>
      </c>
      <c r="C1164" s="1" t="s">
        <v>5</v>
      </c>
      <c r="D1164" s="1" t="s">
        <v>5</v>
      </c>
      <c r="E1164" s="1"/>
      <c r="F1164" s="8" t="s">
        <v>1772</v>
      </c>
      <c r="G1164" t="s">
        <v>17</v>
      </c>
      <c r="H1164" t="s">
        <v>17</v>
      </c>
      <c r="I1164" t="s">
        <v>17</v>
      </c>
      <c r="K1164" t="b">
        <f t="shared" si="72"/>
        <v>1</v>
      </c>
      <c r="L1164" t="b">
        <f t="shared" si="73"/>
        <v>0</v>
      </c>
      <c r="M1164" t="b">
        <f t="shared" si="74"/>
        <v>1</v>
      </c>
      <c r="N1164" t="b">
        <f t="shared" si="75"/>
        <v>0</v>
      </c>
    </row>
    <row r="1165" spans="1:14" ht="17" x14ac:dyDescent="0.25">
      <c r="A1165" s="1" t="s">
        <v>1773</v>
      </c>
      <c r="B1165" s="1"/>
      <c r="C1165" s="1"/>
      <c r="D1165" s="1"/>
      <c r="E1165" s="1"/>
      <c r="K1165" t="b">
        <f t="shared" si="72"/>
        <v>0</v>
      </c>
      <c r="L1165" t="b">
        <f t="shared" si="73"/>
        <v>0</v>
      </c>
      <c r="M1165" t="b">
        <f t="shared" si="74"/>
        <v>0</v>
      </c>
      <c r="N1165" t="b">
        <f t="shared" si="75"/>
        <v>0</v>
      </c>
    </row>
    <row r="1166" spans="1:14" ht="17" x14ac:dyDescent="0.25">
      <c r="A1166" s="1" t="s">
        <v>1774</v>
      </c>
      <c r="B1166" s="1"/>
      <c r="C1166" s="1" t="s">
        <v>5</v>
      </c>
      <c r="D1166" s="1" t="s">
        <v>5</v>
      </c>
      <c r="E1166" s="1"/>
      <c r="F1166" s="8" t="s">
        <v>1775</v>
      </c>
      <c r="H1166" t="s">
        <v>17</v>
      </c>
      <c r="I1166" t="s">
        <v>17</v>
      </c>
      <c r="K1166" t="b">
        <f t="shared" si="72"/>
        <v>0</v>
      </c>
      <c r="L1166" t="b">
        <f t="shared" si="73"/>
        <v>0</v>
      </c>
      <c r="M1166" t="b">
        <f t="shared" si="74"/>
        <v>0</v>
      </c>
      <c r="N1166" t="b">
        <f t="shared" si="75"/>
        <v>0</v>
      </c>
    </row>
    <row r="1167" spans="1:14" ht="17" x14ac:dyDescent="0.25">
      <c r="A1167" s="1" t="s">
        <v>1776</v>
      </c>
      <c r="B1167" s="1"/>
      <c r="C1167" s="1"/>
      <c r="D1167" s="1"/>
      <c r="E1167" s="1"/>
      <c r="F1167" s="8"/>
      <c r="K1167" t="b">
        <f t="shared" si="72"/>
        <v>0</v>
      </c>
      <c r="L1167" t="b">
        <f t="shared" si="73"/>
        <v>0</v>
      </c>
      <c r="M1167" t="b">
        <f t="shared" si="74"/>
        <v>0</v>
      </c>
      <c r="N1167" t="b">
        <f t="shared" si="75"/>
        <v>0</v>
      </c>
    </row>
    <row r="1168" spans="1:14" ht="17" x14ac:dyDescent="0.25">
      <c r="A1168" s="1" t="s">
        <v>1777</v>
      </c>
      <c r="B1168" s="1"/>
      <c r="C1168" s="1"/>
      <c r="D1168" s="1"/>
      <c r="E1168" s="1"/>
      <c r="K1168" t="b">
        <f t="shared" si="72"/>
        <v>0</v>
      </c>
      <c r="L1168" t="b">
        <f t="shared" si="73"/>
        <v>0</v>
      </c>
      <c r="M1168" t="b">
        <f t="shared" si="74"/>
        <v>0</v>
      </c>
      <c r="N1168" t="b">
        <f t="shared" si="75"/>
        <v>0</v>
      </c>
    </row>
    <row r="1169" spans="1:14" ht="17" x14ac:dyDescent="0.25">
      <c r="A1169" s="1" t="s">
        <v>1778</v>
      </c>
      <c r="B1169" s="1"/>
      <c r="C1169" s="1"/>
      <c r="D1169" s="1"/>
      <c r="E1169" s="1"/>
      <c r="K1169" t="b">
        <f t="shared" si="72"/>
        <v>0</v>
      </c>
      <c r="L1169" t="b">
        <f t="shared" si="73"/>
        <v>0</v>
      </c>
      <c r="M1169" t="b">
        <f t="shared" si="74"/>
        <v>0</v>
      </c>
      <c r="N1169" t="b">
        <f t="shared" si="75"/>
        <v>0</v>
      </c>
    </row>
    <row r="1170" spans="1:14" ht="17" x14ac:dyDescent="0.25">
      <c r="A1170" s="1" t="s">
        <v>1779</v>
      </c>
      <c r="B1170" s="1"/>
      <c r="C1170" s="1"/>
      <c r="D1170" s="1"/>
      <c r="E1170" s="1"/>
      <c r="K1170" t="b">
        <f t="shared" si="72"/>
        <v>0</v>
      </c>
      <c r="L1170" t="b">
        <f t="shared" si="73"/>
        <v>0</v>
      </c>
      <c r="M1170" t="b">
        <f t="shared" si="74"/>
        <v>0</v>
      </c>
      <c r="N1170" t="b">
        <f t="shared" si="75"/>
        <v>0</v>
      </c>
    </row>
    <row r="1171" spans="1:14" ht="17" x14ac:dyDescent="0.25">
      <c r="A1171" s="1" t="s">
        <v>1780</v>
      </c>
      <c r="B1171" s="1"/>
      <c r="C1171" s="1"/>
      <c r="D1171" s="1"/>
      <c r="E1171" s="1"/>
      <c r="F1171" s="8" t="s">
        <v>849</v>
      </c>
      <c r="H1171" t="s">
        <v>17</v>
      </c>
      <c r="I1171" t="s">
        <v>17</v>
      </c>
      <c r="K1171" t="b">
        <f t="shared" si="72"/>
        <v>0</v>
      </c>
      <c r="L1171" t="b">
        <f t="shared" si="73"/>
        <v>0</v>
      </c>
      <c r="M1171" t="b">
        <f t="shared" si="74"/>
        <v>0</v>
      </c>
      <c r="N1171" t="b">
        <f t="shared" si="75"/>
        <v>0</v>
      </c>
    </row>
    <row r="1172" spans="1:14" ht="17" x14ac:dyDescent="0.25">
      <c r="A1172" s="1" t="s">
        <v>1781</v>
      </c>
      <c r="B1172" s="1"/>
      <c r="C1172" s="1"/>
      <c r="D1172" s="1"/>
      <c r="E1172" s="1"/>
      <c r="K1172" t="b">
        <f t="shared" si="72"/>
        <v>0</v>
      </c>
      <c r="L1172" t="b">
        <f t="shared" si="73"/>
        <v>0</v>
      </c>
      <c r="M1172" t="b">
        <f t="shared" si="74"/>
        <v>0</v>
      </c>
      <c r="N1172" t="b">
        <f t="shared" si="75"/>
        <v>0</v>
      </c>
    </row>
    <row r="1173" spans="1:14" ht="17" x14ac:dyDescent="0.25">
      <c r="A1173" s="1" t="s">
        <v>1782</v>
      </c>
      <c r="B1173" s="1"/>
      <c r="C1173" s="1"/>
      <c r="D1173" s="1"/>
      <c r="E1173" s="1"/>
      <c r="K1173" t="b">
        <f t="shared" si="72"/>
        <v>0</v>
      </c>
      <c r="L1173" t="b">
        <f t="shared" si="73"/>
        <v>0</v>
      </c>
      <c r="M1173" t="b">
        <f t="shared" si="74"/>
        <v>0</v>
      </c>
      <c r="N1173" t="b">
        <f t="shared" si="75"/>
        <v>0</v>
      </c>
    </row>
    <row r="1174" spans="1:14" ht="17" x14ac:dyDescent="0.25">
      <c r="A1174" s="1" t="s">
        <v>1783</v>
      </c>
      <c r="B1174" s="1"/>
      <c r="C1174" s="1"/>
      <c r="D1174" s="1"/>
      <c r="E1174" s="1"/>
      <c r="F1174" s="8" t="s">
        <v>1784</v>
      </c>
      <c r="H1174" t="s">
        <v>17</v>
      </c>
      <c r="I1174" t="s">
        <v>17</v>
      </c>
      <c r="K1174" t="b">
        <f t="shared" si="72"/>
        <v>0</v>
      </c>
      <c r="L1174" t="b">
        <f t="shared" si="73"/>
        <v>0</v>
      </c>
      <c r="M1174" t="b">
        <f t="shared" si="74"/>
        <v>0</v>
      </c>
      <c r="N1174" t="b">
        <f t="shared" si="75"/>
        <v>0</v>
      </c>
    </row>
    <row r="1175" spans="1:14" ht="17" x14ac:dyDescent="0.25">
      <c r="A1175" s="1" t="s">
        <v>1785</v>
      </c>
      <c r="B1175" s="1"/>
      <c r="C1175" s="1" t="s">
        <v>5</v>
      </c>
      <c r="D1175" s="1" t="s">
        <v>5</v>
      </c>
      <c r="E1175" s="1"/>
      <c r="K1175" t="b">
        <f t="shared" si="72"/>
        <v>0</v>
      </c>
      <c r="L1175" t="b">
        <f t="shared" si="73"/>
        <v>0</v>
      </c>
      <c r="M1175" t="b">
        <f t="shared" si="74"/>
        <v>0</v>
      </c>
      <c r="N1175" t="b">
        <f t="shared" si="75"/>
        <v>0</v>
      </c>
    </row>
    <row r="1176" spans="1:14" ht="17" x14ac:dyDescent="0.25">
      <c r="A1176" s="1" t="s">
        <v>1786</v>
      </c>
      <c r="B1176" s="1"/>
      <c r="C1176" s="1" t="s">
        <v>5</v>
      </c>
      <c r="D1176" s="1" t="s">
        <v>5</v>
      </c>
      <c r="E1176" s="1"/>
      <c r="F1176" s="8" t="s">
        <v>632</v>
      </c>
      <c r="G1176" t="s">
        <v>5</v>
      </c>
      <c r="H1176" t="s">
        <v>5</v>
      </c>
      <c r="I1176" t="s">
        <v>5</v>
      </c>
      <c r="K1176" t="b">
        <f t="shared" si="72"/>
        <v>1</v>
      </c>
      <c r="L1176" t="b">
        <f t="shared" si="73"/>
        <v>0</v>
      </c>
      <c r="M1176" t="b">
        <f t="shared" si="74"/>
        <v>0</v>
      </c>
      <c r="N1176" t="b">
        <f t="shared" si="75"/>
        <v>1</v>
      </c>
    </row>
    <row r="1177" spans="1:14" ht="17" x14ac:dyDescent="0.25">
      <c r="A1177" s="1" t="s">
        <v>1787</v>
      </c>
      <c r="B1177" s="1"/>
      <c r="C1177" s="1" t="s">
        <v>5</v>
      </c>
      <c r="D1177" s="1" t="s">
        <v>5</v>
      </c>
      <c r="E1177" s="1"/>
      <c r="F1177" s="8" t="s">
        <v>1788</v>
      </c>
      <c r="G1177" t="s">
        <v>5</v>
      </c>
      <c r="H1177" t="s">
        <v>5</v>
      </c>
      <c r="I1177" t="s">
        <v>5</v>
      </c>
      <c r="K1177" t="b">
        <f t="shared" si="72"/>
        <v>1</v>
      </c>
      <c r="L1177" t="b">
        <f t="shared" si="73"/>
        <v>0</v>
      </c>
      <c r="M1177" t="b">
        <f t="shared" si="74"/>
        <v>0</v>
      </c>
      <c r="N1177" t="b">
        <f t="shared" si="75"/>
        <v>1</v>
      </c>
    </row>
    <row r="1178" spans="1:14" ht="17" x14ac:dyDescent="0.25">
      <c r="A1178" s="1" t="s">
        <v>1789</v>
      </c>
      <c r="B1178" s="1"/>
      <c r="C1178" s="1"/>
      <c r="D1178" s="1" t="s">
        <v>5</v>
      </c>
      <c r="E1178" s="1"/>
      <c r="K1178" t="b">
        <f t="shared" si="72"/>
        <v>0</v>
      </c>
      <c r="L1178" t="b">
        <f t="shared" si="73"/>
        <v>0</v>
      </c>
      <c r="M1178" t="b">
        <f t="shared" si="74"/>
        <v>0</v>
      </c>
      <c r="N1178" t="b">
        <f t="shared" si="75"/>
        <v>0</v>
      </c>
    </row>
    <row r="1179" spans="1:14" ht="17" x14ac:dyDescent="0.25">
      <c r="A1179" s="1" t="s">
        <v>1790</v>
      </c>
      <c r="B1179" s="1"/>
      <c r="C1179" s="1"/>
      <c r="D1179" s="1" t="s">
        <v>5</v>
      </c>
      <c r="E1179" s="1"/>
      <c r="F1179" s="8" t="s">
        <v>1791</v>
      </c>
      <c r="G1179" t="s">
        <v>5</v>
      </c>
      <c r="H1179" t="s">
        <v>5</v>
      </c>
      <c r="I1179" t="s">
        <v>5</v>
      </c>
      <c r="K1179" t="b">
        <f t="shared" si="72"/>
        <v>1</v>
      </c>
      <c r="L1179" t="b">
        <f t="shared" si="73"/>
        <v>0</v>
      </c>
      <c r="M1179" t="b">
        <f t="shared" si="74"/>
        <v>0</v>
      </c>
      <c r="N1179" t="b">
        <f t="shared" si="75"/>
        <v>1</v>
      </c>
    </row>
    <row r="1180" spans="1:14" ht="17" x14ac:dyDescent="0.25">
      <c r="A1180" s="1" t="s">
        <v>1792</v>
      </c>
      <c r="B1180" s="1"/>
      <c r="C1180" s="1"/>
      <c r="D1180" s="1"/>
      <c r="E1180" s="1"/>
      <c r="K1180" t="b">
        <f t="shared" si="72"/>
        <v>0</v>
      </c>
      <c r="L1180" t="b">
        <f t="shared" si="73"/>
        <v>0</v>
      </c>
      <c r="M1180" t="b">
        <f t="shared" si="74"/>
        <v>0</v>
      </c>
      <c r="N1180" t="b">
        <f t="shared" si="75"/>
        <v>0</v>
      </c>
    </row>
    <row r="1181" spans="1:14" ht="17" x14ac:dyDescent="0.25">
      <c r="A1181" s="1" t="s">
        <v>1793</v>
      </c>
      <c r="B1181" s="1"/>
      <c r="C1181" s="1"/>
      <c r="D1181" s="1"/>
      <c r="E1181" s="1"/>
      <c r="K1181" t="b">
        <f t="shared" si="72"/>
        <v>0</v>
      </c>
      <c r="L1181" t="b">
        <f t="shared" si="73"/>
        <v>0</v>
      </c>
      <c r="M1181" t="b">
        <f t="shared" si="74"/>
        <v>0</v>
      </c>
      <c r="N1181" t="b">
        <f t="shared" si="75"/>
        <v>0</v>
      </c>
    </row>
    <row r="1182" spans="1:14" ht="17" x14ac:dyDescent="0.25">
      <c r="A1182" s="1" t="s">
        <v>1794</v>
      </c>
      <c r="B1182" s="1"/>
      <c r="C1182" s="1"/>
      <c r="D1182" s="1"/>
      <c r="E1182" s="1"/>
      <c r="K1182" t="b">
        <f t="shared" si="72"/>
        <v>0</v>
      </c>
      <c r="L1182" t="b">
        <f t="shared" si="73"/>
        <v>0</v>
      </c>
      <c r="M1182" t="b">
        <f t="shared" si="74"/>
        <v>0</v>
      </c>
      <c r="N1182" t="b">
        <f t="shared" si="75"/>
        <v>0</v>
      </c>
    </row>
    <row r="1183" spans="1:14" ht="17" x14ac:dyDescent="0.25">
      <c r="A1183" s="1" t="s">
        <v>1795</v>
      </c>
      <c r="B1183" s="1"/>
      <c r="C1183" s="1"/>
      <c r="D1183" s="1"/>
      <c r="E1183" s="1"/>
      <c r="K1183" t="b">
        <f t="shared" si="72"/>
        <v>0</v>
      </c>
      <c r="L1183" t="b">
        <f t="shared" si="73"/>
        <v>0</v>
      </c>
      <c r="M1183" t="b">
        <f t="shared" si="74"/>
        <v>0</v>
      </c>
      <c r="N1183" t="b">
        <f t="shared" si="75"/>
        <v>0</v>
      </c>
    </row>
    <row r="1184" spans="1:14" ht="17" x14ac:dyDescent="0.25">
      <c r="A1184" s="1" t="s">
        <v>1796</v>
      </c>
      <c r="B1184" s="1"/>
      <c r="C1184" s="1"/>
      <c r="D1184" s="1"/>
      <c r="E1184" s="1"/>
      <c r="F1184" s="8" t="s">
        <v>1797</v>
      </c>
      <c r="H1184" t="s">
        <v>17</v>
      </c>
      <c r="I1184" t="s">
        <v>17</v>
      </c>
      <c r="K1184" t="b">
        <f t="shared" si="72"/>
        <v>0</v>
      </c>
      <c r="L1184" t="b">
        <f t="shared" si="73"/>
        <v>0</v>
      </c>
      <c r="M1184" t="b">
        <f t="shared" si="74"/>
        <v>0</v>
      </c>
      <c r="N1184" t="b">
        <f t="shared" si="75"/>
        <v>0</v>
      </c>
    </row>
    <row r="1185" spans="1:14" ht="17" x14ac:dyDescent="0.25">
      <c r="A1185" s="1" t="s">
        <v>1798</v>
      </c>
      <c r="B1185" s="1"/>
      <c r="C1185" s="1"/>
      <c r="D1185" s="1"/>
      <c r="E1185" s="1"/>
      <c r="K1185" t="b">
        <f t="shared" si="72"/>
        <v>0</v>
      </c>
      <c r="L1185" t="b">
        <f t="shared" si="73"/>
        <v>0</v>
      </c>
      <c r="M1185" t="b">
        <f t="shared" si="74"/>
        <v>0</v>
      </c>
      <c r="N1185" t="b">
        <f t="shared" si="75"/>
        <v>0</v>
      </c>
    </row>
    <row r="1186" spans="1:14" ht="17" x14ac:dyDescent="0.25">
      <c r="A1186" s="1" t="s">
        <v>1799</v>
      </c>
      <c r="B1186" s="1" t="s">
        <v>5</v>
      </c>
      <c r="C1186" s="1"/>
      <c r="D1186" s="1" t="s">
        <v>5</v>
      </c>
      <c r="E1186" s="1"/>
      <c r="F1186" s="8" t="s">
        <v>677</v>
      </c>
      <c r="G1186" t="s">
        <v>17</v>
      </c>
      <c r="H1186" t="s">
        <v>5</v>
      </c>
      <c r="I1186" t="s">
        <v>5</v>
      </c>
      <c r="K1186" t="b">
        <f t="shared" si="72"/>
        <v>1</v>
      </c>
      <c r="L1186" t="b">
        <f t="shared" si="73"/>
        <v>0</v>
      </c>
      <c r="M1186" t="b">
        <f t="shared" si="74"/>
        <v>1</v>
      </c>
      <c r="N1186" t="b">
        <f t="shared" si="75"/>
        <v>0</v>
      </c>
    </row>
    <row r="1187" spans="1:14" ht="17" x14ac:dyDescent="0.25">
      <c r="A1187" s="1" t="s">
        <v>1800</v>
      </c>
      <c r="B1187" s="1"/>
      <c r="C1187" s="1"/>
      <c r="D1187" s="1"/>
      <c r="E1187" s="1"/>
      <c r="K1187" t="b">
        <f t="shared" si="72"/>
        <v>0</v>
      </c>
      <c r="L1187" t="b">
        <f t="shared" si="73"/>
        <v>0</v>
      </c>
      <c r="M1187" t="b">
        <f t="shared" si="74"/>
        <v>0</v>
      </c>
      <c r="N1187" t="b">
        <f t="shared" si="75"/>
        <v>0</v>
      </c>
    </row>
    <row r="1188" spans="1:14" ht="17" x14ac:dyDescent="0.25">
      <c r="A1188" s="1" t="s">
        <v>1801</v>
      </c>
      <c r="B1188" s="1"/>
      <c r="C1188" s="1"/>
      <c r="D1188" s="1" t="s">
        <v>5</v>
      </c>
      <c r="E1188" s="1"/>
      <c r="F1188" s="8" t="s">
        <v>1802</v>
      </c>
      <c r="H1188" t="s">
        <v>17</v>
      </c>
      <c r="I1188" t="s">
        <v>17</v>
      </c>
      <c r="K1188" t="b">
        <f t="shared" si="72"/>
        <v>0</v>
      </c>
      <c r="L1188" t="b">
        <f t="shared" si="73"/>
        <v>0</v>
      </c>
      <c r="M1188" t="b">
        <f t="shared" si="74"/>
        <v>0</v>
      </c>
      <c r="N1188" t="b">
        <f t="shared" si="75"/>
        <v>0</v>
      </c>
    </row>
    <row r="1189" spans="1:14" ht="17" x14ac:dyDescent="0.25">
      <c r="A1189" s="1" t="s">
        <v>1803</v>
      </c>
      <c r="B1189" s="1"/>
      <c r="C1189" s="1"/>
      <c r="D1189" s="1"/>
      <c r="E1189" s="1"/>
      <c r="F1189" s="8" t="s">
        <v>1804</v>
      </c>
      <c r="G1189" t="s">
        <v>5</v>
      </c>
      <c r="H1189" t="s">
        <v>5</v>
      </c>
      <c r="I1189" t="s">
        <v>5</v>
      </c>
      <c r="K1189" t="b">
        <f t="shared" si="72"/>
        <v>1</v>
      </c>
      <c r="L1189" t="b">
        <f t="shared" si="73"/>
        <v>0</v>
      </c>
      <c r="M1189" t="b">
        <f t="shared" si="74"/>
        <v>0</v>
      </c>
      <c r="N1189" t="b">
        <f t="shared" si="75"/>
        <v>1</v>
      </c>
    </row>
    <row r="1190" spans="1:14" ht="17" x14ac:dyDescent="0.25">
      <c r="A1190" s="1" t="s">
        <v>1805</v>
      </c>
      <c r="B1190" s="1"/>
      <c r="C1190" s="1"/>
      <c r="D1190" s="1"/>
      <c r="E1190" s="1"/>
      <c r="K1190" t="b">
        <f t="shared" si="72"/>
        <v>0</v>
      </c>
      <c r="L1190" t="b">
        <f t="shared" si="73"/>
        <v>0</v>
      </c>
      <c r="M1190" t="b">
        <f t="shared" si="74"/>
        <v>0</v>
      </c>
      <c r="N1190" t="b">
        <f t="shared" si="75"/>
        <v>0</v>
      </c>
    </row>
    <row r="1191" spans="1:14" ht="17" x14ac:dyDescent="0.25">
      <c r="A1191" s="1" t="s">
        <v>1806</v>
      </c>
      <c r="B1191" s="1"/>
      <c r="C1191" s="1" t="s">
        <v>5</v>
      </c>
      <c r="D1191" s="1" t="s">
        <v>5</v>
      </c>
      <c r="E1191" s="1"/>
      <c r="F1191" s="8" t="s">
        <v>1807</v>
      </c>
      <c r="G1191" t="s">
        <v>5</v>
      </c>
      <c r="H1191" t="s">
        <v>5</v>
      </c>
      <c r="I1191" t="s">
        <v>5</v>
      </c>
      <c r="K1191" t="b">
        <f t="shared" si="72"/>
        <v>1</v>
      </c>
      <c r="L1191" t="b">
        <f t="shared" si="73"/>
        <v>0</v>
      </c>
      <c r="M1191" t="b">
        <f t="shared" si="74"/>
        <v>0</v>
      </c>
      <c r="N1191" t="b">
        <f t="shared" si="75"/>
        <v>1</v>
      </c>
    </row>
    <row r="1192" spans="1:14" ht="17" x14ac:dyDescent="0.25">
      <c r="A1192" s="1" t="s">
        <v>1808</v>
      </c>
      <c r="B1192" s="1" t="s">
        <v>5</v>
      </c>
      <c r="C1192" s="1"/>
      <c r="D1192" s="1" t="s">
        <v>5</v>
      </c>
      <c r="E1192" s="1"/>
      <c r="F1192" s="8" t="s">
        <v>1809</v>
      </c>
      <c r="G1192" t="s">
        <v>17</v>
      </c>
      <c r="H1192" t="s">
        <v>17</v>
      </c>
      <c r="I1192" t="s">
        <v>17</v>
      </c>
      <c r="K1192" t="b">
        <f t="shared" si="72"/>
        <v>1</v>
      </c>
      <c r="L1192" t="b">
        <f t="shared" si="73"/>
        <v>0</v>
      </c>
      <c r="M1192" t="b">
        <f t="shared" si="74"/>
        <v>1</v>
      </c>
      <c r="N1192" t="b">
        <f t="shared" si="75"/>
        <v>0</v>
      </c>
    </row>
    <row r="1193" spans="1:14" ht="17" x14ac:dyDescent="0.25">
      <c r="A1193" s="1" t="s">
        <v>1810</v>
      </c>
      <c r="B1193" s="1"/>
      <c r="C1193" s="1" t="s">
        <v>5</v>
      </c>
      <c r="D1193" s="1" t="s">
        <v>5</v>
      </c>
      <c r="E1193" s="1"/>
      <c r="F1193" s="8" t="s">
        <v>1811</v>
      </c>
      <c r="H1193" t="s">
        <v>17</v>
      </c>
      <c r="I1193" t="s">
        <v>17</v>
      </c>
      <c r="K1193" t="b">
        <f t="shared" si="72"/>
        <v>0</v>
      </c>
      <c r="L1193" t="b">
        <f t="shared" si="73"/>
        <v>0</v>
      </c>
      <c r="M1193" t="b">
        <f t="shared" si="74"/>
        <v>0</v>
      </c>
      <c r="N1193" t="b">
        <f t="shared" si="75"/>
        <v>0</v>
      </c>
    </row>
    <row r="1194" spans="1:14" ht="17" x14ac:dyDescent="0.25">
      <c r="A1194" s="1" t="s">
        <v>1812</v>
      </c>
      <c r="B1194" s="1"/>
      <c r="C1194" s="1"/>
      <c r="D1194" s="1"/>
      <c r="E1194" s="1"/>
      <c r="K1194" t="b">
        <f t="shared" si="72"/>
        <v>0</v>
      </c>
      <c r="L1194" t="b">
        <f t="shared" si="73"/>
        <v>0</v>
      </c>
      <c r="M1194" t="b">
        <f t="shared" si="74"/>
        <v>0</v>
      </c>
      <c r="N1194" t="b">
        <f t="shared" si="75"/>
        <v>0</v>
      </c>
    </row>
    <row r="1195" spans="1:14" ht="17" x14ac:dyDescent="0.25">
      <c r="A1195" s="1" t="s">
        <v>1813</v>
      </c>
      <c r="B1195" s="1"/>
      <c r="C1195" s="1"/>
      <c r="D1195" s="1" t="s">
        <v>5</v>
      </c>
      <c r="E1195" s="1"/>
      <c r="K1195" t="b">
        <f t="shared" si="72"/>
        <v>0</v>
      </c>
      <c r="L1195" t="b">
        <f t="shared" si="73"/>
        <v>0</v>
      </c>
      <c r="M1195" t="b">
        <f t="shared" si="74"/>
        <v>0</v>
      </c>
      <c r="N1195" t="b">
        <f t="shared" si="75"/>
        <v>0</v>
      </c>
    </row>
    <row r="1196" spans="1:14" ht="17" x14ac:dyDescent="0.25">
      <c r="A1196" s="1" t="s">
        <v>1814</v>
      </c>
      <c r="B1196" s="1"/>
      <c r="C1196" s="1"/>
      <c r="D1196" s="1"/>
      <c r="E1196" s="1"/>
      <c r="K1196" t="b">
        <f t="shared" si="72"/>
        <v>0</v>
      </c>
      <c r="L1196" t="b">
        <f t="shared" si="73"/>
        <v>0</v>
      </c>
      <c r="M1196" t="b">
        <f t="shared" si="74"/>
        <v>0</v>
      </c>
      <c r="N1196" t="b">
        <f t="shared" si="75"/>
        <v>0</v>
      </c>
    </row>
    <row r="1197" spans="1:14" ht="17" x14ac:dyDescent="0.25">
      <c r="A1197" s="1" t="s">
        <v>1815</v>
      </c>
      <c r="B1197" s="1"/>
      <c r="C1197" s="1"/>
      <c r="D1197" s="1" t="s">
        <v>5</v>
      </c>
      <c r="E1197" s="1"/>
      <c r="F1197" s="8" t="s">
        <v>1816</v>
      </c>
      <c r="G1197" t="s">
        <v>17</v>
      </c>
      <c r="H1197" t="s">
        <v>5</v>
      </c>
      <c r="I1197" t="s">
        <v>5</v>
      </c>
      <c r="K1197" t="b">
        <f t="shared" si="72"/>
        <v>0</v>
      </c>
      <c r="L1197" t="b">
        <f t="shared" si="73"/>
        <v>0</v>
      </c>
      <c r="M1197" t="b">
        <f t="shared" si="74"/>
        <v>0</v>
      </c>
      <c r="N1197" t="b">
        <f t="shared" si="75"/>
        <v>0</v>
      </c>
    </row>
    <row r="1198" spans="1:14" ht="17" x14ac:dyDescent="0.25">
      <c r="A1198" s="1" t="s">
        <v>1817</v>
      </c>
      <c r="B1198" s="1"/>
      <c r="C1198" s="1"/>
      <c r="D1198" s="1"/>
      <c r="E1198" s="1"/>
      <c r="K1198" t="b">
        <f t="shared" si="72"/>
        <v>0</v>
      </c>
      <c r="L1198" t="b">
        <f t="shared" si="73"/>
        <v>0</v>
      </c>
      <c r="M1198" t="b">
        <f t="shared" si="74"/>
        <v>0</v>
      </c>
      <c r="N1198" t="b">
        <f t="shared" si="75"/>
        <v>0</v>
      </c>
    </row>
    <row r="1199" spans="1:14" ht="17" x14ac:dyDescent="0.25">
      <c r="A1199" s="1" t="s">
        <v>1818</v>
      </c>
      <c r="B1199" s="1" t="s">
        <v>5</v>
      </c>
      <c r="C1199" s="1" t="s">
        <v>5</v>
      </c>
      <c r="D1199" s="1" t="s">
        <v>5</v>
      </c>
      <c r="E1199" s="1"/>
      <c r="F1199" s="8" t="s">
        <v>1819</v>
      </c>
      <c r="G1199" t="s">
        <v>5</v>
      </c>
      <c r="H1199" t="s">
        <v>5</v>
      </c>
      <c r="I1199" t="s">
        <v>5</v>
      </c>
      <c r="K1199" t="b">
        <f t="shared" si="72"/>
        <v>1</v>
      </c>
      <c r="L1199" t="b">
        <f t="shared" si="73"/>
        <v>1</v>
      </c>
      <c r="M1199" t="b">
        <f t="shared" si="74"/>
        <v>0</v>
      </c>
      <c r="N1199" t="b">
        <f t="shared" si="75"/>
        <v>0</v>
      </c>
    </row>
    <row r="1200" spans="1:14" ht="17" x14ac:dyDescent="0.25">
      <c r="A1200" s="1" t="s">
        <v>1820</v>
      </c>
      <c r="B1200" s="1" t="s">
        <v>5</v>
      </c>
      <c r="C1200" s="1"/>
      <c r="D1200" s="1" t="s">
        <v>5</v>
      </c>
      <c r="E1200" s="1"/>
      <c r="F1200" s="8" t="s">
        <v>1821</v>
      </c>
      <c r="H1200" t="s">
        <v>17</v>
      </c>
      <c r="I1200" t="s">
        <v>17</v>
      </c>
      <c r="K1200" t="b">
        <f t="shared" si="72"/>
        <v>1</v>
      </c>
      <c r="L1200" t="b">
        <f t="shared" si="73"/>
        <v>0</v>
      </c>
      <c r="M1200" t="b">
        <f t="shared" si="74"/>
        <v>1</v>
      </c>
      <c r="N1200" t="b">
        <f t="shared" si="75"/>
        <v>0</v>
      </c>
    </row>
    <row r="1201" spans="1:14" ht="17" x14ac:dyDescent="0.25">
      <c r="A1201" s="1" t="s">
        <v>1822</v>
      </c>
      <c r="B1201" s="1" t="s">
        <v>5</v>
      </c>
      <c r="C1201" s="1"/>
      <c r="D1201" s="1" t="s">
        <v>5</v>
      </c>
      <c r="E1201" s="1"/>
      <c r="F1201" s="8" t="s">
        <v>1823</v>
      </c>
      <c r="G1201" t="s">
        <v>17</v>
      </c>
      <c r="H1201" t="s">
        <v>5</v>
      </c>
      <c r="I1201" t="s">
        <v>5</v>
      </c>
      <c r="K1201" t="b">
        <f t="shared" si="72"/>
        <v>1</v>
      </c>
      <c r="L1201" t="b">
        <f t="shared" si="73"/>
        <v>0</v>
      </c>
      <c r="M1201" t="b">
        <f t="shared" si="74"/>
        <v>1</v>
      </c>
      <c r="N1201" t="b">
        <f t="shared" si="75"/>
        <v>0</v>
      </c>
    </row>
    <row r="1202" spans="1:14" ht="17" x14ac:dyDescent="0.25">
      <c r="A1202" s="1" t="s">
        <v>1824</v>
      </c>
      <c r="B1202" s="1"/>
      <c r="C1202" s="1"/>
      <c r="D1202" s="1" t="s">
        <v>5</v>
      </c>
      <c r="E1202" s="1"/>
      <c r="K1202" t="b">
        <f t="shared" si="72"/>
        <v>0</v>
      </c>
      <c r="L1202" t="b">
        <f t="shared" si="73"/>
        <v>0</v>
      </c>
      <c r="M1202" t="b">
        <f t="shared" si="74"/>
        <v>0</v>
      </c>
      <c r="N1202" t="b">
        <f t="shared" si="75"/>
        <v>0</v>
      </c>
    </row>
    <row r="1203" spans="1:14" ht="17" x14ac:dyDescent="0.25">
      <c r="A1203" s="1" t="s">
        <v>1825</v>
      </c>
      <c r="B1203" s="1"/>
      <c r="C1203" s="1"/>
      <c r="D1203" s="1" t="s">
        <v>5</v>
      </c>
      <c r="E1203" s="1"/>
      <c r="K1203" t="b">
        <f t="shared" si="72"/>
        <v>0</v>
      </c>
      <c r="L1203" t="b">
        <f t="shared" si="73"/>
        <v>0</v>
      </c>
      <c r="M1203" t="b">
        <f t="shared" si="74"/>
        <v>0</v>
      </c>
      <c r="N1203" t="b">
        <f t="shared" si="75"/>
        <v>0</v>
      </c>
    </row>
    <row r="1204" spans="1:14" ht="17" x14ac:dyDescent="0.25">
      <c r="A1204" s="1" t="s">
        <v>1826</v>
      </c>
      <c r="B1204" s="1"/>
      <c r="C1204" s="1"/>
      <c r="D1204" s="1"/>
      <c r="E1204" s="1"/>
      <c r="K1204" t="b">
        <f t="shared" si="72"/>
        <v>0</v>
      </c>
      <c r="L1204" t="b">
        <f t="shared" si="73"/>
        <v>0</v>
      </c>
      <c r="M1204" t="b">
        <f t="shared" si="74"/>
        <v>0</v>
      </c>
      <c r="N1204" t="b">
        <f t="shared" si="75"/>
        <v>0</v>
      </c>
    </row>
    <row r="1205" spans="1:14" ht="17" x14ac:dyDescent="0.25">
      <c r="A1205" s="1" t="s">
        <v>1827</v>
      </c>
      <c r="B1205" s="1"/>
      <c r="C1205" s="1"/>
      <c r="D1205" s="1"/>
      <c r="E1205" s="1"/>
      <c r="F1205" s="8" t="s">
        <v>1828</v>
      </c>
      <c r="H1205" t="s">
        <v>221</v>
      </c>
      <c r="I1205" t="s">
        <v>5</v>
      </c>
      <c r="K1205" t="b">
        <f t="shared" si="72"/>
        <v>0</v>
      </c>
      <c r="L1205" t="b">
        <f t="shared" si="73"/>
        <v>0</v>
      </c>
      <c r="M1205" t="b">
        <f t="shared" si="74"/>
        <v>0</v>
      </c>
      <c r="N1205" t="b">
        <f t="shared" si="75"/>
        <v>0</v>
      </c>
    </row>
    <row r="1206" spans="1:14" ht="17" x14ac:dyDescent="0.25">
      <c r="A1206" s="1" t="s">
        <v>1829</v>
      </c>
      <c r="B1206" s="1" t="s">
        <v>5</v>
      </c>
      <c r="C1206" s="1" t="s">
        <v>5</v>
      </c>
      <c r="D1206" s="1" t="s">
        <v>5</v>
      </c>
      <c r="E1206" s="1"/>
      <c r="F1206" s="8" t="s">
        <v>1830</v>
      </c>
      <c r="G1206" t="s">
        <v>5</v>
      </c>
      <c r="H1206" t="s">
        <v>5</v>
      </c>
      <c r="I1206" t="s">
        <v>5</v>
      </c>
      <c r="K1206" t="b">
        <f t="shared" si="72"/>
        <v>1</v>
      </c>
      <c r="L1206" t="b">
        <f t="shared" si="73"/>
        <v>1</v>
      </c>
      <c r="M1206" t="b">
        <f t="shared" si="74"/>
        <v>0</v>
      </c>
      <c r="N1206" t="b">
        <f t="shared" si="75"/>
        <v>0</v>
      </c>
    </row>
    <row r="1207" spans="1:14" ht="17" x14ac:dyDescent="0.25">
      <c r="A1207" s="1" t="s">
        <v>1831</v>
      </c>
      <c r="B1207" s="1"/>
      <c r="C1207" s="1"/>
      <c r="D1207" s="1"/>
      <c r="E1207" s="1"/>
      <c r="F1207" s="8" t="s">
        <v>1832</v>
      </c>
      <c r="H1207" t="s">
        <v>17</v>
      </c>
      <c r="I1207" t="s">
        <v>17</v>
      </c>
      <c r="K1207" t="b">
        <f t="shared" si="72"/>
        <v>0</v>
      </c>
      <c r="L1207" t="b">
        <f t="shared" si="73"/>
        <v>0</v>
      </c>
      <c r="M1207" t="b">
        <f t="shared" si="74"/>
        <v>0</v>
      </c>
      <c r="N1207" t="b">
        <f t="shared" si="75"/>
        <v>0</v>
      </c>
    </row>
    <row r="1208" spans="1:14" ht="17" x14ac:dyDescent="0.25">
      <c r="A1208" s="1" t="s">
        <v>1833</v>
      </c>
      <c r="B1208" s="1"/>
      <c r="C1208" s="1"/>
      <c r="D1208" s="1"/>
      <c r="E1208" s="1"/>
      <c r="F1208" s="8" t="s">
        <v>1834</v>
      </c>
      <c r="H1208" t="s">
        <v>17</v>
      </c>
      <c r="I1208" t="s">
        <v>17</v>
      </c>
      <c r="K1208" t="b">
        <f t="shared" si="72"/>
        <v>0</v>
      </c>
      <c r="L1208" t="b">
        <f t="shared" si="73"/>
        <v>0</v>
      </c>
      <c r="M1208" t="b">
        <f t="shared" si="74"/>
        <v>0</v>
      </c>
      <c r="N1208" t="b">
        <f t="shared" si="75"/>
        <v>0</v>
      </c>
    </row>
    <row r="1209" spans="1:14" ht="17" x14ac:dyDescent="0.25">
      <c r="A1209" s="1" t="s">
        <v>1835</v>
      </c>
      <c r="B1209" s="1" t="s">
        <v>5</v>
      </c>
      <c r="C1209" s="1"/>
      <c r="D1209" s="1"/>
      <c r="E1209" s="1"/>
      <c r="K1209" t="b">
        <f t="shared" ref="K1209:K1272" si="76">OR(B1209="Y",G1209="Y")</f>
        <v>1</v>
      </c>
      <c r="L1209" t="b">
        <f t="shared" si="73"/>
        <v>0</v>
      </c>
      <c r="M1209" t="b">
        <f t="shared" si="74"/>
        <v>1</v>
      </c>
      <c r="N1209" t="b">
        <f t="shared" si="75"/>
        <v>0</v>
      </c>
    </row>
    <row r="1210" spans="1:14" ht="17" x14ac:dyDescent="0.25">
      <c r="A1210" s="1" t="s">
        <v>1836</v>
      </c>
      <c r="B1210" s="1"/>
      <c r="C1210" s="1"/>
      <c r="D1210" s="1"/>
      <c r="E1210" s="1"/>
      <c r="K1210" t="b">
        <f t="shared" si="76"/>
        <v>0</v>
      </c>
      <c r="L1210" t="b">
        <f t="shared" si="73"/>
        <v>0</v>
      </c>
      <c r="M1210" t="b">
        <f t="shared" si="74"/>
        <v>0</v>
      </c>
      <c r="N1210" t="b">
        <f t="shared" si="75"/>
        <v>0</v>
      </c>
    </row>
    <row r="1211" spans="1:14" ht="17" x14ac:dyDescent="0.25">
      <c r="A1211" s="1" t="s">
        <v>1837</v>
      </c>
      <c r="B1211" s="1" t="s">
        <v>5</v>
      </c>
      <c r="C1211" s="1" t="s">
        <v>5</v>
      </c>
      <c r="D1211" s="1" t="s">
        <v>5</v>
      </c>
      <c r="E1211" s="1"/>
      <c r="K1211" t="b">
        <f t="shared" si="76"/>
        <v>1</v>
      </c>
      <c r="L1211" t="b">
        <f t="shared" si="73"/>
        <v>0</v>
      </c>
      <c r="M1211" t="b">
        <f t="shared" si="74"/>
        <v>1</v>
      </c>
      <c r="N1211" t="b">
        <f t="shared" si="75"/>
        <v>0</v>
      </c>
    </row>
    <row r="1212" spans="1:14" ht="17" x14ac:dyDescent="0.25">
      <c r="A1212" s="1" t="s">
        <v>1838</v>
      </c>
      <c r="B1212" s="1"/>
      <c r="C1212" s="1"/>
      <c r="D1212" s="1"/>
      <c r="E1212" s="1"/>
      <c r="K1212" t="b">
        <f t="shared" si="76"/>
        <v>0</v>
      </c>
      <c r="L1212" t="b">
        <f t="shared" si="73"/>
        <v>0</v>
      </c>
      <c r="M1212" t="b">
        <f t="shared" si="74"/>
        <v>0</v>
      </c>
      <c r="N1212" t="b">
        <f t="shared" si="75"/>
        <v>0</v>
      </c>
    </row>
    <row r="1213" spans="1:14" ht="17" x14ac:dyDescent="0.25">
      <c r="A1213" s="1" t="s">
        <v>1839</v>
      </c>
      <c r="B1213" s="1"/>
      <c r="C1213" s="1"/>
      <c r="D1213" s="1"/>
      <c r="E1213" s="1"/>
      <c r="F1213" s="8" t="s">
        <v>805</v>
      </c>
      <c r="G1213" t="s">
        <v>17</v>
      </c>
      <c r="H1213" t="s">
        <v>5</v>
      </c>
      <c r="I1213" t="s">
        <v>5</v>
      </c>
      <c r="K1213" t="b">
        <f t="shared" si="76"/>
        <v>0</v>
      </c>
      <c r="L1213" t="b">
        <f t="shared" si="73"/>
        <v>0</v>
      </c>
      <c r="M1213" t="b">
        <f t="shared" si="74"/>
        <v>0</v>
      </c>
      <c r="N1213" t="b">
        <f t="shared" si="75"/>
        <v>0</v>
      </c>
    </row>
    <row r="1214" spans="1:14" ht="17" x14ac:dyDescent="0.25">
      <c r="A1214" s="1" t="s">
        <v>1840</v>
      </c>
      <c r="B1214" s="1"/>
      <c r="C1214" s="1"/>
      <c r="D1214" s="1"/>
      <c r="E1214" s="1"/>
      <c r="K1214" t="b">
        <f t="shared" si="76"/>
        <v>0</v>
      </c>
      <c r="L1214" t="b">
        <f t="shared" si="73"/>
        <v>0</v>
      </c>
      <c r="M1214" t="b">
        <f t="shared" si="74"/>
        <v>0</v>
      </c>
      <c r="N1214" t="b">
        <f t="shared" si="75"/>
        <v>0</v>
      </c>
    </row>
    <row r="1215" spans="1:14" ht="17" x14ac:dyDescent="0.25">
      <c r="A1215" s="1" t="s">
        <v>1841</v>
      </c>
      <c r="B1215" s="1"/>
      <c r="C1215" s="1"/>
      <c r="D1215" s="1"/>
      <c r="E1215" s="1"/>
      <c r="K1215" t="b">
        <f t="shared" si="76"/>
        <v>0</v>
      </c>
      <c r="L1215" t="b">
        <f t="shared" si="73"/>
        <v>0</v>
      </c>
      <c r="M1215" t="b">
        <f t="shared" si="74"/>
        <v>0</v>
      </c>
      <c r="N1215" t="b">
        <f t="shared" si="75"/>
        <v>0</v>
      </c>
    </row>
    <row r="1216" spans="1:14" ht="17" x14ac:dyDescent="0.25">
      <c r="A1216" s="1" t="s">
        <v>1842</v>
      </c>
      <c r="B1216" s="1"/>
      <c r="C1216" s="1" t="s">
        <v>5</v>
      </c>
      <c r="D1216" s="1" t="s">
        <v>5</v>
      </c>
      <c r="E1216" s="1"/>
      <c r="F1216" s="8" t="s">
        <v>1843</v>
      </c>
      <c r="G1216" t="s">
        <v>17</v>
      </c>
      <c r="H1216" t="s">
        <v>5</v>
      </c>
      <c r="I1216" t="s">
        <v>5</v>
      </c>
      <c r="K1216" t="b">
        <f t="shared" si="76"/>
        <v>0</v>
      </c>
      <c r="L1216" t="b">
        <f t="shared" si="73"/>
        <v>0</v>
      </c>
      <c r="M1216" t="b">
        <f t="shared" si="74"/>
        <v>0</v>
      </c>
      <c r="N1216" t="b">
        <f t="shared" si="75"/>
        <v>0</v>
      </c>
    </row>
    <row r="1217" spans="1:14" ht="17" x14ac:dyDescent="0.25">
      <c r="A1217" s="1" t="s">
        <v>1844</v>
      </c>
      <c r="B1217" s="1"/>
      <c r="C1217" s="1"/>
      <c r="D1217" s="1"/>
      <c r="E1217" s="1"/>
      <c r="F1217" s="8" t="s">
        <v>828</v>
      </c>
      <c r="G1217" t="s">
        <v>17</v>
      </c>
      <c r="H1217" t="s">
        <v>5</v>
      </c>
      <c r="I1217" t="s">
        <v>5</v>
      </c>
      <c r="K1217" t="b">
        <f t="shared" si="76"/>
        <v>0</v>
      </c>
      <c r="L1217" t="b">
        <f t="shared" si="73"/>
        <v>0</v>
      </c>
      <c r="M1217" t="b">
        <f t="shared" si="74"/>
        <v>0</v>
      </c>
      <c r="N1217" t="b">
        <f t="shared" si="75"/>
        <v>0</v>
      </c>
    </row>
    <row r="1218" spans="1:14" ht="17" x14ac:dyDescent="0.25">
      <c r="A1218" s="1" t="s">
        <v>1845</v>
      </c>
      <c r="B1218" s="1"/>
      <c r="C1218" s="1"/>
      <c r="D1218" s="1"/>
      <c r="E1218" s="1"/>
      <c r="K1218" t="b">
        <f t="shared" si="76"/>
        <v>0</v>
      </c>
      <c r="L1218" t="b">
        <f t="shared" si="73"/>
        <v>0</v>
      </c>
      <c r="M1218" t="b">
        <f t="shared" si="74"/>
        <v>0</v>
      </c>
      <c r="N1218" t="b">
        <f t="shared" si="75"/>
        <v>0</v>
      </c>
    </row>
    <row r="1219" spans="1:14" ht="17" x14ac:dyDescent="0.25">
      <c r="A1219" s="1" t="s">
        <v>1846</v>
      </c>
      <c r="B1219" s="1"/>
      <c r="C1219" s="1"/>
      <c r="D1219" s="1"/>
      <c r="E1219" s="1"/>
      <c r="K1219" t="b">
        <f t="shared" si="76"/>
        <v>0</v>
      </c>
      <c r="L1219" t="b">
        <f t="shared" ref="L1219:L1282" si="77">AND(B1219="Y",G1219="Y")</f>
        <v>0</v>
      </c>
      <c r="M1219" t="b">
        <f t="shared" ref="M1219:M1282" si="78">AND(B1219="Y",G1219&lt;&gt;"Y")</f>
        <v>0</v>
      </c>
      <c r="N1219" t="b">
        <f t="shared" ref="N1219:N1282" si="79">AND(B1219&lt;&gt;"Y",G1219="Y")</f>
        <v>0</v>
      </c>
    </row>
    <row r="1220" spans="1:14" ht="17" x14ac:dyDescent="0.25">
      <c r="A1220" s="1" t="s">
        <v>1847</v>
      </c>
      <c r="B1220" s="1"/>
      <c r="C1220" s="1"/>
      <c r="D1220" s="1"/>
      <c r="E1220" s="1"/>
      <c r="K1220" t="b">
        <f t="shared" si="76"/>
        <v>0</v>
      </c>
      <c r="L1220" t="b">
        <f t="shared" si="77"/>
        <v>0</v>
      </c>
      <c r="M1220" t="b">
        <f t="shared" si="78"/>
        <v>0</v>
      </c>
      <c r="N1220" t="b">
        <f t="shared" si="79"/>
        <v>0</v>
      </c>
    </row>
    <row r="1221" spans="1:14" ht="17" x14ac:dyDescent="0.25">
      <c r="A1221" s="1" t="s">
        <v>1848</v>
      </c>
      <c r="B1221" s="1"/>
      <c r="C1221" s="1"/>
      <c r="D1221" s="1" t="s">
        <v>5</v>
      </c>
      <c r="E1221" s="1"/>
      <c r="K1221" t="b">
        <f t="shared" si="76"/>
        <v>0</v>
      </c>
      <c r="L1221" t="b">
        <f t="shared" si="77"/>
        <v>0</v>
      </c>
      <c r="M1221" t="b">
        <f t="shared" si="78"/>
        <v>0</v>
      </c>
      <c r="N1221" t="b">
        <f t="shared" si="79"/>
        <v>0</v>
      </c>
    </row>
    <row r="1222" spans="1:14" ht="17" x14ac:dyDescent="0.25">
      <c r="A1222" s="1" t="s">
        <v>1849</v>
      </c>
      <c r="B1222" s="1" t="s">
        <v>5</v>
      </c>
      <c r="C1222" s="1"/>
      <c r="D1222" s="1"/>
      <c r="E1222" s="1"/>
      <c r="K1222" t="b">
        <f t="shared" si="76"/>
        <v>1</v>
      </c>
      <c r="L1222" t="b">
        <f t="shared" si="77"/>
        <v>0</v>
      </c>
      <c r="M1222" t="b">
        <f t="shared" si="78"/>
        <v>1</v>
      </c>
      <c r="N1222" t="b">
        <f t="shared" si="79"/>
        <v>0</v>
      </c>
    </row>
    <row r="1223" spans="1:14" ht="17" x14ac:dyDescent="0.25">
      <c r="A1223" s="1" t="s">
        <v>1850</v>
      </c>
      <c r="B1223" s="1"/>
      <c r="C1223" s="1"/>
      <c r="D1223" s="1"/>
      <c r="E1223" s="1"/>
      <c r="K1223" t="b">
        <f t="shared" si="76"/>
        <v>0</v>
      </c>
      <c r="L1223" t="b">
        <f t="shared" si="77"/>
        <v>0</v>
      </c>
      <c r="M1223" t="b">
        <f t="shared" si="78"/>
        <v>0</v>
      </c>
      <c r="N1223" t="b">
        <f t="shared" si="79"/>
        <v>0</v>
      </c>
    </row>
    <row r="1224" spans="1:14" ht="17" x14ac:dyDescent="0.25">
      <c r="A1224" s="1" t="s">
        <v>1851</v>
      </c>
      <c r="B1224" s="1"/>
      <c r="C1224" s="1"/>
      <c r="D1224" s="1"/>
      <c r="E1224" s="1"/>
      <c r="K1224" t="b">
        <f t="shared" si="76"/>
        <v>0</v>
      </c>
      <c r="L1224" t="b">
        <f t="shared" si="77"/>
        <v>0</v>
      </c>
      <c r="M1224" t="b">
        <f t="shared" si="78"/>
        <v>0</v>
      </c>
      <c r="N1224" t="b">
        <f t="shared" si="79"/>
        <v>0</v>
      </c>
    </row>
    <row r="1225" spans="1:14" ht="17" x14ac:dyDescent="0.25">
      <c r="A1225" s="1" t="s">
        <v>1852</v>
      </c>
      <c r="B1225" s="1" t="s">
        <v>5</v>
      </c>
      <c r="C1225" s="1"/>
      <c r="D1225" s="1" t="s">
        <v>5</v>
      </c>
      <c r="E1225" s="1"/>
      <c r="F1225" s="8" t="s">
        <v>1853</v>
      </c>
      <c r="H1225" t="s">
        <v>5</v>
      </c>
      <c r="I1225" t="s">
        <v>5</v>
      </c>
      <c r="K1225" t="b">
        <f t="shared" si="76"/>
        <v>1</v>
      </c>
      <c r="L1225" t="b">
        <f t="shared" si="77"/>
        <v>0</v>
      </c>
      <c r="M1225" t="b">
        <f t="shared" si="78"/>
        <v>1</v>
      </c>
      <c r="N1225" t="b">
        <f t="shared" si="79"/>
        <v>0</v>
      </c>
    </row>
    <row r="1226" spans="1:14" ht="17" x14ac:dyDescent="0.25">
      <c r="A1226" s="1" t="s">
        <v>1854</v>
      </c>
      <c r="B1226" s="1" t="s">
        <v>5</v>
      </c>
      <c r="C1226" s="1"/>
      <c r="D1226" s="1"/>
      <c r="E1226" s="1"/>
      <c r="F1226" s="8" t="s">
        <v>1855</v>
      </c>
      <c r="G1226" t="s">
        <v>5</v>
      </c>
      <c r="H1226" t="s">
        <v>5</v>
      </c>
      <c r="I1226" t="s">
        <v>5</v>
      </c>
      <c r="K1226" t="b">
        <f t="shared" si="76"/>
        <v>1</v>
      </c>
      <c r="L1226" t="b">
        <f t="shared" si="77"/>
        <v>1</v>
      </c>
      <c r="M1226" t="b">
        <f t="shared" si="78"/>
        <v>0</v>
      </c>
      <c r="N1226" t="b">
        <f t="shared" si="79"/>
        <v>0</v>
      </c>
    </row>
    <row r="1227" spans="1:14" ht="17" x14ac:dyDescent="0.25">
      <c r="A1227" s="1" t="s">
        <v>1856</v>
      </c>
      <c r="B1227" s="1" t="s">
        <v>5</v>
      </c>
      <c r="C1227" s="1" t="s">
        <v>5</v>
      </c>
      <c r="D1227" s="1" t="s">
        <v>5</v>
      </c>
      <c r="E1227" s="1"/>
      <c r="K1227" t="b">
        <f t="shared" si="76"/>
        <v>1</v>
      </c>
      <c r="L1227" t="b">
        <f t="shared" si="77"/>
        <v>0</v>
      </c>
      <c r="M1227" t="b">
        <f t="shared" si="78"/>
        <v>1</v>
      </c>
      <c r="N1227" t="b">
        <f t="shared" si="79"/>
        <v>0</v>
      </c>
    </row>
    <row r="1228" spans="1:14" ht="17" x14ac:dyDescent="0.25">
      <c r="A1228" s="1" t="s">
        <v>1857</v>
      </c>
      <c r="B1228" s="1"/>
      <c r="C1228" s="1"/>
      <c r="D1228" s="1" t="s">
        <v>5</v>
      </c>
      <c r="E1228" s="1"/>
      <c r="K1228" t="b">
        <f t="shared" si="76"/>
        <v>0</v>
      </c>
      <c r="L1228" t="b">
        <f t="shared" si="77"/>
        <v>0</v>
      </c>
      <c r="M1228" t="b">
        <f t="shared" si="78"/>
        <v>0</v>
      </c>
      <c r="N1228" t="b">
        <f t="shared" si="79"/>
        <v>0</v>
      </c>
    </row>
    <row r="1229" spans="1:14" ht="17" x14ac:dyDescent="0.25">
      <c r="A1229" s="1" t="s">
        <v>1858</v>
      </c>
      <c r="B1229" s="1"/>
      <c r="C1229" s="1"/>
      <c r="D1229" s="1" t="s">
        <v>5</v>
      </c>
      <c r="E1229" s="1"/>
      <c r="K1229" t="b">
        <f t="shared" si="76"/>
        <v>0</v>
      </c>
      <c r="L1229" t="b">
        <f t="shared" si="77"/>
        <v>0</v>
      </c>
      <c r="M1229" t="b">
        <f t="shared" si="78"/>
        <v>0</v>
      </c>
      <c r="N1229" t="b">
        <f t="shared" si="79"/>
        <v>0</v>
      </c>
    </row>
    <row r="1230" spans="1:14" ht="17" x14ac:dyDescent="0.25">
      <c r="A1230" s="1" t="s">
        <v>1859</v>
      </c>
      <c r="B1230" s="1"/>
      <c r="C1230" s="1" t="s">
        <v>5</v>
      </c>
      <c r="D1230" s="1" t="s">
        <v>5</v>
      </c>
      <c r="E1230" s="1"/>
      <c r="F1230" s="8" t="s">
        <v>1860</v>
      </c>
      <c r="H1230" t="s">
        <v>17</v>
      </c>
      <c r="I1230" t="s">
        <v>17</v>
      </c>
      <c r="K1230" t="b">
        <f t="shared" si="76"/>
        <v>0</v>
      </c>
      <c r="L1230" t="b">
        <f t="shared" si="77"/>
        <v>0</v>
      </c>
      <c r="M1230" t="b">
        <f t="shared" si="78"/>
        <v>0</v>
      </c>
      <c r="N1230" t="b">
        <f t="shared" si="79"/>
        <v>0</v>
      </c>
    </row>
    <row r="1231" spans="1:14" ht="17" x14ac:dyDescent="0.25">
      <c r="A1231" s="1" t="s">
        <v>1861</v>
      </c>
      <c r="B1231" s="1"/>
      <c r="C1231" s="1" t="s">
        <v>5</v>
      </c>
      <c r="D1231" s="1" t="s">
        <v>5</v>
      </c>
      <c r="E1231" s="1"/>
      <c r="F1231" s="8" t="s">
        <v>1860</v>
      </c>
      <c r="H1231" t="s">
        <v>17</v>
      </c>
      <c r="I1231" t="s">
        <v>17</v>
      </c>
      <c r="K1231" t="b">
        <f t="shared" si="76"/>
        <v>0</v>
      </c>
      <c r="L1231" t="b">
        <f t="shared" si="77"/>
        <v>0</v>
      </c>
      <c r="M1231" t="b">
        <f t="shared" si="78"/>
        <v>0</v>
      </c>
      <c r="N1231" t="b">
        <f t="shared" si="79"/>
        <v>0</v>
      </c>
    </row>
    <row r="1232" spans="1:14" ht="17" x14ac:dyDescent="0.25">
      <c r="A1232" s="1" t="s">
        <v>1862</v>
      </c>
      <c r="B1232" s="1"/>
      <c r="C1232" s="1" t="s">
        <v>5</v>
      </c>
      <c r="D1232" s="1" t="s">
        <v>5</v>
      </c>
      <c r="E1232" s="1"/>
      <c r="F1232" s="8" t="s">
        <v>1863</v>
      </c>
      <c r="G1232" t="s">
        <v>17</v>
      </c>
      <c r="H1232" t="s">
        <v>5</v>
      </c>
      <c r="I1232" t="s">
        <v>5</v>
      </c>
      <c r="K1232" t="b">
        <f t="shared" si="76"/>
        <v>0</v>
      </c>
      <c r="L1232" t="b">
        <f t="shared" si="77"/>
        <v>0</v>
      </c>
      <c r="M1232" t="b">
        <f t="shared" si="78"/>
        <v>0</v>
      </c>
      <c r="N1232" t="b">
        <f t="shared" si="79"/>
        <v>0</v>
      </c>
    </row>
    <row r="1233" spans="1:14" ht="17" x14ac:dyDescent="0.25">
      <c r="A1233" s="1" t="s">
        <v>1864</v>
      </c>
      <c r="B1233" s="1"/>
      <c r="C1233" s="1"/>
      <c r="D1233" s="1"/>
      <c r="E1233" s="1"/>
      <c r="F1233" s="8" t="s">
        <v>1865</v>
      </c>
      <c r="H1233" t="s">
        <v>17</v>
      </c>
      <c r="I1233" t="s">
        <v>17</v>
      </c>
      <c r="K1233" t="b">
        <f t="shared" si="76"/>
        <v>0</v>
      </c>
      <c r="L1233" t="b">
        <f t="shared" si="77"/>
        <v>0</v>
      </c>
      <c r="M1233" t="b">
        <f t="shared" si="78"/>
        <v>0</v>
      </c>
      <c r="N1233" t="b">
        <f t="shared" si="79"/>
        <v>0</v>
      </c>
    </row>
    <row r="1234" spans="1:14" ht="17" x14ac:dyDescent="0.25">
      <c r="A1234" s="1" t="s">
        <v>1866</v>
      </c>
      <c r="B1234" s="1"/>
      <c r="C1234" s="1"/>
      <c r="D1234" s="1"/>
      <c r="E1234" s="1"/>
      <c r="K1234" t="b">
        <f t="shared" si="76"/>
        <v>0</v>
      </c>
      <c r="L1234" t="b">
        <f t="shared" si="77"/>
        <v>0</v>
      </c>
      <c r="M1234" t="b">
        <f t="shared" si="78"/>
        <v>0</v>
      </c>
      <c r="N1234" t="b">
        <f t="shared" si="79"/>
        <v>0</v>
      </c>
    </row>
    <row r="1235" spans="1:14" ht="17" x14ac:dyDescent="0.25">
      <c r="A1235" s="1" t="s">
        <v>1867</v>
      </c>
      <c r="B1235" s="1"/>
      <c r="C1235" s="1"/>
      <c r="D1235" s="1" t="s">
        <v>5</v>
      </c>
      <c r="E1235" s="1"/>
      <c r="F1235" s="8" t="s">
        <v>1868</v>
      </c>
      <c r="G1235" t="s">
        <v>17</v>
      </c>
      <c r="H1235" t="s">
        <v>5</v>
      </c>
      <c r="I1235" t="s">
        <v>5</v>
      </c>
      <c r="K1235" t="b">
        <f t="shared" si="76"/>
        <v>0</v>
      </c>
      <c r="L1235" t="b">
        <f t="shared" si="77"/>
        <v>0</v>
      </c>
      <c r="M1235" t="b">
        <f t="shared" si="78"/>
        <v>0</v>
      </c>
      <c r="N1235" t="b">
        <f t="shared" si="79"/>
        <v>0</v>
      </c>
    </row>
    <row r="1236" spans="1:14" ht="17" x14ac:dyDescent="0.25">
      <c r="A1236" s="1" t="s">
        <v>1869</v>
      </c>
      <c r="B1236" s="1"/>
      <c r="C1236" s="1" t="s">
        <v>5</v>
      </c>
      <c r="D1236" s="1" t="s">
        <v>5</v>
      </c>
      <c r="E1236" s="1"/>
      <c r="F1236" s="8" t="s">
        <v>1870</v>
      </c>
      <c r="H1236" t="s">
        <v>5</v>
      </c>
      <c r="I1236" t="s">
        <v>5</v>
      </c>
      <c r="K1236" t="b">
        <f t="shared" si="76"/>
        <v>0</v>
      </c>
      <c r="L1236" t="b">
        <f t="shared" si="77"/>
        <v>0</v>
      </c>
      <c r="M1236" t="b">
        <f t="shared" si="78"/>
        <v>0</v>
      </c>
      <c r="N1236" t="b">
        <f t="shared" si="79"/>
        <v>0</v>
      </c>
    </row>
    <row r="1237" spans="1:14" ht="17" x14ac:dyDescent="0.25">
      <c r="A1237" s="1" t="s">
        <v>1871</v>
      </c>
      <c r="B1237" s="1"/>
      <c r="C1237" s="1" t="s">
        <v>5</v>
      </c>
      <c r="D1237" s="1" t="s">
        <v>5</v>
      </c>
      <c r="E1237" s="1"/>
      <c r="F1237" s="8" t="s">
        <v>1872</v>
      </c>
      <c r="H1237" t="s">
        <v>17</v>
      </c>
      <c r="I1237" t="s">
        <v>17</v>
      </c>
      <c r="K1237" t="b">
        <f t="shared" si="76"/>
        <v>0</v>
      </c>
      <c r="L1237" t="b">
        <f t="shared" si="77"/>
        <v>0</v>
      </c>
      <c r="M1237" t="b">
        <f t="shared" si="78"/>
        <v>0</v>
      </c>
      <c r="N1237" t="b">
        <f t="shared" si="79"/>
        <v>0</v>
      </c>
    </row>
    <row r="1238" spans="1:14" ht="17" x14ac:dyDescent="0.25">
      <c r="A1238" s="1" t="s">
        <v>1873</v>
      </c>
      <c r="B1238" s="1" t="s">
        <v>5</v>
      </c>
      <c r="C1238" s="1"/>
      <c r="D1238" s="1" t="s">
        <v>5</v>
      </c>
      <c r="E1238" s="1"/>
      <c r="F1238" s="8" t="s">
        <v>899</v>
      </c>
      <c r="G1238" t="s">
        <v>17</v>
      </c>
      <c r="H1238" t="s">
        <v>5</v>
      </c>
      <c r="I1238" t="s">
        <v>5</v>
      </c>
      <c r="K1238" t="b">
        <f t="shared" si="76"/>
        <v>1</v>
      </c>
      <c r="L1238" t="b">
        <f t="shared" si="77"/>
        <v>0</v>
      </c>
      <c r="M1238" t="b">
        <f t="shared" si="78"/>
        <v>1</v>
      </c>
      <c r="N1238" t="b">
        <f t="shared" si="79"/>
        <v>0</v>
      </c>
    </row>
    <row r="1239" spans="1:14" ht="17" x14ac:dyDescent="0.25">
      <c r="A1239" s="1" t="s">
        <v>1874</v>
      </c>
      <c r="B1239" s="1" t="s">
        <v>5</v>
      </c>
      <c r="C1239" s="1"/>
      <c r="D1239" s="1" t="s">
        <v>5</v>
      </c>
      <c r="E1239" s="1"/>
      <c r="F1239" s="8" t="s">
        <v>1875</v>
      </c>
      <c r="G1239" t="s">
        <v>17</v>
      </c>
      <c r="H1239" t="s">
        <v>5</v>
      </c>
      <c r="I1239" t="s">
        <v>5</v>
      </c>
      <c r="K1239" t="b">
        <f t="shared" si="76"/>
        <v>1</v>
      </c>
      <c r="L1239" t="b">
        <f t="shared" si="77"/>
        <v>0</v>
      </c>
      <c r="M1239" t="b">
        <f t="shared" si="78"/>
        <v>1</v>
      </c>
      <c r="N1239" t="b">
        <f t="shared" si="79"/>
        <v>0</v>
      </c>
    </row>
    <row r="1240" spans="1:14" ht="17" x14ac:dyDescent="0.25">
      <c r="A1240" s="1" t="s">
        <v>1876</v>
      </c>
      <c r="B1240" s="1"/>
      <c r="C1240" s="1"/>
      <c r="D1240" s="1"/>
      <c r="E1240" s="1"/>
      <c r="K1240" t="b">
        <f t="shared" si="76"/>
        <v>0</v>
      </c>
      <c r="L1240" t="b">
        <f t="shared" si="77"/>
        <v>0</v>
      </c>
      <c r="M1240" t="b">
        <f t="shared" si="78"/>
        <v>0</v>
      </c>
      <c r="N1240" t="b">
        <f t="shared" si="79"/>
        <v>0</v>
      </c>
    </row>
    <row r="1241" spans="1:14" ht="17" x14ac:dyDescent="0.25">
      <c r="A1241" s="1" t="s">
        <v>1877</v>
      </c>
      <c r="B1241" s="1" t="s">
        <v>5</v>
      </c>
      <c r="C1241" s="1"/>
      <c r="D1241" s="1" t="s">
        <v>5</v>
      </c>
      <c r="E1241" s="1"/>
      <c r="F1241" s="8" t="s">
        <v>906</v>
      </c>
      <c r="H1241" t="s">
        <v>17</v>
      </c>
      <c r="I1241" t="s">
        <v>17</v>
      </c>
      <c r="K1241" t="b">
        <f t="shared" si="76"/>
        <v>1</v>
      </c>
      <c r="L1241" t="b">
        <f t="shared" si="77"/>
        <v>0</v>
      </c>
      <c r="M1241" t="b">
        <f t="shared" si="78"/>
        <v>1</v>
      </c>
      <c r="N1241" t="b">
        <f t="shared" si="79"/>
        <v>0</v>
      </c>
    </row>
    <row r="1242" spans="1:14" ht="17" x14ac:dyDescent="0.25">
      <c r="A1242" s="1" t="s">
        <v>1878</v>
      </c>
      <c r="B1242" s="1"/>
      <c r="C1242" s="1" t="s">
        <v>5</v>
      </c>
      <c r="D1242" s="1" t="s">
        <v>5</v>
      </c>
      <c r="E1242" s="1"/>
      <c r="F1242" s="8" t="s">
        <v>1879</v>
      </c>
      <c r="G1242" t="s">
        <v>5</v>
      </c>
      <c r="H1242" t="s">
        <v>5</v>
      </c>
      <c r="I1242" t="s">
        <v>5</v>
      </c>
      <c r="K1242" t="b">
        <f t="shared" si="76"/>
        <v>1</v>
      </c>
      <c r="L1242" t="b">
        <f t="shared" si="77"/>
        <v>0</v>
      </c>
      <c r="M1242" t="b">
        <f t="shared" si="78"/>
        <v>0</v>
      </c>
      <c r="N1242" t="b">
        <f t="shared" si="79"/>
        <v>1</v>
      </c>
    </row>
    <row r="1243" spans="1:14" ht="17" x14ac:dyDescent="0.25">
      <c r="A1243" s="1" t="s">
        <v>1880</v>
      </c>
      <c r="B1243" s="1" t="s">
        <v>5</v>
      </c>
      <c r="C1243" s="1"/>
      <c r="D1243" s="1"/>
      <c r="E1243" s="1"/>
      <c r="F1243" s="8" t="s">
        <v>1881</v>
      </c>
      <c r="H1243" t="s">
        <v>5</v>
      </c>
      <c r="I1243" t="s">
        <v>5</v>
      </c>
      <c r="K1243" t="b">
        <f t="shared" si="76"/>
        <v>1</v>
      </c>
      <c r="L1243" t="b">
        <f t="shared" si="77"/>
        <v>0</v>
      </c>
      <c r="M1243" t="b">
        <f t="shared" si="78"/>
        <v>1</v>
      </c>
      <c r="N1243" t="b">
        <f t="shared" si="79"/>
        <v>0</v>
      </c>
    </row>
    <row r="1244" spans="1:14" ht="17" x14ac:dyDescent="0.25">
      <c r="A1244" s="1" t="s">
        <v>1882</v>
      </c>
      <c r="B1244" s="1"/>
      <c r="C1244" s="1" t="s">
        <v>5</v>
      </c>
      <c r="D1244" s="1" t="s">
        <v>5</v>
      </c>
      <c r="E1244" s="1"/>
      <c r="F1244" s="8" t="s">
        <v>1881</v>
      </c>
      <c r="H1244" t="s">
        <v>5</v>
      </c>
      <c r="I1244" t="s">
        <v>5</v>
      </c>
      <c r="K1244" t="b">
        <f t="shared" si="76"/>
        <v>0</v>
      </c>
      <c r="L1244" t="b">
        <f t="shared" si="77"/>
        <v>0</v>
      </c>
      <c r="M1244" t="b">
        <f t="shared" si="78"/>
        <v>0</v>
      </c>
      <c r="N1244" t="b">
        <f t="shared" si="79"/>
        <v>0</v>
      </c>
    </row>
    <row r="1245" spans="1:14" ht="17" x14ac:dyDescent="0.25">
      <c r="A1245" s="1" t="s">
        <v>1883</v>
      </c>
      <c r="B1245" s="1"/>
      <c r="C1245" s="1"/>
      <c r="D1245" s="1"/>
      <c r="E1245" s="1"/>
      <c r="K1245" t="b">
        <f t="shared" si="76"/>
        <v>0</v>
      </c>
      <c r="L1245" t="b">
        <f t="shared" si="77"/>
        <v>0</v>
      </c>
      <c r="M1245" t="b">
        <f t="shared" si="78"/>
        <v>0</v>
      </c>
      <c r="N1245" t="b">
        <f t="shared" si="79"/>
        <v>0</v>
      </c>
    </row>
    <row r="1246" spans="1:14" ht="17" x14ac:dyDescent="0.25">
      <c r="A1246" s="1" t="s">
        <v>1884</v>
      </c>
      <c r="B1246" s="1"/>
      <c r="C1246" s="1"/>
      <c r="D1246" s="1"/>
      <c r="E1246" s="1"/>
      <c r="F1246" s="8" t="s">
        <v>1885</v>
      </c>
      <c r="H1246" t="s">
        <v>17</v>
      </c>
      <c r="I1246" t="s">
        <v>17</v>
      </c>
      <c r="K1246" t="b">
        <f t="shared" si="76"/>
        <v>0</v>
      </c>
      <c r="L1246" t="b">
        <f t="shared" si="77"/>
        <v>0</v>
      </c>
      <c r="M1246" t="b">
        <f t="shared" si="78"/>
        <v>0</v>
      </c>
      <c r="N1246" t="b">
        <f t="shared" si="79"/>
        <v>0</v>
      </c>
    </row>
    <row r="1247" spans="1:14" ht="17" x14ac:dyDescent="0.25">
      <c r="A1247" s="1" t="s">
        <v>1886</v>
      </c>
      <c r="B1247" s="1"/>
      <c r="C1247" s="1"/>
      <c r="D1247" s="1"/>
      <c r="E1247" s="1"/>
      <c r="K1247" t="b">
        <f t="shared" si="76"/>
        <v>0</v>
      </c>
      <c r="L1247" t="b">
        <f t="shared" si="77"/>
        <v>0</v>
      </c>
      <c r="M1247" t="b">
        <f t="shared" si="78"/>
        <v>0</v>
      </c>
      <c r="N1247" t="b">
        <f t="shared" si="79"/>
        <v>0</v>
      </c>
    </row>
    <row r="1248" spans="1:14" ht="17" x14ac:dyDescent="0.25">
      <c r="A1248" s="1" t="s">
        <v>1887</v>
      </c>
      <c r="B1248" s="1"/>
      <c r="C1248" s="1"/>
      <c r="D1248" s="1"/>
      <c r="E1248" s="1"/>
      <c r="K1248" t="b">
        <f t="shared" si="76"/>
        <v>0</v>
      </c>
      <c r="L1248" t="b">
        <f t="shared" si="77"/>
        <v>0</v>
      </c>
      <c r="M1248" t="b">
        <f t="shared" si="78"/>
        <v>0</v>
      </c>
      <c r="N1248" t="b">
        <f t="shared" si="79"/>
        <v>0</v>
      </c>
    </row>
    <row r="1249" spans="1:14" ht="17" x14ac:dyDescent="0.25">
      <c r="A1249" s="1" t="s">
        <v>1888</v>
      </c>
      <c r="B1249" s="1" t="s">
        <v>5</v>
      </c>
      <c r="C1249" s="1" t="s">
        <v>5</v>
      </c>
      <c r="D1249" s="1" t="s">
        <v>5</v>
      </c>
      <c r="E1249" s="1"/>
      <c r="F1249" s="8" t="s">
        <v>936</v>
      </c>
      <c r="H1249" t="s">
        <v>17</v>
      </c>
      <c r="I1249" t="s">
        <v>17</v>
      </c>
      <c r="K1249" t="b">
        <f t="shared" si="76"/>
        <v>1</v>
      </c>
      <c r="L1249" t="b">
        <f t="shared" si="77"/>
        <v>0</v>
      </c>
      <c r="M1249" t="b">
        <f t="shared" si="78"/>
        <v>1</v>
      </c>
      <c r="N1249" t="b">
        <f t="shared" si="79"/>
        <v>0</v>
      </c>
    </row>
    <row r="1250" spans="1:14" ht="17" x14ac:dyDescent="0.25">
      <c r="A1250" s="1" t="s">
        <v>1889</v>
      </c>
      <c r="B1250" s="1"/>
      <c r="C1250" s="1"/>
      <c r="D1250" s="1"/>
      <c r="E1250" s="1"/>
      <c r="K1250" t="b">
        <f t="shared" si="76"/>
        <v>0</v>
      </c>
      <c r="L1250" t="b">
        <f t="shared" si="77"/>
        <v>0</v>
      </c>
      <c r="M1250" t="b">
        <f t="shared" si="78"/>
        <v>0</v>
      </c>
      <c r="N1250" t="b">
        <f t="shared" si="79"/>
        <v>0</v>
      </c>
    </row>
    <row r="1251" spans="1:14" ht="17" x14ac:dyDescent="0.25">
      <c r="A1251" s="1" t="s">
        <v>1890</v>
      </c>
      <c r="B1251" s="1"/>
      <c r="C1251" s="1"/>
      <c r="D1251" s="1" t="s">
        <v>5</v>
      </c>
      <c r="E1251" s="1"/>
      <c r="F1251" s="8" t="s">
        <v>1891</v>
      </c>
      <c r="G1251" t="s">
        <v>17</v>
      </c>
      <c r="H1251" t="s">
        <v>5</v>
      </c>
      <c r="I1251" t="s">
        <v>5</v>
      </c>
      <c r="K1251" t="b">
        <f t="shared" si="76"/>
        <v>0</v>
      </c>
      <c r="L1251" t="b">
        <f t="shared" si="77"/>
        <v>0</v>
      </c>
      <c r="M1251" t="b">
        <f t="shared" si="78"/>
        <v>0</v>
      </c>
      <c r="N1251" t="b">
        <f t="shared" si="79"/>
        <v>0</v>
      </c>
    </row>
    <row r="1252" spans="1:14" ht="17" x14ac:dyDescent="0.25">
      <c r="A1252" s="1" t="s">
        <v>1892</v>
      </c>
      <c r="B1252" s="1"/>
      <c r="C1252" s="1"/>
      <c r="D1252" s="1"/>
      <c r="E1252" s="1"/>
      <c r="F1252" s="8" t="s">
        <v>1893</v>
      </c>
      <c r="G1252" t="s">
        <v>17</v>
      </c>
      <c r="H1252" t="s">
        <v>5</v>
      </c>
      <c r="I1252" t="s">
        <v>5</v>
      </c>
      <c r="K1252" t="b">
        <f t="shared" si="76"/>
        <v>0</v>
      </c>
      <c r="L1252" t="b">
        <f t="shared" si="77"/>
        <v>0</v>
      </c>
      <c r="M1252" t="b">
        <f t="shared" si="78"/>
        <v>0</v>
      </c>
      <c r="N1252" t="b">
        <f t="shared" si="79"/>
        <v>0</v>
      </c>
    </row>
    <row r="1253" spans="1:14" ht="17" x14ac:dyDescent="0.25">
      <c r="A1253" s="1" t="s">
        <v>1894</v>
      </c>
      <c r="B1253" s="1"/>
      <c r="C1253" s="1"/>
      <c r="D1253" s="1" t="s">
        <v>5</v>
      </c>
      <c r="E1253" s="1"/>
      <c r="K1253" t="b">
        <f t="shared" si="76"/>
        <v>0</v>
      </c>
      <c r="L1253" t="b">
        <f t="shared" si="77"/>
        <v>0</v>
      </c>
      <c r="M1253" t="b">
        <f t="shared" si="78"/>
        <v>0</v>
      </c>
      <c r="N1253" t="b">
        <f t="shared" si="79"/>
        <v>0</v>
      </c>
    </row>
    <row r="1254" spans="1:14" ht="17" x14ac:dyDescent="0.25">
      <c r="A1254" s="1" t="s">
        <v>1895</v>
      </c>
      <c r="B1254" s="1"/>
      <c r="C1254" s="1"/>
      <c r="D1254" s="1"/>
      <c r="E1254" s="1"/>
      <c r="K1254" t="b">
        <f t="shared" si="76"/>
        <v>0</v>
      </c>
      <c r="L1254" t="b">
        <f t="shared" si="77"/>
        <v>0</v>
      </c>
      <c r="M1254" t="b">
        <f t="shared" si="78"/>
        <v>0</v>
      </c>
      <c r="N1254" t="b">
        <f t="shared" si="79"/>
        <v>0</v>
      </c>
    </row>
    <row r="1255" spans="1:14" ht="17" x14ac:dyDescent="0.25">
      <c r="A1255" s="1" t="s">
        <v>1896</v>
      </c>
      <c r="B1255" s="1"/>
      <c r="C1255" s="1"/>
      <c r="D1255" s="1" t="s">
        <v>5</v>
      </c>
      <c r="E1255" s="1"/>
      <c r="F1255" s="8" t="s">
        <v>1897</v>
      </c>
      <c r="H1255" t="s">
        <v>17</v>
      </c>
      <c r="I1255" t="s">
        <v>17</v>
      </c>
      <c r="K1255" t="b">
        <f t="shared" si="76"/>
        <v>0</v>
      </c>
      <c r="L1255" t="b">
        <f t="shared" si="77"/>
        <v>0</v>
      </c>
      <c r="M1255" t="b">
        <f t="shared" si="78"/>
        <v>0</v>
      </c>
      <c r="N1255" t="b">
        <f t="shared" si="79"/>
        <v>0</v>
      </c>
    </row>
    <row r="1256" spans="1:14" ht="17" x14ac:dyDescent="0.25">
      <c r="A1256" s="1" t="s">
        <v>1898</v>
      </c>
      <c r="B1256" s="1"/>
      <c r="C1256" s="1"/>
      <c r="D1256" s="1"/>
      <c r="E1256" s="1"/>
      <c r="K1256" t="b">
        <f t="shared" si="76"/>
        <v>0</v>
      </c>
      <c r="L1256" t="b">
        <f t="shared" si="77"/>
        <v>0</v>
      </c>
      <c r="M1256" t="b">
        <f t="shared" si="78"/>
        <v>0</v>
      </c>
      <c r="N1256" t="b">
        <f t="shared" si="79"/>
        <v>0</v>
      </c>
    </row>
    <row r="1257" spans="1:14" ht="17" x14ac:dyDescent="0.25">
      <c r="A1257" s="1" t="s">
        <v>1899</v>
      </c>
      <c r="B1257" s="1"/>
      <c r="C1257" s="1"/>
      <c r="D1257" s="1"/>
      <c r="E1257" s="1"/>
      <c r="K1257" t="b">
        <f t="shared" si="76"/>
        <v>0</v>
      </c>
      <c r="L1257" t="b">
        <f t="shared" si="77"/>
        <v>0</v>
      </c>
      <c r="M1257" t="b">
        <f t="shared" si="78"/>
        <v>0</v>
      </c>
      <c r="N1257" t="b">
        <f t="shared" si="79"/>
        <v>0</v>
      </c>
    </row>
    <row r="1258" spans="1:14" ht="17" x14ac:dyDescent="0.25">
      <c r="A1258" s="1" t="s">
        <v>1900</v>
      </c>
      <c r="B1258" s="1"/>
      <c r="C1258" s="1" t="s">
        <v>5</v>
      </c>
      <c r="D1258" s="1" t="s">
        <v>5</v>
      </c>
      <c r="E1258" s="1"/>
      <c r="K1258" t="b">
        <f t="shared" si="76"/>
        <v>0</v>
      </c>
      <c r="L1258" t="b">
        <f t="shared" si="77"/>
        <v>0</v>
      </c>
      <c r="M1258" t="b">
        <f t="shared" si="78"/>
        <v>0</v>
      </c>
      <c r="N1258" t="b">
        <f t="shared" si="79"/>
        <v>0</v>
      </c>
    </row>
    <row r="1259" spans="1:14" ht="17" x14ac:dyDescent="0.25">
      <c r="A1259" s="1" t="s">
        <v>1901</v>
      </c>
      <c r="B1259" s="1" t="s">
        <v>5</v>
      </c>
      <c r="C1259" s="1"/>
      <c r="D1259" s="1" t="s">
        <v>5</v>
      </c>
      <c r="E1259" s="1"/>
      <c r="F1259" s="8" t="s">
        <v>1902</v>
      </c>
      <c r="G1259" t="s">
        <v>17</v>
      </c>
      <c r="H1259" t="s">
        <v>17</v>
      </c>
      <c r="I1259" t="s">
        <v>17</v>
      </c>
      <c r="K1259" t="b">
        <f t="shared" si="76"/>
        <v>1</v>
      </c>
      <c r="L1259" t="b">
        <f t="shared" si="77"/>
        <v>0</v>
      </c>
      <c r="M1259" t="b">
        <f t="shared" si="78"/>
        <v>1</v>
      </c>
      <c r="N1259" t="b">
        <f t="shared" si="79"/>
        <v>0</v>
      </c>
    </row>
    <row r="1260" spans="1:14" ht="17" x14ac:dyDescent="0.25">
      <c r="A1260" s="1" t="s">
        <v>1903</v>
      </c>
      <c r="B1260" s="1"/>
      <c r="C1260" s="1" t="s">
        <v>5</v>
      </c>
      <c r="D1260" s="1" t="s">
        <v>5</v>
      </c>
      <c r="E1260" s="1"/>
      <c r="F1260" s="8" t="s">
        <v>1904</v>
      </c>
      <c r="G1260" t="s">
        <v>5</v>
      </c>
      <c r="H1260" t="s">
        <v>17</v>
      </c>
      <c r="I1260" t="s">
        <v>5</v>
      </c>
      <c r="K1260" t="b">
        <f t="shared" si="76"/>
        <v>1</v>
      </c>
      <c r="L1260" t="b">
        <f t="shared" si="77"/>
        <v>0</v>
      </c>
      <c r="M1260" t="b">
        <f t="shared" si="78"/>
        <v>0</v>
      </c>
      <c r="N1260" t="b">
        <f t="shared" si="79"/>
        <v>1</v>
      </c>
    </row>
    <row r="1261" spans="1:14" ht="17" x14ac:dyDescent="0.25">
      <c r="A1261" s="1" t="s">
        <v>1905</v>
      </c>
      <c r="B1261" s="1" t="s">
        <v>5</v>
      </c>
      <c r="C1261" s="1" t="s">
        <v>5</v>
      </c>
      <c r="D1261" s="1" t="s">
        <v>5</v>
      </c>
      <c r="E1261" s="1"/>
      <c r="F1261" s="8" t="s">
        <v>1906</v>
      </c>
      <c r="G1261" t="s">
        <v>5</v>
      </c>
      <c r="H1261" t="s">
        <v>5</v>
      </c>
      <c r="I1261" t="s">
        <v>5</v>
      </c>
      <c r="K1261" t="b">
        <f t="shared" si="76"/>
        <v>1</v>
      </c>
      <c r="L1261" t="b">
        <f t="shared" si="77"/>
        <v>1</v>
      </c>
      <c r="M1261" t="b">
        <f t="shared" si="78"/>
        <v>0</v>
      </c>
      <c r="N1261" t="b">
        <f t="shared" si="79"/>
        <v>0</v>
      </c>
    </row>
    <row r="1262" spans="1:14" ht="17" x14ac:dyDescent="0.25">
      <c r="A1262" s="1" t="s">
        <v>1907</v>
      </c>
      <c r="B1262" s="1"/>
      <c r="C1262" s="1" t="s">
        <v>5</v>
      </c>
      <c r="D1262" s="1"/>
      <c r="E1262" s="1"/>
      <c r="K1262" t="b">
        <f t="shared" si="76"/>
        <v>0</v>
      </c>
      <c r="L1262" t="b">
        <f t="shared" si="77"/>
        <v>0</v>
      </c>
      <c r="M1262" t="b">
        <f t="shared" si="78"/>
        <v>0</v>
      </c>
      <c r="N1262" t="b">
        <f t="shared" si="79"/>
        <v>0</v>
      </c>
    </row>
    <row r="1263" spans="1:14" ht="17" x14ac:dyDescent="0.25">
      <c r="A1263" s="1" t="s">
        <v>1908</v>
      </c>
      <c r="B1263" s="1"/>
      <c r="C1263" s="1" t="s">
        <v>5</v>
      </c>
      <c r="D1263" s="1" t="s">
        <v>5</v>
      </c>
      <c r="E1263" s="1"/>
      <c r="K1263" t="b">
        <f t="shared" si="76"/>
        <v>0</v>
      </c>
      <c r="L1263" t="b">
        <f t="shared" si="77"/>
        <v>0</v>
      </c>
      <c r="M1263" t="b">
        <f t="shared" si="78"/>
        <v>0</v>
      </c>
      <c r="N1263" t="b">
        <f t="shared" si="79"/>
        <v>0</v>
      </c>
    </row>
    <row r="1264" spans="1:14" ht="17" x14ac:dyDescent="0.25">
      <c r="A1264" s="1" t="s">
        <v>1909</v>
      </c>
      <c r="B1264" s="1"/>
      <c r="C1264" s="1"/>
      <c r="D1264" s="1" t="s">
        <v>5</v>
      </c>
      <c r="E1264" s="1"/>
      <c r="F1264" s="8" t="s">
        <v>1910</v>
      </c>
      <c r="G1264" t="s">
        <v>5</v>
      </c>
      <c r="H1264" t="s">
        <v>5</v>
      </c>
      <c r="I1264" t="s">
        <v>5</v>
      </c>
      <c r="K1264" t="b">
        <f t="shared" si="76"/>
        <v>1</v>
      </c>
      <c r="L1264" t="b">
        <f t="shared" si="77"/>
        <v>0</v>
      </c>
      <c r="M1264" t="b">
        <f t="shared" si="78"/>
        <v>0</v>
      </c>
      <c r="N1264" t="b">
        <f t="shared" si="79"/>
        <v>1</v>
      </c>
    </row>
    <row r="1265" spans="1:14" ht="17" x14ac:dyDescent="0.25">
      <c r="A1265" s="1" t="s">
        <v>1911</v>
      </c>
      <c r="B1265" s="1"/>
      <c r="C1265" s="1" t="s">
        <v>5</v>
      </c>
      <c r="D1265" s="1" t="s">
        <v>5</v>
      </c>
      <c r="E1265" s="1"/>
      <c r="F1265" s="8" t="s">
        <v>1912</v>
      </c>
      <c r="G1265" t="s">
        <v>5</v>
      </c>
      <c r="H1265" t="s">
        <v>5</v>
      </c>
      <c r="I1265" t="s">
        <v>5</v>
      </c>
      <c r="K1265" t="b">
        <f t="shared" si="76"/>
        <v>1</v>
      </c>
      <c r="L1265" t="b">
        <f t="shared" si="77"/>
        <v>0</v>
      </c>
      <c r="M1265" t="b">
        <f t="shared" si="78"/>
        <v>0</v>
      </c>
      <c r="N1265" t="b">
        <f t="shared" si="79"/>
        <v>1</v>
      </c>
    </row>
    <row r="1266" spans="1:14" ht="17" x14ac:dyDescent="0.25">
      <c r="A1266" s="1" t="s">
        <v>1913</v>
      </c>
      <c r="B1266" s="1"/>
      <c r="C1266" s="1"/>
      <c r="D1266" s="1"/>
      <c r="E1266" s="1"/>
      <c r="K1266" t="b">
        <f t="shared" si="76"/>
        <v>0</v>
      </c>
      <c r="L1266" t="b">
        <f t="shared" si="77"/>
        <v>0</v>
      </c>
      <c r="M1266" t="b">
        <f t="shared" si="78"/>
        <v>0</v>
      </c>
      <c r="N1266" t="b">
        <f t="shared" si="79"/>
        <v>0</v>
      </c>
    </row>
    <row r="1267" spans="1:14" ht="17" x14ac:dyDescent="0.25">
      <c r="A1267" s="1" t="s">
        <v>1914</v>
      </c>
      <c r="B1267" s="1" t="s">
        <v>5</v>
      </c>
      <c r="C1267" s="1" t="s">
        <v>5</v>
      </c>
      <c r="D1267" s="1" t="s">
        <v>5</v>
      </c>
      <c r="E1267" s="1"/>
      <c r="F1267" s="8" t="s">
        <v>1915</v>
      </c>
      <c r="G1267" t="s">
        <v>17</v>
      </c>
      <c r="H1267" t="s">
        <v>5</v>
      </c>
      <c r="I1267" t="s">
        <v>5</v>
      </c>
      <c r="K1267" t="b">
        <f t="shared" si="76"/>
        <v>1</v>
      </c>
      <c r="L1267" t="b">
        <f t="shared" si="77"/>
        <v>0</v>
      </c>
      <c r="M1267" t="b">
        <f t="shared" si="78"/>
        <v>1</v>
      </c>
      <c r="N1267" t="b">
        <f t="shared" si="79"/>
        <v>0</v>
      </c>
    </row>
    <row r="1268" spans="1:14" ht="17" x14ac:dyDescent="0.25">
      <c r="A1268" s="1" t="s">
        <v>1916</v>
      </c>
      <c r="B1268" s="1"/>
      <c r="C1268" s="1" t="s">
        <v>5</v>
      </c>
      <c r="D1268" s="1" t="s">
        <v>5</v>
      </c>
      <c r="E1268" s="1"/>
      <c r="F1268" s="8" t="s">
        <v>1917</v>
      </c>
      <c r="H1268" t="s">
        <v>17</v>
      </c>
      <c r="I1268" t="s">
        <v>17</v>
      </c>
      <c r="K1268" t="b">
        <f t="shared" si="76"/>
        <v>0</v>
      </c>
      <c r="L1268" t="b">
        <f t="shared" si="77"/>
        <v>0</v>
      </c>
      <c r="M1268" t="b">
        <f t="shared" si="78"/>
        <v>0</v>
      </c>
      <c r="N1268" t="b">
        <f t="shared" si="79"/>
        <v>0</v>
      </c>
    </row>
    <row r="1269" spans="1:14" ht="17" x14ac:dyDescent="0.25">
      <c r="A1269" s="1" t="s">
        <v>1918</v>
      </c>
      <c r="B1269" s="1"/>
      <c r="C1269" s="1"/>
      <c r="D1269" s="1" t="s">
        <v>5</v>
      </c>
      <c r="E1269" s="1"/>
      <c r="K1269" t="b">
        <f t="shared" si="76"/>
        <v>0</v>
      </c>
      <c r="L1269" t="b">
        <f t="shared" si="77"/>
        <v>0</v>
      </c>
      <c r="M1269" t="b">
        <f t="shared" si="78"/>
        <v>0</v>
      </c>
      <c r="N1269" t="b">
        <f t="shared" si="79"/>
        <v>0</v>
      </c>
    </row>
    <row r="1270" spans="1:14" ht="17" x14ac:dyDescent="0.25">
      <c r="A1270" s="1" t="s">
        <v>1919</v>
      </c>
      <c r="B1270" s="1"/>
      <c r="C1270" s="1"/>
      <c r="D1270" s="1" t="s">
        <v>5</v>
      </c>
      <c r="E1270" s="1"/>
      <c r="K1270" t="b">
        <f t="shared" si="76"/>
        <v>0</v>
      </c>
      <c r="L1270" t="b">
        <f t="shared" si="77"/>
        <v>0</v>
      </c>
      <c r="M1270" t="b">
        <f t="shared" si="78"/>
        <v>0</v>
      </c>
      <c r="N1270" t="b">
        <f t="shared" si="79"/>
        <v>0</v>
      </c>
    </row>
    <row r="1271" spans="1:14" ht="17" x14ac:dyDescent="0.25">
      <c r="A1271" s="1" t="s">
        <v>1920</v>
      </c>
      <c r="B1271" s="1"/>
      <c r="C1271" s="1"/>
      <c r="D1271" s="1"/>
      <c r="E1271" s="1"/>
      <c r="K1271" t="b">
        <f t="shared" si="76"/>
        <v>0</v>
      </c>
      <c r="L1271" t="b">
        <f t="shared" si="77"/>
        <v>0</v>
      </c>
      <c r="M1271" t="b">
        <f t="shared" si="78"/>
        <v>0</v>
      </c>
      <c r="N1271" t="b">
        <f t="shared" si="79"/>
        <v>0</v>
      </c>
    </row>
    <row r="1272" spans="1:14" ht="17" x14ac:dyDescent="0.25">
      <c r="A1272" s="1" t="s">
        <v>1921</v>
      </c>
      <c r="B1272" s="1"/>
      <c r="C1272" s="1"/>
      <c r="D1272" s="1" t="s">
        <v>5</v>
      </c>
      <c r="E1272" s="1"/>
      <c r="K1272" t="b">
        <f t="shared" si="76"/>
        <v>0</v>
      </c>
      <c r="L1272" t="b">
        <f t="shared" si="77"/>
        <v>0</v>
      </c>
      <c r="M1272" t="b">
        <f t="shared" si="78"/>
        <v>0</v>
      </c>
      <c r="N1272" t="b">
        <f t="shared" si="79"/>
        <v>0</v>
      </c>
    </row>
    <row r="1273" spans="1:14" ht="17" x14ac:dyDescent="0.25">
      <c r="A1273" s="1" t="s">
        <v>1922</v>
      </c>
      <c r="B1273" s="1"/>
      <c r="C1273" s="1" t="s">
        <v>5</v>
      </c>
      <c r="D1273" s="1" t="s">
        <v>5</v>
      </c>
      <c r="E1273" s="1"/>
      <c r="F1273" s="8" t="s">
        <v>1923</v>
      </c>
      <c r="H1273" t="s">
        <v>17</v>
      </c>
      <c r="I1273" t="s">
        <v>17</v>
      </c>
      <c r="K1273" t="b">
        <f t="shared" ref="K1273:K1335" si="80">OR(B1273="Y",G1273="Y")</f>
        <v>0</v>
      </c>
      <c r="L1273" t="b">
        <f t="shared" si="77"/>
        <v>0</v>
      </c>
      <c r="M1273" t="b">
        <f t="shared" si="78"/>
        <v>0</v>
      </c>
      <c r="N1273" t="b">
        <f t="shared" si="79"/>
        <v>0</v>
      </c>
    </row>
    <row r="1274" spans="1:14" ht="17" x14ac:dyDescent="0.25">
      <c r="A1274" s="1" t="s">
        <v>1924</v>
      </c>
      <c r="B1274" s="1"/>
      <c r="C1274" s="1"/>
      <c r="D1274" s="1"/>
      <c r="E1274" s="1"/>
      <c r="K1274" t="b">
        <f t="shared" si="80"/>
        <v>0</v>
      </c>
      <c r="L1274" t="b">
        <f t="shared" si="77"/>
        <v>0</v>
      </c>
      <c r="M1274" t="b">
        <f t="shared" si="78"/>
        <v>0</v>
      </c>
      <c r="N1274" t="b">
        <f t="shared" si="79"/>
        <v>0</v>
      </c>
    </row>
    <row r="1275" spans="1:14" ht="17" x14ac:dyDescent="0.25">
      <c r="A1275" s="1" t="s">
        <v>1925</v>
      </c>
      <c r="B1275" s="1"/>
      <c r="C1275" s="1"/>
      <c r="D1275" s="1"/>
      <c r="E1275" s="1"/>
      <c r="K1275" t="b">
        <f t="shared" si="80"/>
        <v>0</v>
      </c>
      <c r="L1275" t="b">
        <f t="shared" si="77"/>
        <v>0</v>
      </c>
      <c r="M1275" t="b">
        <f t="shared" si="78"/>
        <v>0</v>
      </c>
      <c r="N1275" t="b">
        <f t="shared" si="79"/>
        <v>0</v>
      </c>
    </row>
    <row r="1276" spans="1:14" ht="17" x14ac:dyDescent="0.25">
      <c r="A1276" s="1" t="s">
        <v>1926</v>
      </c>
      <c r="B1276" s="1"/>
      <c r="C1276" s="1"/>
      <c r="D1276" s="1"/>
      <c r="E1276" s="1"/>
      <c r="F1276" s="8" t="s">
        <v>1927</v>
      </c>
      <c r="H1276" t="s">
        <v>5</v>
      </c>
      <c r="I1276" t="s">
        <v>5</v>
      </c>
      <c r="K1276" t="b">
        <f t="shared" si="80"/>
        <v>0</v>
      </c>
      <c r="L1276" t="b">
        <f t="shared" si="77"/>
        <v>0</v>
      </c>
      <c r="M1276" t="b">
        <f t="shared" si="78"/>
        <v>0</v>
      </c>
      <c r="N1276" t="b">
        <f t="shared" si="79"/>
        <v>0</v>
      </c>
    </row>
    <row r="1277" spans="1:14" ht="17" x14ac:dyDescent="0.25">
      <c r="A1277" s="1" t="s">
        <v>1928</v>
      </c>
      <c r="B1277" s="1" t="s">
        <v>5</v>
      </c>
      <c r="C1277" s="1"/>
      <c r="D1277" s="1" t="s">
        <v>5</v>
      </c>
      <c r="E1277" s="1"/>
      <c r="F1277" s="8" t="s">
        <v>1929</v>
      </c>
      <c r="H1277" t="s">
        <v>5</v>
      </c>
      <c r="I1277" t="s">
        <v>5</v>
      </c>
      <c r="K1277" t="b">
        <f t="shared" si="80"/>
        <v>1</v>
      </c>
      <c r="L1277" t="b">
        <f t="shared" si="77"/>
        <v>0</v>
      </c>
      <c r="M1277" t="b">
        <f t="shared" si="78"/>
        <v>1</v>
      </c>
      <c r="N1277" t="b">
        <f t="shared" si="79"/>
        <v>0</v>
      </c>
    </row>
    <row r="1278" spans="1:14" ht="17" x14ac:dyDescent="0.25">
      <c r="A1278" s="1" t="s">
        <v>1930</v>
      </c>
      <c r="B1278" s="1"/>
      <c r="C1278" s="1"/>
      <c r="D1278" s="1" t="s">
        <v>5</v>
      </c>
      <c r="E1278" s="1"/>
      <c r="K1278" t="b">
        <f t="shared" si="80"/>
        <v>0</v>
      </c>
      <c r="L1278" t="b">
        <f t="shared" si="77"/>
        <v>0</v>
      </c>
      <c r="M1278" t="b">
        <f t="shared" si="78"/>
        <v>0</v>
      </c>
      <c r="N1278" t="b">
        <f t="shared" si="79"/>
        <v>0</v>
      </c>
    </row>
    <row r="1279" spans="1:14" ht="17" x14ac:dyDescent="0.25">
      <c r="A1279" s="1" t="s">
        <v>1931</v>
      </c>
      <c r="B1279" s="1"/>
      <c r="C1279" s="1"/>
      <c r="D1279" s="1"/>
      <c r="E1279" s="1"/>
      <c r="K1279" t="b">
        <f t="shared" si="80"/>
        <v>0</v>
      </c>
      <c r="L1279" t="b">
        <f t="shared" si="77"/>
        <v>0</v>
      </c>
      <c r="M1279" t="b">
        <f t="shared" si="78"/>
        <v>0</v>
      </c>
      <c r="N1279" t="b">
        <f t="shared" si="79"/>
        <v>0</v>
      </c>
    </row>
    <row r="1280" spans="1:14" ht="17" x14ac:dyDescent="0.25">
      <c r="A1280" s="1" t="s">
        <v>1932</v>
      </c>
      <c r="B1280" s="1" t="s">
        <v>5</v>
      </c>
      <c r="C1280" s="1"/>
      <c r="D1280" s="1" t="s">
        <v>5</v>
      </c>
      <c r="E1280" s="1"/>
      <c r="F1280" s="8" t="s">
        <v>1933</v>
      </c>
      <c r="G1280" t="s">
        <v>17</v>
      </c>
      <c r="H1280" t="s">
        <v>5</v>
      </c>
      <c r="I1280" t="s">
        <v>5</v>
      </c>
      <c r="K1280" t="b">
        <f t="shared" si="80"/>
        <v>1</v>
      </c>
      <c r="L1280" t="b">
        <f t="shared" si="77"/>
        <v>0</v>
      </c>
      <c r="M1280" t="b">
        <f t="shared" si="78"/>
        <v>1</v>
      </c>
      <c r="N1280" t="b">
        <f t="shared" si="79"/>
        <v>0</v>
      </c>
    </row>
    <row r="1281" spans="1:14" ht="17" x14ac:dyDescent="0.25">
      <c r="A1281" s="1" t="s">
        <v>1934</v>
      </c>
      <c r="B1281" s="1"/>
      <c r="C1281" s="1"/>
      <c r="D1281" s="1" t="s">
        <v>5</v>
      </c>
      <c r="E1281" s="1"/>
      <c r="K1281" t="b">
        <f t="shared" si="80"/>
        <v>0</v>
      </c>
      <c r="L1281" t="b">
        <f t="shared" si="77"/>
        <v>0</v>
      </c>
      <c r="M1281" t="b">
        <f t="shared" si="78"/>
        <v>0</v>
      </c>
      <c r="N1281" t="b">
        <f t="shared" si="79"/>
        <v>0</v>
      </c>
    </row>
    <row r="1282" spans="1:14" ht="17" x14ac:dyDescent="0.25">
      <c r="A1282" s="1" t="s">
        <v>1935</v>
      </c>
      <c r="B1282" s="1"/>
      <c r="C1282" s="1"/>
      <c r="D1282" s="1" t="s">
        <v>5</v>
      </c>
      <c r="E1282" s="1"/>
      <c r="K1282" t="b">
        <f t="shared" si="80"/>
        <v>0</v>
      </c>
      <c r="L1282" t="b">
        <f t="shared" si="77"/>
        <v>0</v>
      </c>
      <c r="M1282" t="b">
        <f t="shared" si="78"/>
        <v>0</v>
      </c>
      <c r="N1282" t="b">
        <f t="shared" si="79"/>
        <v>0</v>
      </c>
    </row>
    <row r="1283" spans="1:14" ht="17" x14ac:dyDescent="0.25">
      <c r="A1283" s="1" t="s">
        <v>1936</v>
      </c>
      <c r="B1283" s="1"/>
      <c r="C1283" s="1"/>
      <c r="D1283" s="1"/>
      <c r="E1283" s="1"/>
      <c r="K1283" t="b">
        <f t="shared" si="80"/>
        <v>0</v>
      </c>
      <c r="L1283" t="b">
        <f t="shared" ref="L1283:L1346" si="81">AND(B1283="Y",G1283="Y")</f>
        <v>0</v>
      </c>
      <c r="M1283" t="b">
        <f t="shared" ref="M1283:M1346" si="82">AND(B1283="Y",G1283&lt;&gt;"Y")</f>
        <v>0</v>
      </c>
      <c r="N1283" t="b">
        <f t="shared" ref="N1283:N1346" si="83">AND(B1283&lt;&gt;"Y",G1283="Y")</f>
        <v>0</v>
      </c>
    </row>
    <row r="1284" spans="1:14" ht="17" x14ac:dyDescent="0.25">
      <c r="A1284" s="1" t="s">
        <v>1937</v>
      </c>
      <c r="B1284" s="1"/>
      <c r="C1284" s="1"/>
      <c r="D1284" s="1"/>
      <c r="E1284" s="1"/>
      <c r="K1284" t="b">
        <f t="shared" si="80"/>
        <v>0</v>
      </c>
      <c r="L1284" t="b">
        <f t="shared" si="81"/>
        <v>0</v>
      </c>
      <c r="M1284" t="b">
        <f t="shared" si="82"/>
        <v>0</v>
      </c>
      <c r="N1284" t="b">
        <f t="shared" si="83"/>
        <v>0</v>
      </c>
    </row>
    <row r="1285" spans="1:14" ht="17" x14ac:dyDescent="0.25">
      <c r="A1285" s="1" t="s">
        <v>1938</v>
      </c>
      <c r="B1285" s="1"/>
      <c r="C1285" s="1"/>
      <c r="D1285" s="1" t="s">
        <v>5</v>
      </c>
      <c r="E1285" s="1"/>
      <c r="K1285" t="b">
        <f t="shared" si="80"/>
        <v>0</v>
      </c>
      <c r="L1285" t="b">
        <f t="shared" si="81"/>
        <v>0</v>
      </c>
      <c r="M1285" t="b">
        <f t="shared" si="82"/>
        <v>0</v>
      </c>
      <c r="N1285" t="b">
        <f t="shared" si="83"/>
        <v>0</v>
      </c>
    </row>
    <row r="1286" spans="1:14" ht="17" x14ac:dyDescent="0.25">
      <c r="A1286" s="1" t="s">
        <v>1939</v>
      </c>
      <c r="B1286" s="1"/>
      <c r="C1286" s="1"/>
      <c r="D1286" s="1" t="s">
        <v>5</v>
      </c>
      <c r="E1286" s="1"/>
      <c r="K1286" t="b">
        <f t="shared" si="80"/>
        <v>0</v>
      </c>
      <c r="L1286" t="b">
        <f t="shared" si="81"/>
        <v>0</v>
      </c>
      <c r="M1286" t="b">
        <f t="shared" si="82"/>
        <v>0</v>
      </c>
      <c r="N1286" t="b">
        <f t="shared" si="83"/>
        <v>0</v>
      </c>
    </row>
    <row r="1287" spans="1:14" ht="17" x14ac:dyDescent="0.25">
      <c r="A1287" s="1" t="s">
        <v>1940</v>
      </c>
      <c r="B1287" s="1"/>
      <c r="C1287" s="1"/>
      <c r="D1287" s="1"/>
      <c r="E1287" s="1"/>
      <c r="K1287" t="b">
        <f t="shared" si="80"/>
        <v>0</v>
      </c>
      <c r="L1287" t="b">
        <f t="shared" si="81"/>
        <v>0</v>
      </c>
      <c r="M1287" t="b">
        <f t="shared" si="82"/>
        <v>0</v>
      </c>
      <c r="N1287" t="b">
        <f t="shared" si="83"/>
        <v>0</v>
      </c>
    </row>
    <row r="1288" spans="1:14" ht="17" x14ac:dyDescent="0.25">
      <c r="A1288" s="1" t="s">
        <v>1941</v>
      </c>
      <c r="B1288" s="1"/>
      <c r="C1288" s="1"/>
      <c r="D1288" s="1"/>
      <c r="E1288" s="1"/>
      <c r="K1288" t="b">
        <f t="shared" si="80"/>
        <v>0</v>
      </c>
      <c r="L1288" t="b">
        <f t="shared" si="81"/>
        <v>0</v>
      </c>
      <c r="M1288" t="b">
        <f t="shared" si="82"/>
        <v>0</v>
      </c>
      <c r="N1288" t="b">
        <f t="shared" si="83"/>
        <v>0</v>
      </c>
    </row>
    <row r="1289" spans="1:14" ht="17" x14ac:dyDescent="0.25">
      <c r="A1289" s="1" t="s">
        <v>1942</v>
      </c>
      <c r="B1289" s="1" t="s">
        <v>5</v>
      </c>
      <c r="C1289" s="1"/>
      <c r="D1289" s="1" t="s">
        <v>5</v>
      </c>
      <c r="E1289" s="1"/>
      <c r="F1289" s="8" t="s">
        <v>1943</v>
      </c>
      <c r="G1289" t="s">
        <v>5</v>
      </c>
      <c r="H1289" t="s">
        <v>5</v>
      </c>
      <c r="I1289" t="s">
        <v>5</v>
      </c>
      <c r="K1289" t="b">
        <f t="shared" si="80"/>
        <v>1</v>
      </c>
      <c r="L1289" t="b">
        <f t="shared" si="81"/>
        <v>1</v>
      </c>
      <c r="M1289" t="b">
        <f t="shared" si="82"/>
        <v>0</v>
      </c>
      <c r="N1289" t="b">
        <f t="shared" si="83"/>
        <v>0</v>
      </c>
    </row>
    <row r="1290" spans="1:14" ht="17" x14ac:dyDescent="0.25">
      <c r="A1290" s="1" t="s">
        <v>1944</v>
      </c>
      <c r="B1290" s="1"/>
      <c r="C1290" s="1"/>
      <c r="D1290" s="1"/>
      <c r="E1290" s="1"/>
      <c r="F1290" s="8" t="s">
        <v>1945</v>
      </c>
      <c r="H1290" t="s">
        <v>5</v>
      </c>
      <c r="I1290" t="s">
        <v>5</v>
      </c>
      <c r="K1290" t="b">
        <f t="shared" si="80"/>
        <v>0</v>
      </c>
      <c r="L1290" t="b">
        <f t="shared" si="81"/>
        <v>0</v>
      </c>
      <c r="M1290" t="b">
        <f t="shared" si="82"/>
        <v>0</v>
      </c>
      <c r="N1290" t="b">
        <f t="shared" si="83"/>
        <v>0</v>
      </c>
    </row>
    <row r="1291" spans="1:14" ht="17" x14ac:dyDescent="0.25">
      <c r="A1291" s="1" t="s">
        <v>1946</v>
      </c>
      <c r="B1291" s="1"/>
      <c r="C1291" s="1"/>
      <c r="D1291" s="1"/>
      <c r="E1291" s="1"/>
      <c r="F1291" s="8" t="s">
        <v>1947</v>
      </c>
      <c r="G1291" t="s">
        <v>5</v>
      </c>
      <c r="H1291" t="s">
        <v>5</v>
      </c>
      <c r="I1291" t="s">
        <v>5</v>
      </c>
      <c r="J1291">
        <v>45</v>
      </c>
      <c r="K1291" t="b">
        <f t="shared" si="80"/>
        <v>1</v>
      </c>
      <c r="L1291" t="b">
        <f t="shared" si="81"/>
        <v>0</v>
      </c>
      <c r="M1291" t="b">
        <f t="shared" si="82"/>
        <v>0</v>
      </c>
      <c r="N1291" t="b">
        <f t="shared" si="83"/>
        <v>1</v>
      </c>
    </row>
    <row r="1292" spans="1:14" ht="17" x14ac:dyDescent="0.25">
      <c r="A1292" s="1" t="s">
        <v>1948</v>
      </c>
      <c r="B1292" s="1" t="s">
        <v>5</v>
      </c>
      <c r="C1292" s="1"/>
      <c r="D1292" s="1"/>
      <c r="E1292" s="1"/>
      <c r="F1292" s="8" t="s">
        <v>1949</v>
      </c>
      <c r="K1292" t="b">
        <f t="shared" si="80"/>
        <v>1</v>
      </c>
      <c r="L1292" t="b">
        <f t="shared" si="81"/>
        <v>0</v>
      </c>
      <c r="M1292" t="b">
        <f t="shared" si="82"/>
        <v>1</v>
      </c>
      <c r="N1292" t="b">
        <f t="shared" si="83"/>
        <v>0</v>
      </c>
    </row>
    <row r="1293" spans="1:14" ht="17" x14ac:dyDescent="0.25">
      <c r="A1293" s="1" t="s">
        <v>1950</v>
      </c>
      <c r="B1293" s="1"/>
      <c r="C1293" s="1"/>
      <c r="D1293" s="1" t="s">
        <v>5</v>
      </c>
      <c r="E1293" s="1"/>
      <c r="F1293" s="8" t="s">
        <v>1951</v>
      </c>
      <c r="K1293" t="b">
        <f t="shared" si="80"/>
        <v>0</v>
      </c>
      <c r="L1293" t="b">
        <f t="shared" si="81"/>
        <v>0</v>
      </c>
      <c r="M1293" t="b">
        <f t="shared" si="82"/>
        <v>0</v>
      </c>
      <c r="N1293" t="b">
        <f t="shared" si="83"/>
        <v>0</v>
      </c>
    </row>
    <row r="1294" spans="1:14" ht="17" x14ac:dyDescent="0.25">
      <c r="A1294" s="1" t="s">
        <v>1952</v>
      </c>
      <c r="B1294" s="1"/>
      <c r="C1294" s="1"/>
      <c r="D1294" s="1" t="s">
        <v>5</v>
      </c>
      <c r="E1294" s="1"/>
      <c r="F1294" s="8" t="s">
        <v>1953</v>
      </c>
      <c r="K1294" t="b">
        <f t="shared" si="80"/>
        <v>0</v>
      </c>
      <c r="L1294" t="b">
        <f t="shared" si="81"/>
        <v>0</v>
      </c>
      <c r="M1294" t="b">
        <f t="shared" si="82"/>
        <v>0</v>
      </c>
      <c r="N1294" t="b">
        <f t="shared" si="83"/>
        <v>0</v>
      </c>
    </row>
    <row r="1295" spans="1:14" ht="17" x14ac:dyDescent="0.25">
      <c r="A1295" s="1" t="s">
        <v>1954</v>
      </c>
      <c r="B1295" s="1"/>
      <c r="C1295" s="1"/>
      <c r="D1295" s="1"/>
      <c r="E1295" s="1"/>
      <c r="F1295" s="8" t="s">
        <v>1955</v>
      </c>
      <c r="K1295" t="b">
        <f t="shared" si="80"/>
        <v>0</v>
      </c>
      <c r="L1295" t="b">
        <f t="shared" si="81"/>
        <v>0</v>
      </c>
      <c r="M1295" t="b">
        <f t="shared" si="82"/>
        <v>0</v>
      </c>
      <c r="N1295" t="b">
        <f t="shared" si="83"/>
        <v>0</v>
      </c>
    </row>
    <row r="1296" spans="1:14" ht="17" x14ac:dyDescent="0.25">
      <c r="A1296" s="1" t="s">
        <v>1956</v>
      </c>
      <c r="B1296" s="1"/>
      <c r="C1296" s="1"/>
      <c r="D1296" s="1"/>
      <c r="E1296" s="1"/>
      <c r="F1296" s="8" t="s">
        <v>1955</v>
      </c>
      <c r="K1296" t="b">
        <f t="shared" si="80"/>
        <v>0</v>
      </c>
      <c r="L1296" t="b">
        <f t="shared" si="81"/>
        <v>0</v>
      </c>
      <c r="M1296" t="b">
        <f t="shared" si="82"/>
        <v>0</v>
      </c>
      <c r="N1296" t="b">
        <f t="shared" si="83"/>
        <v>0</v>
      </c>
    </row>
    <row r="1297" spans="1:14" ht="17" x14ac:dyDescent="0.25">
      <c r="A1297" s="1" t="s">
        <v>1957</v>
      </c>
      <c r="B1297" s="1"/>
      <c r="C1297" s="1"/>
      <c r="D1297" s="1"/>
      <c r="E1297" s="1"/>
      <c r="K1297" t="b">
        <f t="shared" si="80"/>
        <v>0</v>
      </c>
      <c r="L1297" t="b">
        <f t="shared" si="81"/>
        <v>0</v>
      </c>
      <c r="M1297" t="b">
        <f t="shared" si="82"/>
        <v>0</v>
      </c>
      <c r="N1297" t="b">
        <f t="shared" si="83"/>
        <v>0</v>
      </c>
    </row>
    <row r="1298" spans="1:14" ht="17" x14ac:dyDescent="0.25">
      <c r="A1298" s="1" t="s">
        <v>1958</v>
      </c>
      <c r="B1298" s="1"/>
      <c r="C1298" s="1"/>
      <c r="D1298" s="1" t="s">
        <v>5</v>
      </c>
      <c r="E1298" s="1"/>
      <c r="F1298" s="8" t="s">
        <v>1959</v>
      </c>
      <c r="H1298" t="s">
        <v>17</v>
      </c>
      <c r="I1298" t="s">
        <v>17</v>
      </c>
      <c r="K1298" t="b">
        <f t="shared" si="80"/>
        <v>0</v>
      </c>
      <c r="L1298" t="b">
        <f t="shared" si="81"/>
        <v>0</v>
      </c>
      <c r="M1298" t="b">
        <f t="shared" si="82"/>
        <v>0</v>
      </c>
      <c r="N1298" t="b">
        <f t="shared" si="83"/>
        <v>0</v>
      </c>
    </row>
    <row r="1299" spans="1:14" ht="17" x14ac:dyDescent="0.25">
      <c r="A1299" s="1" t="s">
        <v>1960</v>
      </c>
      <c r="B1299" s="1"/>
      <c r="C1299" s="1" t="s">
        <v>5</v>
      </c>
      <c r="D1299" s="1" t="s">
        <v>5</v>
      </c>
      <c r="E1299" s="1"/>
      <c r="F1299" s="8" t="s">
        <v>1961</v>
      </c>
      <c r="G1299" t="s">
        <v>17</v>
      </c>
      <c r="H1299" t="s">
        <v>5</v>
      </c>
      <c r="I1299" t="s">
        <v>5</v>
      </c>
      <c r="K1299" t="b">
        <f t="shared" si="80"/>
        <v>0</v>
      </c>
      <c r="L1299" t="b">
        <f t="shared" si="81"/>
        <v>0</v>
      </c>
      <c r="M1299" t="b">
        <f t="shared" si="82"/>
        <v>0</v>
      </c>
      <c r="N1299" t="b">
        <f t="shared" si="83"/>
        <v>0</v>
      </c>
    </row>
    <row r="1300" spans="1:14" ht="17" x14ac:dyDescent="0.25">
      <c r="A1300" s="1" t="s">
        <v>1962</v>
      </c>
      <c r="B1300" s="1"/>
      <c r="C1300" s="1"/>
      <c r="D1300" s="1" t="s">
        <v>5</v>
      </c>
      <c r="E1300" s="1"/>
      <c r="F1300" s="8"/>
      <c r="K1300" t="b">
        <f t="shared" si="80"/>
        <v>0</v>
      </c>
      <c r="L1300" t="b">
        <f t="shared" si="81"/>
        <v>0</v>
      </c>
      <c r="M1300" t="b">
        <f t="shared" si="82"/>
        <v>0</v>
      </c>
      <c r="N1300" t="b">
        <f t="shared" si="83"/>
        <v>0</v>
      </c>
    </row>
    <row r="1301" spans="1:14" ht="17" x14ac:dyDescent="0.25">
      <c r="A1301" s="1" t="s">
        <v>1963</v>
      </c>
      <c r="B1301" s="1"/>
      <c r="C1301" s="1"/>
      <c r="D1301" s="1" t="s">
        <v>5</v>
      </c>
      <c r="E1301" s="1"/>
      <c r="F1301" s="8" t="s">
        <v>1159</v>
      </c>
      <c r="G1301" t="s">
        <v>5</v>
      </c>
      <c r="H1301" t="s">
        <v>5</v>
      </c>
      <c r="I1301" t="s">
        <v>5</v>
      </c>
      <c r="K1301" t="b">
        <f t="shared" si="80"/>
        <v>1</v>
      </c>
      <c r="L1301" t="b">
        <f t="shared" si="81"/>
        <v>0</v>
      </c>
      <c r="M1301" t="b">
        <f t="shared" si="82"/>
        <v>0</v>
      </c>
      <c r="N1301" t="b">
        <f t="shared" si="83"/>
        <v>1</v>
      </c>
    </row>
    <row r="1302" spans="1:14" ht="17" x14ac:dyDescent="0.25">
      <c r="A1302" s="1" t="s">
        <v>1964</v>
      </c>
      <c r="B1302" s="1"/>
      <c r="C1302" s="1" t="s">
        <v>5</v>
      </c>
      <c r="D1302" s="1" t="s">
        <v>5</v>
      </c>
      <c r="E1302" s="1"/>
      <c r="K1302" t="b">
        <f t="shared" si="80"/>
        <v>0</v>
      </c>
      <c r="L1302" t="b">
        <f t="shared" si="81"/>
        <v>0</v>
      </c>
      <c r="M1302" t="b">
        <f t="shared" si="82"/>
        <v>0</v>
      </c>
      <c r="N1302" t="b">
        <f t="shared" si="83"/>
        <v>0</v>
      </c>
    </row>
    <row r="1303" spans="1:14" ht="17" x14ac:dyDescent="0.25">
      <c r="A1303" s="1" t="s">
        <v>1965</v>
      </c>
      <c r="B1303" s="1"/>
      <c r="C1303" s="1"/>
      <c r="D1303" s="1" t="s">
        <v>5</v>
      </c>
      <c r="E1303" s="1"/>
      <c r="F1303" s="8" t="s">
        <v>1966</v>
      </c>
      <c r="H1303" t="s">
        <v>17</v>
      </c>
      <c r="I1303" t="s">
        <v>17</v>
      </c>
      <c r="K1303" t="b">
        <f t="shared" si="80"/>
        <v>0</v>
      </c>
      <c r="L1303" t="b">
        <f t="shared" si="81"/>
        <v>0</v>
      </c>
      <c r="M1303" t="b">
        <f t="shared" si="82"/>
        <v>0</v>
      </c>
      <c r="N1303" t="b">
        <f t="shared" si="83"/>
        <v>0</v>
      </c>
    </row>
    <row r="1304" spans="1:14" ht="17" x14ac:dyDescent="0.25">
      <c r="A1304" s="1" t="s">
        <v>1967</v>
      </c>
      <c r="B1304" s="1"/>
      <c r="C1304" s="1"/>
      <c r="D1304" s="1"/>
      <c r="E1304" s="1"/>
      <c r="F1304" s="8" t="s">
        <v>1968</v>
      </c>
      <c r="G1304" t="s">
        <v>5</v>
      </c>
      <c r="H1304" t="s">
        <v>5</v>
      </c>
      <c r="I1304" t="s">
        <v>5</v>
      </c>
      <c r="K1304" t="b">
        <f t="shared" si="80"/>
        <v>1</v>
      </c>
      <c r="L1304" t="b">
        <f t="shared" si="81"/>
        <v>0</v>
      </c>
      <c r="M1304" t="b">
        <f t="shared" si="82"/>
        <v>0</v>
      </c>
      <c r="N1304" t="b">
        <f t="shared" si="83"/>
        <v>1</v>
      </c>
    </row>
    <row r="1305" spans="1:14" ht="17" x14ac:dyDescent="0.25">
      <c r="A1305" s="1" t="s">
        <v>1969</v>
      </c>
      <c r="B1305" s="1"/>
      <c r="C1305" s="1"/>
      <c r="D1305" s="1" t="s">
        <v>5</v>
      </c>
      <c r="E1305" s="1"/>
      <c r="F1305" s="8" t="s">
        <v>1970</v>
      </c>
      <c r="H1305" t="s">
        <v>5</v>
      </c>
      <c r="I1305" t="s">
        <v>5</v>
      </c>
      <c r="K1305" t="b">
        <f t="shared" si="80"/>
        <v>0</v>
      </c>
      <c r="L1305" t="b">
        <f t="shared" si="81"/>
        <v>0</v>
      </c>
      <c r="M1305" t="b">
        <f t="shared" si="82"/>
        <v>0</v>
      </c>
      <c r="N1305" t="b">
        <f t="shared" si="83"/>
        <v>0</v>
      </c>
    </row>
    <row r="1306" spans="1:14" ht="17" x14ac:dyDescent="0.25">
      <c r="A1306" s="1" t="s">
        <v>1971</v>
      </c>
      <c r="B1306" s="1"/>
      <c r="C1306" s="1"/>
      <c r="D1306" s="1"/>
      <c r="E1306" s="1"/>
      <c r="F1306" s="8" t="s">
        <v>1972</v>
      </c>
      <c r="H1306" t="s">
        <v>17</v>
      </c>
      <c r="I1306" t="s">
        <v>17</v>
      </c>
      <c r="K1306" t="b">
        <f t="shared" si="80"/>
        <v>0</v>
      </c>
      <c r="L1306" t="b">
        <f t="shared" si="81"/>
        <v>0</v>
      </c>
      <c r="M1306" t="b">
        <f t="shared" si="82"/>
        <v>0</v>
      </c>
      <c r="N1306" t="b">
        <f t="shared" si="83"/>
        <v>0</v>
      </c>
    </row>
    <row r="1307" spans="1:14" ht="17" x14ac:dyDescent="0.25">
      <c r="A1307" s="1" t="s">
        <v>1973</v>
      </c>
      <c r="B1307" s="1"/>
      <c r="C1307" s="1"/>
      <c r="D1307" s="1"/>
      <c r="E1307" s="1"/>
      <c r="F1307" s="8" t="s">
        <v>1972</v>
      </c>
      <c r="H1307" t="s">
        <v>17</v>
      </c>
      <c r="I1307" t="s">
        <v>17</v>
      </c>
      <c r="K1307" t="b">
        <f t="shared" si="80"/>
        <v>0</v>
      </c>
      <c r="L1307" t="b">
        <f t="shared" si="81"/>
        <v>0</v>
      </c>
      <c r="M1307" t="b">
        <f t="shared" si="82"/>
        <v>0</v>
      </c>
      <c r="N1307" t="b">
        <f t="shared" si="83"/>
        <v>0</v>
      </c>
    </row>
    <row r="1308" spans="1:14" ht="17" x14ac:dyDescent="0.25">
      <c r="A1308" s="1" t="s">
        <v>1974</v>
      </c>
      <c r="B1308" s="1"/>
      <c r="C1308" s="1" t="s">
        <v>5</v>
      </c>
      <c r="D1308" s="1" t="s">
        <v>5</v>
      </c>
      <c r="E1308" s="1"/>
      <c r="F1308" s="8" t="s">
        <v>1975</v>
      </c>
      <c r="G1308" t="s">
        <v>17</v>
      </c>
      <c r="H1308" t="s">
        <v>5</v>
      </c>
      <c r="I1308" t="s">
        <v>5</v>
      </c>
      <c r="K1308" t="b">
        <f t="shared" si="80"/>
        <v>0</v>
      </c>
      <c r="L1308" t="b">
        <f t="shared" si="81"/>
        <v>0</v>
      </c>
      <c r="M1308" t="b">
        <f t="shared" si="82"/>
        <v>0</v>
      </c>
      <c r="N1308" t="b">
        <f t="shared" si="83"/>
        <v>0</v>
      </c>
    </row>
    <row r="1309" spans="1:14" ht="17" x14ac:dyDescent="0.25">
      <c r="A1309" s="1" t="s">
        <v>1976</v>
      </c>
      <c r="B1309" s="1"/>
      <c r="C1309" s="1"/>
      <c r="D1309" s="1"/>
      <c r="E1309" s="1"/>
      <c r="F1309" s="8" t="s">
        <v>1977</v>
      </c>
      <c r="G1309" t="s">
        <v>5</v>
      </c>
      <c r="H1309" t="s">
        <v>5</v>
      </c>
      <c r="I1309" t="s">
        <v>5</v>
      </c>
      <c r="K1309" t="b">
        <f t="shared" si="80"/>
        <v>1</v>
      </c>
      <c r="L1309" t="b">
        <f t="shared" si="81"/>
        <v>0</v>
      </c>
      <c r="M1309" t="b">
        <f t="shared" si="82"/>
        <v>0</v>
      </c>
      <c r="N1309" t="b">
        <f t="shared" si="83"/>
        <v>1</v>
      </c>
    </row>
    <row r="1310" spans="1:14" ht="17" x14ac:dyDescent="0.25">
      <c r="A1310" s="1" t="s">
        <v>1978</v>
      </c>
      <c r="B1310" s="1"/>
      <c r="C1310" s="1" t="s">
        <v>5</v>
      </c>
      <c r="D1310" s="1" t="s">
        <v>5</v>
      </c>
      <c r="E1310" s="1"/>
      <c r="F1310" s="8" t="s">
        <v>1979</v>
      </c>
      <c r="G1310" t="s">
        <v>5</v>
      </c>
      <c r="H1310" t="s">
        <v>5</v>
      </c>
      <c r="I1310" t="s">
        <v>5</v>
      </c>
      <c r="K1310" t="b">
        <f t="shared" si="80"/>
        <v>1</v>
      </c>
      <c r="L1310" t="b">
        <f t="shared" si="81"/>
        <v>0</v>
      </c>
      <c r="M1310" t="b">
        <f t="shared" si="82"/>
        <v>0</v>
      </c>
      <c r="N1310" t="b">
        <f t="shared" si="83"/>
        <v>1</v>
      </c>
    </row>
    <row r="1311" spans="1:14" ht="17" x14ac:dyDescent="0.25">
      <c r="A1311" s="1" t="s">
        <v>1980</v>
      </c>
      <c r="B1311" s="1"/>
      <c r="C1311" s="1"/>
      <c r="D1311" s="1" t="s">
        <v>5</v>
      </c>
      <c r="E1311" s="1"/>
      <c r="F1311" s="8" t="s">
        <v>1981</v>
      </c>
      <c r="H1311" t="s">
        <v>17</v>
      </c>
      <c r="I1311" t="s">
        <v>17</v>
      </c>
      <c r="K1311" t="b">
        <f t="shared" si="80"/>
        <v>0</v>
      </c>
      <c r="L1311" t="b">
        <f t="shared" si="81"/>
        <v>0</v>
      </c>
      <c r="M1311" t="b">
        <f t="shared" si="82"/>
        <v>0</v>
      </c>
      <c r="N1311" t="b">
        <f t="shared" si="83"/>
        <v>0</v>
      </c>
    </row>
    <row r="1312" spans="1:14" ht="17" x14ac:dyDescent="0.25">
      <c r="A1312" s="1" t="s">
        <v>1982</v>
      </c>
      <c r="B1312" s="1"/>
      <c r="C1312" s="1"/>
      <c r="D1312" s="1"/>
      <c r="E1312" s="1"/>
      <c r="F1312" s="8" t="s">
        <v>1983</v>
      </c>
      <c r="H1312" t="s">
        <v>17</v>
      </c>
      <c r="I1312" t="s">
        <v>17</v>
      </c>
      <c r="K1312" t="b">
        <f t="shared" si="80"/>
        <v>0</v>
      </c>
      <c r="L1312" t="b">
        <f t="shared" si="81"/>
        <v>0</v>
      </c>
      <c r="M1312" t="b">
        <f t="shared" si="82"/>
        <v>0</v>
      </c>
      <c r="N1312" t="b">
        <f t="shared" si="83"/>
        <v>0</v>
      </c>
    </row>
    <row r="1313" spans="1:14" ht="17" x14ac:dyDescent="0.25">
      <c r="A1313" s="1" t="s">
        <v>1984</v>
      </c>
      <c r="B1313" s="1"/>
      <c r="C1313" s="1" t="s">
        <v>5</v>
      </c>
      <c r="D1313" s="1" t="s">
        <v>5</v>
      </c>
      <c r="E1313" s="1"/>
      <c r="F1313" s="8" t="s">
        <v>1985</v>
      </c>
      <c r="G1313" t="s">
        <v>5</v>
      </c>
      <c r="H1313" t="s">
        <v>5</v>
      </c>
      <c r="I1313" t="s">
        <v>5</v>
      </c>
      <c r="K1313" t="b">
        <f t="shared" si="80"/>
        <v>1</v>
      </c>
      <c r="L1313" t="b">
        <f t="shared" si="81"/>
        <v>0</v>
      </c>
      <c r="M1313" t="b">
        <f t="shared" si="82"/>
        <v>0</v>
      </c>
      <c r="N1313" t="b">
        <f t="shared" si="83"/>
        <v>1</v>
      </c>
    </row>
    <row r="1314" spans="1:14" ht="17" x14ac:dyDescent="0.25">
      <c r="A1314" s="1" t="s">
        <v>1986</v>
      </c>
      <c r="B1314" s="1"/>
      <c r="C1314" s="1"/>
      <c r="D1314" s="1"/>
      <c r="E1314" s="1"/>
      <c r="K1314" t="b">
        <f t="shared" si="80"/>
        <v>0</v>
      </c>
      <c r="L1314" t="b">
        <f t="shared" si="81"/>
        <v>0</v>
      </c>
      <c r="M1314" t="b">
        <f t="shared" si="82"/>
        <v>0</v>
      </c>
      <c r="N1314" t="b">
        <f t="shared" si="83"/>
        <v>0</v>
      </c>
    </row>
    <row r="1315" spans="1:14" ht="17" x14ac:dyDescent="0.25">
      <c r="A1315" s="1" t="s">
        <v>1988</v>
      </c>
      <c r="B1315" s="1"/>
      <c r="C1315" s="1"/>
      <c r="D1315" s="1" t="s">
        <v>5</v>
      </c>
      <c r="E1315" s="1"/>
      <c r="K1315" t="b">
        <f t="shared" si="80"/>
        <v>0</v>
      </c>
      <c r="L1315" t="b">
        <f t="shared" si="81"/>
        <v>0</v>
      </c>
      <c r="M1315" t="b">
        <f t="shared" si="82"/>
        <v>0</v>
      </c>
      <c r="N1315" t="b">
        <f t="shared" si="83"/>
        <v>0</v>
      </c>
    </row>
    <row r="1316" spans="1:14" ht="17" x14ac:dyDescent="0.25">
      <c r="A1316" s="1" t="s">
        <v>1989</v>
      </c>
      <c r="B1316" s="1"/>
      <c r="C1316" s="1"/>
      <c r="D1316" s="1"/>
      <c r="E1316" s="1"/>
      <c r="K1316" t="b">
        <f t="shared" si="80"/>
        <v>0</v>
      </c>
      <c r="L1316" t="b">
        <f t="shared" si="81"/>
        <v>0</v>
      </c>
      <c r="M1316" t="b">
        <f t="shared" si="82"/>
        <v>0</v>
      </c>
      <c r="N1316" t="b">
        <f t="shared" si="83"/>
        <v>0</v>
      </c>
    </row>
    <row r="1317" spans="1:14" ht="17" x14ac:dyDescent="0.25">
      <c r="A1317" s="1" t="s">
        <v>1990</v>
      </c>
      <c r="B1317" s="1"/>
      <c r="C1317" s="1"/>
      <c r="D1317" s="1"/>
      <c r="E1317" s="1"/>
      <c r="K1317" t="b">
        <f t="shared" si="80"/>
        <v>0</v>
      </c>
      <c r="L1317" t="b">
        <f t="shared" si="81"/>
        <v>0</v>
      </c>
      <c r="M1317" t="b">
        <f t="shared" si="82"/>
        <v>0</v>
      </c>
      <c r="N1317" t="b">
        <f t="shared" si="83"/>
        <v>0</v>
      </c>
    </row>
    <row r="1318" spans="1:14" ht="17" x14ac:dyDescent="0.25">
      <c r="A1318" s="1" t="s">
        <v>1991</v>
      </c>
      <c r="B1318" s="1"/>
      <c r="C1318" s="1" t="s">
        <v>5</v>
      </c>
      <c r="D1318" s="1" t="s">
        <v>5</v>
      </c>
      <c r="E1318" s="1"/>
      <c r="K1318" t="b">
        <f t="shared" si="80"/>
        <v>0</v>
      </c>
      <c r="L1318" t="b">
        <f t="shared" si="81"/>
        <v>0</v>
      </c>
      <c r="M1318" t="b">
        <f t="shared" si="82"/>
        <v>0</v>
      </c>
      <c r="N1318" t="b">
        <f t="shared" si="83"/>
        <v>0</v>
      </c>
    </row>
    <row r="1319" spans="1:14" ht="17" x14ac:dyDescent="0.25">
      <c r="A1319" s="1" t="s">
        <v>1992</v>
      </c>
      <c r="B1319" s="1" t="s">
        <v>5</v>
      </c>
      <c r="C1319" s="1"/>
      <c r="D1319" s="1" t="s">
        <v>5</v>
      </c>
      <c r="E1319" s="1" t="s">
        <v>3880</v>
      </c>
      <c r="K1319" t="b">
        <f t="shared" si="80"/>
        <v>1</v>
      </c>
      <c r="L1319" t="b">
        <f t="shared" si="81"/>
        <v>0</v>
      </c>
      <c r="M1319" t="b">
        <f t="shared" si="82"/>
        <v>1</v>
      </c>
      <c r="N1319" t="b">
        <f t="shared" si="83"/>
        <v>0</v>
      </c>
    </row>
    <row r="1320" spans="1:14" ht="17" x14ac:dyDescent="0.25">
      <c r="A1320" s="1" t="s">
        <v>1993</v>
      </c>
      <c r="B1320" s="1"/>
      <c r="C1320" s="1"/>
      <c r="D1320" s="1"/>
      <c r="E1320" s="1"/>
      <c r="F1320" s="8" t="s">
        <v>1994</v>
      </c>
      <c r="H1320" t="s">
        <v>17</v>
      </c>
      <c r="I1320" t="s">
        <v>17</v>
      </c>
      <c r="K1320" t="b">
        <f t="shared" si="80"/>
        <v>0</v>
      </c>
      <c r="L1320" t="b">
        <f t="shared" si="81"/>
        <v>0</v>
      </c>
      <c r="M1320" t="b">
        <f t="shared" si="82"/>
        <v>0</v>
      </c>
      <c r="N1320" t="b">
        <f t="shared" si="83"/>
        <v>0</v>
      </c>
    </row>
    <row r="1321" spans="1:14" ht="17" x14ac:dyDescent="0.25">
      <c r="A1321" s="1" t="s">
        <v>1995</v>
      </c>
      <c r="B1321" s="1"/>
      <c r="C1321" s="1"/>
      <c r="D1321" s="1"/>
      <c r="E1321" s="1"/>
      <c r="F1321" s="8" t="s">
        <v>1996</v>
      </c>
      <c r="H1321" t="s">
        <v>17</v>
      </c>
      <c r="I1321" t="s">
        <v>17</v>
      </c>
      <c r="K1321" t="b">
        <f t="shared" si="80"/>
        <v>0</v>
      </c>
      <c r="L1321" t="b">
        <f t="shared" si="81"/>
        <v>0</v>
      </c>
      <c r="M1321" t="b">
        <f t="shared" si="82"/>
        <v>0</v>
      </c>
      <c r="N1321" t="b">
        <f t="shared" si="83"/>
        <v>0</v>
      </c>
    </row>
    <row r="1322" spans="1:14" ht="17" x14ac:dyDescent="0.25">
      <c r="A1322" s="1" t="s">
        <v>1997</v>
      </c>
      <c r="B1322" s="1"/>
      <c r="C1322" s="1"/>
      <c r="D1322" s="1"/>
      <c r="E1322" s="1"/>
      <c r="K1322" t="b">
        <f t="shared" si="80"/>
        <v>0</v>
      </c>
      <c r="L1322" t="b">
        <f t="shared" si="81"/>
        <v>0</v>
      </c>
      <c r="M1322" t="b">
        <f t="shared" si="82"/>
        <v>0</v>
      </c>
      <c r="N1322" t="b">
        <f t="shared" si="83"/>
        <v>0</v>
      </c>
    </row>
    <row r="1323" spans="1:14" ht="17" x14ac:dyDescent="0.25">
      <c r="A1323" s="1" t="s">
        <v>1998</v>
      </c>
      <c r="B1323" s="1"/>
      <c r="C1323" s="1"/>
      <c r="D1323" s="1"/>
      <c r="E1323" s="1"/>
      <c r="F1323" s="8" t="s">
        <v>1999</v>
      </c>
      <c r="G1323" t="s">
        <v>17</v>
      </c>
      <c r="H1323" t="s">
        <v>5</v>
      </c>
      <c r="I1323" t="s">
        <v>5</v>
      </c>
      <c r="K1323" t="b">
        <f t="shared" si="80"/>
        <v>0</v>
      </c>
      <c r="L1323" t="b">
        <f t="shared" si="81"/>
        <v>0</v>
      </c>
      <c r="M1323" t="b">
        <f t="shared" si="82"/>
        <v>0</v>
      </c>
      <c r="N1323" t="b">
        <f t="shared" si="83"/>
        <v>0</v>
      </c>
    </row>
    <row r="1324" spans="1:14" ht="17" x14ac:dyDescent="0.25">
      <c r="A1324" s="1" t="s">
        <v>2000</v>
      </c>
      <c r="B1324" s="1"/>
      <c r="C1324" s="1" t="s">
        <v>5</v>
      </c>
      <c r="D1324" s="1" t="s">
        <v>5</v>
      </c>
      <c r="E1324" s="1"/>
      <c r="F1324" s="8" t="s">
        <v>2001</v>
      </c>
      <c r="G1324" t="s">
        <v>17</v>
      </c>
      <c r="H1324" t="s">
        <v>5</v>
      </c>
      <c r="I1324" t="s">
        <v>5</v>
      </c>
      <c r="K1324" t="b">
        <f t="shared" si="80"/>
        <v>0</v>
      </c>
      <c r="L1324" t="b">
        <f t="shared" si="81"/>
        <v>0</v>
      </c>
      <c r="M1324" t="b">
        <f t="shared" si="82"/>
        <v>0</v>
      </c>
      <c r="N1324" t="b">
        <f t="shared" si="83"/>
        <v>0</v>
      </c>
    </row>
    <row r="1325" spans="1:14" ht="17" x14ac:dyDescent="0.25">
      <c r="A1325" s="1" t="s">
        <v>2002</v>
      </c>
      <c r="B1325" s="1"/>
      <c r="C1325" s="1"/>
      <c r="D1325" s="1"/>
      <c r="E1325" s="1"/>
      <c r="K1325" t="b">
        <f t="shared" si="80"/>
        <v>0</v>
      </c>
      <c r="L1325" t="b">
        <f t="shared" si="81"/>
        <v>0</v>
      </c>
      <c r="M1325" t="b">
        <f t="shared" si="82"/>
        <v>0</v>
      </c>
      <c r="N1325" t="b">
        <f t="shared" si="83"/>
        <v>0</v>
      </c>
    </row>
    <row r="1326" spans="1:14" ht="17" x14ac:dyDescent="0.25">
      <c r="A1326" s="1" t="s">
        <v>2003</v>
      </c>
      <c r="B1326" s="1"/>
      <c r="C1326" s="1"/>
      <c r="D1326" s="1"/>
      <c r="E1326" s="1"/>
      <c r="F1326" s="8" t="s">
        <v>1865</v>
      </c>
      <c r="H1326" t="s">
        <v>17</v>
      </c>
      <c r="I1326" t="s">
        <v>17</v>
      </c>
      <c r="K1326" t="b">
        <f t="shared" si="80"/>
        <v>0</v>
      </c>
      <c r="L1326" t="b">
        <f t="shared" si="81"/>
        <v>0</v>
      </c>
      <c r="M1326" t="b">
        <f t="shared" si="82"/>
        <v>0</v>
      </c>
      <c r="N1326" t="b">
        <f t="shared" si="83"/>
        <v>0</v>
      </c>
    </row>
    <row r="1327" spans="1:14" ht="17" x14ac:dyDescent="0.25">
      <c r="A1327" s="1" t="s">
        <v>2004</v>
      </c>
      <c r="B1327" s="1"/>
      <c r="C1327" s="1"/>
      <c r="D1327" s="1" t="s">
        <v>5</v>
      </c>
      <c r="E1327" s="1"/>
      <c r="K1327" t="b">
        <f t="shared" si="80"/>
        <v>0</v>
      </c>
      <c r="L1327" t="b">
        <f t="shared" si="81"/>
        <v>0</v>
      </c>
      <c r="M1327" t="b">
        <f t="shared" si="82"/>
        <v>0</v>
      </c>
      <c r="N1327" t="b">
        <f t="shared" si="83"/>
        <v>0</v>
      </c>
    </row>
    <row r="1328" spans="1:14" ht="17" x14ac:dyDescent="0.25">
      <c r="A1328" s="1" t="s">
        <v>2005</v>
      </c>
      <c r="B1328" s="1"/>
      <c r="C1328" s="1"/>
      <c r="D1328" s="1"/>
      <c r="E1328" s="1"/>
      <c r="K1328" t="b">
        <f t="shared" si="80"/>
        <v>0</v>
      </c>
      <c r="L1328" t="b">
        <f t="shared" si="81"/>
        <v>0</v>
      </c>
      <c r="M1328" t="b">
        <f t="shared" si="82"/>
        <v>0</v>
      </c>
      <c r="N1328" t="b">
        <f t="shared" si="83"/>
        <v>0</v>
      </c>
    </row>
    <row r="1329" spans="1:14" ht="17" x14ac:dyDescent="0.25">
      <c r="A1329" s="1" t="s">
        <v>2006</v>
      </c>
      <c r="B1329" s="1"/>
      <c r="C1329" s="1" t="s">
        <v>5</v>
      </c>
      <c r="D1329" s="1" t="s">
        <v>5</v>
      </c>
      <c r="E1329" s="1"/>
      <c r="F1329" s="8" t="s">
        <v>2007</v>
      </c>
      <c r="K1329" t="b">
        <f t="shared" si="80"/>
        <v>0</v>
      </c>
      <c r="L1329" t="b">
        <f t="shared" si="81"/>
        <v>0</v>
      </c>
      <c r="M1329" t="b">
        <f t="shared" si="82"/>
        <v>0</v>
      </c>
      <c r="N1329" t="b">
        <f t="shared" si="83"/>
        <v>0</v>
      </c>
    </row>
    <row r="1330" spans="1:14" ht="17" x14ac:dyDescent="0.25">
      <c r="A1330" s="1" t="s">
        <v>2008</v>
      </c>
      <c r="B1330" s="1" t="s">
        <v>5</v>
      </c>
      <c r="C1330" s="1" t="s">
        <v>5</v>
      </c>
      <c r="D1330" s="1" t="s">
        <v>5</v>
      </c>
      <c r="E1330" s="1"/>
      <c r="F1330" s="8" t="s">
        <v>1198</v>
      </c>
      <c r="G1330" t="s">
        <v>5</v>
      </c>
      <c r="H1330" t="s">
        <v>5</v>
      </c>
      <c r="I1330" t="s">
        <v>5</v>
      </c>
      <c r="K1330" t="b">
        <f t="shared" si="80"/>
        <v>1</v>
      </c>
      <c r="L1330" t="b">
        <f t="shared" si="81"/>
        <v>1</v>
      </c>
      <c r="M1330" t="b">
        <f t="shared" si="82"/>
        <v>0</v>
      </c>
      <c r="N1330" t="b">
        <f t="shared" si="83"/>
        <v>0</v>
      </c>
    </row>
    <row r="1331" spans="1:14" ht="17" x14ac:dyDescent="0.25">
      <c r="A1331" s="1" t="s">
        <v>2009</v>
      </c>
      <c r="B1331" s="1"/>
      <c r="C1331" s="1"/>
      <c r="D1331" s="1" t="s">
        <v>5</v>
      </c>
      <c r="E1331" s="1"/>
      <c r="F1331" s="8" t="s">
        <v>2010</v>
      </c>
      <c r="G1331" t="s">
        <v>17</v>
      </c>
      <c r="H1331" t="s">
        <v>5</v>
      </c>
      <c r="I1331" t="s">
        <v>5</v>
      </c>
      <c r="K1331" t="b">
        <f t="shared" si="80"/>
        <v>0</v>
      </c>
      <c r="L1331" t="b">
        <f t="shared" si="81"/>
        <v>0</v>
      </c>
      <c r="M1331" t="b">
        <f t="shared" si="82"/>
        <v>0</v>
      </c>
      <c r="N1331" t="b">
        <f t="shared" si="83"/>
        <v>0</v>
      </c>
    </row>
    <row r="1332" spans="1:14" ht="17" x14ac:dyDescent="0.25">
      <c r="A1332" s="1" t="s">
        <v>2011</v>
      </c>
      <c r="B1332" s="1"/>
      <c r="C1332" s="1" t="s">
        <v>5</v>
      </c>
      <c r="D1332" s="1" t="s">
        <v>5</v>
      </c>
      <c r="E1332" s="1"/>
      <c r="F1332" s="8" t="s">
        <v>2012</v>
      </c>
      <c r="H1332" t="s">
        <v>5</v>
      </c>
      <c r="I1332" t="s">
        <v>5</v>
      </c>
      <c r="K1332" t="b">
        <f t="shared" si="80"/>
        <v>0</v>
      </c>
      <c r="L1332" t="b">
        <f t="shared" si="81"/>
        <v>0</v>
      </c>
      <c r="M1332" t="b">
        <f t="shared" si="82"/>
        <v>0</v>
      </c>
      <c r="N1332" t="b">
        <f t="shared" si="83"/>
        <v>0</v>
      </c>
    </row>
    <row r="1333" spans="1:14" ht="17" x14ac:dyDescent="0.25">
      <c r="A1333" s="1" t="s">
        <v>2013</v>
      </c>
      <c r="B1333" s="1"/>
      <c r="C1333" s="1"/>
      <c r="D1333" s="1"/>
      <c r="E1333" s="1"/>
      <c r="F1333" s="8" t="s">
        <v>2014</v>
      </c>
      <c r="G1333" t="s">
        <v>17</v>
      </c>
      <c r="H1333" t="s">
        <v>5</v>
      </c>
      <c r="I1333" t="s">
        <v>5</v>
      </c>
      <c r="K1333" t="b">
        <f t="shared" si="80"/>
        <v>0</v>
      </c>
      <c r="L1333" t="b">
        <f t="shared" si="81"/>
        <v>0</v>
      </c>
      <c r="M1333" t="b">
        <f t="shared" si="82"/>
        <v>0</v>
      </c>
      <c r="N1333" t="b">
        <f t="shared" si="83"/>
        <v>0</v>
      </c>
    </row>
    <row r="1334" spans="1:14" ht="17" x14ac:dyDescent="0.25">
      <c r="A1334" s="1" t="s">
        <v>2015</v>
      </c>
      <c r="B1334" s="1"/>
      <c r="C1334" s="1"/>
      <c r="D1334" s="1"/>
      <c r="E1334" s="1"/>
      <c r="K1334" t="b">
        <f t="shared" si="80"/>
        <v>0</v>
      </c>
      <c r="L1334" t="b">
        <f t="shared" si="81"/>
        <v>0</v>
      </c>
      <c r="M1334" t="b">
        <f t="shared" si="82"/>
        <v>0</v>
      </c>
      <c r="N1334" t="b">
        <f t="shared" si="83"/>
        <v>0</v>
      </c>
    </row>
    <row r="1335" spans="1:14" ht="17" x14ac:dyDescent="0.25">
      <c r="A1335" s="1" t="s">
        <v>2016</v>
      </c>
      <c r="B1335" s="1"/>
      <c r="C1335" s="1"/>
      <c r="D1335" s="1"/>
      <c r="E1335" s="1"/>
      <c r="K1335" t="b">
        <f t="shared" si="80"/>
        <v>0</v>
      </c>
      <c r="L1335" t="b">
        <f t="shared" si="81"/>
        <v>0</v>
      </c>
      <c r="M1335" t="b">
        <f t="shared" si="82"/>
        <v>0</v>
      </c>
      <c r="N1335" t="b">
        <f t="shared" si="83"/>
        <v>0</v>
      </c>
    </row>
    <row r="1336" spans="1:14" ht="17" x14ac:dyDescent="0.25">
      <c r="A1336" s="1" t="s">
        <v>2017</v>
      </c>
      <c r="B1336" s="1"/>
      <c r="C1336" s="1"/>
      <c r="D1336" s="1"/>
      <c r="E1336" s="1"/>
      <c r="K1336" t="b">
        <f t="shared" ref="K1336:K1399" si="84">OR(B1336="Y",G1336="Y")</f>
        <v>0</v>
      </c>
      <c r="L1336" t="b">
        <f t="shared" si="81"/>
        <v>0</v>
      </c>
      <c r="M1336" t="b">
        <f t="shared" si="82"/>
        <v>0</v>
      </c>
      <c r="N1336" t="b">
        <f t="shared" si="83"/>
        <v>0</v>
      </c>
    </row>
    <row r="1337" spans="1:14" ht="17" x14ac:dyDescent="0.25">
      <c r="A1337" s="1" t="s">
        <v>2018</v>
      </c>
      <c r="B1337" s="1"/>
      <c r="C1337" s="1"/>
      <c r="D1337" s="1"/>
      <c r="E1337" s="1"/>
      <c r="K1337" t="b">
        <f t="shared" si="84"/>
        <v>0</v>
      </c>
      <c r="L1337" t="b">
        <f t="shared" si="81"/>
        <v>0</v>
      </c>
      <c r="M1337" t="b">
        <f t="shared" si="82"/>
        <v>0</v>
      </c>
      <c r="N1337" t="b">
        <f t="shared" si="83"/>
        <v>0</v>
      </c>
    </row>
    <row r="1338" spans="1:14" ht="17" x14ac:dyDescent="0.25">
      <c r="A1338" s="1" t="s">
        <v>2019</v>
      </c>
      <c r="B1338" s="1"/>
      <c r="C1338" s="1"/>
      <c r="D1338" s="1"/>
      <c r="E1338" s="1"/>
      <c r="K1338" t="b">
        <f t="shared" si="84"/>
        <v>0</v>
      </c>
      <c r="L1338" t="b">
        <f t="shared" si="81"/>
        <v>0</v>
      </c>
      <c r="M1338" t="b">
        <f t="shared" si="82"/>
        <v>0</v>
      </c>
      <c r="N1338" t="b">
        <f t="shared" si="83"/>
        <v>0</v>
      </c>
    </row>
    <row r="1339" spans="1:14" ht="17" x14ac:dyDescent="0.25">
      <c r="A1339" s="1" t="s">
        <v>2020</v>
      </c>
      <c r="B1339" s="1" t="s">
        <v>5</v>
      </c>
      <c r="C1339" s="1"/>
      <c r="D1339" s="1"/>
      <c r="E1339" s="1"/>
      <c r="F1339" s="8" t="s">
        <v>2021</v>
      </c>
      <c r="G1339" t="s">
        <v>5</v>
      </c>
      <c r="H1339" t="s">
        <v>5</v>
      </c>
      <c r="I1339" t="s">
        <v>5</v>
      </c>
      <c r="K1339" t="b">
        <f t="shared" si="84"/>
        <v>1</v>
      </c>
      <c r="L1339" t="b">
        <f t="shared" si="81"/>
        <v>1</v>
      </c>
      <c r="M1339" t="b">
        <f t="shared" si="82"/>
        <v>0</v>
      </c>
      <c r="N1339" t="b">
        <f t="shared" si="83"/>
        <v>0</v>
      </c>
    </row>
    <row r="1340" spans="1:14" ht="17" x14ac:dyDescent="0.25">
      <c r="A1340" s="1" t="s">
        <v>2022</v>
      </c>
      <c r="B1340" s="1"/>
      <c r="C1340" s="1"/>
      <c r="D1340" s="1"/>
      <c r="E1340" s="1"/>
      <c r="F1340" s="8" t="s">
        <v>2023</v>
      </c>
      <c r="G1340" t="s">
        <v>17</v>
      </c>
      <c r="H1340" t="s">
        <v>5</v>
      </c>
      <c r="I1340" t="s">
        <v>5</v>
      </c>
      <c r="K1340" t="b">
        <f t="shared" si="84"/>
        <v>0</v>
      </c>
      <c r="L1340" t="b">
        <f t="shared" si="81"/>
        <v>0</v>
      </c>
      <c r="M1340" t="b">
        <f t="shared" si="82"/>
        <v>0</v>
      </c>
      <c r="N1340" t="b">
        <f t="shared" si="83"/>
        <v>0</v>
      </c>
    </row>
    <row r="1341" spans="1:14" ht="17" x14ac:dyDescent="0.25">
      <c r="A1341" s="1" t="s">
        <v>2024</v>
      </c>
      <c r="B1341" s="1"/>
      <c r="C1341" s="1"/>
      <c r="D1341" s="1"/>
      <c r="E1341" s="1"/>
      <c r="K1341" t="b">
        <f t="shared" si="84"/>
        <v>0</v>
      </c>
      <c r="L1341" t="b">
        <f t="shared" si="81"/>
        <v>0</v>
      </c>
      <c r="M1341" t="b">
        <f t="shared" si="82"/>
        <v>0</v>
      </c>
      <c r="N1341" t="b">
        <f t="shared" si="83"/>
        <v>0</v>
      </c>
    </row>
    <row r="1342" spans="1:14" ht="17" x14ac:dyDescent="0.25">
      <c r="A1342" s="1" t="s">
        <v>2025</v>
      </c>
      <c r="B1342" s="1"/>
      <c r="C1342" s="1"/>
      <c r="D1342" s="1"/>
      <c r="E1342" s="1"/>
      <c r="K1342" t="b">
        <f t="shared" si="84"/>
        <v>0</v>
      </c>
      <c r="L1342" t="b">
        <f t="shared" si="81"/>
        <v>0</v>
      </c>
      <c r="M1342" t="b">
        <f t="shared" si="82"/>
        <v>0</v>
      </c>
      <c r="N1342" t="b">
        <f t="shared" si="83"/>
        <v>0</v>
      </c>
    </row>
    <row r="1343" spans="1:14" ht="17" x14ac:dyDescent="0.25">
      <c r="A1343" s="1" t="s">
        <v>2026</v>
      </c>
      <c r="B1343" s="1"/>
      <c r="C1343" s="1" t="s">
        <v>5</v>
      </c>
      <c r="D1343" s="1" t="s">
        <v>5</v>
      </c>
      <c r="E1343" s="1"/>
      <c r="F1343" s="8" t="s">
        <v>2027</v>
      </c>
      <c r="G1343" t="s">
        <v>17</v>
      </c>
      <c r="H1343" t="s">
        <v>5</v>
      </c>
      <c r="I1343" t="s">
        <v>5</v>
      </c>
      <c r="K1343" t="b">
        <f t="shared" si="84"/>
        <v>0</v>
      </c>
      <c r="L1343" t="b">
        <f t="shared" si="81"/>
        <v>0</v>
      </c>
      <c r="M1343" t="b">
        <f t="shared" si="82"/>
        <v>0</v>
      </c>
      <c r="N1343" t="b">
        <f t="shared" si="83"/>
        <v>0</v>
      </c>
    </row>
    <row r="1344" spans="1:14" ht="17" x14ac:dyDescent="0.25">
      <c r="A1344" s="1" t="s">
        <v>2028</v>
      </c>
      <c r="B1344" s="1"/>
      <c r="C1344" s="1"/>
      <c r="D1344" s="1"/>
      <c r="E1344" s="1"/>
      <c r="F1344" s="8" t="s">
        <v>2029</v>
      </c>
      <c r="H1344" t="s">
        <v>17</v>
      </c>
      <c r="I1344" t="s">
        <v>17</v>
      </c>
      <c r="K1344" t="b">
        <f t="shared" si="84"/>
        <v>0</v>
      </c>
      <c r="L1344" t="b">
        <f t="shared" si="81"/>
        <v>0</v>
      </c>
      <c r="M1344" t="b">
        <f t="shared" si="82"/>
        <v>0</v>
      </c>
      <c r="N1344" t="b">
        <f t="shared" si="83"/>
        <v>0</v>
      </c>
    </row>
    <row r="1345" spans="1:14" ht="17" x14ac:dyDescent="0.25">
      <c r="A1345" s="1" t="s">
        <v>2030</v>
      </c>
      <c r="B1345" s="1"/>
      <c r="C1345" s="1"/>
      <c r="D1345" s="1" t="s">
        <v>5</v>
      </c>
      <c r="E1345" s="1"/>
      <c r="F1345" s="8" t="s">
        <v>2031</v>
      </c>
      <c r="G1345" t="s">
        <v>17</v>
      </c>
      <c r="H1345" t="s">
        <v>17</v>
      </c>
      <c r="I1345" t="s">
        <v>17</v>
      </c>
      <c r="K1345" t="b">
        <f t="shared" si="84"/>
        <v>0</v>
      </c>
      <c r="L1345" t="b">
        <f t="shared" si="81"/>
        <v>0</v>
      </c>
      <c r="M1345" t="b">
        <f t="shared" si="82"/>
        <v>0</v>
      </c>
      <c r="N1345" t="b">
        <f t="shared" si="83"/>
        <v>0</v>
      </c>
    </row>
    <row r="1346" spans="1:14" ht="17" x14ac:dyDescent="0.25">
      <c r="A1346" s="1" t="s">
        <v>2032</v>
      </c>
      <c r="B1346" s="1"/>
      <c r="C1346" s="1"/>
      <c r="D1346" s="1" t="s">
        <v>5</v>
      </c>
      <c r="E1346" s="1"/>
      <c r="K1346" t="b">
        <f t="shared" si="84"/>
        <v>0</v>
      </c>
      <c r="L1346" t="b">
        <f t="shared" si="81"/>
        <v>0</v>
      </c>
      <c r="M1346" t="b">
        <f t="shared" si="82"/>
        <v>0</v>
      </c>
      <c r="N1346" t="b">
        <f t="shared" si="83"/>
        <v>0</v>
      </c>
    </row>
    <row r="1347" spans="1:14" ht="17" x14ac:dyDescent="0.25">
      <c r="A1347" s="1" t="s">
        <v>2033</v>
      </c>
      <c r="B1347" s="1"/>
      <c r="C1347" s="1"/>
      <c r="D1347" s="1"/>
      <c r="E1347" s="1"/>
      <c r="F1347" s="8" t="s">
        <v>2034</v>
      </c>
      <c r="G1347" t="s">
        <v>5</v>
      </c>
      <c r="H1347" t="s">
        <v>5</v>
      </c>
      <c r="I1347" t="s">
        <v>5</v>
      </c>
      <c r="K1347" t="b">
        <f t="shared" si="84"/>
        <v>1</v>
      </c>
      <c r="L1347" t="b">
        <f t="shared" ref="L1347:L1410" si="85">AND(B1347="Y",G1347="Y")</f>
        <v>0</v>
      </c>
      <c r="M1347" t="b">
        <f t="shared" ref="M1347:M1410" si="86">AND(B1347="Y",G1347&lt;&gt;"Y")</f>
        <v>0</v>
      </c>
      <c r="N1347" t="b">
        <f t="shared" ref="N1347:N1410" si="87">AND(B1347&lt;&gt;"Y",G1347="Y")</f>
        <v>1</v>
      </c>
    </row>
    <row r="1348" spans="1:14" ht="17" x14ac:dyDescent="0.25">
      <c r="A1348" s="1" t="s">
        <v>2035</v>
      </c>
      <c r="B1348" s="1"/>
      <c r="C1348" s="1"/>
      <c r="D1348" s="1" t="s">
        <v>5</v>
      </c>
      <c r="E1348" s="1"/>
      <c r="F1348" s="8" t="s">
        <v>2036</v>
      </c>
      <c r="H1348" t="s">
        <v>17</v>
      </c>
      <c r="I1348" t="s">
        <v>17</v>
      </c>
      <c r="K1348" t="b">
        <f t="shared" si="84"/>
        <v>0</v>
      </c>
      <c r="L1348" t="b">
        <f t="shared" si="85"/>
        <v>0</v>
      </c>
      <c r="M1348" t="b">
        <f t="shared" si="86"/>
        <v>0</v>
      </c>
      <c r="N1348" t="b">
        <f t="shared" si="87"/>
        <v>0</v>
      </c>
    </row>
    <row r="1349" spans="1:14" ht="17" x14ac:dyDescent="0.25">
      <c r="A1349" s="1" t="s">
        <v>2037</v>
      </c>
      <c r="B1349" s="1"/>
      <c r="C1349" s="1" t="s">
        <v>5</v>
      </c>
      <c r="D1349" s="1" t="s">
        <v>5</v>
      </c>
      <c r="E1349" s="1"/>
      <c r="F1349" s="8" t="s">
        <v>2038</v>
      </c>
      <c r="G1349" t="s">
        <v>5</v>
      </c>
      <c r="H1349" t="s">
        <v>5</v>
      </c>
      <c r="I1349" t="s">
        <v>5</v>
      </c>
      <c r="K1349" t="b">
        <f t="shared" si="84"/>
        <v>1</v>
      </c>
      <c r="L1349" t="b">
        <f t="shared" si="85"/>
        <v>0</v>
      </c>
      <c r="M1349" t="b">
        <f t="shared" si="86"/>
        <v>0</v>
      </c>
      <c r="N1349" t="b">
        <f t="shared" si="87"/>
        <v>1</v>
      </c>
    </row>
    <row r="1350" spans="1:14" ht="17" x14ac:dyDescent="0.25">
      <c r="A1350" s="1" t="s">
        <v>2039</v>
      </c>
      <c r="B1350" s="1"/>
      <c r="C1350" s="1"/>
      <c r="D1350" s="1"/>
      <c r="E1350" s="1"/>
      <c r="K1350" t="b">
        <f t="shared" si="84"/>
        <v>0</v>
      </c>
      <c r="L1350" t="b">
        <f t="shared" si="85"/>
        <v>0</v>
      </c>
      <c r="M1350" t="b">
        <f t="shared" si="86"/>
        <v>0</v>
      </c>
      <c r="N1350" t="b">
        <f t="shared" si="87"/>
        <v>0</v>
      </c>
    </row>
    <row r="1351" spans="1:14" ht="17" x14ac:dyDescent="0.25">
      <c r="A1351" s="1" t="s">
        <v>2040</v>
      </c>
      <c r="B1351" s="1"/>
      <c r="C1351" s="1" t="s">
        <v>5</v>
      </c>
      <c r="D1351" s="1" t="s">
        <v>5</v>
      </c>
      <c r="E1351" s="1"/>
      <c r="F1351" s="8" t="s">
        <v>2041</v>
      </c>
      <c r="G1351" t="s">
        <v>17</v>
      </c>
      <c r="H1351" t="s">
        <v>5</v>
      </c>
      <c r="I1351" t="s">
        <v>5</v>
      </c>
      <c r="K1351" t="b">
        <f t="shared" si="84"/>
        <v>0</v>
      </c>
      <c r="L1351" t="b">
        <f t="shared" si="85"/>
        <v>0</v>
      </c>
      <c r="M1351" t="b">
        <f t="shared" si="86"/>
        <v>0</v>
      </c>
      <c r="N1351" t="b">
        <f t="shared" si="87"/>
        <v>0</v>
      </c>
    </row>
    <row r="1352" spans="1:14" ht="17" x14ac:dyDescent="0.25">
      <c r="A1352" s="1" t="s">
        <v>2042</v>
      </c>
      <c r="B1352" s="1"/>
      <c r="C1352" s="1" t="s">
        <v>5</v>
      </c>
      <c r="D1352" s="1" t="s">
        <v>5</v>
      </c>
      <c r="E1352" s="1"/>
      <c r="F1352" s="8" t="s">
        <v>2043</v>
      </c>
      <c r="G1352" t="s">
        <v>5</v>
      </c>
      <c r="H1352" t="s">
        <v>5</v>
      </c>
      <c r="I1352" t="s">
        <v>5</v>
      </c>
      <c r="K1352" t="b">
        <f t="shared" si="84"/>
        <v>1</v>
      </c>
      <c r="L1352" t="b">
        <f t="shared" si="85"/>
        <v>0</v>
      </c>
      <c r="M1352" t="b">
        <f t="shared" si="86"/>
        <v>0</v>
      </c>
      <c r="N1352" t="b">
        <f t="shared" si="87"/>
        <v>1</v>
      </c>
    </row>
    <row r="1353" spans="1:14" ht="17" x14ac:dyDescent="0.25">
      <c r="A1353" s="1" t="s">
        <v>2044</v>
      </c>
      <c r="B1353" s="1"/>
      <c r="C1353" s="1"/>
      <c r="D1353" s="1"/>
      <c r="E1353" s="1"/>
      <c r="F1353" s="8" t="s">
        <v>2045</v>
      </c>
      <c r="H1353" t="s">
        <v>17</v>
      </c>
      <c r="I1353" t="s">
        <v>17</v>
      </c>
      <c r="K1353" t="b">
        <f t="shared" si="84"/>
        <v>0</v>
      </c>
      <c r="L1353" t="b">
        <f t="shared" si="85"/>
        <v>0</v>
      </c>
      <c r="M1353" t="b">
        <f t="shared" si="86"/>
        <v>0</v>
      </c>
      <c r="N1353" t="b">
        <f t="shared" si="87"/>
        <v>0</v>
      </c>
    </row>
    <row r="1354" spans="1:14" ht="17" x14ac:dyDescent="0.25">
      <c r="A1354" s="1" t="s">
        <v>2046</v>
      </c>
      <c r="B1354" s="1"/>
      <c r="C1354" s="1"/>
      <c r="D1354" s="1"/>
      <c r="E1354" s="1"/>
      <c r="K1354" t="b">
        <f t="shared" si="84"/>
        <v>0</v>
      </c>
      <c r="L1354" t="b">
        <f t="shared" si="85"/>
        <v>0</v>
      </c>
      <c r="M1354" t="b">
        <f t="shared" si="86"/>
        <v>0</v>
      </c>
      <c r="N1354" t="b">
        <f t="shared" si="87"/>
        <v>0</v>
      </c>
    </row>
    <row r="1355" spans="1:14" ht="17" x14ac:dyDescent="0.25">
      <c r="A1355" s="1" t="s">
        <v>2047</v>
      </c>
      <c r="B1355" s="1"/>
      <c r="C1355" s="1"/>
      <c r="D1355" s="1" t="s">
        <v>5</v>
      </c>
      <c r="E1355" s="1"/>
      <c r="K1355" t="b">
        <f t="shared" si="84"/>
        <v>0</v>
      </c>
      <c r="L1355" t="b">
        <f t="shared" si="85"/>
        <v>0</v>
      </c>
      <c r="M1355" t="b">
        <f t="shared" si="86"/>
        <v>0</v>
      </c>
      <c r="N1355" t="b">
        <f t="shared" si="87"/>
        <v>0</v>
      </c>
    </row>
    <row r="1356" spans="1:14" ht="17" x14ac:dyDescent="0.25">
      <c r="A1356" s="1" t="s">
        <v>2048</v>
      </c>
      <c r="B1356" s="1"/>
      <c r="C1356" s="1"/>
      <c r="D1356" s="1"/>
      <c r="E1356" s="1"/>
      <c r="K1356" t="b">
        <f t="shared" si="84"/>
        <v>0</v>
      </c>
      <c r="L1356" t="b">
        <f t="shared" si="85"/>
        <v>0</v>
      </c>
      <c r="M1356" t="b">
        <f t="shared" si="86"/>
        <v>0</v>
      </c>
      <c r="N1356" t="b">
        <f t="shared" si="87"/>
        <v>0</v>
      </c>
    </row>
    <row r="1357" spans="1:14" ht="17" x14ac:dyDescent="0.25">
      <c r="A1357" s="1" t="s">
        <v>2049</v>
      </c>
      <c r="B1357" s="1"/>
      <c r="C1357" s="1"/>
      <c r="D1357" s="1" t="s">
        <v>5</v>
      </c>
      <c r="E1357" s="1"/>
      <c r="K1357" t="b">
        <f t="shared" si="84"/>
        <v>0</v>
      </c>
      <c r="L1357" t="b">
        <f t="shared" si="85"/>
        <v>0</v>
      </c>
      <c r="M1357" t="b">
        <f t="shared" si="86"/>
        <v>0</v>
      </c>
      <c r="N1357" t="b">
        <f t="shared" si="87"/>
        <v>0</v>
      </c>
    </row>
    <row r="1358" spans="1:14" ht="17" x14ac:dyDescent="0.25">
      <c r="A1358" s="1" t="s">
        <v>2050</v>
      </c>
      <c r="B1358" s="1" t="s">
        <v>5</v>
      </c>
      <c r="C1358" s="1" t="s">
        <v>5</v>
      </c>
      <c r="D1358" s="1" t="s">
        <v>5</v>
      </c>
      <c r="E1358" s="1"/>
      <c r="F1358" s="8" t="s">
        <v>2051</v>
      </c>
      <c r="G1358" t="s">
        <v>17</v>
      </c>
      <c r="H1358" t="s">
        <v>5</v>
      </c>
      <c r="I1358" t="s">
        <v>5</v>
      </c>
      <c r="K1358" t="b">
        <f t="shared" si="84"/>
        <v>1</v>
      </c>
      <c r="L1358" t="b">
        <f t="shared" si="85"/>
        <v>0</v>
      </c>
      <c r="M1358" t="b">
        <f t="shared" si="86"/>
        <v>1</v>
      </c>
      <c r="N1358" t="b">
        <f t="shared" si="87"/>
        <v>0</v>
      </c>
    </row>
    <row r="1359" spans="1:14" ht="17" x14ac:dyDescent="0.25">
      <c r="A1359" s="1" t="s">
        <v>2052</v>
      </c>
      <c r="B1359" s="1"/>
      <c r="C1359" s="1"/>
      <c r="D1359" s="1"/>
      <c r="E1359" s="1"/>
      <c r="K1359" t="b">
        <f t="shared" si="84"/>
        <v>0</v>
      </c>
      <c r="L1359" t="b">
        <f t="shared" si="85"/>
        <v>0</v>
      </c>
      <c r="M1359" t="b">
        <f t="shared" si="86"/>
        <v>0</v>
      </c>
      <c r="N1359" t="b">
        <f t="shared" si="87"/>
        <v>0</v>
      </c>
    </row>
    <row r="1360" spans="1:14" ht="17" x14ac:dyDescent="0.25">
      <c r="A1360" s="1" t="s">
        <v>2053</v>
      </c>
      <c r="B1360" s="1"/>
      <c r="C1360" s="1"/>
      <c r="D1360" s="1"/>
      <c r="E1360" s="1"/>
      <c r="F1360" s="8" t="s">
        <v>2054</v>
      </c>
      <c r="H1360" t="s">
        <v>17</v>
      </c>
      <c r="I1360" t="s">
        <v>17</v>
      </c>
      <c r="K1360" t="b">
        <f t="shared" si="84"/>
        <v>0</v>
      </c>
      <c r="L1360" t="b">
        <f t="shared" si="85"/>
        <v>0</v>
      </c>
      <c r="M1360" t="b">
        <f t="shared" si="86"/>
        <v>0</v>
      </c>
      <c r="N1360" t="b">
        <f t="shared" si="87"/>
        <v>0</v>
      </c>
    </row>
    <row r="1361" spans="1:14" ht="17" x14ac:dyDescent="0.25">
      <c r="A1361" s="1" t="s">
        <v>2055</v>
      </c>
      <c r="B1361" s="1"/>
      <c r="C1361" s="1"/>
      <c r="D1361" s="1"/>
      <c r="E1361" s="1"/>
      <c r="F1361" s="8" t="s">
        <v>2056</v>
      </c>
      <c r="H1361" t="s">
        <v>17</v>
      </c>
      <c r="I1361" t="s">
        <v>17</v>
      </c>
      <c r="K1361" t="b">
        <f t="shared" si="84"/>
        <v>0</v>
      </c>
      <c r="L1361" t="b">
        <f t="shared" si="85"/>
        <v>0</v>
      </c>
      <c r="M1361" t="b">
        <f t="shared" si="86"/>
        <v>0</v>
      </c>
      <c r="N1361" t="b">
        <f t="shared" si="87"/>
        <v>0</v>
      </c>
    </row>
    <row r="1362" spans="1:14" ht="17" x14ac:dyDescent="0.25">
      <c r="A1362" s="1" t="s">
        <v>2057</v>
      </c>
      <c r="B1362" s="1" t="s">
        <v>5</v>
      </c>
      <c r="C1362" s="1" t="s">
        <v>5</v>
      </c>
      <c r="D1362" s="1" t="s">
        <v>5</v>
      </c>
      <c r="E1362" s="1"/>
      <c r="K1362" t="b">
        <f t="shared" si="84"/>
        <v>1</v>
      </c>
      <c r="L1362" t="b">
        <f t="shared" si="85"/>
        <v>0</v>
      </c>
      <c r="M1362" t="b">
        <f t="shared" si="86"/>
        <v>1</v>
      </c>
      <c r="N1362" t="b">
        <f t="shared" si="87"/>
        <v>0</v>
      </c>
    </row>
    <row r="1363" spans="1:14" ht="17" x14ac:dyDescent="0.25">
      <c r="A1363" s="1" t="s">
        <v>2058</v>
      </c>
      <c r="B1363" s="1"/>
      <c r="C1363" s="1"/>
      <c r="D1363" s="1"/>
      <c r="E1363" s="1"/>
      <c r="F1363" s="8" t="s">
        <v>1378</v>
      </c>
      <c r="G1363" t="s">
        <v>17</v>
      </c>
      <c r="H1363" t="s">
        <v>5</v>
      </c>
      <c r="I1363" t="s">
        <v>5</v>
      </c>
      <c r="K1363" t="b">
        <f t="shared" si="84"/>
        <v>0</v>
      </c>
      <c r="L1363" t="b">
        <f t="shared" si="85"/>
        <v>0</v>
      </c>
      <c r="M1363" t="b">
        <f t="shared" si="86"/>
        <v>0</v>
      </c>
      <c r="N1363" t="b">
        <f t="shared" si="87"/>
        <v>0</v>
      </c>
    </row>
    <row r="1364" spans="1:14" ht="17" x14ac:dyDescent="0.25">
      <c r="A1364" s="1" t="s">
        <v>2059</v>
      </c>
      <c r="B1364" s="1"/>
      <c r="C1364" s="1"/>
      <c r="D1364" s="1"/>
      <c r="E1364" s="1"/>
      <c r="K1364" t="b">
        <f t="shared" si="84"/>
        <v>0</v>
      </c>
      <c r="L1364" t="b">
        <f t="shared" si="85"/>
        <v>0</v>
      </c>
      <c r="M1364" t="b">
        <f t="shared" si="86"/>
        <v>0</v>
      </c>
      <c r="N1364" t="b">
        <f t="shared" si="87"/>
        <v>0</v>
      </c>
    </row>
    <row r="1365" spans="1:14" ht="17" x14ac:dyDescent="0.25">
      <c r="A1365" s="1" t="s">
        <v>2060</v>
      </c>
      <c r="B1365" s="1"/>
      <c r="C1365" s="1" t="s">
        <v>5</v>
      </c>
      <c r="D1365" s="1" t="s">
        <v>5</v>
      </c>
      <c r="E1365" s="1"/>
      <c r="K1365" t="b">
        <f t="shared" si="84"/>
        <v>0</v>
      </c>
      <c r="L1365" t="b">
        <f t="shared" si="85"/>
        <v>0</v>
      </c>
      <c r="M1365" t="b">
        <f t="shared" si="86"/>
        <v>0</v>
      </c>
      <c r="N1365" t="b">
        <f t="shared" si="87"/>
        <v>0</v>
      </c>
    </row>
    <row r="1366" spans="1:14" ht="17" x14ac:dyDescent="0.25">
      <c r="A1366" s="1" t="s">
        <v>2061</v>
      </c>
      <c r="B1366" s="1"/>
      <c r="C1366" s="1"/>
      <c r="D1366" s="1"/>
      <c r="E1366" s="1"/>
      <c r="K1366" t="b">
        <f t="shared" si="84"/>
        <v>0</v>
      </c>
      <c r="L1366" t="b">
        <f t="shared" si="85"/>
        <v>0</v>
      </c>
      <c r="M1366" t="b">
        <f t="shared" si="86"/>
        <v>0</v>
      </c>
      <c r="N1366" t="b">
        <f t="shared" si="87"/>
        <v>0</v>
      </c>
    </row>
    <row r="1367" spans="1:14" ht="17" x14ac:dyDescent="0.25">
      <c r="A1367" s="1" t="s">
        <v>2062</v>
      </c>
      <c r="B1367" s="1"/>
      <c r="C1367" s="1" t="s">
        <v>5</v>
      </c>
      <c r="D1367" s="1" t="s">
        <v>5</v>
      </c>
      <c r="E1367" s="1"/>
      <c r="F1367" s="8" t="s">
        <v>1406</v>
      </c>
      <c r="G1367" t="s">
        <v>17</v>
      </c>
      <c r="H1367" t="s">
        <v>17</v>
      </c>
      <c r="I1367" t="s">
        <v>5</v>
      </c>
      <c r="K1367" t="b">
        <f t="shared" si="84"/>
        <v>0</v>
      </c>
      <c r="L1367" t="b">
        <f t="shared" si="85"/>
        <v>0</v>
      </c>
      <c r="M1367" t="b">
        <f t="shared" si="86"/>
        <v>0</v>
      </c>
      <c r="N1367" t="b">
        <f t="shared" si="87"/>
        <v>0</v>
      </c>
    </row>
    <row r="1368" spans="1:14" ht="17" x14ac:dyDescent="0.25">
      <c r="A1368" s="1" t="s">
        <v>2063</v>
      </c>
      <c r="B1368" s="1" t="s">
        <v>5</v>
      </c>
      <c r="C1368" s="1"/>
      <c r="D1368" s="1"/>
      <c r="E1368" s="1"/>
      <c r="F1368" s="8" t="s">
        <v>1943</v>
      </c>
      <c r="G1368" t="s">
        <v>5</v>
      </c>
      <c r="H1368" t="s">
        <v>5</v>
      </c>
      <c r="I1368" t="s">
        <v>5</v>
      </c>
      <c r="K1368" t="b">
        <f t="shared" si="84"/>
        <v>1</v>
      </c>
      <c r="L1368" t="b">
        <f t="shared" si="85"/>
        <v>1</v>
      </c>
      <c r="M1368" t="b">
        <f t="shared" si="86"/>
        <v>0</v>
      </c>
      <c r="N1368" t="b">
        <f t="shared" si="87"/>
        <v>0</v>
      </c>
    </row>
    <row r="1369" spans="1:14" ht="17" x14ac:dyDescent="0.25">
      <c r="A1369" s="1" t="s">
        <v>2064</v>
      </c>
      <c r="B1369" s="1"/>
      <c r="C1369" s="1"/>
      <c r="D1369" s="1"/>
      <c r="E1369" s="1"/>
      <c r="F1369" s="8" t="s">
        <v>1408</v>
      </c>
      <c r="H1369" t="s">
        <v>5</v>
      </c>
      <c r="I1369" t="s">
        <v>5</v>
      </c>
      <c r="K1369" t="b">
        <f t="shared" si="84"/>
        <v>0</v>
      </c>
      <c r="L1369" t="b">
        <f t="shared" si="85"/>
        <v>0</v>
      </c>
      <c r="M1369" t="b">
        <f t="shared" si="86"/>
        <v>0</v>
      </c>
      <c r="N1369" t="b">
        <f t="shared" si="87"/>
        <v>0</v>
      </c>
    </row>
    <row r="1370" spans="1:14" ht="17" x14ac:dyDescent="0.25">
      <c r="A1370" s="1" t="s">
        <v>2065</v>
      </c>
      <c r="B1370" s="1"/>
      <c r="C1370" s="1" t="s">
        <v>5</v>
      </c>
      <c r="D1370" s="1" t="s">
        <v>5</v>
      </c>
      <c r="E1370" s="1"/>
      <c r="F1370" s="8" t="s">
        <v>2066</v>
      </c>
      <c r="G1370" t="s">
        <v>17</v>
      </c>
      <c r="H1370" t="s">
        <v>5</v>
      </c>
      <c r="I1370" t="s">
        <v>5</v>
      </c>
      <c r="K1370" t="b">
        <f t="shared" si="84"/>
        <v>0</v>
      </c>
      <c r="L1370" t="b">
        <f t="shared" si="85"/>
        <v>0</v>
      </c>
      <c r="M1370" t="b">
        <f t="shared" si="86"/>
        <v>0</v>
      </c>
      <c r="N1370" t="b">
        <f t="shared" si="87"/>
        <v>0</v>
      </c>
    </row>
    <row r="1371" spans="1:14" ht="17" x14ac:dyDescent="0.25">
      <c r="A1371" s="1" t="s">
        <v>2067</v>
      </c>
      <c r="B1371" s="1"/>
      <c r="C1371" s="1"/>
      <c r="D1371" s="1"/>
      <c r="E1371" s="1"/>
      <c r="F1371" s="8" t="s">
        <v>2068</v>
      </c>
      <c r="H1371" t="s">
        <v>17</v>
      </c>
      <c r="I1371" t="s">
        <v>17</v>
      </c>
      <c r="K1371" t="b">
        <f t="shared" si="84"/>
        <v>0</v>
      </c>
      <c r="L1371" t="b">
        <f t="shared" si="85"/>
        <v>0</v>
      </c>
      <c r="M1371" t="b">
        <f t="shared" si="86"/>
        <v>0</v>
      </c>
      <c r="N1371" t="b">
        <f t="shared" si="87"/>
        <v>0</v>
      </c>
    </row>
    <row r="1372" spans="1:14" ht="17" x14ac:dyDescent="0.25">
      <c r="A1372" s="1" t="s">
        <v>2069</v>
      </c>
      <c r="B1372" s="1"/>
      <c r="C1372" s="1"/>
      <c r="D1372" s="1" t="s">
        <v>5</v>
      </c>
      <c r="E1372" s="1"/>
      <c r="F1372" s="8" t="s">
        <v>2070</v>
      </c>
      <c r="G1372" t="s">
        <v>5</v>
      </c>
      <c r="H1372" t="s">
        <v>5</v>
      </c>
      <c r="I1372" t="s">
        <v>5</v>
      </c>
      <c r="J1372">
        <v>30</v>
      </c>
      <c r="K1372" t="b">
        <f t="shared" si="84"/>
        <v>1</v>
      </c>
      <c r="L1372" t="b">
        <f t="shared" si="85"/>
        <v>0</v>
      </c>
      <c r="M1372" t="b">
        <f t="shared" si="86"/>
        <v>0</v>
      </c>
      <c r="N1372" t="b">
        <f t="shared" si="87"/>
        <v>1</v>
      </c>
    </row>
    <row r="1373" spans="1:14" ht="17" x14ac:dyDescent="0.25">
      <c r="A1373" s="1" t="s">
        <v>2071</v>
      </c>
      <c r="B1373" s="1"/>
      <c r="C1373" s="1"/>
      <c r="D1373" s="1"/>
      <c r="E1373" s="1"/>
      <c r="F1373" s="8" t="s">
        <v>2072</v>
      </c>
      <c r="H1373" t="s">
        <v>17</v>
      </c>
      <c r="I1373" t="s">
        <v>17</v>
      </c>
      <c r="K1373" t="b">
        <f t="shared" si="84"/>
        <v>0</v>
      </c>
      <c r="L1373" t="b">
        <f t="shared" si="85"/>
        <v>0</v>
      </c>
      <c r="M1373" t="b">
        <f t="shared" si="86"/>
        <v>0</v>
      </c>
      <c r="N1373" t="b">
        <f t="shared" si="87"/>
        <v>0</v>
      </c>
    </row>
    <row r="1374" spans="1:14" ht="17" x14ac:dyDescent="0.25">
      <c r="A1374" s="1" t="s">
        <v>2073</v>
      </c>
      <c r="B1374" s="1"/>
      <c r="C1374" s="1"/>
      <c r="D1374" s="1"/>
      <c r="E1374" s="1"/>
      <c r="K1374" t="b">
        <f t="shared" si="84"/>
        <v>0</v>
      </c>
      <c r="L1374" t="b">
        <f t="shared" si="85"/>
        <v>0</v>
      </c>
      <c r="M1374" t="b">
        <f t="shared" si="86"/>
        <v>0</v>
      </c>
      <c r="N1374" t="b">
        <f t="shared" si="87"/>
        <v>0</v>
      </c>
    </row>
    <row r="1375" spans="1:14" ht="17" x14ac:dyDescent="0.25">
      <c r="A1375" s="1" t="s">
        <v>2074</v>
      </c>
      <c r="B1375" s="1"/>
      <c r="C1375" s="1"/>
      <c r="D1375" s="1"/>
      <c r="E1375" s="1"/>
      <c r="F1375" s="8" t="s">
        <v>2075</v>
      </c>
      <c r="H1375" t="s">
        <v>17</v>
      </c>
      <c r="I1375" t="s">
        <v>17</v>
      </c>
      <c r="K1375" t="b">
        <f t="shared" si="84"/>
        <v>0</v>
      </c>
      <c r="L1375" t="b">
        <f t="shared" si="85"/>
        <v>0</v>
      </c>
      <c r="M1375" t="b">
        <f t="shared" si="86"/>
        <v>0</v>
      </c>
      <c r="N1375" t="b">
        <f t="shared" si="87"/>
        <v>0</v>
      </c>
    </row>
    <row r="1376" spans="1:14" ht="17" x14ac:dyDescent="0.25">
      <c r="A1376" s="1" t="s">
        <v>2076</v>
      </c>
      <c r="B1376" s="1"/>
      <c r="C1376" s="1" t="s">
        <v>5</v>
      </c>
      <c r="D1376" s="1" t="s">
        <v>5</v>
      </c>
      <c r="E1376" s="1"/>
      <c r="F1376" s="8" t="s">
        <v>2077</v>
      </c>
      <c r="G1376" t="s">
        <v>5</v>
      </c>
      <c r="H1376" t="s">
        <v>5</v>
      </c>
      <c r="I1376" t="s">
        <v>5</v>
      </c>
      <c r="K1376" t="b">
        <f t="shared" si="84"/>
        <v>1</v>
      </c>
      <c r="L1376" t="b">
        <f t="shared" si="85"/>
        <v>0</v>
      </c>
      <c r="M1376" t="b">
        <f t="shared" si="86"/>
        <v>0</v>
      </c>
      <c r="N1376" t="b">
        <f t="shared" si="87"/>
        <v>1</v>
      </c>
    </row>
    <row r="1377" spans="1:14" ht="17" x14ac:dyDescent="0.25">
      <c r="A1377" s="1" t="s">
        <v>2078</v>
      </c>
      <c r="B1377" s="1"/>
      <c r="C1377" s="1"/>
      <c r="D1377" s="1"/>
      <c r="E1377" s="1"/>
      <c r="K1377" t="b">
        <f t="shared" si="84"/>
        <v>0</v>
      </c>
      <c r="L1377" t="b">
        <f t="shared" si="85"/>
        <v>0</v>
      </c>
      <c r="M1377" t="b">
        <f t="shared" si="86"/>
        <v>0</v>
      </c>
      <c r="N1377" t="b">
        <f t="shared" si="87"/>
        <v>0</v>
      </c>
    </row>
    <row r="1378" spans="1:14" ht="17" x14ac:dyDescent="0.25">
      <c r="A1378" s="1" t="s">
        <v>2079</v>
      </c>
      <c r="B1378" s="1" t="s">
        <v>5</v>
      </c>
      <c r="C1378" s="1" t="s">
        <v>5</v>
      </c>
      <c r="D1378" s="1" t="s">
        <v>5</v>
      </c>
      <c r="E1378" s="1"/>
      <c r="F1378" s="8" t="s">
        <v>2080</v>
      </c>
      <c r="G1378" t="s">
        <v>5</v>
      </c>
      <c r="H1378" t="s">
        <v>5</v>
      </c>
      <c r="I1378" t="s">
        <v>5</v>
      </c>
      <c r="K1378" t="b">
        <f t="shared" si="84"/>
        <v>1</v>
      </c>
      <c r="L1378" t="b">
        <f t="shared" si="85"/>
        <v>1</v>
      </c>
      <c r="M1378" t="b">
        <f t="shared" si="86"/>
        <v>0</v>
      </c>
      <c r="N1378" t="b">
        <f t="shared" si="87"/>
        <v>0</v>
      </c>
    </row>
    <row r="1379" spans="1:14" ht="17" x14ac:dyDescent="0.25">
      <c r="A1379" s="1" t="s">
        <v>2081</v>
      </c>
      <c r="B1379" s="1"/>
      <c r="C1379" s="1" t="s">
        <v>5</v>
      </c>
      <c r="D1379" s="1" t="s">
        <v>5</v>
      </c>
      <c r="E1379" s="1"/>
      <c r="F1379" s="8" t="s">
        <v>2082</v>
      </c>
      <c r="H1379" t="s">
        <v>5</v>
      </c>
      <c r="I1379" t="s">
        <v>5</v>
      </c>
      <c r="K1379" t="b">
        <f t="shared" si="84"/>
        <v>0</v>
      </c>
      <c r="L1379" t="b">
        <f t="shared" si="85"/>
        <v>0</v>
      </c>
      <c r="M1379" t="b">
        <f t="shared" si="86"/>
        <v>0</v>
      </c>
      <c r="N1379" t="b">
        <f t="shared" si="87"/>
        <v>0</v>
      </c>
    </row>
    <row r="1380" spans="1:14" ht="17" x14ac:dyDescent="0.25">
      <c r="A1380" s="1" t="s">
        <v>2083</v>
      </c>
      <c r="B1380" s="1"/>
      <c r="C1380" s="1"/>
      <c r="D1380" s="1" t="s">
        <v>5</v>
      </c>
      <c r="E1380" s="1"/>
      <c r="K1380" t="b">
        <f t="shared" si="84"/>
        <v>0</v>
      </c>
      <c r="L1380" t="b">
        <f t="shared" si="85"/>
        <v>0</v>
      </c>
      <c r="M1380" t="b">
        <f t="shared" si="86"/>
        <v>0</v>
      </c>
      <c r="N1380" t="b">
        <f t="shared" si="87"/>
        <v>0</v>
      </c>
    </row>
    <row r="1381" spans="1:14" ht="17" x14ac:dyDescent="0.25">
      <c r="A1381" s="1" t="s">
        <v>2084</v>
      </c>
      <c r="B1381" s="1"/>
      <c r="C1381" s="1"/>
      <c r="D1381" s="1"/>
      <c r="E1381" s="1"/>
      <c r="K1381" t="b">
        <f t="shared" si="84"/>
        <v>0</v>
      </c>
      <c r="L1381" t="b">
        <f t="shared" si="85"/>
        <v>0</v>
      </c>
      <c r="M1381" t="b">
        <f t="shared" si="86"/>
        <v>0</v>
      </c>
      <c r="N1381" t="b">
        <f t="shared" si="87"/>
        <v>0</v>
      </c>
    </row>
    <row r="1382" spans="1:14" ht="17" x14ac:dyDescent="0.25">
      <c r="A1382" s="1" t="s">
        <v>2085</v>
      </c>
      <c r="B1382" s="1"/>
      <c r="C1382" s="1"/>
      <c r="D1382" s="1"/>
      <c r="E1382" s="1"/>
      <c r="K1382" t="b">
        <f t="shared" si="84"/>
        <v>0</v>
      </c>
      <c r="L1382" t="b">
        <f t="shared" si="85"/>
        <v>0</v>
      </c>
      <c r="M1382" t="b">
        <f t="shared" si="86"/>
        <v>0</v>
      </c>
      <c r="N1382" t="b">
        <f t="shared" si="87"/>
        <v>0</v>
      </c>
    </row>
    <row r="1383" spans="1:14" ht="17" x14ac:dyDescent="0.25">
      <c r="A1383" s="1" t="s">
        <v>2086</v>
      </c>
      <c r="B1383" s="1"/>
      <c r="C1383" s="1"/>
      <c r="D1383" s="1" t="s">
        <v>5</v>
      </c>
      <c r="E1383" s="1"/>
      <c r="F1383" s="8" t="s">
        <v>2087</v>
      </c>
      <c r="G1383" t="s">
        <v>17</v>
      </c>
      <c r="H1383" t="s">
        <v>5</v>
      </c>
      <c r="I1383" t="s">
        <v>5</v>
      </c>
      <c r="K1383" t="b">
        <f t="shared" si="84"/>
        <v>0</v>
      </c>
      <c r="L1383" t="b">
        <f t="shared" si="85"/>
        <v>0</v>
      </c>
      <c r="M1383" t="b">
        <f t="shared" si="86"/>
        <v>0</v>
      </c>
      <c r="N1383" t="b">
        <f t="shared" si="87"/>
        <v>0</v>
      </c>
    </row>
    <row r="1384" spans="1:14" ht="17" x14ac:dyDescent="0.25">
      <c r="A1384" s="1" t="s">
        <v>2088</v>
      </c>
      <c r="B1384" s="1"/>
      <c r="C1384" s="1"/>
      <c r="D1384" s="1"/>
      <c r="E1384" s="1"/>
      <c r="K1384" t="b">
        <f t="shared" si="84"/>
        <v>0</v>
      </c>
      <c r="L1384" t="b">
        <f t="shared" si="85"/>
        <v>0</v>
      </c>
      <c r="M1384" t="b">
        <f t="shared" si="86"/>
        <v>0</v>
      </c>
      <c r="N1384" t="b">
        <f t="shared" si="87"/>
        <v>0</v>
      </c>
    </row>
    <row r="1385" spans="1:14" ht="17" x14ac:dyDescent="0.25">
      <c r="A1385" s="1" t="s">
        <v>2089</v>
      </c>
      <c r="B1385" s="1"/>
      <c r="C1385" s="1"/>
      <c r="D1385" s="1"/>
      <c r="E1385" s="1"/>
      <c r="F1385" s="8" t="s">
        <v>1492</v>
      </c>
      <c r="G1385" t="s">
        <v>17</v>
      </c>
      <c r="H1385" t="s">
        <v>5</v>
      </c>
      <c r="I1385" t="s">
        <v>5</v>
      </c>
      <c r="K1385" t="b">
        <f t="shared" si="84"/>
        <v>0</v>
      </c>
      <c r="L1385" t="b">
        <f t="shared" si="85"/>
        <v>0</v>
      </c>
      <c r="M1385" t="b">
        <f t="shared" si="86"/>
        <v>0</v>
      </c>
      <c r="N1385" t="b">
        <f t="shared" si="87"/>
        <v>0</v>
      </c>
    </row>
    <row r="1386" spans="1:14" ht="17" x14ac:dyDescent="0.25">
      <c r="A1386" s="1" t="s">
        <v>2090</v>
      </c>
      <c r="B1386" s="1" t="s">
        <v>5</v>
      </c>
      <c r="C1386" s="1"/>
      <c r="D1386" s="1" t="s">
        <v>5</v>
      </c>
      <c r="E1386" s="1" t="s">
        <v>3880</v>
      </c>
      <c r="F1386" s="8" t="s">
        <v>2091</v>
      </c>
      <c r="H1386" t="s">
        <v>17</v>
      </c>
      <c r="I1386" t="s">
        <v>17</v>
      </c>
      <c r="K1386" t="b">
        <f t="shared" si="84"/>
        <v>1</v>
      </c>
      <c r="L1386" t="b">
        <f t="shared" si="85"/>
        <v>0</v>
      </c>
      <c r="M1386" t="b">
        <f t="shared" si="86"/>
        <v>1</v>
      </c>
      <c r="N1386" t="b">
        <f t="shared" si="87"/>
        <v>0</v>
      </c>
    </row>
    <row r="1387" spans="1:14" ht="17" x14ac:dyDescent="0.25">
      <c r="A1387" s="1" t="s">
        <v>2092</v>
      </c>
      <c r="B1387" s="1"/>
      <c r="C1387" s="1" t="s">
        <v>5</v>
      </c>
      <c r="D1387" s="1" t="s">
        <v>5</v>
      </c>
      <c r="E1387" s="1"/>
      <c r="F1387" s="8" t="s">
        <v>2093</v>
      </c>
      <c r="G1387" t="s">
        <v>17</v>
      </c>
      <c r="H1387" t="s">
        <v>5</v>
      </c>
      <c r="I1387" t="s">
        <v>5</v>
      </c>
      <c r="K1387" t="b">
        <f t="shared" si="84"/>
        <v>0</v>
      </c>
      <c r="L1387" t="b">
        <f t="shared" si="85"/>
        <v>0</v>
      </c>
      <c r="M1387" t="b">
        <f t="shared" si="86"/>
        <v>0</v>
      </c>
      <c r="N1387" t="b">
        <f t="shared" si="87"/>
        <v>0</v>
      </c>
    </row>
    <row r="1388" spans="1:14" ht="17" x14ac:dyDescent="0.25">
      <c r="A1388" s="1" t="s">
        <v>2094</v>
      </c>
      <c r="B1388" s="1"/>
      <c r="C1388" s="1"/>
      <c r="D1388" s="1"/>
      <c r="E1388" s="1"/>
      <c r="F1388" s="8" t="s">
        <v>1513</v>
      </c>
      <c r="G1388" t="s">
        <v>17</v>
      </c>
      <c r="H1388" t="s">
        <v>5</v>
      </c>
      <c r="I1388" t="s">
        <v>5</v>
      </c>
      <c r="K1388" t="b">
        <f t="shared" si="84"/>
        <v>0</v>
      </c>
      <c r="L1388" t="b">
        <f t="shared" si="85"/>
        <v>0</v>
      </c>
      <c r="M1388" t="b">
        <f t="shared" si="86"/>
        <v>0</v>
      </c>
      <c r="N1388" t="b">
        <f t="shared" si="87"/>
        <v>0</v>
      </c>
    </row>
    <row r="1389" spans="1:14" ht="17" x14ac:dyDescent="0.25">
      <c r="A1389" s="1" t="s">
        <v>2095</v>
      </c>
      <c r="B1389" s="1"/>
      <c r="C1389" s="1" t="s">
        <v>5</v>
      </c>
      <c r="D1389" s="1" t="s">
        <v>5</v>
      </c>
      <c r="E1389" s="1"/>
      <c r="F1389" s="8" t="s">
        <v>2096</v>
      </c>
      <c r="G1389" t="s">
        <v>17</v>
      </c>
      <c r="H1389" t="s">
        <v>5</v>
      </c>
      <c r="I1389" t="s">
        <v>5</v>
      </c>
      <c r="K1389" t="b">
        <f t="shared" si="84"/>
        <v>0</v>
      </c>
      <c r="L1389" t="b">
        <f t="shared" si="85"/>
        <v>0</v>
      </c>
      <c r="M1389" t="b">
        <f t="shared" si="86"/>
        <v>0</v>
      </c>
      <c r="N1389" t="b">
        <f t="shared" si="87"/>
        <v>0</v>
      </c>
    </row>
    <row r="1390" spans="1:14" ht="17" x14ac:dyDescent="0.25">
      <c r="A1390" s="1" t="s">
        <v>2097</v>
      </c>
      <c r="B1390" s="1"/>
      <c r="C1390" s="1"/>
      <c r="D1390" s="1"/>
      <c r="E1390" s="1"/>
      <c r="F1390" s="8" t="s">
        <v>2098</v>
      </c>
      <c r="G1390" t="s">
        <v>5</v>
      </c>
      <c r="H1390" t="s">
        <v>5</v>
      </c>
      <c r="I1390" t="s">
        <v>5</v>
      </c>
      <c r="K1390" t="b">
        <f t="shared" si="84"/>
        <v>1</v>
      </c>
      <c r="L1390" t="b">
        <f t="shared" si="85"/>
        <v>0</v>
      </c>
      <c r="M1390" t="b">
        <f t="shared" si="86"/>
        <v>0</v>
      </c>
      <c r="N1390" t="b">
        <f t="shared" si="87"/>
        <v>1</v>
      </c>
    </row>
    <row r="1391" spans="1:14" ht="17" x14ac:dyDescent="0.25">
      <c r="A1391" s="1" t="s">
        <v>2099</v>
      </c>
      <c r="B1391" s="1"/>
      <c r="C1391" s="1" t="s">
        <v>5</v>
      </c>
      <c r="D1391" s="1" t="s">
        <v>5</v>
      </c>
      <c r="E1391" s="1"/>
      <c r="F1391" s="8" t="s">
        <v>2100</v>
      </c>
      <c r="G1391" t="s">
        <v>17</v>
      </c>
      <c r="H1391" t="s">
        <v>5</v>
      </c>
      <c r="I1391" t="s">
        <v>5</v>
      </c>
      <c r="K1391" t="b">
        <f t="shared" si="84"/>
        <v>0</v>
      </c>
      <c r="L1391" t="b">
        <f t="shared" si="85"/>
        <v>0</v>
      </c>
      <c r="M1391" t="b">
        <f t="shared" si="86"/>
        <v>0</v>
      </c>
      <c r="N1391" t="b">
        <f t="shared" si="87"/>
        <v>0</v>
      </c>
    </row>
    <row r="1392" spans="1:14" ht="17" x14ac:dyDescent="0.25">
      <c r="A1392" s="1" t="s">
        <v>2101</v>
      </c>
      <c r="B1392" s="1"/>
      <c r="C1392" s="1"/>
      <c r="D1392" s="1"/>
      <c r="E1392" s="1"/>
      <c r="F1392" s="8" t="s">
        <v>2102</v>
      </c>
      <c r="H1392" t="s">
        <v>17</v>
      </c>
      <c r="I1392" t="s">
        <v>17</v>
      </c>
      <c r="K1392" t="b">
        <f t="shared" si="84"/>
        <v>0</v>
      </c>
      <c r="L1392" t="b">
        <f t="shared" si="85"/>
        <v>0</v>
      </c>
      <c r="M1392" t="b">
        <f t="shared" si="86"/>
        <v>0</v>
      </c>
      <c r="N1392" t="b">
        <f t="shared" si="87"/>
        <v>0</v>
      </c>
    </row>
    <row r="1393" spans="1:14" ht="17" x14ac:dyDescent="0.25">
      <c r="A1393" s="1" t="s">
        <v>2103</v>
      </c>
      <c r="B1393" s="1"/>
      <c r="C1393" s="1"/>
      <c r="D1393" s="1"/>
      <c r="E1393" s="1"/>
      <c r="K1393" t="b">
        <f t="shared" si="84"/>
        <v>0</v>
      </c>
      <c r="L1393" t="b">
        <f t="shared" si="85"/>
        <v>0</v>
      </c>
      <c r="M1393" t="b">
        <f t="shared" si="86"/>
        <v>0</v>
      </c>
      <c r="N1393" t="b">
        <f t="shared" si="87"/>
        <v>0</v>
      </c>
    </row>
    <row r="1394" spans="1:14" ht="17" x14ac:dyDescent="0.25">
      <c r="A1394" s="1" t="s">
        <v>2104</v>
      </c>
      <c r="B1394" s="1"/>
      <c r="C1394" s="1" t="s">
        <v>5</v>
      </c>
      <c r="D1394" s="1" t="s">
        <v>5</v>
      </c>
      <c r="E1394" s="1"/>
      <c r="F1394" s="8" t="s">
        <v>2105</v>
      </c>
      <c r="H1394" t="s">
        <v>5</v>
      </c>
      <c r="I1394" t="s">
        <v>5</v>
      </c>
      <c r="K1394" t="b">
        <f t="shared" si="84"/>
        <v>0</v>
      </c>
      <c r="L1394" t="b">
        <f t="shared" si="85"/>
        <v>0</v>
      </c>
      <c r="M1394" t="b">
        <f t="shared" si="86"/>
        <v>0</v>
      </c>
      <c r="N1394" t="b">
        <f t="shared" si="87"/>
        <v>0</v>
      </c>
    </row>
    <row r="1395" spans="1:14" ht="17" x14ac:dyDescent="0.25">
      <c r="A1395" s="1" t="s">
        <v>2106</v>
      </c>
      <c r="B1395" s="1"/>
      <c r="C1395" s="1"/>
      <c r="D1395" s="1"/>
      <c r="E1395" s="1"/>
      <c r="F1395" s="8" t="s">
        <v>2107</v>
      </c>
      <c r="H1395" t="s">
        <v>5</v>
      </c>
      <c r="I1395" t="s">
        <v>5</v>
      </c>
      <c r="K1395" t="b">
        <f t="shared" si="84"/>
        <v>0</v>
      </c>
      <c r="L1395" t="b">
        <f t="shared" si="85"/>
        <v>0</v>
      </c>
      <c r="M1395" t="b">
        <f t="shared" si="86"/>
        <v>0</v>
      </c>
      <c r="N1395" t="b">
        <f t="shared" si="87"/>
        <v>0</v>
      </c>
    </row>
    <row r="1396" spans="1:14" ht="17" x14ac:dyDescent="0.25">
      <c r="A1396" s="1" t="s">
        <v>2108</v>
      </c>
      <c r="B1396" s="1"/>
      <c r="C1396" s="1" t="s">
        <v>5</v>
      </c>
      <c r="D1396" s="1" t="s">
        <v>5</v>
      </c>
      <c r="E1396" s="1"/>
      <c r="F1396" s="8" t="s">
        <v>1547</v>
      </c>
      <c r="G1396" t="s">
        <v>5</v>
      </c>
      <c r="H1396" t="s">
        <v>5</v>
      </c>
      <c r="I1396" t="s">
        <v>5</v>
      </c>
      <c r="K1396" t="b">
        <f t="shared" si="84"/>
        <v>1</v>
      </c>
      <c r="L1396" t="b">
        <f t="shared" si="85"/>
        <v>0</v>
      </c>
      <c r="M1396" t="b">
        <f t="shared" si="86"/>
        <v>0</v>
      </c>
      <c r="N1396" t="b">
        <f t="shared" si="87"/>
        <v>1</v>
      </c>
    </row>
    <row r="1397" spans="1:14" ht="17" x14ac:dyDescent="0.25">
      <c r="A1397" s="1" t="s">
        <v>2109</v>
      </c>
      <c r="B1397" s="1"/>
      <c r="C1397" s="1"/>
      <c r="D1397" s="1"/>
      <c r="E1397" s="1"/>
      <c r="F1397" s="8" t="s">
        <v>2110</v>
      </c>
      <c r="G1397" t="s">
        <v>5</v>
      </c>
      <c r="H1397" t="s">
        <v>5</v>
      </c>
      <c r="I1397" t="s">
        <v>5</v>
      </c>
      <c r="K1397" t="b">
        <f t="shared" si="84"/>
        <v>1</v>
      </c>
      <c r="L1397" t="b">
        <f t="shared" si="85"/>
        <v>0</v>
      </c>
      <c r="M1397" t="b">
        <f t="shared" si="86"/>
        <v>0</v>
      </c>
      <c r="N1397" t="b">
        <f t="shared" si="87"/>
        <v>1</v>
      </c>
    </row>
    <row r="1398" spans="1:14" ht="17" x14ac:dyDescent="0.25">
      <c r="A1398" s="1" t="s">
        <v>2111</v>
      </c>
      <c r="B1398" s="1"/>
      <c r="C1398" s="1" t="s">
        <v>5</v>
      </c>
      <c r="D1398" s="1" t="s">
        <v>5</v>
      </c>
      <c r="E1398" s="1"/>
      <c r="F1398" s="8" t="s">
        <v>2112</v>
      </c>
      <c r="G1398" t="s">
        <v>17</v>
      </c>
      <c r="H1398" t="s">
        <v>5</v>
      </c>
      <c r="I1398" t="s">
        <v>5</v>
      </c>
      <c r="K1398" t="b">
        <f t="shared" si="84"/>
        <v>0</v>
      </c>
      <c r="L1398" t="b">
        <f t="shared" si="85"/>
        <v>0</v>
      </c>
      <c r="M1398" t="b">
        <f t="shared" si="86"/>
        <v>0</v>
      </c>
      <c r="N1398" t="b">
        <f t="shared" si="87"/>
        <v>0</v>
      </c>
    </row>
    <row r="1399" spans="1:14" ht="17" x14ac:dyDescent="0.25">
      <c r="A1399" s="1" t="s">
        <v>2113</v>
      </c>
      <c r="B1399" s="1"/>
      <c r="C1399" s="1"/>
      <c r="D1399" s="1"/>
      <c r="E1399" s="1"/>
      <c r="K1399" t="b">
        <f t="shared" si="84"/>
        <v>0</v>
      </c>
      <c r="L1399" t="b">
        <f t="shared" si="85"/>
        <v>0</v>
      </c>
      <c r="M1399" t="b">
        <f t="shared" si="86"/>
        <v>0</v>
      </c>
      <c r="N1399" t="b">
        <f t="shared" si="87"/>
        <v>0</v>
      </c>
    </row>
    <row r="1400" spans="1:14" ht="17" x14ac:dyDescent="0.25">
      <c r="A1400" s="1" t="s">
        <v>2114</v>
      </c>
      <c r="B1400" s="1"/>
      <c r="C1400" s="1"/>
      <c r="D1400" s="1" t="s">
        <v>5</v>
      </c>
      <c r="E1400" s="1"/>
      <c r="F1400" s="8" t="s">
        <v>2115</v>
      </c>
      <c r="H1400" t="s">
        <v>5</v>
      </c>
      <c r="I1400" t="s">
        <v>5</v>
      </c>
      <c r="K1400" t="b">
        <f t="shared" ref="K1400:K1436" si="88">OR(B1400="Y",G1400="Y")</f>
        <v>0</v>
      </c>
      <c r="L1400" t="b">
        <f t="shared" si="85"/>
        <v>0</v>
      </c>
      <c r="M1400" t="b">
        <f t="shared" si="86"/>
        <v>0</v>
      </c>
      <c r="N1400" t="b">
        <f t="shared" si="87"/>
        <v>0</v>
      </c>
    </row>
    <row r="1401" spans="1:14" ht="17" x14ac:dyDescent="0.25">
      <c r="A1401" s="1" t="s">
        <v>2116</v>
      </c>
      <c r="B1401" s="1"/>
      <c r="C1401" s="1"/>
      <c r="D1401" s="1"/>
      <c r="E1401" s="1"/>
      <c r="K1401" t="b">
        <f t="shared" si="88"/>
        <v>0</v>
      </c>
      <c r="L1401" t="b">
        <f t="shared" si="85"/>
        <v>0</v>
      </c>
      <c r="M1401" t="b">
        <f t="shared" si="86"/>
        <v>0</v>
      </c>
      <c r="N1401" t="b">
        <f t="shared" si="87"/>
        <v>0</v>
      </c>
    </row>
    <row r="1402" spans="1:14" ht="17" x14ac:dyDescent="0.25">
      <c r="A1402" s="1" t="s">
        <v>2117</v>
      </c>
      <c r="B1402" s="1" t="s">
        <v>5</v>
      </c>
      <c r="C1402" s="1"/>
      <c r="D1402" s="1" t="s">
        <v>5</v>
      </c>
      <c r="E1402" s="1"/>
      <c r="F1402" s="8" t="s">
        <v>2118</v>
      </c>
      <c r="G1402" t="s">
        <v>5</v>
      </c>
      <c r="H1402" t="s">
        <v>5</v>
      </c>
      <c r="I1402" t="s">
        <v>5</v>
      </c>
      <c r="K1402" t="b">
        <f t="shared" si="88"/>
        <v>1</v>
      </c>
      <c r="L1402" t="b">
        <f t="shared" si="85"/>
        <v>1</v>
      </c>
      <c r="M1402" t="b">
        <f t="shared" si="86"/>
        <v>0</v>
      </c>
      <c r="N1402" t="b">
        <f t="shared" si="87"/>
        <v>0</v>
      </c>
    </row>
    <row r="1403" spans="1:14" ht="17" x14ac:dyDescent="0.25">
      <c r="A1403" s="1" t="s">
        <v>2119</v>
      </c>
      <c r="B1403" s="1"/>
      <c r="C1403" s="1" t="s">
        <v>5</v>
      </c>
      <c r="D1403" s="1" t="s">
        <v>5</v>
      </c>
      <c r="E1403" s="1"/>
      <c r="F1403" s="8" t="s">
        <v>2118</v>
      </c>
      <c r="G1403" t="s">
        <v>5</v>
      </c>
      <c r="H1403" t="s">
        <v>5</v>
      </c>
      <c r="I1403" t="s">
        <v>5</v>
      </c>
      <c r="K1403" t="b">
        <f t="shared" si="88"/>
        <v>1</v>
      </c>
      <c r="L1403" t="b">
        <f t="shared" si="85"/>
        <v>0</v>
      </c>
      <c r="M1403" t="b">
        <f t="shared" si="86"/>
        <v>0</v>
      </c>
      <c r="N1403" t="b">
        <f t="shared" si="87"/>
        <v>1</v>
      </c>
    </row>
    <row r="1404" spans="1:14" ht="17" x14ac:dyDescent="0.25">
      <c r="A1404" s="1" t="s">
        <v>2120</v>
      </c>
      <c r="B1404" s="1"/>
      <c r="C1404" s="1"/>
      <c r="D1404" s="1"/>
      <c r="E1404" s="1"/>
      <c r="K1404" t="b">
        <f t="shared" si="88"/>
        <v>0</v>
      </c>
      <c r="L1404" t="b">
        <f t="shared" si="85"/>
        <v>0</v>
      </c>
      <c r="M1404" t="b">
        <f t="shared" si="86"/>
        <v>0</v>
      </c>
      <c r="N1404" t="b">
        <f t="shared" si="87"/>
        <v>0</v>
      </c>
    </row>
    <row r="1405" spans="1:14" ht="17" x14ac:dyDescent="0.25">
      <c r="A1405" s="1" t="s">
        <v>2121</v>
      </c>
      <c r="B1405" s="1"/>
      <c r="C1405" s="1"/>
      <c r="D1405" s="1"/>
      <c r="E1405" s="1"/>
      <c r="F1405" s="8" t="s">
        <v>2122</v>
      </c>
      <c r="G1405" t="s">
        <v>17</v>
      </c>
      <c r="H1405" t="s">
        <v>5</v>
      </c>
      <c r="I1405" t="s">
        <v>5</v>
      </c>
      <c r="K1405" t="b">
        <f t="shared" si="88"/>
        <v>0</v>
      </c>
      <c r="L1405" t="b">
        <f t="shared" si="85"/>
        <v>0</v>
      </c>
      <c r="M1405" t="b">
        <f t="shared" si="86"/>
        <v>0</v>
      </c>
      <c r="N1405" t="b">
        <f t="shared" si="87"/>
        <v>0</v>
      </c>
    </row>
    <row r="1406" spans="1:14" ht="17" x14ac:dyDescent="0.25">
      <c r="A1406" s="1" t="s">
        <v>2123</v>
      </c>
      <c r="B1406" s="1"/>
      <c r="C1406" s="1"/>
      <c r="D1406" s="1"/>
      <c r="E1406" s="1"/>
      <c r="K1406" t="b">
        <f t="shared" si="88"/>
        <v>0</v>
      </c>
      <c r="L1406" t="b">
        <f t="shared" si="85"/>
        <v>0</v>
      </c>
      <c r="M1406" t="b">
        <f t="shared" si="86"/>
        <v>0</v>
      </c>
      <c r="N1406" t="b">
        <f t="shared" si="87"/>
        <v>0</v>
      </c>
    </row>
    <row r="1407" spans="1:14" ht="17" x14ac:dyDescent="0.25">
      <c r="A1407" s="1" t="s">
        <v>2124</v>
      </c>
      <c r="B1407" s="1"/>
      <c r="C1407" s="1"/>
      <c r="D1407" s="1"/>
      <c r="E1407" s="1"/>
      <c r="K1407" t="b">
        <f t="shared" si="88"/>
        <v>0</v>
      </c>
      <c r="L1407" t="b">
        <f t="shared" si="85"/>
        <v>0</v>
      </c>
      <c r="M1407" t="b">
        <f t="shared" si="86"/>
        <v>0</v>
      </c>
      <c r="N1407" t="b">
        <f t="shared" si="87"/>
        <v>0</v>
      </c>
    </row>
    <row r="1408" spans="1:14" ht="17" x14ac:dyDescent="0.25">
      <c r="A1408" s="1" t="s">
        <v>2125</v>
      </c>
      <c r="B1408" s="1"/>
      <c r="C1408" s="1" t="s">
        <v>5</v>
      </c>
      <c r="D1408" s="1" t="s">
        <v>5</v>
      </c>
      <c r="E1408" s="1"/>
      <c r="K1408" t="b">
        <f t="shared" si="88"/>
        <v>0</v>
      </c>
      <c r="L1408" t="b">
        <f t="shared" si="85"/>
        <v>0</v>
      </c>
      <c r="M1408" t="b">
        <f t="shared" si="86"/>
        <v>0</v>
      </c>
      <c r="N1408" t="b">
        <f t="shared" si="87"/>
        <v>0</v>
      </c>
    </row>
    <row r="1409" spans="1:14" ht="17" x14ac:dyDescent="0.25">
      <c r="A1409" s="1" t="s">
        <v>2126</v>
      </c>
      <c r="B1409" s="1"/>
      <c r="C1409" s="1"/>
      <c r="D1409" s="1" t="s">
        <v>5</v>
      </c>
      <c r="E1409" s="1"/>
      <c r="F1409" s="8" t="s">
        <v>2127</v>
      </c>
      <c r="G1409" t="s">
        <v>17</v>
      </c>
      <c r="H1409" t="s">
        <v>17</v>
      </c>
      <c r="I1409" t="s">
        <v>17</v>
      </c>
      <c r="K1409" t="b">
        <f t="shared" si="88"/>
        <v>0</v>
      </c>
      <c r="L1409" t="b">
        <f t="shared" si="85"/>
        <v>0</v>
      </c>
      <c r="M1409" t="b">
        <f t="shared" si="86"/>
        <v>0</v>
      </c>
      <c r="N1409" t="b">
        <f t="shared" si="87"/>
        <v>0</v>
      </c>
    </row>
    <row r="1410" spans="1:14" ht="17" x14ac:dyDescent="0.25">
      <c r="A1410" s="1" t="s">
        <v>2128</v>
      </c>
      <c r="B1410" s="1"/>
      <c r="C1410" s="1"/>
      <c r="D1410" s="1"/>
      <c r="E1410" s="1"/>
      <c r="F1410" s="8" t="s">
        <v>2129</v>
      </c>
      <c r="H1410" t="s">
        <v>17</v>
      </c>
      <c r="I1410" t="s">
        <v>17</v>
      </c>
      <c r="K1410" t="b">
        <f t="shared" si="88"/>
        <v>0</v>
      </c>
      <c r="L1410" t="b">
        <f t="shared" si="85"/>
        <v>0</v>
      </c>
      <c r="M1410" t="b">
        <f t="shared" si="86"/>
        <v>0</v>
      </c>
      <c r="N1410" t="b">
        <f t="shared" si="87"/>
        <v>0</v>
      </c>
    </row>
    <row r="1411" spans="1:14" ht="17" x14ac:dyDescent="0.25">
      <c r="A1411" s="1" t="s">
        <v>2130</v>
      </c>
      <c r="B1411" s="1"/>
      <c r="C1411" s="1"/>
      <c r="D1411" s="1" t="s">
        <v>5</v>
      </c>
      <c r="E1411" s="1"/>
      <c r="K1411" t="b">
        <f t="shared" si="88"/>
        <v>0</v>
      </c>
      <c r="L1411" t="b">
        <f t="shared" ref="L1411:L1436" si="89">AND(B1411="Y",G1411="Y")</f>
        <v>0</v>
      </c>
      <c r="M1411" t="b">
        <f t="shared" ref="M1411:M1436" si="90">AND(B1411="Y",G1411&lt;&gt;"Y")</f>
        <v>0</v>
      </c>
      <c r="N1411" t="b">
        <f t="shared" ref="N1411:N1436" si="91">AND(B1411&lt;&gt;"Y",G1411="Y")</f>
        <v>0</v>
      </c>
    </row>
    <row r="1412" spans="1:14" ht="17" x14ac:dyDescent="0.25">
      <c r="A1412" s="1" t="s">
        <v>2131</v>
      </c>
      <c r="B1412" s="1"/>
      <c r="C1412" s="1"/>
      <c r="D1412" s="1"/>
      <c r="E1412" s="1"/>
      <c r="K1412" t="b">
        <f t="shared" si="88"/>
        <v>0</v>
      </c>
      <c r="L1412" t="b">
        <f t="shared" si="89"/>
        <v>0</v>
      </c>
      <c r="M1412" t="b">
        <f t="shared" si="90"/>
        <v>0</v>
      </c>
      <c r="N1412" t="b">
        <f t="shared" si="91"/>
        <v>0</v>
      </c>
    </row>
    <row r="1413" spans="1:14" ht="17" x14ac:dyDescent="0.25">
      <c r="A1413" s="1" t="s">
        <v>2132</v>
      </c>
      <c r="B1413" s="1"/>
      <c r="C1413" s="1"/>
      <c r="D1413" s="1"/>
      <c r="E1413" s="1"/>
      <c r="K1413" t="b">
        <f t="shared" si="88"/>
        <v>0</v>
      </c>
      <c r="L1413" t="b">
        <f t="shared" si="89"/>
        <v>0</v>
      </c>
      <c r="M1413" t="b">
        <f t="shared" si="90"/>
        <v>0</v>
      </c>
      <c r="N1413" t="b">
        <f t="shared" si="91"/>
        <v>0</v>
      </c>
    </row>
    <row r="1414" spans="1:14" ht="17" x14ac:dyDescent="0.25">
      <c r="A1414" s="1" t="s">
        <v>2133</v>
      </c>
      <c r="B1414" s="1"/>
      <c r="C1414" s="1"/>
      <c r="D1414" s="1"/>
      <c r="E1414" s="1"/>
      <c r="K1414" t="b">
        <f t="shared" si="88"/>
        <v>0</v>
      </c>
      <c r="L1414" t="b">
        <f t="shared" si="89"/>
        <v>0</v>
      </c>
      <c r="M1414" t="b">
        <f t="shared" si="90"/>
        <v>0</v>
      </c>
      <c r="N1414" t="b">
        <f t="shared" si="91"/>
        <v>0</v>
      </c>
    </row>
    <row r="1415" spans="1:14" ht="17" x14ac:dyDescent="0.25">
      <c r="A1415" s="1" t="s">
        <v>2134</v>
      </c>
      <c r="B1415" s="1"/>
      <c r="C1415" s="1"/>
      <c r="D1415" s="1"/>
      <c r="E1415" s="1"/>
      <c r="F1415" s="8" t="s">
        <v>1600</v>
      </c>
      <c r="G1415" t="s">
        <v>17</v>
      </c>
      <c r="H1415" t="s">
        <v>17</v>
      </c>
      <c r="I1415" t="s">
        <v>17</v>
      </c>
      <c r="K1415" t="b">
        <f t="shared" si="88"/>
        <v>0</v>
      </c>
      <c r="L1415" t="b">
        <f t="shared" si="89"/>
        <v>0</v>
      </c>
      <c r="M1415" t="b">
        <f t="shared" si="90"/>
        <v>0</v>
      </c>
      <c r="N1415" t="b">
        <f t="shared" si="91"/>
        <v>0</v>
      </c>
    </row>
    <row r="1416" spans="1:14" ht="17" x14ac:dyDescent="0.25">
      <c r="A1416" s="1" t="s">
        <v>2135</v>
      </c>
      <c r="B1416" s="1"/>
      <c r="C1416" s="1"/>
      <c r="D1416" s="1"/>
      <c r="E1416" s="1"/>
      <c r="K1416" t="b">
        <f t="shared" si="88"/>
        <v>0</v>
      </c>
      <c r="L1416" t="b">
        <f t="shared" si="89"/>
        <v>0</v>
      </c>
      <c r="M1416" t="b">
        <f t="shared" si="90"/>
        <v>0</v>
      </c>
      <c r="N1416" t="b">
        <f t="shared" si="91"/>
        <v>0</v>
      </c>
    </row>
    <row r="1417" spans="1:14" ht="17" x14ac:dyDescent="0.25">
      <c r="A1417" s="1" t="s">
        <v>2136</v>
      </c>
      <c r="B1417" s="1"/>
      <c r="C1417" s="1"/>
      <c r="D1417" s="1"/>
      <c r="E1417" s="1"/>
      <c r="F1417" s="8" t="s">
        <v>2137</v>
      </c>
      <c r="G1417" t="s">
        <v>17</v>
      </c>
      <c r="H1417" t="s">
        <v>5</v>
      </c>
      <c r="I1417" t="s">
        <v>5</v>
      </c>
      <c r="K1417" t="b">
        <f t="shared" si="88"/>
        <v>0</v>
      </c>
      <c r="L1417" t="b">
        <f t="shared" si="89"/>
        <v>0</v>
      </c>
      <c r="M1417" t="b">
        <f t="shared" si="90"/>
        <v>0</v>
      </c>
      <c r="N1417" t="b">
        <f t="shared" si="91"/>
        <v>0</v>
      </c>
    </row>
    <row r="1418" spans="1:14" ht="17" x14ac:dyDescent="0.25">
      <c r="A1418" s="1" t="s">
        <v>2138</v>
      </c>
      <c r="B1418" s="1"/>
      <c r="C1418" s="1"/>
      <c r="D1418" s="1"/>
      <c r="E1418" s="1"/>
      <c r="F1418" s="8" t="s">
        <v>1607</v>
      </c>
      <c r="G1418" t="s">
        <v>17</v>
      </c>
      <c r="H1418" t="s">
        <v>5</v>
      </c>
      <c r="I1418" t="s">
        <v>5</v>
      </c>
      <c r="K1418" t="b">
        <f t="shared" si="88"/>
        <v>0</v>
      </c>
      <c r="L1418" t="b">
        <f t="shared" si="89"/>
        <v>0</v>
      </c>
      <c r="M1418" t="b">
        <f t="shared" si="90"/>
        <v>0</v>
      </c>
      <c r="N1418" t="b">
        <f t="shared" si="91"/>
        <v>0</v>
      </c>
    </row>
    <row r="1419" spans="1:14" ht="17" x14ac:dyDescent="0.25">
      <c r="A1419" s="1" t="s">
        <v>2139</v>
      </c>
      <c r="B1419" s="1"/>
      <c r="C1419" s="1" t="s">
        <v>5</v>
      </c>
      <c r="D1419" s="1" t="s">
        <v>5</v>
      </c>
      <c r="E1419" s="1"/>
      <c r="F1419" s="8" t="s">
        <v>2140</v>
      </c>
      <c r="G1419" t="s">
        <v>17</v>
      </c>
      <c r="H1419" t="s">
        <v>5</v>
      </c>
      <c r="I1419" t="s">
        <v>5</v>
      </c>
      <c r="K1419" t="b">
        <f t="shared" si="88"/>
        <v>0</v>
      </c>
      <c r="L1419" t="b">
        <f t="shared" si="89"/>
        <v>0</v>
      </c>
      <c r="M1419" t="b">
        <f t="shared" si="90"/>
        <v>0</v>
      </c>
      <c r="N1419" t="b">
        <f t="shared" si="91"/>
        <v>0</v>
      </c>
    </row>
    <row r="1420" spans="1:14" ht="17" x14ac:dyDescent="0.25">
      <c r="A1420" s="1" t="s">
        <v>2141</v>
      </c>
      <c r="B1420" s="1"/>
      <c r="C1420" s="1"/>
      <c r="D1420" s="1"/>
      <c r="E1420" s="1"/>
      <c r="F1420" s="8" t="s">
        <v>2142</v>
      </c>
      <c r="G1420" t="s">
        <v>5</v>
      </c>
      <c r="H1420" t="s">
        <v>5</v>
      </c>
      <c r="I1420" t="s">
        <v>5</v>
      </c>
      <c r="K1420" t="b">
        <f t="shared" si="88"/>
        <v>1</v>
      </c>
      <c r="L1420" t="b">
        <f t="shared" si="89"/>
        <v>0</v>
      </c>
      <c r="M1420" t="b">
        <f t="shared" si="90"/>
        <v>0</v>
      </c>
      <c r="N1420" t="b">
        <f t="shared" si="91"/>
        <v>1</v>
      </c>
    </row>
    <row r="1421" spans="1:14" ht="17" x14ac:dyDescent="0.25">
      <c r="A1421" s="1" t="s">
        <v>2143</v>
      </c>
      <c r="B1421" s="1"/>
      <c r="C1421" s="1"/>
      <c r="D1421" s="1"/>
      <c r="E1421" s="1"/>
      <c r="F1421" s="8" t="s">
        <v>2144</v>
      </c>
      <c r="H1421" t="s">
        <v>17</v>
      </c>
      <c r="I1421" t="s">
        <v>17</v>
      </c>
      <c r="K1421" t="b">
        <f t="shared" si="88"/>
        <v>0</v>
      </c>
      <c r="L1421" t="b">
        <f t="shared" si="89"/>
        <v>0</v>
      </c>
      <c r="M1421" t="b">
        <f t="shared" si="90"/>
        <v>0</v>
      </c>
      <c r="N1421" t="b">
        <f t="shared" si="91"/>
        <v>0</v>
      </c>
    </row>
    <row r="1422" spans="1:14" ht="17" x14ac:dyDescent="0.25">
      <c r="A1422" s="1" t="s">
        <v>2145</v>
      </c>
      <c r="B1422" s="1"/>
      <c r="C1422" s="1"/>
      <c r="D1422" s="1"/>
      <c r="E1422" s="1"/>
      <c r="K1422" t="b">
        <f t="shared" si="88"/>
        <v>0</v>
      </c>
      <c r="L1422" t="b">
        <f t="shared" si="89"/>
        <v>0</v>
      </c>
      <c r="M1422" t="b">
        <f t="shared" si="90"/>
        <v>0</v>
      </c>
      <c r="N1422" t="b">
        <f t="shared" si="91"/>
        <v>0</v>
      </c>
    </row>
    <row r="1423" spans="1:14" ht="17" x14ac:dyDescent="0.25">
      <c r="A1423" s="1" t="s">
        <v>2146</v>
      </c>
      <c r="B1423" s="1"/>
      <c r="C1423" s="1" t="s">
        <v>5</v>
      </c>
      <c r="D1423" s="1" t="s">
        <v>5</v>
      </c>
      <c r="E1423" s="1"/>
      <c r="F1423" s="8" t="s">
        <v>2147</v>
      </c>
      <c r="G1423" t="s">
        <v>17</v>
      </c>
      <c r="H1423" t="s">
        <v>5</v>
      </c>
      <c r="I1423" t="s">
        <v>5</v>
      </c>
      <c r="K1423" t="b">
        <f t="shared" si="88"/>
        <v>0</v>
      </c>
      <c r="L1423" t="b">
        <f t="shared" si="89"/>
        <v>0</v>
      </c>
      <c r="M1423" t="b">
        <f t="shared" si="90"/>
        <v>0</v>
      </c>
      <c r="N1423" t="b">
        <f t="shared" si="91"/>
        <v>0</v>
      </c>
    </row>
    <row r="1424" spans="1:14" ht="17" x14ac:dyDescent="0.25">
      <c r="A1424" s="1" t="s">
        <v>2148</v>
      </c>
      <c r="B1424" s="1"/>
      <c r="C1424" s="1"/>
      <c r="D1424" s="1" t="s">
        <v>5</v>
      </c>
      <c r="E1424" s="1"/>
      <c r="F1424" s="8" t="s">
        <v>2149</v>
      </c>
      <c r="H1424" t="s">
        <v>17</v>
      </c>
      <c r="I1424" t="s">
        <v>17</v>
      </c>
      <c r="K1424" t="b">
        <f t="shared" si="88"/>
        <v>0</v>
      </c>
      <c r="L1424" t="b">
        <f t="shared" si="89"/>
        <v>0</v>
      </c>
      <c r="M1424" t="b">
        <f t="shared" si="90"/>
        <v>0</v>
      </c>
      <c r="N1424" t="b">
        <f t="shared" si="91"/>
        <v>0</v>
      </c>
    </row>
    <row r="1425" spans="1:15" ht="17" x14ac:dyDescent="0.25">
      <c r="A1425" s="1" t="s">
        <v>2150</v>
      </c>
      <c r="B1425" s="1" t="s">
        <v>5</v>
      </c>
      <c r="C1425" s="1"/>
      <c r="D1425" s="1"/>
      <c r="E1425" s="1"/>
      <c r="F1425" s="8" t="s">
        <v>1633</v>
      </c>
      <c r="H1425" t="s">
        <v>17</v>
      </c>
      <c r="I1425" t="s">
        <v>17</v>
      </c>
      <c r="K1425" t="b">
        <f t="shared" si="88"/>
        <v>1</v>
      </c>
      <c r="L1425" t="b">
        <f t="shared" si="89"/>
        <v>0</v>
      </c>
      <c r="M1425" t="b">
        <f t="shared" si="90"/>
        <v>1</v>
      </c>
      <c r="N1425" t="b">
        <f t="shared" si="91"/>
        <v>0</v>
      </c>
    </row>
    <row r="1426" spans="1:15" ht="17" x14ac:dyDescent="0.25">
      <c r="A1426" s="1" t="s">
        <v>2151</v>
      </c>
      <c r="B1426" s="1"/>
      <c r="C1426" s="1" t="s">
        <v>5</v>
      </c>
      <c r="D1426" s="1" t="s">
        <v>5</v>
      </c>
      <c r="E1426" s="1"/>
      <c r="F1426" s="8" t="s">
        <v>2152</v>
      </c>
      <c r="H1426" t="s">
        <v>5</v>
      </c>
      <c r="I1426" t="s">
        <v>5</v>
      </c>
      <c r="K1426" t="b">
        <f t="shared" si="88"/>
        <v>0</v>
      </c>
      <c r="L1426" t="b">
        <f t="shared" si="89"/>
        <v>0</v>
      </c>
      <c r="M1426" t="b">
        <f t="shared" si="90"/>
        <v>0</v>
      </c>
      <c r="N1426" t="b">
        <f t="shared" si="91"/>
        <v>0</v>
      </c>
    </row>
    <row r="1427" spans="1:15" ht="17" x14ac:dyDescent="0.25">
      <c r="A1427" s="1" t="s">
        <v>2153</v>
      </c>
      <c r="B1427" s="1" t="s">
        <v>5</v>
      </c>
      <c r="C1427" s="1" t="s">
        <v>5</v>
      </c>
      <c r="D1427" s="1" t="s">
        <v>5</v>
      </c>
      <c r="E1427" s="1"/>
      <c r="K1427" t="b">
        <f t="shared" si="88"/>
        <v>1</v>
      </c>
      <c r="L1427" t="b">
        <f t="shared" si="89"/>
        <v>0</v>
      </c>
      <c r="M1427" t="b">
        <f t="shared" si="90"/>
        <v>1</v>
      </c>
      <c r="N1427" t="b">
        <f t="shared" si="91"/>
        <v>0</v>
      </c>
    </row>
    <row r="1428" spans="1:15" ht="17" x14ac:dyDescent="0.25">
      <c r="A1428" s="1" t="s">
        <v>2154</v>
      </c>
      <c r="B1428" s="1"/>
      <c r="C1428" s="1"/>
      <c r="D1428" s="1" t="s">
        <v>5</v>
      </c>
      <c r="E1428" s="1"/>
      <c r="K1428" t="b">
        <f t="shared" si="88"/>
        <v>0</v>
      </c>
      <c r="L1428" t="b">
        <f t="shared" si="89"/>
        <v>0</v>
      </c>
      <c r="M1428" t="b">
        <f t="shared" si="90"/>
        <v>0</v>
      </c>
      <c r="N1428" t="b">
        <f t="shared" si="91"/>
        <v>0</v>
      </c>
    </row>
    <row r="1429" spans="1:15" ht="17" x14ac:dyDescent="0.25">
      <c r="A1429" s="1" t="s">
        <v>2155</v>
      </c>
      <c r="B1429" s="1"/>
      <c r="C1429" s="1" t="s">
        <v>5</v>
      </c>
      <c r="D1429" s="1" t="s">
        <v>5</v>
      </c>
      <c r="E1429" s="1"/>
      <c r="F1429" s="8" t="s">
        <v>2156</v>
      </c>
      <c r="G1429" t="s">
        <v>17</v>
      </c>
      <c r="H1429" t="s">
        <v>5</v>
      </c>
      <c r="I1429" t="s">
        <v>5</v>
      </c>
      <c r="K1429" t="b">
        <f t="shared" si="88"/>
        <v>0</v>
      </c>
      <c r="L1429" t="b">
        <f t="shared" si="89"/>
        <v>0</v>
      </c>
      <c r="M1429" t="b">
        <f t="shared" si="90"/>
        <v>0</v>
      </c>
      <c r="N1429" t="b">
        <f t="shared" si="91"/>
        <v>0</v>
      </c>
    </row>
    <row r="1430" spans="1:15" ht="17" x14ac:dyDescent="0.25">
      <c r="A1430" s="1" t="s">
        <v>2157</v>
      </c>
      <c r="B1430" s="1"/>
      <c r="C1430" s="1"/>
      <c r="D1430" s="1"/>
      <c r="E1430" s="1"/>
      <c r="K1430" t="b">
        <f t="shared" si="88"/>
        <v>0</v>
      </c>
      <c r="L1430" t="b">
        <f t="shared" si="89"/>
        <v>0</v>
      </c>
      <c r="M1430" t="b">
        <f t="shared" si="90"/>
        <v>0</v>
      </c>
      <c r="N1430" t="b">
        <f t="shared" si="91"/>
        <v>0</v>
      </c>
    </row>
    <row r="1431" spans="1:15" ht="17" x14ac:dyDescent="0.25">
      <c r="A1431" s="1" t="s">
        <v>2158</v>
      </c>
      <c r="B1431" s="1"/>
      <c r="C1431" s="1" t="s">
        <v>5</v>
      </c>
      <c r="D1431" s="1" t="s">
        <v>5</v>
      </c>
      <c r="E1431" s="1"/>
      <c r="F1431" s="8" t="s">
        <v>1683</v>
      </c>
      <c r="G1431" t="s">
        <v>17</v>
      </c>
      <c r="H1431" t="s">
        <v>5</v>
      </c>
      <c r="I1431" t="s">
        <v>5</v>
      </c>
      <c r="K1431" t="b">
        <f t="shared" si="88"/>
        <v>0</v>
      </c>
      <c r="L1431" t="b">
        <f t="shared" si="89"/>
        <v>0</v>
      </c>
      <c r="M1431" t="b">
        <f t="shared" si="90"/>
        <v>0</v>
      </c>
      <c r="N1431" t="b">
        <f t="shared" si="91"/>
        <v>0</v>
      </c>
    </row>
    <row r="1432" spans="1:15" ht="17" x14ac:dyDescent="0.25">
      <c r="A1432" s="1" t="s">
        <v>2159</v>
      </c>
      <c r="B1432" s="1"/>
      <c r="C1432" s="1" t="s">
        <v>5</v>
      </c>
      <c r="D1432" s="1" t="s">
        <v>5</v>
      </c>
      <c r="E1432" s="1"/>
      <c r="K1432" t="b">
        <f t="shared" si="88"/>
        <v>0</v>
      </c>
      <c r="L1432" t="b">
        <f t="shared" si="89"/>
        <v>0</v>
      </c>
      <c r="M1432" t="b">
        <f t="shared" si="90"/>
        <v>0</v>
      </c>
      <c r="N1432" t="b">
        <f t="shared" si="91"/>
        <v>0</v>
      </c>
    </row>
    <row r="1433" spans="1:15" ht="17" x14ac:dyDescent="0.25">
      <c r="A1433" s="1" t="s">
        <v>2160</v>
      </c>
      <c r="B1433" s="1"/>
      <c r="C1433" s="1"/>
      <c r="D1433" s="1"/>
      <c r="E1433" s="1"/>
      <c r="F1433" s="8" t="s">
        <v>2161</v>
      </c>
      <c r="H1433" t="s">
        <v>17</v>
      </c>
      <c r="I1433" t="s">
        <v>17</v>
      </c>
      <c r="K1433" t="b">
        <f t="shared" si="88"/>
        <v>0</v>
      </c>
      <c r="L1433" t="b">
        <f t="shared" si="89"/>
        <v>0</v>
      </c>
      <c r="M1433" t="b">
        <f t="shared" si="90"/>
        <v>0</v>
      </c>
      <c r="N1433" t="b">
        <f t="shared" si="91"/>
        <v>0</v>
      </c>
    </row>
    <row r="1434" spans="1:15" ht="17" x14ac:dyDescent="0.25">
      <c r="A1434" s="1" t="s">
        <v>2162</v>
      </c>
      <c r="B1434" s="1"/>
      <c r="C1434" s="1"/>
      <c r="D1434" s="1" t="s">
        <v>5</v>
      </c>
      <c r="E1434" s="1"/>
      <c r="F1434" s="8" t="s">
        <v>2163</v>
      </c>
      <c r="H1434" t="s">
        <v>17</v>
      </c>
      <c r="I1434" t="s">
        <v>17</v>
      </c>
      <c r="K1434" t="b">
        <f t="shared" si="88"/>
        <v>0</v>
      </c>
      <c r="L1434" t="b">
        <f t="shared" si="89"/>
        <v>0</v>
      </c>
      <c r="M1434" t="b">
        <f t="shared" si="90"/>
        <v>0</v>
      </c>
      <c r="N1434" t="b">
        <f t="shared" si="91"/>
        <v>0</v>
      </c>
    </row>
    <row r="1435" spans="1:15" ht="17" x14ac:dyDescent="0.25">
      <c r="A1435" s="1" t="s">
        <v>2164</v>
      </c>
      <c r="B1435" s="1"/>
      <c r="C1435" s="1" t="s">
        <v>5</v>
      </c>
      <c r="D1435" s="1" t="s">
        <v>5</v>
      </c>
      <c r="E1435" s="1"/>
      <c r="F1435" s="8" t="s">
        <v>2165</v>
      </c>
      <c r="G1435" t="s">
        <v>5</v>
      </c>
      <c r="H1435" t="s">
        <v>5</v>
      </c>
      <c r="I1435" t="s">
        <v>5</v>
      </c>
      <c r="K1435" t="b">
        <f t="shared" si="88"/>
        <v>1</v>
      </c>
      <c r="L1435" t="b">
        <f t="shared" si="89"/>
        <v>0</v>
      </c>
      <c r="M1435" t="b">
        <f t="shared" si="90"/>
        <v>0</v>
      </c>
      <c r="N1435" t="b">
        <f t="shared" si="91"/>
        <v>1</v>
      </c>
    </row>
    <row r="1436" spans="1:15" ht="17" x14ac:dyDescent="0.25">
      <c r="A1436" s="1" t="s">
        <v>2166</v>
      </c>
      <c r="B1436" s="1" t="s">
        <v>5</v>
      </c>
      <c r="C1436" s="1" t="s">
        <v>5</v>
      </c>
      <c r="D1436" s="1" t="s">
        <v>5</v>
      </c>
      <c r="E1436" s="1"/>
      <c r="F1436" s="8" t="s">
        <v>2167</v>
      </c>
      <c r="G1436" t="s">
        <v>5</v>
      </c>
      <c r="H1436" t="s">
        <v>5</v>
      </c>
      <c r="I1436" t="s">
        <v>5</v>
      </c>
      <c r="K1436" t="b">
        <f t="shared" si="88"/>
        <v>1</v>
      </c>
      <c r="L1436" t="b">
        <f t="shared" si="89"/>
        <v>1</v>
      </c>
      <c r="M1436" t="b">
        <f t="shared" si="90"/>
        <v>0</v>
      </c>
      <c r="N1436" t="b">
        <f t="shared" si="91"/>
        <v>0</v>
      </c>
    </row>
    <row r="1437" spans="1:15" x14ac:dyDescent="0.2">
      <c r="A1437">
        <f ca="1">SUBTOTAL(3, A2:A1436) - SUBTOTAL(3,A2:A1436) + apps_info!B1437</f>
        <v>938</v>
      </c>
      <c r="B1437">
        <f ca="1">SUMPRODUCT(SUBTOTAL(3,OFFSET(B2:B1436,ROW(B2:B1436)-MIN(ROW(B2:B1436)),,1)),ISNUMBER(SEARCH("Y",B2:B1436))+0)</f>
        <v>154</v>
      </c>
      <c r="C1437">
        <f ca="1">SUMPRODUCT(SUBTOTAL(3,OFFSET(C2:C1436,ROW(C2:C1436)-MIN(ROW(C2:C1436)),,1)),ISNUMBER(SEARCH("Y",C2:C1436))+0)</f>
        <v>403</v>
      </c>
      <c r="D1437">
        <f ca="1">SUMPRODUCT(SUBTOTAL(3,OFFSET(D2:D1436,ROW(D2:D1436)-MIN(ROW(D2:D1436)),,1)),ISNUMBER(SEARCH("Y",D2:D1436))+0)</f>
        <v>639</v>
      </c>
      <c r="E1437">
        <f>SUBTOTAL(3,E2:E1436)</f>
        <v>6</v>
      </c>
      <c r="F1437">
        <f>SUBTOTAL(3,F2:F1436)</f>
        <v>771</v>
      </c>
      <c r="G1437">
        <f ca="1">SUMPRODUCT(SUBTOTAL(3,OFFSET(G2:G1436,ROW(G2:G1436)-MIN(ROW(G2:G1436)),,1)),ISNUMBER(SEARCH("Y",G2:G1436))+0)</f>
        <v>125</v>
      </c>
      <c r="H1437">
        <f ca="1">SUMPRODUCT(SUBTOTAL(3,OFFSET(H2:H1436,ROW(H2:H1436)-MIN(ROW(H2:H1436)),,1)),ISNUMBER(SEARCH("Y",H2:H1436))+0)</f>
        <v>392</v>
      </c>
      <c r="I1437">
        <f ca="1">SUMPRODUCT(SUBTOTAL(3,OFFSET(I2:I1436,ROW(I2:I1436)-MIN(ROW(I2:I1436)),,1)),ISNUMBER(SEARCH("Y",I2:I1436))+0)</f>
        <v>396</v>
      </c>
      <c r="J1437">
        <f>SUBTOTAL(3, J2:J1436)</f>
        <v>8</v>
      </c>
      <c r="K1437">
        <f ca="1">SUMPRODUCT(SUBTOTAL(3,OFFSET(K2:K1436,ROW(K2:K1436)-MIN(ROW(K2:K1436)),,1)),ISNUMBER(SEARCH("TRUE",K2:K1436))+0)</f>
        <v>241</v>
      </c>
      <c r="L1437">
        <f t="shared" ref="L1437:N1437" ca="1" si="92">SUMPRODUCT(SUBTOTAL(3,OFFSET(L2:L1436,ROW(L2:L1436)-MIN(ROW(L2:L1436)),,1)),ISNUMBER(SEARCH("TRUE",L2:L1436))+0)</f>
        <v>38</v>
      </c>
      <c r="M1437">
        <f t="shared" ca="1" si="92"/>
        <v>116</v>
      </c>
      <c r="N1437">
        <f t="shared" ca="1" si="92"/>
        <v>87</v>
      </c>
      <c r="O1437">
        <f ca="1">apps_info!C1437 - (L1437+M1437+N1437)</f>
        <v>437</v>
      </c>
    </row>
    <row r="1438" spans="1:15" s="18" customFormat="1" x14ac:dyDescent="0.2">
      <c r="A1438" s="18">
        <f ca="1">A1437/$A$1437</f>
        <v>1</v>
      </c>
      <c r="B1438" s="18">
        <f t="shared" ref="B1438:C1438" ca="1" si="93">B1437/$A$1437</f>
        <v>0.16417910447761194</v>
      </c>
      <c r="C1438" s="18">
        <f t="shared" ca="1" si="93"/>
        <v>0.42963752665245203</v>
      </c>
      <c r="D1438" s="18">
        <f t="shared" ref="D1438" ca="1" si="94">D1437/$A$1437</f>
        <v>0.68123667377398722</v>
      </c>
      <c r="E1438" s="18">
        <f t="shared" ref="E1438" ca="1" si="95">E1437/$A$1437</f>
        <v>6.3965884861407248E-3</v>
      </c>
      <c r="F1438" s="18">
        <f t="shared" ref="F1438" ca="1" si="96">F1437/$A$1437</f>
        <v>0.82196162046908317</v>
      </c>
      <c r="G1438" s="18">
        <f t="shared" ref="G1438" ca="1" si="97">G1437/$A$1437</f>
        <v>0.13326226012793177</v>
      </c>
      <c r="H1438" s="18">
        <f t="shared" ref="H1438" ca="1" si="98">H1437/$A$1437</f>
        <v>0.41791044776119401</v>
      </c>
      <c r="I1438" s="18">
        <f t="shared" ref="I1438" ca="1" si="99">I1437/$A$1437</f>
        <v>0.42217484008528783</v>
      </c>
      <c r="J1438" s="18">
        <f t="shared" ref="J1438" ca="1" si="100">J1437/$A$1437</f>
        <v>8.5287846481876331E-3</v>
      </c>
      <c r="K1438" s="18">
        <f t="shared" ref="K1438:O1438" ca="1" si="101">K1437/$A$1437</f>
        <v>0.25692963752665243</v>
      </c>
      <c r="L1438" s="18">
        <f t="shared" ca="1" si="101"/>
        <v>4.0511727078891259E-2</v>
      </c>
      <c r="M1438" s="18">
        <f t="shared" ca="1" si="101"/>
        <v>0.12366737739872068</v>
      </c>
      <c r="N1438" s="18">
        <f t="shared" ca="1" si="101"/>
        <v>9.2750533049040518E-2</v>
      </c>
      <c r="O1438" s="18">
        <f t="shared" ca="1" si="101"/>
        <v>0.46588486140724944</v>
      </c>
    </row>
  </sheetData>
  <hyperlinks>
    <hyperlink ref="F193" r:id="rId1" xr:uid="{788A9B55-2287-48C0-B154-2E65CFD5DB71}"/>
    <hyperlink ref="F3" r:id="rId2" xr:uid="{8CA8CAF6-272D-4976-B48B-081C65FE6F46}"/>
    <hyperlink ref="F4" r:id="rId3" xr:uid="{73EAFB4C-9960-49DA-B3F4-4EFE71D36A71}"/>
    <hyperlink ref="F5" r:id="rId4" xr:uid="{594C40BA-4DF5-4CF0-BDA3-67E1D9B150EA}"/>
    <hyperlink ref="F6" r:id="rId5" xr:uid="{41C37546-AB89-45CB-B691-CE3CE63F2F8F}"/>
    <hyperlink ref="F7" r:id="rId6" xr:uid="{DE411CE2-2469-4DC4-AD19-F742346390A9}"/>
    <hyperlink ref="F9" r:id="rId7" xr:uid="{639675F4-9300-43B1-9173-C6F02B837592}"/>
    <hyperlink ref="F10" r:id="rId8" xr:uid="{756971B3-8F5B-4F0B-816D-AA03D45E29FA}"/>
    <hyperlink ref="F13" r:id="rId9" xr:uid="{2D3F99DD-31F8-49D5-AB7D-B6DCDC2C4D7B}"/>
    <hyperlink ref="F15" r:id="rId10" xr:uid="{BB3467E3-7BA5-4570-9874-31717A75EE30}"/>
    <hyperlink ref="F16" r:id="rId11" xr:uid="{6436258B-62D7-4337-B7FF-4B7070AFC377}"/>
    <hyperlink ref="F17" r:id="rId12" xr:uid="{675CBD13-EC67-4257-817A-A3127497FF45}"/>
    <hyperlink ref="F18" r:id="rId13" xr:uid="{24E8729B-26CF-4F63-B434-E3C0E7E1C6BD}"/>
    <hyperlink ref="F21" r:id="rId14" xr:uid="{F51EF21D-D4D5-42BC-BBED-E0D8597F26DA}"/>
    <hyperlink ref="F22" r:id="rId15" xr:uid="{F52980CD-494A-4DA2-A016-B8209ED6AAC1}"/>
    <hyperlink ref="F23" r:id="rId16" xr:uid="{7211D884-8E66-4D61-A95B-3D6F00458C57}"/>
    <hyperlink ref="F24" r:id="rId17" xr:uid="{EA501C4C-1695-461A-AB06-5B3670CA4461}"/>
    <hyperlink ref="F25" r:id="rId18" xr:uid="{258199FF-618A-42D8-B26E-CB05E60CBE46}"/>
    <hyperlink ref="F26" r:id="rId19" xr:uid="{DE2ECAD9-48AE-482A-97DE-CDBDB7DFAD32}"/>
    <hyperlink ref="F27" r:id="rId20" xr:uid="{F056C8B9-3B2D-4489-A122-D01DC542F3C1}"/>
    <hyperlink ref="F28" r:id="rId21" xr:uid="{3EB0F1C4-0739-486D-98CE-CF3182C87E0B}"/>
    <hyperlink ref="F29" r:id="rId22" xr:uid="{21EE0AD4-C940-4FB2-887C-0D6027ECB4A4}"/>
    <hyperlink ref="F30" r:id="rId23" xr:uid="{3E58792B-E634-4922-8C22-E1153D327696}"/>
    <hyperlink ref="F31" r:id="rId24" xr:uid="{3A310DA3-06E9-41F7-9357-65E3253DC084}"/>
    <hyperlink ref="F33" r:id="rId25" xr:uid="{60B5EB16-6FF9-4701-ABC7-361C9309EAC4}"/>
    <hyperlink ref="F34" r:id="rId26" location="/" xr:uid="{626E3142-ACBE-4E37-AE2B-B2D1213720E1}"/>
    <hyperlink ref="F35" r:id="rId27" xr:uid="{D66143B2-B7F3-49DD-A12D-3CB57AD8D27B}"/>
    <hyperlink ref="F37" r:id="rId28" xr:uid="{1F9DA05A-E281-490A-A31E-87CB62581BE9}"/>
    <hyperlink ref="F38" r:id="rId29" xr:uid="{41DD85DD-913F-45B6-A868-2A933817C8DB}"/>
    <hyperlink ref="F39" r:id="rId30" xr:uid="{1C8C8485-902C-4254-A12B-2CC3E480E4FA}"/>
    <hyperlink ref="F47" r:id="rId31" xr:uid="{446043BC-3948-4410-9E8C-DB39713EC51F}"/>
    <hyperlink ref="F49" r:id="rId32" xr:uid="{C6E2D45B-01D9-4800-97CE-9EF53F725AE9}"/>
    <hyperlink ref="F50" r:id="rId33" xr:uid="{CF7900BD-3B82-4D31-96F8-9ED464421C78}"/>
    <hyperlink ref="F51" r:id="rId34" xr:uid="{84B738C4-3CC5-4CFF-8AEB-A8FC3295DEDD}"/>
    <hyperlink ref="F52" r:id="rId35" xr:uid="{01B17400-44D8-4A25-9C87-B9100BF7CC2E}"/>
    <hyperlink ref="F53" r:id="rId36" xr:uid="{01D0ABD8-6D7C-48D7-94F7-06F92D53978D}"/>
    <hyperlink ref="F55" r:id="rId37" xr:uid="{83B5B87D-05AC-4F52-99F6-59F06890EB05}"/>
    <hyperlink ref="F57" r:id="rId38" xr:uid="{0435B7C1-BF3F-41AD-8035-1DD3C4338BA9}"/>
    <hyperlink ref="F58" r:id="rId39" xr:uid="{B9BE7280-25D5-4C54-B4E0-E16AF529DF87}"/>
    <hyperlink ref="F59" r:id="rId40" xr:uid="{99C151D1-2524-42E0-B74E-0D918CAEDD1F}"/>
    <hyperlink ref="F63" r:id="rId41" xr:uid="{A377A0BE-8812-414F-AC09-167BB73CCDC7}"/>
    <hyperlink ref="F64" r:id="rId42" xr:uid="{572876C7-CB08-442C-9A5B-D47BEDED4BD6}"/>
    <hyperlink ref="F65" r:id="rId43" xr:uid="{EBEF8A66-6C56-4D7F-9949-E6AEB8D227FA}"/>
    <hyperlink ref="F67" r:id="rId44" xr:uid="{8ADE62A2-7E19-4012-A67B-7805EBFBEBB0}"/>
    <hyperlink ref="F68" r:id="rId45" xr:uid="{E1ABC434-0D58-435E-81C4-F5055D8AEA28}"/>
    <hyperlink ref="F70" r:id="rId46" xr:uid="{98E85FD8-2C4B-440C-8099-6CAE40DBC24A}"/>
    <hyperlink ref="F71" r:id="rId47" xr:uid="{CE20C43F-8DB1-4847-994D-CEE817A8FD29}"/>
    <hyperlink ref="F75" r:id="rId48" xr:uid="{2F43C8F1-4618-412B-973D-6315BD0ADC32}"/>
    <hyperlink ref="F76" r:id="rId49" xr:uid="{1C64B081-E529-42A6-8DDD-4C05C71821CA}"/>
    <hyperlink ref="F77" r:id="rId50" xr:uid="{E1349D99-7629-41C9-893E-6205C1852EEC}"/>
    <hyperlink ref="F78" r:id="rId51" xr:uid="{78EEE96E-AAD6-493D-ADC6-BEE395C9849A}"/>
    <hyperlink ref="F82" r:id="rId52" xr:uid="{97150789-C0FF-4F36-B2E4-FAFB4FBED5C4}"/>
    <hyperlink ref="F83" r:id="rId53" xr:uid="{3CC7EC5B-81A1-4CCF-86C9-A1E0E551020A}"/>
    <hyperlink ref="F84" r:id="rId54" xr:uid="{FB985D8A-9D55-4E27-AD8A-90C31B212A81}"/>
    <hyperlink ref="F88" r:id="rId55" xr:uid="{B5CB9B38-06AC-420C-8DB9-2974A7937793}"/>
    <hyperlink ref="F90" r:id="rId56" xr:uid="{9CF2451C-9A68-44B4-BE93-11D54B5E533D}"/>
    <hyperlink ref="F96" r:id="rId57" xr:uid="{551B0615-7BD9-4333-8B61-58B773A92F86}"/>
    <hyperlink ref="F97" r:id="rId58" xr:uid="{E243F11C-1E67-4876-BDF2-1A6B1074F1A5}"/>
    <hyperlink ref="F99" r:id="rId59" xr:uid="{A71694CF-F346-40C2-A5BF-C5BF2A637997}"/>
    <hyperlink ref="F104" r:id="rId60" xr:uid="{31B5E5E3-3B2E-46B2-A52D-3B96EB25D654}"/>
    <hyperlink ref="F106" r:id="rId61" xr:uid="{82BBA06D-4C1D-4C6C-B660-40D7CF67B712}"/>
    <hyperlink ref="F108" r:id="rId62" xr:uid="{EC48D312-A4F5-4FFF-BBEA-9B70542CE92C}"/>
    <hyperlink ref="F109" r:id="rId63" xr:uid="{DF797F3B-2ED9-4E0F-B46E-3F0E83E3B27A}"/>
    <hyperlink ref="F114" r:id="rId64" xr:uid="{52F6E479-231B-43AB-9C46-7783D6FAE71F}"/>
    <hyperlink ref="F120" r:id="rId65" xr:uid="{86D24307-853C-4D7A-9A13-FACECE43FB81}"/>
    <hyperlink ref="F122" r:id="rId66" xr:uid="{014B37A2-9F80-4B0A-8A69-3F21DD0862FC}"/>
    <hyperlink ref="F125" r:id="rId67" xr:uid="{693225DA-DFE3-4914-B11A-D1DF947433C3}"/>
    <hyperlink ref="F133" r:id="rId68" xr:uid="{69995AC8-AF08-42A4-9660-2AFC5980C4A0}"/>
    <hyperlink ref="F137" r:id="rId69" xr:uid="{FF0CA8EE-954D-4019-BCE2-CCB1FDA6C266}"/>
    <hyperlink ref="F141" r:id="rId70" xr:uid="{3529CC3F-B1FA-41F0-8249-929DF0CF1F02}"/>
    <hyperlink ref="F142" r:id="rId71" xr:uid="{B2E2EC2A-B8EF-4337-BE51-4785E9D4AAB3}"/>
    <hyperlink ref="F144" r:id="rId72" xr:uid="{E4D9869F-30FF-4F6A-A6E8-E20C7FA1FF69}"/>
    <hyperlink ref="F145" r:id="rId73" xr:uid="{042E6186-867B-494C-A1F3-37C9020280E2}"/>
    <hyperlink ref="F146" r:id="rId74" xr:uid="{C14D0FBE-9941-4013-9B59-3802F56E2B2F}"/>
    <hyperlink ref="F148" r:id="rId75" xr:uid="{6226E2E1-C8EE-41D4-8B50-9849DCE35333}"/>
    <hyperlink ref="F149" r:id="rId76" xr:uid="{9E2CC442-B0E5-4752-A03D-F038EA5146D8}"/>
    <hyperlink ref="F151" r:id="rId77" xr:uid="{870810A8-7989-41E5-930D-77A38EA6B879}"/>
    <hyperlink ref="F153" r:id="rId78" xr:uid="{5414C5FB-8809-4E81-90BB-7E0808C0C0AF}"/>
    <hyperlink ref="F156" r:id="rId79" xr:uid="{D42BD2ED-8DF7-4BBB-8AD9-9A5C7C4B2985}"/>
    <hyperlink ref="F160" r:id="rId80" xr:uid="{56C32E9A-68C9-4093-B5FA-6B30AD5EE603}"/>
    <hyperlink ref="F163" r:id="rId81" xr:uid="{9025F902-A616-4C61-8057-022A8E42EDAD}"/>
    <hyperlink ref="F164" r:id="rId82" xr:uid="{5D3E1E2F-257C-44D7-9792-EB76D930FD33}"/>
    <hyperlink ref="F171" r:id="rId83" xr:uid="{7FBB4720-342B-4862-B8A0-A322C014B0FA}"/>
    <hyperlink ref="F170" r:id="rId84" xr:uid="{14D015D6-CA26-49B7-B071-8676BF5CA919}"/>
    <hyperlink ref="F172" r:id="rId85" xr:uid="{5AE38FAB-C6B2-4EEA-AA36-D0A00CE00DBA}"/>
    <hyperlink ref="F173" r:id="rId86" xr:uid="{103B3F44-E431-4F25-AE8C-D19C50354636}"/>
    <hyperlink ref="F176" r:id="rId87" xr:uid="{0810B567-2BDF-40D2-A7C7-672B2DD832E9}"/>
    <hyperlink ref="F177" r:id="rId88" xr:uid="{6F31D608-5B05-4AB3-8581-C1213A640686}"/>
    <hyperlink ref="F179" r:id="rId89" xr:uid="{753E2400-5B9A-4773-9F81-22234945EDAC}"/>
    <hyperlink ref="F180" r:id="rId90" xr:uid="{02DDE0C2-BAF4-467A-B326-39F181F4D87E}"/>
    <hyperlink ref="F181" r:id="rId91" xr:uid="{FBDC851E-D8AD-4949-8A89-0584539E6D84}"/>
    <hyperlink ref="F182" r:id="rId92" xr:uid="{016BE8A7-426A-4762-AA6C-1CCED7A75192}"/>
    <hyperlink ref="F184" r:id="rId93" xr:uid="{09DB59C5-2EAD-47FD-A6CA-6171FF891822}"/>
    <hyperlink ref="F186" r:id="rId94" xr:uid="{9A3E81EB-989B-4B66-AFC0-AFBACDEC22E2}"/>
    <hyperlink ref="F187" r:id="rId95" xr:uid="{29087127-81E5-4A04-AA48-51AA2F3897F6}"/>
    <hyperlink ref="F191" r:id="rId96" xr:uid="{C07442B1-66F8-4997-8538-877FFE862FC6}"/>
    <hyperlink ref="F189" r:id="rId97" xr:uid="{B3157A1E-45A3-43BE-A0AE-9AC8AE715AF4}"/>
    <hyperlink ref="F167" r:id="rId98" xr:uid="{446C1E22-5A93-4350-BCAB-92EFD5337255}"/>
    <hyperlink ref="F135" r:id="rId99" xr:uid="{50F2D9E7-C230-4DD7-A7C3-A035B3A6066D}"/>
    <hyperlink ref="F132" r:id="rId100" xr:uid="{5D70AA38-A65A-47B1-BD11-CF950F894BF0}"/>
    <hyperlink ref="F128" r:id="rId101" xr:uid="{F1EC80B2-C748-4CEC-A0A7-80D825081FB1}"/>
    <hyperlink ref="F188" r:id="rId102" xr:uid="{D9371074-F054-43C2-ADA6-A80515BC7915}"/>
    <hyperlink ref="F497" r:id="rId103" xr:uid="{4894DE4B-33F6-4646-B5A0-D53BD909A354}"/>
    <hyperlink ref="F195" r:id="rId104" xr:uid="{6BB4A767-BC2F-4EE2-9C48-D734FCC48A1F}"/>
    <hyperlink ref="F196" r:id="rId105" xr:uid="{7D1FA0F7-0505-45AD-AED5-9812A64F79DB}"/>
    <hyperlink ref="F551" r:id="rId106" xr:uid="{DD0C6869-1725-47B6-B5A6-C45286733D9B}"/>
    <hyperlink ref="F553" r:id="rId107" xr:uid="{3BA3072C-EC24-4CB7-9EDF-845207F1C1DB}"/>
    <hyperlink ref="F202" r:id="rId108" xr:uid="{38A59B4A-91FB-4F6C-9F04-EA05CDFAFA6E}"/>
    <hyperlink ref="F555" r:id="rId109" xr:uid="{4705BAF2-938D-46B3-AA26-BEBADCEF51B7}"/>
    <hyperlink ref="F556" r:id="rId110" xr:uid="{AB3C188C-FEB6-4EE0-88C6-462BD34FB71A}"/>
    <hyperlink ref="F557" r:id="rId111" xr:uid="{C0E42841-3E16-4B48-A964-77A1AC7C81CA}"/>
    <hyperlink ref="F203" r:id="rId112" xr:uid="{12F6C40C-3109-4533-A84F-816126C8AE7E}"/>
    <hyperlink ref="F204" r:id="rId113" xr:uid="{C223F64F-C0E3-49B0-B59C-A77213C250EF}"/>
    <hyperlink ref="F205" r:id="rId114" xr:uid="{643FAAA3-712D-4180-A306-09CC0A70F397}"/>
    <hyperlink ref="F560" r:id="rId115" xr:uid="{AB4CDE59-1887-4DB5-8A99-2697A970EF81}"/>
    <hyperlink ref="F206" r:id="rId116" xr:uid="{4F4E5909-3A3B-487F-88A6-104AA978F32F}"/>
    <hyperlink ref="F562" r:id="rId117" xr:uid="{9E91CF41-DF69-4DF0-A227-B631E56A4935}"/>
    <hyperlink ref="F563" r:id="rId118" xr:uid="{6F646632-BAA8-4510-8A00-B900FFA63B98}"/>
    <hyperlink ref="F564" r:id="rId119" xr:uid="{12C73D30-029A-409C-AC8B-9481532E3B8D}"/>
    <hyperlink ref="F565" r:id="rId120" xr:uid="{E450009B-7614-4978-8FE6-034169526ABE}"/>
    <hyperlink ref="F567" r:id="rId121" xr:uid="{3E150067-7F7E-42F5-9C9C-579C8BB0B5D1}"/>
    <hyperlink ref="F568" r:id="rId122" xr:uid="{86C36115-7CF9-47EE-BD68-5A0F6126534F}"/>
    <hyperlink ref="F569" r:id="rId123" xr:uid="{813F6439-AF4B-4DFE-B13A-16A4247918F8}"/>
    <hyperlink ref="F570" r:id="rId124" xr:uid="{A532F9C8-15B6-47DB-9CAE-AA6F875771B0}"/>
    <hyperlink ref="F209" r:id="rId125" xr:uid="{42290657-B9F4-41A1-90C4-B2CB0756D0B7}"/>
    <hyperlink ref="F571" r:id="rId126" xr:uid="{EA61785B-0BB9-4DAB-BB4B-775A4771E7A4}"/>
    <hyperlink ref="F572" r:id="rId127" xr:uid="{AE0FCBB0-3C8A-4F66-B91A-CBA58C063AFC}"/>
    <hyperlink ref="F573" r:id="rId128" xr:uid="{87079616-154E-4EC5-8ACA-B2B5A4D4972B}"/>
    <hyperlink ref="F574" r:id="rId129" xr:uid="{84E4F678-E90E-4EAB-A5F9-FFAE0BC0FEF5}"/>
    <hyperlink ref="F575" r:id="rId130" xr:uid="{6E7FA911-B754-4116-AA42-03EF9B7F6130}"/>
    <hyperlink ref="F211" r:id="rId131" xr:uid="{5C99865E-CE31-425F-A044-79A9A3DE3F4A}"/>
    <hyperlink ref="F576" r:id="rId132" xr:uid="{5C595816-0380-4BEC-9DB9-4E365A11B514}"/>
    <hyperlink ref="F212" r:id="rId133" xr:uid="{2AB1A20B-0B7C-425D-A565-4CAFE2661FEB}"/>
    <hyperlink ref="F577" r:id="rId134" xr:uid="{37B12B83-0760-4664-8366-0DC117B7097B}"/>
    <hyperlink ref="F578" r:id="rId135" xr:uid="{3CCB192C-C978-4EED-9322-F00E2C1FB430}"/>
    <hyperlink ref="F215" r:id="rId136" xr:uid="{708DFD62-9F01-45B3-892A-8FCB41898F92}"/>
    <hyperlink ref="F216" r:id="rId137" xr:uid="{149D5A59-DE75-4126-ACD7-496F0BF67A6D}"/>
    <hyperlink ref="F217" r:id="rId138" xr:uid="{BDF02A82-FD75-4D01-BD9E-DF35F520EB11}"/>
    <hyperlink ref="F218" r:id="rId139" xr:uid="{EC50FFDA-198E-4DBA-8A0C-B5F8D2D4D876}"/>
    <hyperlink ref="F219" r:id="rId140" xr:uid="{5F43AAF7-A0A2-4A6E-B4A2-1D966DC24F1B}"/>
    <hyperlink ref="F220" r:id="rId141" xr:uid="{1FC084D1-99E1-4070-B752-189822EAC005}"/>
    <hyperlink ref="F221" r:id="rId142" xr:uid="{50C2F60B-856B-4640-A3BA-FC4F0E9EE879}"/>
    <hyperlink ref="F222" r:id="rId143" xr:uid="{3E203123-330C-42D8-8C7B-5112EDA5ECB7}"/>
    <hyperlink ref="F234" r:id="rId144" xr:uid="{545D92A0-DB07-4DBF-90BF-D9DCB4B9E31A}"/>
    <hyperlink ref="F235" r:id="rId145" xr:uid="{AD170355-33AC-4F16-81A6-E632F2BF8510}"/>
    <hyperlink ref="F236" r:id="rId146" xr:uid="{0C1C0892-533E-49FF-9D11-40227ADD31F1}"/>
    <hyperlink ref="F237" r:id="rId147" xr:uid="{EEE7D5B4-6FA9-46F4-885C-3B5C3635CB19}"/>
    <hyperlink ref="F239" r:id="rId148" xr:uid="{1B8BB93E-63E6-4888-BA65-E95B7A386B42}"/>
    <hyperlink ref="F245" r:id="rId149" xr:uid="{E0E16195-29A5-4C9D-A0E2-D834F7AA5D6A}"/>
    <hyperlink ref="F246" r:id="rId150" xr:uid="{F8B71EF6-F9E6-479B-A591-C3BF71093C78}"/>
    <hyperlink ref="F247" r:id="rId151" xr:uid="{E508ABCF-3EF2-440A-820D-7032A128D287}"/>
    <hyperlink ref="F249" r:id="rId152" xr:uid="{25A46AB6-FF40-4E55-BE84-4F57A7D044CF}"/>
    <hyperlink ref="F250" r:id="rId153" xr:uid="{38919104-5A61-40D1-8D7D-75893408EABA}"/>
    <hyperlink ref="F251" r:id="rId154" xr:uid="{AEBA2BE3-A480-41FB-9C9D-300632EAC78D}"/>
    <hyperlink ref="F252" r:id="rId155" xr:uid="{8D0BA14B-34E5-4248-B99E-A539435C3BD1}"/>
    <hyperlink ref="F253" r:id="rId156" xr:uid="{8F3D05A2-2813-4C73-B377-5E71B82EDBDF}"/>
    <hyperlink ref="F254" r:id="rId157" xr:uid="{342C98C1-63A9-447A-A0E5-D1AE47379527}"/>
    <hyperlink ref="F256" r:id="rId158" xr:uid="{4F1BA84C-2749-4FA6-BACA-0AE9BA806158}"/>
    <hyperlink ref="F259" r:id="rId159" xr:uid="{4F12D327-C16B-4FEC-AA66-A8923CFE6A33}"/>
    <hyperlink ref="F262" r:id="rId160" xr:uid="{3B808CB2-2EA3-45B0-9FD5-E2106BF1573A}"/>
    <hyperlink ref="F267" r:id="rId161" xr:uid="{F54D4E71-3CEE-45AE-9431-A9567057DD16}"/>
    <hyperlink ref="F268" r:id="rId162" xr:uid="{517C9F9A-1B0C-45F6-84BC-5981D0A6B185}"/>
    <hyperlink ref="F271" r:id="rId163" xr:uid="{78DDB34D-F30B-47BB-A2D5-4EFBD58EE37D}"/>
    <hyperlink ref="F272" r:id="rId164" xr:uid="{BBA723EF-979D-42AD-ADBA-E6CAE2F53285}"/>
    <hyperlink ref="F273" r:id="rId165" xr:uid="{0CD8E5EE-B720-4738-9478-6A0105FFCF72}"/>
    <hyperlink ref="F274" r:id="rId166" xr:uid="{67C7A3CD-3068-49D6-A607-D7126100CE2F}"/>
    <hyperlink ref="F275" r:id="rId167" xr:uid="{19E8B1B2-5308-4064-9354-23012A85DFE0}"/>
    <hyperlink ref="F283" r:id="rId168" xr:uid="{E18ADB10-929F-4190-94AF-3D591CC05800}"/>
    <hyperlink ref="F284" r:id="rId169" xr:uid="{B16AA080-5219-49B9-969A-77B2C18DEA0A}"/>
    <hyperlink ref="F289" r:id="rId170" xr:uid="{A2AA5233-5281-4DEF-B4E3-3CF78F32246E}"/>
    <hyperlink ref="F290" r:id="rId171" xr:uid="{37A5880D-D021-41D3-AC7E-78B4605C0880}"/>
    <hyperlink ref="F291" r:id="rId172" xr:uid="{3A66C5FB-83E6-4B96-B52A-552A237D4E3F}"/>
    <hyperlink ref="F292" r:id="rId173" xr:uid="{3DC0A442-092C-4E10-B057-00F7C67BA0AA}"/>
    <hyperlink ref="F294" r:id="rId174" xr:uid="{79BAE625-7374-4D22-B350-2C21171E5364}"/>
    <hyperlink ref="F296" r:id="rId175" xr:uid="{2894CEDD-6831-485C-8A45-E8D49287C038}"/>
    <hyperlink ref="F297" r:id="rId176" xr:uid="{7D433F85-F1FF-4DB5-AEF7-BE396CF75E25}"/>
    <hyperlink ref="F581" r:id="rId177" xr:uid="{DBFD07D5-2C51-4384-A4E4-86DAF63DFFA7}"/>
    <hyperlink ref="F892" r:id="rId178" xr:uid="{D4734D6D-B4A7-49AA-B7B1-B992CE9CCD57}"/>
    <hyperlink ref="F893" r:id="rId179" xr:uid="{3DF0EBD8-1DBF-4D53-A299-DAFE074CE0A9}"/>
    <hyperlink ref="F894" r:id="rId180" xr:uid="{F5C1D1DA-A154-4F5F-9C73-6C9407046648}"/>
    <hyperlink ref="F895" r:id="rId181" xr:uid="{1C862773-37F0-4DA6-8CD2-A4FE6FBF564E}"/>
    <hyperlink ref="F896" r:id="rId182" xr:uid="{7B032225-6B2F-407A-99DC-6D591E69FD94}"/>
    <hyperlink ref="F897" r:id="rId183" xr:uid="{25D83431-7713-43DD-84B7-1D5E3D5E48A6}"/>
    <hyperlink ref="F898" r:id="rId184" xr:uid="{D8B399BC-18C2-4CFB-81D4-F9AD81479D66}"/>
    <hyperlink ref="F584" r:id="rId185" xr:uid="{3EF40F86-FEBD-42BF-8AF3-4C488F4FB207}"/>
    <hyperlink ref="F901" r:id="rId186" xr:uid="{827C0ABB-E09F-4627-BB0A-48EA2A7C1078}"/>
    <hyperlink ref="F585" r:id="rId187" xr:uid="{DA2F59AD-47A6-41F0-850F-6F29E905D6A6}"/>
    <hyperlink ref="F586" r:id="rId188" xr:uid="{3268C12A-8878-4CA9-A561-90ED7DF4D134}"/>
    <hyperlink ref="F907" r:id="rId189" xr:uid="{BA0A6C76-CA2B-4CA8-AB10-5EC04A2D30F8}"/>
    <hyperlink ref="F909" r:id="rId190" xr:uid="{6819D812-95CD-4D11-B1EF-AF9460DA0486}"/>
    <hyperlink ref="F910" r:id="rId191" xr:uid="{7D25758D-2100-46CD-88E8-89F501869DA6}"/>
    <hyperlink ref="F911" r:id="rId192" xr:uid="{B7CA165F-7BED-4267-8907-84EFF458E0B7}"/>
    <hyperlink ref="F913" r:id="rId193" xr:uid="{CD5F8A6D-8F98-4033-A1D4-3F69A5037233}"/>
    <hyperlink ref="F914" r:id="rId194" xr:uid="{47A8D19B-6092-4A37-9B84-986CA59F0D72}"/>
    <hyperlink ref="F588" r:id="rId195" xr:uid="{375E8AE4-12C2-4D6B-899E-7619EFEBC156}"/>
    <hyperlink ref="F915" r:id="rId196" xr:uid="{92B5AFEE-48AF-4496-8DD8-AAB5C66460EF}"/>
    <hyperlink ref="F589" r:id="rId197" xr:uid="{E8CA51D0-4DF3-4C09-B872-727250AD7D3C}"/>
    <hyperlink ref="F916" r:id="rId198" xr:uid="{DC2FB234-AECB-49C2-A947-C11A4B0D3E6A}"/>
    <hyperlink ref="F590" r:id="rId199" xr:uid="{D9D9D579-DDF1-4417-9DD8-4E5D8B2EB4D4}"/>
    <hyperlink ref="F917" r:id="rId200" xr:uid="{4C79D33D-CC7C-400E-A843-5F28A543F7F1}"/>
    <hyperlink ref="F591" r:id="rId201" xr:uid="{AA59D506-5A87-437A-A758-2F6E19D09A72}"/>
    <hyperlink ref="F592" r:id="rId202" xr:uid="{7DF7B962-676F-4A16-9DB0-CA0439B936EB}"/>
    <hyperlink ref="F593" r:id="rId203" xr:uid="{BB4D107E-D185-4BA3-BE40-E07FD5BAB85F}"/>
    <hyperlink ref="F922" r:id="rId204" xr:uid="{23775B50-B7F6-4C66-9EA4-A226715458F3}"/>
    <hyperlink ref="F594" r:id="rId205" xr:uid="{01CEB439-BEB6-4D46-B004-C3555C4141F1}"/>
    <hyperlink ref="F596" r:id="rId206" xr:uid="{57DCE7B5-E9A9-4FD1-91E0-A8D218C4E3FC}"/>
    <hyperlink ref="F598" r:id="rId207" xr:uid="{898AE663-A22A-4CD0-B9F8-6F9DCD7BC67B}"/>
    <hyperlink ref="F600" r:id="rId208" xr:uid="{33005AC8-C17A-42ED-B407-A4A8967D300B}"/>
    <hyperlink ref="F601" r:id="rId209" xr:uid="{FE0DFA81-0FBB-41FC-9914-F6CC02ECEE9E}"/>
    <hyperlink ref="F602" r:id="rId210" xr:uid="{8EB4724E-EE59-42E4-8BBC-680BE9CF2CD2}"/>
    <hyperlink ref="F603" r:id="rId211" xr:uid="{8E774250-7D3E-484D-B0A2-B81E804E0255}"/>
    <hyperlink ref="F605" r:id="rId212" xr:uid="{CB45FA10-622E-426D-99D8-BDC09C4414C4}"/>
    <hyperlink ref="F607" r:id="rId213" xr:uid="{BD42AE2B-420A-454B-BB7B-5121609EB0AE}"/>
    <hyperlink ref="F608" r:id="rId214" xr:uid="{2ED57168-1266-4A16-97AA-A92699EC2377}"/>
    <hyperlink ref="F609" r:id="rId215" xr:uid="{CF435748-C274-413E-85EE-F3AD3B532D0E}"/>
    <hyperlink ref="F931" r:id="rId216" xr:uid="{5B2D52DF-B5BD-45BE-88C2-823E4BA46CAD}"/>
    <hyperlink ref="F611" r:id="rId217" xr:uid="{97BE2933-64AD-4F2C-B139-487C0B64A01F}"/>
    <hyperlink ref="F613" r:id="rId218" xr:uid="{8061A295-61AE-4824-BE64-F026E0CE4E69}"/>
    <hyperlink ref="F936" r:id="rId219" xr:uid="{1569F290-7247-4CF2-9B6D-94EA4AAE635A}"/>
    <hyperlink ref="F614" r:id="rId220" xr:uid="{A1150A3B-E717-4EA9-8ED9-8ACC288E5986}"/>
    <hyperlink ref="F615" r:id="rId221" xr:uid="{CA38C911-A75A-4E70-9A02-19AA0AA5D430}"/>
    <hyperlink ref="F940" r:id="rId222" xr:uid="{12E06B03-1041-4FC3-8BAE-C88F91E94675}"/>
    <hyperlink ref="F617" r:id="rId223" xr:uid="{B58D83A6-576D-4DE9-BABC-0AD5DF3FA915}"/>
    <hyperlink ref="F618" r:id="rId224" xr:uid="{101E182B-CD33-4E87-B185-22A4337809F5}"/>
    <hyperlink ref="F941" r:id="rId225" xr:uid="{14BDEEAC-EC23-4057-9491-93F0F25C3E1B}"/>
    <hyperlink ref="F942" r:id="rId226" xr:uid="{383E482A-9D8E-4781-8077-5B6B54856227}"/>
    <hyperlink ref="F943" r:id="rId227" xr:uid="{2D692411-530D-49A9-B576-F619C238ACAB}"/>
    <hyperlink ref="F622" r:id="rId228" xr:uid="{3E388A57-E66F-4C08-9AD9-55406DFF027D}"/>
    <hyperlink ref="F946" r:id="rId229" xr:uid="{ADB0B04A-64DD-474C-A4E2-CB68B3E8CFA2}"/>
    <hyperlink ref="F947" r:id="rId230" xr:uid="{183CA12D-F995-428D-9FA4-4FA2787DAA57}"/>
    <hyperlink ref="F949" r:id="rId231" xr:uid="{A96CAF36-30B4-4343-A9F6-3F177BB26235}"/>
    <hyperlink ref="F950" r:id="rId232" xr:uid="{075E4B6C-14F3-400C-8DD3-2D09162C9BB4}"/>
    <hyperlink ref="F951" r:id="rId233" xr:uid="{6FBBB69E-98FF-4715-A714-B46777B97F82}"/>
    <hyperlink ref="F955" r:id="rId234" xr:uid="{4AAD94F9-144D-465B-BF78-0B21C05C7948}"/>
    <hyperlink ref="F625" r:id="rId235" xr:uid="{08B8527F-9459-4304-A550-918C779F879E}"/>
    <hyperlink ref="F957" r:id="rId236" xr:uid="{3B5DC7AA-77B2-440C-A7E6-D57AD933D368}"/>
    <hyperlink ref="F958" r:id="rId237" xr:uid="{81D0BC48-FD1A-45B2-87CD-B781EF8B00F4}"/>
    <hyperlink ref="F961" r:id="rId238" xr:uid="{1C2C0042-648E-4FEE-BCCB-21458A26F8AD}"/>
    <hyperlink ref="F627" r:id="rId239" xr:uid="{1B7E4498-A388-48AD-BF42-3DD7538FFC31}"/>
    <hyperlink ref="F964" r:id="rId240" xr:uid="{69C2A06A-5384-467E-8AC5-3B96620D735E}"/>
    <hyperlink ref="F628" r:id="rId241" xr:uid="{29EE7C9D-0351-4054-A3DF-2B533344B767}"/>
    <hyperlink ref="F967" r:id="rId242" xr:uid="{AEA29022-8715-4CF5-BFEE-F499E4626ADC}"/>
    <hyperlink ref="F968" r:id="rId243" xr:uid="{F1E0EBDC-9B1F-4EEB-B872-59E39090FA31}"/>
    <hyperlink ref="F629" r:id="rId244" xr:uid="{9D8409D5-F1C5-4748-870C-57165E6BDA5F}"/>
    <hyperlink ref="F630" r:id="rId245" xr:uid="{560301AE-4561-45F2-9044-2F8BF189C49C}"/>
    <hyperlink ref="F631" r:id="rId246" xr:uid="{47DA4E73-7491-41DD-A6DF-E644D3A5775B}"/>
    <hyperlink ref="F972" r:id="rId247" xr:uid="{3095A403-C781-4031-A192-3284BAB04949}"/>
    <hyperlink ref="F632" r:id="rId248" xr:uid="{56863C16-B244-40AA-850C-808F2B540021}"/>
    <hyperlink ref="F975" r:id="rId249" xr:uid="{81CBDEF7-710A-4F31-9F9D-FA38C1D6F46D}"/>
    <hyperlink ref="F633" r:id="rId250" xr:uid="{4BE22FF1-599A-4E24-A7DF-65BEA65D290D}"/>
    <hyperlink ref="F634" r:id="rId251" xr:uid="{7FD66CE9-741E-4F45-B456-29852A30E83C}"/>
    <hyperlink ref="F977" r:id="rId252" xr:uid="{F766EE65-F9AA-4111-A924-49FC14CBAC8E}"/>
    <hyperlink ref="F635" r:id="rId253" xr:uid="{C8E4E414-B4A2-4D2D-9727-983EE03D7153}"/>
    <hyperlink ref="F981" r:id="rId254" xr:uid="{63B72AA0-53B0-43DA-851A-C6CC6FDAEF2C}"/>
    <hyperlink ref="F982" r:id="rId255" xr:uid="{8F83F616-707F-4CA9-9B32-364C40299DA6}"/>
    <hyperlink ref="F636" r:id="rId256" xr:uid="{01C9A937-F0EE-4AAA-AA13-6D70252E2A7D}"/>
    <hyperlink ref="F986" r:id="rId257" xr:uid="{4E6A6E07-1762-4529-943D-7E103D0E1D87}"/>
    <hyperlink ref="F987" r:id="rId258" xr:uid="{A3B724A1-B2DF-4540-A3DE-A499ACEF6119}"/>
    <hyperlink ref="F638" r:id="rId259" xr:uid="{0DF20FCC-CF49-45B9-9C79-0D73337BEFD4}"/>
    <hyperlink ref="F991" r:id="rId260" xr:uid="{7BA79718-4074-458B-BD6D-487513493ABC}"/>
    <hyperlink ref="F641" r:id="rId261" xr:uid="{4DD899E9-A3F7-4FFA-A8A8-692F1E0EB4E4}"/>
    <hyperlink ref="F642" r:id="rId262" xr:uid="{45C9C2B7-4B94-4BEA-BA36-5DA1B9D11B3A}"/>
    <hyperlink ref="F644" r:id="rId263" xr:uid="{3C1DA25D-319F-43FF-8388-F43BA086CA09}"/>
    <hyperlink ref="F646" r:id="rId264" xr:uid="{2C86BC4F-3FF0-4713-BE42-D2E26D29A71F}"/>
    <hyperlink ref="F994" r:id="rId265" xr:uid="{62CE1C01-4CEE-48A7-8CB6-C2718EFA6686}"/>
    <hyperlink ref="F647" r:id="rId266" xr:uid="{6073FDBB-27C7-4242-BCD0-AD5F03BE8D21}"/>
    <hyperlink ref="F996" r:id="rId267" xr:uid="{90EF112F-1AA9-4BB1-8F7D-323B3A51528A}"/>
    <hyperlink ref="F998" r:id="rId268" xr:uid="{65CECBB3-B028-4B9D-BD7B-8DEDB16DCA38}"/>
    <hyperlink ref="F650" r:id="rId269" xr:uid="{16A99EF9-2FC2-4317-B3ED-5FBD96B0F31F}"/>
    <hyperlink ref="F651" r:id="rId270" xr:uid="{457863FC-661A-4CBE-8ADB-1CE9C33CFB19}"/>
    <hyperlink ref="F652" r:id="rId271" xr:uid="{0231C77D-8F08-46C8-993C-68ED29517BDD}"/>
    <hyperlink ref="F999" r:id="rId272" xr:uid="{CCF26279-3549-4761-B81D-A61AB6AD5920}"/>
    <hyperlink ref="F653" r:id="rId273" xr:uid="{8225EB15-7196-4469-ABA2-FF52F5614968}"/>
    <hyperlink ref="F1000" r:id="rId274" xr:uid="{511586F4-9AF2-4B5C-9107-B11658CA7BE6}"/>
    <hyperlink ref="F654" r:id="rId275" xr:uid="{413D0F6E-68F3-4133-9890-85AE722824D7}"/>
    <hyperlink ref="F1001" r:id="rId276" xr:uid="{9F0B829D-EF61-4BFD-AA88-7A9A6BCB93BA}"/>
    <hyperlink ref="F1003" r:id="rId277" xr:uid="{9953A15D-80BE-472F-BD03-CA617A52AEED}"/>
    <hyperlink ref="F655" r:id="rId278" xr:uid="{28CF4594-DAF2-40E1-AE6B-B9F9EA8128A5}"/>
    <hyperlink ref="F1006" r:id="rId279" xr:uid="{32EA65B0-6B8A-4655-9B2B-E6C1757C9188}"/>
    <hyperlink ref="F657" r:id="rId280" xr:uid="{F113FF65-7089-420C-B7D2-EDC5882DD1EE}"/>
    <hyperlink ref="F1008" r:id="rId281" xr:uid="{1B79DA12-86C2-420B-B76E-EF1C86CE985A}"/>
    <hyperlink ref="F1011" r:id="rId282" xr:uid="{2F25B5C6-C629-4384-9A3B-04A89F57561E}"/>
    <hyperlink ref="F659" r:id="rId283" xr:uid="{AD8EF2F3-91AC-4124-A19A-58361F427542}"/>
    <hyperlink ref="F1012" r:id="rId284" xr:uid="{E5562A3C-C8F0-4057-82FE-2BFFFC36F17E}"/>
    <hyperlink ref="F1013" r:id="rId285" xr:uid="{0B082CF7-5125-4AAA-B6DD-E2BD7E190B56}"/>
    <hyperlink ref="F660" r:id="rId286" xr:uid="{BCBD06DF-2F8A-4F14-83AA-BCDCFF901A7E}"/>
    <hyperlink ref="F1015" r:id="rId287" xr:uid="{5BEE45B5-B2A3-4F08-995A-9A7FB9A2A5C2}"/>
    <hyperlink ref="F661" r:id="rId288" xr:uid="{C38740DA-CD10-43CE-AA53-881321D4BBD6}"/>
    <hyperlink ref="F1018" r:id="rId289" xr:uid="{98C75677-46B6-4108-9B66-CA0E78FFFC81}"/>
    <hyperlink ref="F1019" r:id="rId290" xr:uid="{1304196C-5545-4546-A051-917F874F530A}"/>
    <hyperlink ref="F664" r:id="rId291" xr:uid="{4CFBABB5-3497-4EA8-82FC-E88CD37A60CF}"/>
    <hyperlink ref="F1024" r:id="rId292" xr:uid="{7B63BAFD-EF74-4FD6-80BE-1B0373A11B07}"/>
    <hyperlink ref="F1026" r:id="rId293" xr:uid="{52DF17E1-0760-4723-85BB-7D39D61F6AA2}"/>
    <hyperlink ref="F666" r:id="rId294" xr:uid="{A31C2459-0143-42AD-A314-E4E78875C839}"/>
    <hyperlink ref="F1028" r:id="rId295" xr:uid="{BE633149-3DF2-4C13-AA9C-AB9C18F27CFF}"/>
    <hyperlink ref="F1032" r:id="rId296" xr:uid="{35F3C254-F2F1-48B6-A98D-ADEA24CC199A}"/>
    <hyperlink ref="F669" r:id="rId297" xr:uid="{1F20FFC1-F9C5-4C44-8CCD-DD725D05F430}"/>
    <hyperlink ref="F1035" r:id="rId298" xr:uid="{10EC2171-755C-4ABC-A031-E1ECC1AEC728}"/>
    <hyperlink ref="F670" r:id="rId299" xr:uid="{93077034-1DD8-4639-A4A0-44A76D9B5A2F}"/>
    <hyperlink ref="F1038" r:id="rId300" xr:uid="{4435AF62-15A5-427F-AE8B-8BD5415E6921}"/>
    <hyperlink ref="F673" r:id="rId301" xr:uid="{3E09D6A0-4C27-40DB-B5C7-DD990B6D5BE9}"/>
    <hyperlink ref="F674" r:id="rId302" xr:uid="{8BBEB756-3C87-459E-BC70-F00F20CA79B0}"/>
    <hyperlink ref="F676" r:id="rId303" xr:uid="{20F9D01C-4B13-4F7A-A66A-9F0239457966}"/>
    <hyperlink ref="F679" r:id="rId304" xr:uid="{9B3D0C8B-8D55-449E-9C62-E2D641097AB0}"/>
    <hyperlink ref="F680" r:id="rId305" xr:uid="{EFC6DE7A-6862-45C1-BBE7-D985852D7A4F}"/>
    <hyperlink ref="F681" r:id="rId306" xr:uid="{EA8635DB-A7F0-49AE-AC6E-9557EAFB06E0}"/>
    <hyperlink ref="F682" r:id="rId307" xr:uid="{357850B1-D960-48CB-8496-7130CE37BCFD}"/>
    <hyperlink ref="F1046" r:id="rId308" xr:uid="{A4785787-BFE1-4D1A-8489-0C662769D8FF}"/>
    <hyperlink ref="F1047" r:id="rId309" xr:uid="{FBA0A7EB-D3FD-4379-8521-CF9CEFDA4C6F}"/>
    <hyperlink ref="F685" r:id="rId310" xr:uid="{5740F9DE-5C0D-4563-BD2F-7864C47DED9D}"/>
    <hyperlink ref="F1048" r:id="rId311" xr:uid="{7603D6B0-1584-4026-8888-74AA1F90CDD8}"/>
    <hyperlink ref="F686" r:id="rId312" xr:uid="{47F54752-7445-49FF-9CB9-6F7097EEF1F9}"/>
    <hyperlink ref="F687" r:id="rId313" xr:uid="{F8B53EEC-F65F-4140-A778-FF1059D898C7}"/>
    <hyperlink ref="F1052" r:id="rId314" xr:uid="{5BDC971C-EF20-4DF8-B07B-285B2D99C404}"/>
    <hyperlink ref="F688" r:id="rId315" xr:uid="{26830542-429D-4F22-83B8-E81B26578308}"/>
    <hyperlink ref="F1054" r:id="rId316" xr:uid="{D4DEA238-9991-48D8-B283-BF438C87943D}"/>
    <hyperlink ref="F1059" r:id="rId317" xr:uid="{D10A8B9F-115A-4221-8CC4-56B536C3EA3F}"/>
    <hyperlink ref="F692" r:id="rId318" xr:uid="{3E0AEEE6-1C55-4EFB-A66A-9DD5691BD4AB}"/>
    <hyperlink ref="F693" r:id="rId319" xr:uid="{4A175DA3-81FE-48F5-9DD9-DE7F88AC4964}"/>
    <hyperlink ref="F694" r:id="rId320" xr:uid="{59EB04C8-59B0-48FC-AD82-446DE8D54B34}"/>
    <hyperlink ref="F695" r:id="rId321" xr:uid="{E25E0747-E52B-4936-A433-B678A0701244}"/>
    <hyperlink ref="F696" r:id="rId322" xr:uid="{A075136A-4AC5-404C-8EF3-B4070F81DD43}"/>
    <hyperlink ref="F697" r:id="rId323" xr:uid="{DDA5F7A6-EB44-41B6-8803-F68B8713259E}"/>
    <hyperlink ref="F1063" r:id="rId324" xr:uid="{F1C958DE-FE09-4087-AF56-90D24081AEA3}"/>
    <hyperlink ref="F1065" r:id="rId325" xr:uid="{D999A9BC-9589-47F5-88C6-0612EC62B0E5}"/>
    <hyperlink ref="F1067" r:id="rId326" xr:uid="{E760DB6B-3958-454D-8D16-1530FD0760E0}"/>
    <hyperlink ref="F1068" r:id="rId327" xr:uid="{65E9C795-0C4B-46FC-98BD-2CF67327B0B6}"/>
    <hyperlink ref="F1071" r:id="rId328" xr:uid="{30502D68-CD65-48AE-8DE5-FAD85A1FA3ED}"/>
    <hyperlink ref="F1073" r:id="rId329" xr:uid="{99058BAB-0C34-4639-A3D7-FDAFE557246B}"/>
    <hyperlink ref="F1074" r:id="rId330" xr:uid="{B809AA5B-29D0-4FE5-9CE7-7B81D2281B2B}"/>
    <hyperlink ref="F1076" r:id="rId331" xr:uid="{788D6536-DE92-4938-954B-113543A3C0D0}"/>
    <hyperlink ref="F1081" r:id="rId332" xr:uid="{8DC05D9A-0B6A-4CD5-91E1-88F60BF2738D}"/>
    <hyperlink ref="F1082" r:id="rId333" xr:uid="{C7F2C72E-77F9-4EC9-8DD7-F9ED1BC7E6D2}"/>
    <hyperlink ref="F1083" r:id="rId334" xr:uid="{0A7AA2CA-F5A6-4084-9EC4-CB2F77C9DDF2}"/>
    <hyperlink ref="F1085" r:id="rId335" xr:uid="{3F1BA6D4-7F79-4EE3-B831-5FA9502736AF}"/>
    <hyperlink ref="F1087" r:id="rId336" xr:uid="{9B62FF9A-9E74-4BCB-9BD3-503011C9F5EA}"/>
    <hyperlink ref="F1100" r:id="rId337" xr:uid="{EEFADA49-84D2-4BEC-A389-B509D088C183}"/>
    <hyperlink ref="F1101" r:id="rId338" xr:uid="{27EC8F99-5D4B-41AE-91CB-BA6B9C01073E}"/>
    <hyperlink ref="F1102" r:id="rId339" xr:uid="{869C74CD-B5B5-4FA8-802F-45DA74C54447}"/>
    <hyperlink ref="F1103" r:id="rId340" xr:uid="{EEF3D814-BF85-4564-9D09-4E0FCD8B35BB}"/>
    <hyperlink ref="F1107" r:id="rId341" xr:uid="{74763D6D-B513-4751-9AF9-B062B884CA08}"/>
    <hyperlink ref="F1108" r:id="rId342" xr:uid="{07BDB7D7-17CA-43C6-95E1-84DFCD30AD63}"/>
    <hyperlink ref="F1109" r:id="rId343" xr:uid="{801F0628-4A61-4E05-AB92-1B61829B865F}"/>
    <hyperlink ref="F1111" r:id="rId344" xr:uid="{0B03A9CC-9538-49E5-A040-3AC7AFAA03FC}"/>
    <hyperlink ref="F1112" r:id="rId345" xr:uid="{B36219AD-545E-4FF9-BEE8-10A2A4D2DC9F}"/>
    <hyperlink ref="F1113" r:id="rId346" xr:uid="{A30C594A-8695-4D9A-95D3-0600DB178BD5}"/>
    <hyperlink ref="F1116" r:id="rId347" xr:uid="{D7C654AE-2131-4BA3-9611-76A691807B03}"/>
    <hyperlink ref="F1122" r:id="rId348" xr:uid="{95FDC538-D9F4-48B3-BCF9-4FB1F0C3203B}"/>
    <hyperlink ref="F1125" r:id="rId349" xr:uid="{0E9B24B9-5A6E-4EBE-AAB3-239708520FAA}"/>
    <hyperlink ref="F1127" r:id="rId350" xr:uid="{DC1272AC-3F42-4B71-ADB5-8031854E1613}"/>
    <hyperlink ref="F1129" r:id="rId351" xr:uid="{FD6EBFEF-6E7F-4947-99D7-2AEEF8F44D34}"/>
    <hyperlink ref="F1130" r:id="rId352" xr:uid="{81118EF4-9DE3-4F2B-B716-00ED21CA2804}"/>
    <hyperlink ref="F1135" r:id="rId353" xr:uid="{55D9E9E1-14DB-42B5-BF59-781D9F1AB323}"/>
    <hyperlink ref="F1138" r:id="rId354" xr:uid="{7A9BB09A-C576-4510-AAE6-8E1B50BB488D}"/>
    <hyperlink ref="F1142" r:id="rId355" xr:uid="{59DFFFFD-3364-4B53-9FA8-7B48D644B674}"/>
    <hyperlink ref="F1143" r:id="rId356" xr:uid="{D5580C59-80EC-4EBD-BA8F-23B3995A4EBA}"/>
    <hyperlink ref="F1144" r:id="rId357" xr:uid="{370059AF-6394-48CF-9A87-E652837C2F90}"/>
    <hyperlink ref="F1145" r:id="rId358" xr:uid="{675C6D04-17FD-438D-87DE-E2FDD8A99DB5}"/>
    <hyperlink ref="F699" r:id="rId359" xr:uid="{E68E69FF-FA16-49B1-8B9B-3F8A66A2046A}"/>
    <hyperlink ref="F1146" r:id="rId360" xr:uid="{E6E814EF-A8D1-444B-BEBC-BEDAE850AE97}"/>
    <hyperlink ref="F1148" r:id="rId361" xr:uid="{72F2D9A0-FF16-4B80-9AF0-065589F09ACE}"/>
    <hyperlink ref="F1149" r:id="rId362" xr:uid="{E3306D55-F2D5-4DA9-B89A-D37F27FD092F}"/>
    <hyperlink ref="F701" r:id="rId363" xr:uid="{7016D86B-9603-4E8D-9CD6-E95938436EB4}"/>
    <hyperlink ref="F1151" r:id="rId364" xr:uid="{80F6B543-B3DC-4D91-B0E1-6242AD6F6920}"/>
    <hyperlink ref="F1153" r:id="rId365" xr:uid="{B9D24115-EAB8-4E74-AB61-F9615B318AF8}"/>
    <hyperlink ref="F703" r:id="rId366" xr:uid="{8459700D-F18B-4AF0-A008-409190BFF1C7}"/>
    <hyperlink ref="F1154" r:id="rId367" xr:uid="{00F7273A-37EA-44EA-B530-B94389FA3415}"/>
    <hyperlink ref="F1155" r:id="rId368" xr:uid="{2A1FD509-BDFC-4941-891B-57F7565ABF01}"/>
    <hyperlink ref="F1156" r:id="rId369" xr:uid="{B0E34795-CEFC-47A9-934A-31CAA0C5F3B2}"/>
    <hyperlink ref="F1159" r:id="rId370" xr:uid="{504B4412-387F-4261-873E-D5794A87DBDA}"/>
    <hyperlink ref="F1162" r:id="rId371" xr:uid="{8CD2BAA2-43A7-40C9-AFA9-0EEB66EBC4C8}"/>
    <hyperlink ref="F707" r:id="rId372" xr:uid="{BC97A0A5-6D88-42D7-A374-F3AF7003881C}"/>
    <hyperlink ref="F709" r:id="rId373" xr:uid="{9ABE469B-A396-4428-BF84-0BD601878C55}"/>
    <hyperlink ref="F1164" r:id="rId374" xr:uid="{4CFF4697-3D23-44E4-BF1B-4302A9624781}"/>
    <hyperlink ref="F710" r:id="rId375" xr:uid="{DC0A3775-8B19-440E-AB52-8A9C51FFC7BC}"/>
    <hyperlink ref="F1166" r:id="rId376" xr:uid="{59BE885E-9508-4DAA-BAFC-E4ED99B8A42A}"/>
    <hyperlink ref="F711" r:id="rId377" xr:uid="{DA75E4FD-BBDE-4549-B77B-6E1F72E6A66B}"/>
    <hyperlink ref="F1171" r:id="rId378" xr:uid="{A5BF263D-0624-4C2A-B392-EE7C25DAC0B5}"/>
    <hyperlink ref="F713" r:id="rId379" xr:uid="{22A7AEC2-9332-4359-A2F7-CD2C496DCDC9}"/>
    <hyperlink ref="F1174" r:id="rId380" xr:uid="{2FD2544A-E964-4B19-B396-EA8C6BCE1450}"/>
    <hyperlink ref="F1176" r:id="rId381" xr:uid="{6AD364EB-354B-425E-9BB8-D3107F1CD504}"/>
    <hyperlink ref="F1177" r:id="rId382" xr:uid="{C78A5694-8676-441C-B699-672FF5F41741}"/>
    <hyperlink ref="F714" r:id="rId383" xr:uid="{F3FFF1CA-F228-41E4-B80C-C5C12094474A}"/>
    <hyperlink ref="F1179" r:id="rId384" xr:uid="{EFEC365D-E0CE-43AF-8008-4C8B151D3DF8}"/>
    <hyperlink ref="F1184" r:id="rId385" xr:uid="{EF986625-E00E-4451-BA32-8F43BC0BD42D}"/>
    <hyperlink ref="F715" r:id="rId386" xr:uid="{2FBC36B0-0376-41E2-B5AF-750ED6D77D3A}"/>
    <hyperlink ref="F1186" r:id="rId387" xr:uid="{3FE58B80-6D69-447D-B08F-9B282A024979}"/>
    <hyperlink ref="F1188" r:id="rId388" xr:uid="{51DFAEA6-F153-4143-858C-C8BC028BD8D9}"/>
    <hyperlink ref="F716" r:id="rId389" xr:uid="{9E2C5D04-61BF-406E-8559-DF77A5DD7764}"/>
    <hyperlink ref="F717" r:id="rId390" xr:uid="{3EE86F78-E768-48C3-967E-A7BD2ECEF13C}"/>
    <hyperlink ref="F718" r:id="rId391" xr:uid="{028CBDE5-76B5-48DC-B6F4-8C4FCECE8192}"/>
    <hyperlink ref="F1191" r:id="rId392" xr:uid="{C4C9C0DC-1E80-4570-9FD1-EA9981EA4BDE}"/>
    <hyperlink ref="F722" r:id="rId393" xr:uid="{6A901895-96D5-4C28-861C-D9B3B0619149}"/>
    <hyperlink ref="F1192" r:id="rId394" xr:uid="{8C5263D3-90CE-4F1A-A69A-3BB9A688DADB}"/>
    <hyperlink ref="F1193" r:id="rId395" xr:uid="{82BBC0F5-997F-4FC5-8F7D-42B8BAEF9966}"/>
    <hyperlink ref="F724" r:id="rId396" xr:uid="{4DA7920B-CCBD-4106-AD2C-25E385B64C7C}"/>
    <hyperlink ref="F725" r:id="rId397" xr:uid="{57D01D29-049F-4065-9314-2F4A6D84F574}"/>
    <hyperlink ref="F728" r:id="rId398" xr:uid="{69573194-651A-4E86-BAF5-D3F426E3C5F3}"/>
    <hyperlink ref="F1197" r:id="rId399" xr:uid="{2E07CB39-1570-4215-85DC-52558ED8F036}"/>
    <hyperlink ref="F1199" r:id="rId400" xr:uid="{58B2C251-906E-4BC8-8CFE-2FA5E4E04D0B}"/>
    <hyperlink ref="F729" r:id="rId401" xr:uid="{23A552AB-C990-427A-B7A6-FE6ADAA159AB}"/>
    <hyperlink ref="F1200" r:id="rId402" xr:uid="{625AC860-7078-4411-9F4E-188BE32782CB}"/>
    <hyperlink ref="F1201" r:id="rId403" xr:uid="{A935CB98-96AA-453F-9013-11C8C42C32E3}"/>
    <hyperlink ref="F1205" r:id="rId404" xr:uid="{CC742430-A94B-41C9-AF0C-8EF3F3843C5F}"/>
    <hyperlink ref="F1206" r:id="rId405" xr:uid="{20FFB89A-A082-4894-AAFA-EC766FA81A5D}"/>
    <hyperlink ref="F1207" r:id="rId406" xr:uid="{C4E21B88-ACAC-438E-BC8C-155F65C67E80}"/>
    <hyperlink ref="F730" r:id="rId407" xr:uid="{81AF9018-D863-4343-96D3-5804E6357866}"/>
    <hyperlink ref="F1189" r:id="rId408" xr:uid="{700A36FD-EB9D-4D48-A50D-404EC4F830AE}"/>
    <hyperlink ref="F731" r:id="rId409" xr:uid="{3EDE4DCC-BD0B-490B-9EB9-72957BA844F9}"/>
    <hyperlink ref="F1208" r:id="rId410" xr:uid="{D33DDB20-6250-4249-A98A-8162138DA171}"/>
    <hyperlink ref="F1213" r:id="rId411" xr:uid="{B77634F3-5843-456A-B8E3-1B113454C65E}"/>
    <hyperlink ref="F734" r:id="rId412" xr:uid="{A1E367CC-5F92-48E1-86AC-C9773EC441DA}"/>
    <hyperlink ref="F1216" r:id="rId413" xr:uid="{E886C25C-1DFF-4E7A-BCC3-2C0CDB5F2EBE}"/>
    <hyperlink ref="F735" r:id="rId414" xr:uid="{B74A6CC7-C95D-4B41-9D99-40D73C0479CC}"/>
    <hyperlink ref="F1217" r:id="rId415" xr:uid="{4E5B25AD-EA1C-4610-84A1-F60BF4B928E1}"/>
    <hyperlink ref="F736" r:id="rId416" xr:uid="{B8617390-6960-4954-9F84-C0FBE7F9B129}"/>
    <hyperlink ref="F738" r:id="rId417" xr:uid="{C208388C-A58A-4987-9A2F-3204B6ECD9B0}"/>
    <hyperlink ref="F1225" r:id="rId418" xr:uid="{EF896D75-3D5A-4C57-AEF6-8F89D927D8B8}"/>
    <hyperlink ref="F1226" r:id="rId419" xr:uid="{6D8E1F09-8D46-402D-BC33-4F148171EBE7}"/>
    <hyperlink ref="F1231" r:id="rId420" xr:uid="{D36FE5BB-0B69-49C9-B183-BA8954FF0F68}"/>
    <hyperlink ref="F1230" r:id="rId421" xr:uid="{DCA06CEB-E4D1-41A3-B4F8-90DA31D504CD}"/>
    <hyperlink ref="F1232" r:id="rId422" xr:uid="{6C46987A-5717-4F3B-BF8B-4A0FA1C3BAD1}"/>
    <hyperlink ref="F1233" r:id="rId423" xr:uid="{58A09BCD-6C95-463D-BAD1-2F91F3F1C1CE}"/>
    <hyperlink ref="F739" r:id="rId424" xr:uid="{A9DD3235-9577-4D4A-BAB2-20A991FD3BFC}"/>
    <hyperlink ref="F1235" r:id="rId425" xr:uid="{F57316B5-E703-4725-9EDB-905F86639D94}"/>
    <hyperlink ref="F1236" r:id="rId426" xr:uid="{F316E6EF-4D41-4A08-8534-EA09CC84D0CF}"/>
    <hyperlink ref="F1237" r:id="rId427" xr:uid="{9B67540A-D94E-4E7B-8D00-1AE8C2C50EEC}"/>
    <hyperlink ref="F1238" r:id="rId428" xr:uid="{D661FA12-E600-46AF-8555-55B0EFD741A3}"/>
    <hyperlink ref="F1239" r:id="rId429" xr:uid="{3D70C574-DF55-4D95-81AB-BEC1AEDF5BCF}"/>
    <hyperlink ref="F1241" r:id="rId430" xr:uid="{B35663B3-0B70-4F44-BA6B-E8DCAA9D77BB}"/>
    <hyperlink ref="F1242" r:id="rId431" xr:uid="{54641638-4A88-40CB-BE10-4F9AA95F0C7B}"/>
    <hyperlink ref="F1243" r:id="rId432" xr:uid="{61C0B828-7419-47A3-B320-811A840754D7}"/>
    <hyperlink ref="F1244" r:id="rId433" xr:uid="{E5E1336D-F504-4DDD-8425-E9672F05F18B}"/>
    <hyperlink ref="F1246" r:id="rId434" xr:uid="{34BCD187-AEF5-4F99-B325-C16F7A3E851C}"/>
    <hyperlink ref="F747" r:id="rId435" xr:uid="{D6E4E10E-0301-4B22-93E3-71F24F6A3AFF}"/>
    <hyperlink ref="F1249" r:id="rId436" xr:uid="{E781B0B1-3DBC-4E00-9E69-A1C2A4D7C0F1}"/>
    <hyperlink ref="F1251" r:id="rId437" xr:uid="{789BEFC6-267B-4ACC-9AA2-9D9605D248F6}"/>
    <hyperlink ref="F1252" r:id="rId438" xr:uid="{266CB4D7-6893-4114-ACB4-25E812F85F2A}"/>
    <hyperlink ref="F749" r:id="rId439" xr:uid="{8D9E9783-FED7-4936-96B5-0013CD77D38C}"/>
    <hyperlink ref="F1255" r:id="rId440" xr:uid="{D47FEC68-098C-4C64-B0E0-75EB0B09DEF8}"/>
    <hyperlink ref="F750" r:id="rId441" xr:uid="{83F651C8-E1BA-4E22-AFD7-FEEE964202BD}"/>
    <hyperlink ref="F751" r:id="rId442" xr:uid="{6151FDC4-1533-4856-B479-4A1C3B83A5B8}"/>
    <hyperlink ref="F1259" r:id="rId443" xr:uid="{E77A8D94-1D7B-41E5-841B-5E9B49A55957}"/>
    <hyperlink ref="F1260" r:id="rId444" xr:uid="{D7D7E4FF-71AE-4D6B-9203-6F4DB5DC288D}"/>
    <hyperlink ref="F753" r:id="rId445" xr:uid="{65869F03-D2FD-4DC3-9113-B7631B0C24CD}"/>
    <hyperlink ref="F1261" r:id="rId446" xr:uid="{3C1320E3-93B0-42CE-ABA1-234E60EE95EB}"/>
    <hyperlink ref="F1264" r:id="rId447" xr:uid="{3822A9CA-EC81-4DDC-9AD0-2968E061A599}"/>
    <hyperlink ref="F1265" r:id="rId448" xr:uid="{28FB6CD6-3DB0-48CA-B9B3-8B20DABAB9A6}"/>
    <hyperlink ref="F756" r:id="rId449" xr:uid="{10CDAD8F-9BD7-4D13-9A12-154882631B55}"/>
    <hyperlink ref="F1267" r:id="rId450" xr:uid="{A8E6024E-7C7B-41ED-8895-AC12A68EDEB0}"/>
    <hyperlink ref="F1268" r:id="rId451" xr:uid="{1F7F584E-20B7-41B4-AE98-94C3C11C8A05}"/>
    <hyperlink ref="F1273" r:id="rId452" xr:uid="{04FE5909-BDD6-4280-9F8B-2A1E3DFEFF5F}"/>
    <hyperlink ref="F1276" r:id="rId453" xr:uid="{D6C252FC-B7CC-44B6-AC0F-2DC54C385070}"/>
    <hyperlink ref="F1277" r:id="rId454" xr:uid="{91D046DF-D5EC-4E53-946F-FEC16EA1D3E7}"/>
    <hyperlink ref="F1280" r:id="rId455" xr:uid="{322C6EFE-7431-458E-8281-CEE7CD68D54F}"/>
    <hyperlink ref="F758" r:id="rId456" xr:uid="{BFDE05BA-EA41-4A68-99E5-D7F66494BF08}"/>
    <hyperlink ref="F1289" r:id="rId457" xr:uid="{309A5044-5137-4866-890E-9DF9A612F162}"/>
    <hyperlink ref="F1290" r:id="rId458" xr:uid="{98C322A1-3FF0-43B0-91C3-76BBF5876B83}"/>
    <hyperlink ref="F761" r:id="rId459" xr:uid="{DF00D91B-DA92-4082-A857-DCF12055443C}"/>
    <hyperlink ref="F762" r:id="rId460" xr:uid="{8C9FDB5D-3733-47E8-AD60-221AEC9CEBB7}"/>
    <hyperlink ref="F765" r:id="rId461" xr:uid="{E795E3D6-D7A8-4685-B0FD-20BA8B860C79}"/>
    <hyperlink ref="F767" r:id="rId462" xr:uid="{CF48DF13-873B-4D9C-A0CF-4ACA3D222DB9}"/>
    <hyperlink ref="F768" r:id="rId463" xr:uid="{15844433-03E1-4D81-ADD1-5E6CC9C6EA28}"/>
    <hyperlink ref="F769" r:id="rId464" xr:uid="{78572DD0-26B8-4B36-B2E4-D32E3C3B2B8C}"/>
    <hyperlink ref="F770" r:id="rId465" xr:uid="{BA4A820C-F311-454E-A790-CFFECD9CF8F3}"/>
    <hyperlink ref="F771" r:id="rId466" xr:uid="{B71527F6-893C-4E2E-ABE4-4D917EDE688D}"/>
    <hyperlink ref="F772" r:id="rId467" xr:uid="{CCC2B17E-684A-4EF5-A2BD-4D6684685F55}"/>
    <hyperlink ref="F775" r:id="rId468" xr:uid="{0679EB09-B064-4129-94A2-0B0C066A8DB2}"/>
    <hyperlink ref="F777" r:id="rId469" xr:uid="{DB18D41E-A9C1-4259-AA37-A674E236E2CE}"/>
    <hyperlink ref="F778" r:id="rId470" xr:uid="{0D62F700-8F29-4308-8DFA-9630DCE96212}"/>
    <hyperlink ref="F779" r:id="rId471" xr:uid="{88EB4FE3-F64A-4F43-ACF6-ED0F5514E251}"/>
    <hyperlink ref="F1436" r:id="rId472" xr:uid="{21D6019B-26CE-41BF-B1F3-E9B2603F34F1}"/>
    <hyperlink ref="F1435" r:id="rId473" xr:uid="{57BC0C4E-C1F1-402C-8588-260C3DF32D0F}"/>
    <hyperlink ref="F783" r:id="rId474" xr:uid="{757D407F-FD2C-42F8-9A44-161A334E8B3C}"/>
    <hyperlink ref="F784" r:id="rId475" xr:uid="{957018E0-F181-4908-A632-B779C140ECE9}"/>
    <hyperlink ref="F1390" r:id="rId476" xr:uid="{EE104BEB-6DE7-407E-B1DD-92594FAA840A}"/>
    <hyperlink ref="F785" r:id="rId477" xr:uid="{772D1FA4-1D7A-4FDF-84E8-6A970490015E}"/>
    <hyperlink ref="F1391" r:id="rId478" xr:uid="{8617B24F-F129-42F4-B444-3DA61FAC83E7}"/>
    <hyperlink ref="F1392" r:id="rId479" xr:uid="{8B6F6466-3864-45C6-B15A-F68969EB1420}"/>
    <hyperlink ref="F1394" r:id="rId480" xr:uid="{2FE37593-8FD9-44D0-9978-230178E1B486}"/>
    <hyperlink ref="F788" r:id="rId481" xr:uid="{CC82D30B-FBAB-4D2A-88D1-82D6B01DC385}"/>
    <hyperlink ref="F789" r:id="rId482" xr:uid="{99C8AD4E-3B7C-4522-95AC-53159F6BD559}"/>
    <hyperlink ref="F790" r:id="rId483" xr:uid="{2578B4D3-CB88-43D2-88FA-59205FF138A2}"/>
    <hyperlink ref="F791" r:id="rId484" xr:uid="{57F5BDE8-17C5-4EC2-9D3B-1FA58263BB02}"/>
    <hyperlink ref="F792" r:id="rId485" xr:uid="{C8BEF675-4ED7-40BF-A76B-41C098DCDBA4}"/>
    <hyperlink ref="F794" r:id="rId486" xr:uid="{FDBFD30D-DC2E-4CD9-B730-CF22F7FF241C}"/>
    <hyperlink ref="F796" r:id="rId487" xr:uid="{A92C4537-4382-4310-94C0-451201D85AF2}"/>
    <hyperlink ref="F1395" r:id="rId488" xr:uid="{6C2B75F2-863F-4E58-842A-78D1E524035C}"/>
    <hyperlink ref="F1396" r:id="rId489" xr:uid="{916EBF67-F525-4330-A35B-8E7720190929}"/>
    <hyperlink ref="F799" r:id="rId490" xr:uid="{89292625-3452-4194-B8D1-5369291AF49F}"/>
    <hyperlink ref="F1397" r:id="rId491" xr:uid="{8114B233-D07F-4885-A889-BF78C3B295F1}"/>
    <hyperlink ref="F1398" r:id="rId492" xr:uid="{E67C6CCE-9DEC-459C-A91C-8BD4A6DDA1DA}"/>
    <hyperlink ref="F800" r:id="rId493" xr:uid="{A30E1E15-E015-4076-83BF-C4F60C3E6062}"/>
    <hyperlink ref="F1400" r:id="rId494" xr:uid="{F82480BC-26FD-4D68-8D72-17DBE745DD45}"/>
    <hyperlink ref="F1402" r:id="rId495" xr:uid="{DD6D413B-139D-495B-936C-FCBCC67DA3D5}"/>
    <hyperlink ref="F1403" r:id="rId496" xr:uid="{1A730716-57DC-4E1E-8A6E-F092906EDD98}"/>
    <hyperlink ref="F1405" r:id="rId497" xr:uid="{6BD2D201-4301-428D-987E-13970380E354}"/>
    <hyperlink ref="F803" r:id="rId498" xr:uid="{B5924B33-9DBF-4E74-A3A8-E18DD2D13408}"/>
    <hyperlink ref="F1409" r:id="rId499" xr:uid="{1466B5F6-3941-4253-AC00-42722A4A154D}"/>
    <hyperlink ref="F805" r:id="rId500" xr:uid="{B809B17C-6F1E-468E-8122-F7D2039ABC32}"/>
    <hyperlink ref="F1410" r:id="rId501" xr:uid="{E6103F0A-C350-4F2F-8674-1DBDA395416B}"/>
    <hyperlink ref="F807" r:id="rId502" xr:uid="{16C3798F-507E-4FA1-8341-2A8733C8E157}"/>
    <hyperlink ref="F1415" r:id="rId503" xr:uid="{ACBF8F1B-8906-40CF-A461-46E106549A7C}"/>
    <hyperlink ref="F1417" r:id="rId504" xr:uid="{7B3F152D-EBC4-4569-8586-83F5FCD17493}"/>
    <hyperlink ref="F1418" r:id="rId505" xr:uid="{ED78AB29-276E-4A05-AB36-548E34B7962C}"/>
    <hyperlink ref="F1419" r:id="rId506" xr:uid="{3C6BD50A-3CB8-4197-8FAD-5E635633CD3E}"/>
    <hyperlink ref="F1420" r:id="rId507" xr:uid="{B593A337-A6A5-45F3-87BF-2502D6F9F7E4}"/>
    <hyperlink ref="F1421" r:id="rId508" xr:uid="{5C1B1D92-554E-4668-8B46-71F7C17A7E76}"/>
    <hyperlink ref="F1423" r:id="rId509" xr:uid="{6EC386A9-3221-4945-9BB0-41DF2C8AD5A3}"/>
    <hyperlink ref="F1424" r:id="rId510" xr:uid="{942BD311-621A-480D-80AB-533D69DB99A6}"/>
    <hyperlink ref="F1425" r:id="rId511" xr:uid="{BEFA04EF-D7CF-432A-A481-EF27B186348C}"/>
    <hyperlink ref="F1426" r:id="rId512" xr:uid="{8AE48780-901B-499E-BA20-267873C79241}"/>
    <hyperlink ref="F1429" r:id="rId513" xr:uid="{97C9F2AF-D52C-4C21-9F1E-557F7FA5FB7C}"/>
    <hyperlink ref="F1431" r:id="rId514" xr:uid="{91FD5BE4-53E2-47E3-89A3-1B4FAEAD138E}"/>
    <hyperlink ref="F1433" r:id="rId515" xr:uid="{F4B9408A-1F4B-4F69-AA69-9ECAE98C5EFF}"/>
    <hyperlink ref="F1434" r:id="rId516" xr:uid="{A6B83A9B-C5D3-4467-A711-BB70F66DBCA2}"/>
    <hyperlink ref="F809" r:id="rId517" xr:uid="{7896913A-34B9-4ECB-8503-DDA7E7B62580}"/>
    <hyperlink ref="F810" r:id="rId518" xr:uid="{06A7C3F3-5CA9-4238-B356-DCE7ED294F0D}"/>
    <hyperlink ref="F815" r:id="rId519" xr:uid="{45991CD2-50A9-4515-BCC7-99ABE3CDBEC2}"/>
    <hyperlink ref="F818" r:id="rId520" xr:uid="{B68DE591-2505-4993-B707-3A0072CC6959}"/>
    <hyperlink ref="F821" r:id="rId521" xr:uid="{FD135584-DE41-4821-A34C-7A01A4C86F9C}"/>
    <hyperlink ref="F822" r:id="rId522" xr:uid="{33D61AEC-27D2-4CC6-9FC9-612BE9A4CE69}"/>
    <hyperlink ref="F823" r:id="rId523" xr:uid="{547F7298-6CC0-40BA-BAD8-92ED92DD957C}"/>
    <hyperlink ref="F824" r:id="rId524" xr:uid="{2328551A-B8F5-40A2-90D2-94BD7458089E}"/>
    <hyperlink ref="F825" r:id="rId525" xr:uid="{FB1533F5-971B-4F09-924A-A552C28FA1EB}"/>
    <hyperlink ref="F826" r:id="rId526" xr:uid="{DA379A14-C610-4ABD-B111-D782CBEEF714}"/>
    <hyperlink ref="F315" r:id="rId527" xr:uid="{B10BD15D-DB0C-4162-B7D0-7DEBDE898976}"/>
    <hyperlink ref="F829" r:id="rId528" xr:uid="{84D688F4-46AB-44D5-91AC-77849D807B1D}"/>
    <hyperlink ref="F350" r:id="rId529" xr:uid="{314AC9C0-3CD6-446B-9AF2-313252B29718}"/>
    <hyperlink ref="F354" r:id="rId530" xr:uid="{03786E6C-DAF8-4972-A09B-2FF96FB49F2F}"/>
    <hyperlink ref="F831" r:id="rId531" xr:uid="{5A0D036E-AC41-4F31-808F-0ACD28E1E1DC}"/>
    <hyperlink ref="F380" r:id="rId532" xr:uid="{158588C3-31CF-4155-BCFC-3AECDE85B165}"/>
    <hyperlink ref="F475" r:id="rId533" xr:uid="{D20D5D43-E3A0-4F6D-8E51-0203D849FE12}"/>
    <hyperlink ref="F837" r:id="rId534" xr:uid="{E8459E53-F45D-451C-88F9-4C47FE88E1D1}"/>
    <hyperlink ref="F1291" r:id="rId535" xr:uid="{0C413DC2-9754-43E9-B8A7-18B90759BBBA}"/>
    <hyperlink ref="F1292" r:id="rId536" xr:uid="{B36C0E35-1CC6-428E-AD85-9F465DD324A3}"/>
    <hyperlink ref="F1293" r:id="rId537" xr:uid="{70EAE081-316A-43EA-B72A-B8371EA69FF8}"/>
    <hyperlink ref="F1294" r:id="rId538" xr:uid="{59D89075-B0D3-4805-A0CD-B15856712AF4}"/>
    <hyperlink ref="F1295" r:id="rId539" xr:uid="{4C20FF08-7BBA-424F-B9D6-B1544D72A3CB}"/>
    <hyperlink ref="F1296" r:id="rId540" xr:uid="{8533783D-D945-4092-A990-8B2155FDF1BF}"/>
    <hyperlink ref="F1298" r:id="rId541" xr:uid="{597F0218-0393-4332-B4A9-3F793566EC74}"/>
    <hyperlink ref="F1299" r:id="rId542" xr:uid="{BB212151-3C38-4A66-A6B8-7B66176B1833}"/>
    <hyperlink ref="F1301" r:id="rId543" xr:uid="{84487A02-4709-40B8-AC4E-C2EC92C4BD8B}"/>
    <hyperlink ref="F1303" r:id="rId544" xr:uid="{348A39DB-C889-4DCA-8FF8-716A6EE93DEF}"/>
    <hyperlink ref="F1304" r:id="rId545" xr:uid="{15BF4C1C-78FA-4D0A-8DED-C9E13546F717}"/>
    <hyperlink ref="F1305" r:id="rId546" xr:uid="{CBB58882-7369-4A71-BB34-45B29943A727}"/>
    <hyperlink ref="F1306" r:id="rId547" xr:uid="{B7E11286-BAE1-4EC0-B833-D470957CB520}"/>
    <hyperlink ref="F1307" r:id="rId548" xr:uid="{0D9B7AF6-4F34-47A2-950E-C92958E1B154}"/>
    <hyperlink ref="F1308" r:id="rId549" xr:uid="{F0FA43AA-EAE3-45CF-97E4-FA1AA7EBFB65}"/>
    <hyperlink ref="F1309" r:id="rId550" xr:uid="{BBF5F325-8865-4F8C-BDBD-52BA5DA9590F}"/>
    <hyperlink ref="F1310" r:id="rId551" xr:uid="{F1C73D56-6C46-4CE4-BC10-7F10FD41B431}"/>
    <hyperlink ref="F1311" r:id="rId552" xr:uid="{7EC6D3C6-95E7-492F-9FFE-E151CD88B451}"/>
    <hyperlink ref="F1312" r:id="rId553" xr:uid="{F39FC830-A8AD-444F-A48A-3481DF3FD573}"/>
    <hyperlink ref="F1313" r:id="rId554" xr:uid="{9CD087F3-845B-4F5F-8BAF-7188E823B82C}"/>
    <hyperlink ref="F1320" r:id="rId555" xr:uid="{2A2961C7-5C37-4DCF-A4C6-93A36CCB8411}"/>
    <hyperlink ref="F1321" r:id="rId556" xr:uid="{4D093930-DE3C-4BB7-B881-09852D6AFAE8}"/>
    <hyperlink ref="F1323" r:id="rId557" xr:uid="{EE1F1EC4-429A-4ACC-B2E8-5631CC6EE33A}"/>
    <hyperlink ref="F1324" r:id="rId558" xr:uid="{4F2B2F3D-5D91-46EE-A11B-B14D842961E1}"/>
    <hyperlink ref="F839" r:id="rId559" xr:uid="{45EA0BDE-058B-4B02-AB18-5062C5F424F6}"/>
    <hyperlink ref="F1326" r:id="rId560" xr:uid="{4D908116-84BD-4DE9-A85F-48DD3190CB75}"/>
    <hyperlink ref="F1329" r:id="rId561" xr:uid="{86FD5191-D0EA-47AA-8AF8-646DDEFC5034}"/>
    <hyperlink ref="F1330" r:id="rId562" xr:uid="{C7DAA1DD-C819-443C-857A-50D3AE441F44}"/>
    <hyperlink ref="F1331" r:id="rId563" xr:uid="{B29D3EA1-4288-4EB5-B5D1-DBE6B0853CF4}"/>
    <hyperlink ref="F1332" r:id="rId564" xr:uid="{6B7B17B2-8956-4CAE-A098-1694F1B3B85C}"/>
    <hyperlink ref="F1333" r:id="rId565" xr:uid="{46627E68-0D2E-45FA-89AC-D8A48382049C}"/>
    <hyperlink ref="F1339" r:id="rId566" xr:uid="{1BC440E8-6351-48EA-8907-0866E446265A}"/>
    <hyperlink ref="F840" r:id="rId567" xr:uid="{50A9178F-D9CF-4666-A57B-8F41CD830992}"/>
    <hyperlink ref="F1340" r:id="rId568" xr:uid="{59102D15-DAB6-4255-8BDF-632AC8DF2D2D}"/>
    <hyperlink ref="F1343" r:id="rId569" xr:uid="{0333B3AD-0645-4F41-83AB-6A3EFA662CB1}"/>
    <hyperlink ref="F1344" r:id="rId570" xr:uid="{7637E80D-72AB-4EC2-A1BC-1CA8157CD046}"/>
    <hyperlink ref="F1345" r:id="rId571" xr:uid="{3E591F9B-CA13-4908-92C7-4DE06B516ABB}"/>
    <hyperlink ref="F1347" r:id="rId572" xr:uid="{78042EFE-C291-4771-B7D8-719F08D9D5EE}"/>
    <hyperlink ref="F1348" r:id="rId573" xr:uid="{1966E259-5464-41D3-B7BC-9CDB2EFA11C6}"/>
    <hyperlink ref="F1349" r:id="rId574" xr:uid="{ABE0FEEC-90BA-49B7-8BF1-3BD58CF8A31D}"/>
    <hyperlink ref="F1351" r:id="rId575" xr:uid="{69844682-DA47-48E3-8832-A15C18E6EC3F}"/>
    <hyperlink ref="F1352" r:id="rId576" xr:uid="{EBF2E61B-B674-40B7-A8FF-0ACACC437E6F}"/>
    <hyperlink ref="F1353" r:id="rId577" xr:uid="{51386FBD-E684-4868-97EF-D6874521AF44}"/>
    <hyperlink ref="F1358" r:id="rId578" xr:uid="{CC5EA04C-7695-4715-B4A3-995D656CEB7F}"/>
    <hyperlink ref="F1360" r:id="rId579" xr:uid="{74AB02A1-9B74-4845-8B4B-6CA6C2669F0D}"/>
    <hyperlink ref="F1361" r:id="rId580" xr:uid="{CB8921A8-FF24-4979-82FF-EDA9A1A5BD91}"/>
    <hyperlink ref="F1363" r:id="rId581" xr:uid="{0179A3FD-07D0-4EA9-958F-8C1A41FE8F0D}"/>
    <hyperlink ref="F1367" r:id="rId582" xr:uid="{8E13AF42-70D1-49AF-A406-EF9D183FAB3F}"/>
    <hyperlink ref="F1368" r:id="rId583" xr:uid="{27984EDE-CD8E-4843-8B6D-06ED13FF2BC4}"/>
    <hyperlink ref="F1369" r:id="rId584" xr:uid="{FA87E700-9B93-4B04-9029-DFD09872F5A7}"/>
    <hyperlink ref="F1370" r:id="rId585" xr:uid="{66A816E4-2872-48A2-8920-5AFBA73A151A}"/>
    <hyperlink ref="F1371" r:id="rId586" xr:uid="{D3E5C124-8B1C-420A-A596-1075E0D7D2D6}"/>
    <hyperlink ref="F1372" r:id="rId587" xr:uid="{5B188E42-3EDB-4A9F-95FC-D8F6BC63AA35}"/>
    <hyperlink ref="F1373" r:id="rId588" xr:uid="{22543060-9924-4C03-9315-7A2115C6B39F}"/>
    <hyperlink ref="F1375" r:id="rId589" xr:uid="{B48CE453-66C0-4BE9-8B23-E5EC149987E3}"/>
    <hyperlink ref="F842" r:id="rId590" xr:uid="{5C97D762-3436-43AE-8DCF-D1247B87FA13}"/>
    <hyperlink ref="F1376" r:id="rId591" xr:uid="{68FCA436-B5DD-4088-B7F3-82EFBC348CE2}"/>
    <hyperlink ref="F1378" r:id="rId592" xr:uid="{D50512BD-2473-413A-BD34-9DA037B0F555}"/>
    <hyperlink ref="F1379" r:id="rId593" xr:uid="{DF056B88-7366-4235-95DC-8770E1B24AD7}"/>
    <hyperlink ref="F1383" r:id="rId594" xr:uid="{BB93C9EE-2077-4159-BBC8-86630818AE8E}"/>
    <hyperlink ref="F1385" r:id="rId595" xr:uid="{A8F524D4-F361-44B9-9323-597701735244}"/>
    <hyperlink ref="F1386" r:id="rId596" xr:uid="{1EFE9F4F-1788-4226-88EC-0AAF8A0DEBDB}"/>
    <hyperlink ref="F1387" r:id="rId597" xr:uid="{87AF4CD7-AAF4-4827-980D-E3810148BBBB}"/>
    <hyperlink ref="F1388" r:id="rId598" xr:uid="{7CACD32D-D9DF-416C-B2B3-0725CC2889A7}"/>
    <hyperlink ref="F1389" r:id="rId599" xr:uid="{BDCAF486-30E2-4472-B2BD-583BBF43DC37}"/>
    <hyperlink ref="F843" r:id="rId600" xr:uid="{D26E0316-A0E0-4372-BFAC-10AD94C2E14F}"/>
    <hyperlink ref="F298" r:id="rId601" xr:uid="{8BAD63B6-FDB8-4A23-ACAF-11EB7531E167}"/>
    <hyperlink ref="F299" r:id="rId602" xr:uid="{8D1905C5-9AF4-49D0-8F41-3F63E5517D28}"/>
    <hyperlink ref="F300" r:id="rId603" xr:uid="{2BF935C4-707B-4171-AB61-0D5A518F8CC7}"/>
    <hyperlink ref="F846" r:id="rId604" xr:uid="{327C9524-FCF5-4B7C-AC7C-1BF757E8D997}"/>
    <hyperlink ref="F305" r:id="rId605" xr:uid="{E8807DA3-518D-4485-B967-C6CA1354549E}"/>
    <hyperlink ref="F306" r:id="rId606" xr:uid="{82BD8187-8EAD-46A2-A0EA-ABFCC179C141}"/>
    <hyperlink ref="F309" r:id="rId607" xr:uid="{48FCA865-D19D-43AE-96DF-FA1F853B1BD2}"/>
    <hyperlink ref="F310" r:id="rId608" xr:uid="{ACEDC0E5-EA8B-4114-ABF3-D4CAA7054357}"/>
    <hyperlink ref="F312" r:id="rId609" xr:uid="{E19488AB-BB36-4328-9B06-03868B4E1D8A}"/>
    <hyperlink ref="F313" r:id="rId610" xr:uid="{83F50F6C-B6D5-4735-9509-50BD8766D2FF}"/>
    <hyperlink ref="F314" r:id="rId611" xr:uid="{F66F6E75-E4DF-4958-9990-D6CFA1E04AD2}"/>
    <hyperlink ref="F317" r:id="rId612" xr:uid="{EF57FCA1-43B4-4439-8D9A-31C892EB4EE1}"/>
    <hyperlink ref="F322" r:id="rId613" xr:uid="{F60751D9-B5D9-4CA4-BEBC-0F955C1900E9}"/>
    <hyperlink ref="F323" r:id="rId614" xr:uid="{47BF80B5-3DEE-4336-848C-4743A0CA196A}"/>
    <hyperlink ref="F325" r:id="rId615" xr:uid="{D692A954-3738-4A55-8A13-2A6AF54F1B88}"/>
    <hyperlink ref="F327" r:id="rId616" xr:uid="{D418AFB1-7262-42B7-990F-96F89FB592E2}"/>
    <hyperlink ref="F329" r:id="rId617" xr:uid="{10B18D56-97F4-481E-8BE7-F4A7248F16EA}"/>
    <hyperlink ref="F847" r:id="rId618" xr:uid="{D9BAE9EE-E1BD-4D28-972D-E343396D320E}"/>
    <hyperlink ref="F334" r:id="rId619" xr:uid="{28B78D60-3313-42BE-B181-D9A76C3FB360}"/>
    <hyperlink ref="F337" r:id="rId620" xr:uid="{AAD4134C-DF2B-48AA-BD22-831A321AFC2C}"/>
    <hyperlink ref="F338" r:id="rId621" xr:uid="{598BF8AB-0E38-459C-808E-F75C2D8DC101}"/>
    <hyperlink ref="F339" r:id="rId622" xr:uid="{7E6A5C22-F461-45DE-A73C-E7C49AA27CA4}"/>
    <hyperlink ref="F340" r:id="rId623" xr:uid="{FA184DDF-09ED-456E-99D4-0DB1EEA40B28}"/>
    <hyperlink ref="F342" r:id="rId624" xr:uid="{DCA73D11-2A5C-411E-B1A3-D969C302CD55}"/>
    <hyperlink ref="F344" r:id="rId625" xr:uid="{9ACC2272-D6D2-4CE1-9536-DFA13A8E0694}"/>
    <hyperlink ref="F346" r:id="rId626" xr:uid="{2F106C92-691F-43EB-8790-FE6060E2F874}"/>
    <hyperlink ref="F347" r:id="rId627" xr:uid="{7D7FF861-7F70-4717-9DF7-432F79CBD9E3}"/>
    <hyperlink ref="F352" r:id="rId628" xr:uid="{7B43F023-FAA6-47B7-8C0E-85A0A319316F}"/>
    <hyperlink ref="F355" r:id="rId629" xr:uid="{4852C48E-A9F4-4056-BC5C-A051C3818244}"/>
    <hyperlink ref="F357" r:id="rId630" xr:uid="{F9A306CF-59FA-4F64-BAB9-A41D30DFAB5E}"/>
    <hyperlink ref="F359" r:id="rId631" xr:uid="{16D02948-9EEA-46D2-A307-C5D88A85D4C8}"/>
    <hyperlink ref="F360" r:id="rId632" xr:uid="{1820CAB4-F042-4986-B135-A1B61948CA3F}"/>
    <hyperlink ref="F849" r:id="rId633" xr:uid="{D45B0DFE-A399-4E6A-8976-95DEBB9386B5}"/>
    <hyperlink ref="F850" r:id="rId634" xr:uid="{C860978B-FD3B-4D34-90F6-832A0EF2E8C6}"/>
    <hyperlink ref="F362" r:id="rId635" xr:uid="{C1EC1362-6213-4D5A-BEFC-1F8C270D7045}"/>
    <hyperlink ref="F363" r:id="rId636" xr:uid="{F397FA14-461F-477F-9A7B-D2E32D8590E7}"/>
    <hyperlink ref="F365" r:id="rId637" xr:uid="{ABA1040C-2A43-410B-89FD-0DD8DFD0AE9B}"/>
    <hyperlink ref="F366" r:id="rId638" xr:uid="{2B6C2DF9-E5D6-498A-8B46-B7150216C9F7}"/>
    <hyperlink ref="F367" r:id="rId639" xr:uid="{5106482D-B36B-4690-A371-3C795FE24D32}"/>
    <hyperlink ref="F371" r:id="rId640" xr:uid="{C2CD3EDE-CC91-4018-9E4E-2CCECF3AC805}"/>
    <hyperlink ref="F372" r:id="rId641" xr:uid="{403FD368-8ED8-48C0-862A-4C45DC7CD8EE}"/>
    <hyperlink ref="F373" r:id="rId642" xr:uid="{50138169-0EA0-415E-984B-A189C54B3E5B}"/>
    <hyperlink ref="F375" r:id="rId643" xr:uid="{9A15BD39-B12D-40D9-B4FF-F0C6C2827CC7}"/>
    <hyperlink ref="F376" r:id="rId644" xr:uid="{65147963-7196-486B-8501-E746B7794FB9}"/>
    <hyperlink ref="F377" r:id="rId645" xr:uid="{7EA08B2E-84AA-481B-85E8-B1C5713690F0}"/>
    <hyperlink ref="F853" r:id="rId646" xr:uid="{114F2973-F73E-49DC-99A5-8F33D326819D}"/>
    <hyperlink ref="F378" r:id="rId647" xr:uid="{20DDD0FB-7140-412B-93B4-A2D94EA0AFF0}"/>
    <hyperlink ref="F382" r:id="rId648" xr:uid="{E91DB2C8-94BE-4DDF-BA99-6A68AF628B51}"/>
    <hyperlink ref="F383" r:id="rId649" xr:uid="{4C80F5A3-C9D8-4087-99A9-E4E0E837DD39}"/>
    <hyperlink ref="F854" r:id="rId650" xr:uid="{A26645F3-67D8-4BA0-958A-9D05354D8A7A}"/>
    <hyperlink ref="F384" r:id="rId651" xr:uid="{46818796-E370-4D1F-BCF0-DA1544BABDBD}"/>
    <hyperlink ref="F855" r:id="rId652" xr:uid="{A895AEED-FCC5-4201-AE0E-08DF3635B146}"/>
    <hyperlink ref="F386" r:id="rId653" xr:uid="{256D139C-8C63-48DC-AE7C-6B7738733B91}"/>
    <hyperlink ref="F388" r:id="rId654" xr:uid="{30045D61-A6D2-4375-AD32-08E0811B1CE4}"/>
    <hyperlink ref="F390" r:id="rId655" xr:uid="{FD6223C7-7D9F-4505-AF85-88E421263131}"/>
    <hyperlink ref="F856" r:id="rId656" xr:uid="{91CFC291-EEEA-4616-8F7A-29960BC4076C}"/>
    <hyperlink ref="F391" r:id="rId657" xr:uid="{BA31A98E-5143-4C07-A005-36F315F3A8B9}"/>
    <hyperlink ref="F392" r:id="rId658" xr:uid="{B94A2A9E-18CE-4F75-A8E8-9BC083405F12}"/>
    <hyperlink ref="F395" r:id="rId659" xr:uid="{956C0276-F388-4FE9-B2AF-010F66727CE8}"/>
    <hyperlink ref="F402" r:id="rId660" xr:uid="{FA5C6DEF-E628-4787-BAC9-901900E24912}"/>
    <hyperlink ref="F409" r:id="rId661" xr:uid="{380F5D2E-F322-4AE2-872D-74FFDE207C9C}"/>
    <hyperlink ref="F857" r:id="rId662" xr:uid="{56D96D88-791F-4D78-B925-AC0E7C539E02}"/>
    <hyperlink ref="F410" r:id="rId663" xr:uid="{2FBC5349-B9F7-4D09-86D3-ECE0E503DB48}"/>
    <hyperlink ref="F412" r:id="rId664" xr:uid="{DDBEA8FD-56F8-4314-8844-CE0B9C39DE52}"/>
    <hyperlink ref="F413" r:id="rId665" xr:uid="{85321332-94B8-44DB-BBF1-2EE62B54D9E5}"/>
    <hyperlink ref="F415" r:id="rId666" xr:uid="{79BE9B3A-BD18-4374-A103-90C30B658692}"/>
    <hyperlink ref="F419" r:id="rId667" xr:uid="{5DC15786-2A59-4A91-AA10-B97D654567D3}"/>
    <hyperlink ref="F421" r:id="rId668" xr:uid="{6E3036AC-4B04-460C-BACC-FB52B5CB08E0}"/>
    <hyperlink ref="F422" r:id="rId669" xr:uid="{2C638A7E-1E10-45CE-ACE8-71E67B4612C8}"/>
    <hyperlink ref="F423" r:id="rId670" xr:uid="{B393A271-803E-4963-B469-0B1984B51C5C}"/>
    <hyperlink ref="F424" r:id="rId671" xr:uid="{46FC8C17-FDC8-4991-BB94-B8CC3789C16A}"/>
    <hyperlink ref="F425" r:id="rId672" xr:uid="{E094AC01-0CCA-4E88-9F9D-A05629CC35E6}"/>
    <hyperlink ref="F438" r:id="rId673" xr:uid="{FE6ABD83-1714-4F20-A3A5-786B62E18422}"/>
    <hyperlink ref="F439" r:id="rId674" xr:uid="{3BB0C273-04F7-44B0-B2D6-4349E683FB5D}"/>
    <hyperlink ref="F443" r:id="rId675" xr:uid="{8C7481B1-B65B-4D6A-BA84-DF4B82F0C287}"/>
    <hyperlink ref="F444" r:id="rId676" xr:uid="{44D20120-AD51-40D5-9C2D-8117414A2E30}"/>
    <hyperlink ref="F446" r:id="rId677" xr:uid="{1A40F1C0-7D22-4768-8A58-75CAA70DC575}"/>
    <hyperlink ref="F447" r:id="rId678" xr:uid="{9553E181-62E8-4354-B817-0C3A8CAB887D}"/>
    <hyperlink ref="F448" r:id="rId679" xr:uid="{31E44337-9D28-4DA4-8EAE-B78CA8E4FF27}"/>
    <hyperlink ref="F449" r:id="rId680" xr:uid="{BE302BFB-CD26-4CC6-97BE-B353F9F39CD4}"/>
    <hyperlink ref="F450" r:id="rId681" xr:uid="{DC67524F-C1A0-4380-B3B5-8084A47A2C81}"/>
    <hyperlink ref="F452" r:id="rId682" xr:uid="{133E61A7-70BA-485F-A567-81C937C98717}"/>
    <hyperlink ref="F453" r:id="rId683" xr:uid="{E0F96C23-60D4-4991-B4D8-F729CE65DAB3}"/>
    <hyperlink ref="F454" r:id="rId684" xr:uid="{518FF7C9-2C47-457C-83D1-C9C86725BE63}"/>
    <hyperlink ref="F456" r:id="rId685" xr:uid="{85DF0A31-3F17-43DB-8E5E-722BCC0ED2E7}"/>
    <hyperlink ref="F457" r:id="rId686" xr:uid="{756C583F-6E8D-48F9-A037-B48378CB0F7A}"/>
    <hyperlink ref="F458" r:id="rId687" xr:uid="{BD4A4C50-68EE-41A7-BFE6-079D347149B7}"/>
    <hyperlink ref="F459" r:id="rId688" xr:uid="{BE76AF0F-B129-4247-A3FD-D9C595A97B3B}"/>
    <hyperlink ref="F462" r:id="rId689" xr:uid="{BB3D8D5E-FAC5-467F-96C0-27A2971F2851}"/>
    <hyperlink ref="F464" r:id="rId690" xr:uid="{3ABCA777-8F3A-422E-B167-1F96E9380634}"/>
    <hyperlink ref="F465" r:id="rId691" xr:uid="{C7049509-47DB-45BC-ABEA-F817CAC2AF11}"/>
    <hyperlink ref="F466" r:id="rId692" xr:uid="{AB3396A9-36C9-4392-9A06-4B98BC2A8CDC}"/>
    <hyperlink ref="F467" r:id="rId693" xr:uid="{5B8B61A8-3E40-41EB-8D3E-AFA8582DA723}"/>
    <hyperlink ref="F468" r:id="rId694" xr:uid="{FE311C94-41BF-4E86-942C-8482CA3C70D4}"/>
    <hyperlink ref="F472" r:id="rId695" xr:uid="{E2FF3008-2F5A-4565-ABC3-9C0DF02827B6}"/>
    <hyperlink ref="F473" r:id="rId696" xr:uid="{540C5EB0-444B-45DA-8027-FD66DDE6D8B5}"/>
    <hyperlink ref="F474" r:id="rId697" xr:uid="{CC0F95CE-B226-4D70-85AD-509CB7189E77}"/>
    <hyperlink ref="F478" r:id="rId698" xr:uid="{F805B1B1-CDB1-43DE-87A5-45D512917749}"/>
    <hyperlink ref="F479" r:id="rId699" xr:uid="{8D7BC025-8F31-429E-A9FA-4C924EE86BEF}"/>
    <hyperlink ref="F481" r:id="rId700" xr:uid="{73999C46-B4DF-4DD0-A717-E56F475E92C7}"/>
    <hyperlink ref="F482" r:id="rId701" xr:uid="{9CA660A9-6CAD-4EA3-BE0E-9756B582E8DE}"/>
    <hyperlink ref="F484" r:id="rId702" xr:uid="{54CC56FB-3CD8-448E-AD89-98E47436DD38}"/>
    <hyperlink ref="F486" r:id="rId703" xr:uid="{0C8F4AE6-0FE8-4AE8-A44A-50861A4E250D}"/>
    <hyperlink ref="F493" r:id="rId704" xr:uid="{A2B7A5D2-94C3-4BBE-9CF7-A58FA137DBDD}"/>
    <hyperlink ref="F494" r:id="rId705" xr:uid="{4D656A15-AE69-48CB-A6F5-DB4F37B49135}"/>
    <hyperlink ref="F495" r:id="rId706" xr:uid="{FCAB3EAD-1E2A-42C4-99A7-825507B334DA}"/>
    <hyperlink ref="F499" r:id="rId707" xr:uid="{0D4B7496-CA8F-4041-AC33-06231B1C8CCE}"/>
    <hyperlink ref="F500" r:id="rId708" xr:uid="{8684E796-C24F-4FEB-A7DD-98E7FE6DB7F3}"/>
    <hyperlink ref="F504" r:id="rId709" xr:uid="{75DF01A6-144D-476C-A785-216680385B0A}"/>
    <hyperlink ref="F505" r:id="rId710" xr:uid="{8B5B0E3D-8B46-4FC9-B6E4-825E3362A46B}"/>
    <hyperlink ref="F508" r:id="rId711" xr:uid="{650EA7FA-2E49-44B5-A3FE-13CE1C8AAF57}"/>
    <hyperlink ref="F509" r:id="rId712" xr:uid="{F54CDA56-B1C7-4A7A-9DF4-DF5F3CF47949}"/>
    <hyperlink ref="F510" r:id="rId713" xr:uid="{07893419-C436-4045-8C36-E781A95929A7}"/>
    <hyperlink ref="F860" r:id="rId714" xr:uid="{4872F7E1-8911-4A70-ABB0-8A280779284A}"/>
    <hyperlink ref="F512" r:id="rId715" xr:uid="{203884BC-EF5E-4FFB-A084-722CA5E503AD}"/>
    <hyperlink ref="F511" r:id="rId716" xr:uid="{3F11A16F-A601-426C-9CB3-01E968BAF40F}"/>
    <hyperlink ref="F513" r:id="rId717" xr:uid="{14A7090F-7AD6-4E9E-88C2-6A40683649A2}"/>
    <hyperlink ref="F514" r:id="rId718" xr:uid="{FAB6D59E-E91F-4C47-835D-8E00DEFE6C1A}"/>
    <hyperlink ref="F516" r:id="rId719" xr:uid="{E96F2C8F-6B8F-4906-A154-FA41F60B21AE}"/>
    <hyperlink ref="F521" r:id="rId720" xr:uid="{348EF694-6A8A-4BD5-A13E-0E3798460F0C}"/>
    <hyperlink ref="F522" r:id="rId721" xr:uid="{FC8ACB6C-9F64-44EF-AA43-9AFED83C3E32}"/>
    <hyperlink ref="F523" r:id="rId722" xr:uid="{FDA9696E-ADC1-428A-A0D2-DCAE5517C476}"/>
    <hyperlink ref="F524" r:id="rId723" xr:uid="{9156FBC7-EC1D-4105-B348-D6698E2E9818}"/>
    <hyperlink ref="F525" r:id="rId724" xr:uid="{AFCDFF98-D707-4171-B555-55328CFC7327}"/>
    <hyperlink ref="F527" r:id="rId725" xr:uid="{D2BD3996-871E-4BEF-9AEB-E914CB050313}"/>
    <hyperlink ref="F528" r:id="rId726" xr:uid="{D6316336-DF63-4B13-96D5-73F4992A16EA}"/>
    <hyperlink ref="F529" r:id="rId727" xr:uid="{0F2AADAB-9D91-4B96-B9F6-D9EA1FA0385B}"/>
    <hyperlink ref="F530" r:id="rId728" xr:uid="{F2370071-BA8A-4DAC-9098-8E08AF6E87F5}"/>
    <hyperlink ref="F533" r:id="rId729" xr:uid="{E679047E-9074-492F-892A-58CE1B7BFD84}"/>
    <hyperlink ref="F534" r:id="rId730" xr:uid="{2F9729BA-3BB3-4F88-A981-FAF5397B2F22}"/>
    <hyperlink ref="F535" r:id="rId731" xr:uid="{B375B013-B7E2-444E-836C-D6386CAC77E1}"/>
    <hyperlink ref="F862" r:id="rId732" xr:uid="{B110EC81-F1C7-462A-AC96-00294C7EB455}"/>
    <hyperlink ref="F536" r:id="rId733" xr:uid="{BB749CF0-9EB3-4511-9687-D144F59FB9B9}"/>
    <hyperlink ref="F537" r:id="rId734" xr:uid="{43A0E752-830D-41A1-A5A0-C1E606F340C2}"/>
    <hyperlink ref="F538" r:id="rId735" xr:uid="{84C17E6B-644D-443C-9461-FBB648DC482A}"/>
    <hyperlink ref="F540" r:id="rId736" xr:uid="{E412D282-8AB0-4E22-A110-CF8130647AF2}"/>
    <hyperlink ref="F541" r:id="rId737" xr:uid="{440B1738-40B0-4759-96F9-C31219897C13}"/>
    <hyperlink ref="F542" r:id="rId738" xr:uid="{0F15416B-4344-4D77-85A6-80CE20D29ECE}"/>
    <hyperlink ref="F545" r:id="rId739" xr:uid="{62C61465-A613-4F4F-A904-6140CA047AA2}"/>
    <hyperlink ref="F547" r:id="rId740" xr:uid="{49C13ABA-6DB1-4BB5-B740-DEF995408EE0}"/>
    <hyperlink ref="F550" r:id="rId741" xr:uid="{83B00E53-9BAE-4838-AEBC-26488F720BB0}"/>
    <hyperlink ref="F863" r:id="rId742" xr:uid="{2D7A1AEC-5042-420D-AB17-3C8D7E4F1EE2}"/>
    <hyperlink ref="F865" r:id="rId743" xr:uid="{2A17C95A-BCDE-4443-A539-5C9DB583CA48}"/>
    <hyperlink ref="F867" r:id="rId744" xr:uid="{583716EB-FE6E-4768-A18C-ACE64F03314C}"/>
    <hyperlink ref="F870" r:id="rId745" xr:uid="{F6C421BB-8628-4D6F-9D2B-0E2A0D7ED594}"/>
    <hyperlink ref="F873" r:id="rId746" xr:uid="{B1B19010-CB3B-4DE7-854F-AC6FC096D532}"/>
    <hyperlink ref="F876" r:id="rId747" xr:uid="{96F78B38-0B70-4A49-9EEA-AABC5D693B5B}"/>
    <hyperlink ref="F878" r:id="rId748" xr:uid="{05C7875C-BDF6-4093-8319-DDD037D07984}"/>
    <hyperlink ref="F880" r:id="rId749" xr:uid="{B929A683-96AF-4340-926C-EEFDEBD5B83B}"/>
    <hyperlink ref="F881" r:id="rId750" xr:uid="{907ADD5C-799D-41CB-83BB-0D87795FB82D}"/>
    <hyperlink ref="F882" r:id="rId751" xr:uid="{189F35F7-6971-4122-B8D2-F91C5A5F89A2}"/>
    <hyperlink ref="F883" r:id="rId752" xr:uid="{0D8B0425-75A6-4BF6-B03C-0ECE4471701B}"/>
    <hyperlink ref="F884" r:id="rId753" xr:uid="{B529E50E-62D1-4468-ACCE-91D2F8E69891}"/>
    <hyperlink ref="F885" r:id="rId754" xr:uid="{CCD7B73B-1231-418A-A186-FC1333CEBDE7}"/>
    <hyperlink ref="F888" r:id="rId755" xr:uid="{9E41ED4F-73A2-4872-9107-172BC18CB71B}"/>
    <hyperlink ref="F891" r:id="rId756" xr:uid="{F6326A6E-FE04-4CE3-AB38-6301E1239DC5}"/>
    <hyperlink ref="F746" r:id="rId757" xr:uid="{BC1FC5DF-AF65-43BC-B632-319D6DA77EFD}"/>
    <hyperlink ref="F773" r:id="rId758" xr:uid="{3A986F6E-B370-4367-A8E3-1ADE7A8A2A14}"/>
    <hyperlink ref="F874" r:id="rId759" xr:uid="{5D8DCCE0-DF49-4499-9100-EB12BFD646D4}"/>
    <hyperlink ref="F944" r:id="rId760" xr:uid="{9D5E89B2-4A3D-44F0-852D-86179011D882}"/>
    <hyperlink ref="F976" r:id="rId761" xr:uid="{78EE293B-A5DE-4A67-9904-017FAB594B59}"/>
    <hyperlink ref="F997" r:id="rId762" xr:uid="{F2D2075C-6841-42E7-A7D3-3B2A70B8DE12}"/>
    <hyperlink ref="F1004" r:id="rId763" xr:uid="{70D67096-08DF-44CC-9456-D80D490CAE60}"/>
    <hyperlink ref="F1040" r:id="rId764" xr:uid="{70A12626-9324-42B6-8823-3F558F82B146}"/>
    <hyperlink ref="F1079" r:id="rId765" xr:uid="{84A39D2B-F605-439E-B4A6-131FBF1A9CEB}"/>
    <hyperlink ref="F126" r:id="rId766" xr:uid="{958356C9-24CA-4CED-9E0D-973A45389D54}"/>
    <hyperlink ref="F244" r:id="rId767" xr:uid="{F686CD6E-6931-481E-B626-0244367DC279}"/>
    <hyperlink ref="F858" r:id="rId768" xr:uid="{148AB496-5B96-4E09-BE4C-05CD1A72F518}"/>
    <hyperlink ref="F930" r:id="rId769" xr:uid="{9EB137E4-0172-4F8A-BD18-C3816C6D7E4D}"/>
    <hyperlink ref="F480" r:id="rId770" xr:uid="{CB3E339B-8C2D-4987-8DA3-5210699ED34D}"/>
    <hyperlink ref="F974" r:id="rId771" xr:uid="{A09462B0-0421-4810-A3AA-917E107285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66B1-91C4-A04D-BD11-A92D90A46C75}">
  <dimension ref="A1:S1438"/>
  <sheetViews>
    <sheetView topLeftCell="A1401" workbookViewId="0">
      <selection activeCell="A1420" sqref="A1420"/>
    </sheetView>
  </sheetViews>
  <sheetFormatPr baseColWidth="10" defaultRowHeight="16" x14ac:dyDescent="0.2"/>
  <cols>
    <col min="1" max="1" width="65" bestFit="1" customWidth="1"/>
    <col min="2" max="2" width="13.6640625" bestFit="1" customWidth="1"/>
    <col min="3" max="3" width="7.1640625" bestFit="1" customWidth="1"/>
    <col min="4" max="5" width="11" bestFit="1" customWidth="1"/>
    <col min="6" max="6" width="11.1640625" bestFit="1" customWidth="1"/>
    <col min="7" max="7" width="10.5" bestFit="1" customWidth="1"/>
    <col min="8" max="8" width="7.1640625" bestFit="1" customWidth="1"/>
    <col min="9" max="9" width="6.1640625" bestFit="1" customWidth="1"/>
    <col min="10" max="10" width="7.1640625" bestFit="1" customWidth="1"/>
    <col min="11" max="11" width="7.5" bestFit="1" customWidth="1"/>
    <col min="12" max="12" width="8.1640625" bestFit="1" customWidth="1"/>
    <col min="13" max="13" width="8.33203125" bestFit="1" customWidth="1"/>
    <col min="14" max="14" width="7.1640625" bestFit="1" customWidth="1"/>
    <col min="15" max="15" width="10.83203125" bestFit="1" customWidth="1"/>
    <col min="16" max="16" width="9.83203125" bestFit="1" customWidth="1"/>
    <col min="17" max="17" width="8.33203125" bestFit="1" customWidth="1"/>
    <col min="18" max="18" width="6.1640625" bestFit="1" customWidth="1"/>
    <col min="19" max="19" width="6.83203125" bestFit="1" customWidth="1"/>
  </cols>
  <sheetData>
    <row r="1" spans="1:19" s="16" customFormat="1" x14ac:dyDescent="0.2">
      <c r="A1" s="2" t="s">
        <v>0</v>
      </c>
      <c r="B1" s="16" t="s">
        <v>3898</v>
      </c>
      <c r="C1" s="16" t="s">
        <v>3881</v>
      </c>
      <c r="D1" s="16" t="s">
        <v>3882</v>
      </c>
      <c r="E1" s="16" t="s">
        <v>3883</v>
      </c>
      <c r="F1" s="16" t="s">
        <v>3884</v>
      </c>
      <c r="G1" s="16" t="s">
        <v>3885</v>
      </c>
      <c r="H1" s="16" t="s">
        <v>3886</v>
      </c>
      <c r="I1" s="16" t="s">
        <v>3887</v>
      </c>
      <c r="J1" s="16" t="s">
        <v>3888</v>
      </c>
      <c r="K1" s="16" t="s">
        <v>3889</v>
      </c>
      <c r="L1" s="16" t="s">
        <v>3890</v>
      </c>
      <c r="M1" s="16" t="s">
        <v>3891</v>
      </c>
      <c r="N1" s="16" t="s">
        <v>3892</v>
      </c>
      <c r="O1" s="16" t="s">
        <v>3893</v>
      </c>
      <c r="P1" s="16" t="s">
        <v>3894</v>
      </c>
      <c r="Q1" s="16" t="s">
        <v>3895</v>
      </c>
      <c r="R1" s="16" t="s">
        <v>3896</v>
      </c>
      <c r="S1" s="16" t="s">
        <v>3897</v>
      </c>
    </row>
    <row r="2" spans="1:19" x14ac:dyDescent="0.2">
      <c r="A2" t="s">
        <v>2</v>
      </c>
      <c r="B2" t="s">
        <v>5</v>
      </c>
      <c r="C2" t="s">
        <v>5</v>
      </c>
      <c r="D2" t="s">
        <v>5</v>
      </c>
      <c r="E2" t="s">
        <v>5</v>
      </c>
      <c r="F2" t="s">
        <v>17</v>
      </c>
      <c r="G2" t="s">
        <v>17</v>
      </c>
      <c r="H2" t="s">
        <v>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</row>
    <row r="3" spans="1:19" x14ac:dyDescent="0.2">
      <c r="A3" t="s">
        <v>3</v>
      </c>
      <c r="B3" t="s">
        <v>5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5</v>
      </c>
      <c r="Q3" t="s">
        <v>17</v>
      </c>
      <c r="R3" t="s">
        <v>17</v>
      </c>
      <c r="S3" t="s">
        <v>17</v>
      </c>
    </row>
    <row r="4" spans="1:19" x14ac:dyDescent="0.2">
      <c r="A4" t="s">
        <v>6</v>
      </c>
      <c r="B4" t="s">
        <v>5</v>
      </c>
      <c r="C4" t="s">
        <v>5</v>
      </c>
      <c r="D4" t="s">
        <v>5</v>
      </c>
      <c r="E4" t="s">
        <v>17</v>
      </c>
      <c r="F4" t="s">
        <v>5</v>
      </c>
      <c r="G4" t="s">
        <v>5</v>
      </c>
      <c r="H4" t="s">
        <v>5</v>
      </c>
      <c r="I4" t="s">
        <v>17</v>
      </c>
      <c r="J4" t="s">
        <v>5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5</v>
      </c>
      <c r="Q4" t="s">
        <v>17</v>
      </c>
      <c r="R4" t="s">
        <v>17</v>
      </c>
      <c r="S4" t="s">
        <v>17</v>
      </c>
    </row>
    <row r="5" spans="1:19" x14ac:dyDescent="0.2">
      <c r="A5" t="s">
        <v>8</v>
      </c>
      <c r="B5" t="s">
        <v>5</v>
      </c>
      <c r="C5" t="s">
        <v>5</v>
      </c>
      <c r="D5" t="s">
        <v>5</v>
      </c>
      <c r="E5" t="s">
        <v>17</v>
      </c>
      <c r="F5" t="s">
        <v>5</v>
      </c>
      <c r="G5" t="s">
        <v>5</v>
      </c>
      <c r="H5" t="s">
        <v>5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5</v>
      </c>
      <c r="Q5" t="s">
        <v>17</v>
      </c>
      <c r="R5" t="s">
        <v>17</v>
      </c>
      <c r="S5" t="s">
        <v>17</v>
      </c>
    </row>
    <row r="6" spans="1:19" x14ac:dyDescent="0.2">
      <c r="A6" t="s">
        <v>10</v>
      </c>
      <c r="B6" t="s">
        <v>5</v>
      </c>
      <c r="C6" t="s">
        <v>5</v>
      </c>
      <c r="D6" t="s">
        <v>5</v>
      </c>
      <c r="E6" t="s">
        <v>17</v>
      </c>
      <c r="F6" t="s">
        <v>5</v>
      </c>
      <c r="G6" t="s">
        <v>5</v>
      </c>
      <c r="H6" t="s">
        <v>5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5</v>
      </c>
      <c r="Q6" t="s">
        <v>17</v>
      </c>
      <c r="R6" t="s">
        <v>17</v>
      </c>
      <c r="S6" t="s">
        <v>17</v>
      </c>
    </row>
    <row r="7" spans="1:19" x14ac:dyDescent="0.2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</row>
    <row r="8" spans="1:19" x14ac:dyDescent="0.2">
      <c r="A8" t="s">
        <v>14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</row>
    <row r="9" spans="1:19" x14ac:dyDescent="0.2">
      <c r="A9" t="s">
        <v>15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</row>
    <row r="10" spans="1:19" x14ac:dyDescent="0.2">
      <c r="A10" t="s">
        <v>18</v>
      </c>
      <c r="B10" t="s">
        <v>5</v>
      </c>
      <c r="C10" t="s">
        <v>5</v>
      </c>
      <c r="D10" t="s">
        <v>5</v>
      </c>
      <c r="E10" t="s">
        <v>17</v>
      </c>
      <c r="F10" t="s">
        <v>5</v>
      </c>
      <c r="G10" t="s">
        <v>5</v>
      </c>
      <c r="H10" t="s">
        <v>5</v>
      </c>
      <c r="I10" t="s">
        <v>17</v>
      </c>
      <c r="J10" t="s">
        <v>5</v>
      </c>
      <c r="K10" t="s">
        <v>17</v>
      </c>
      <c r="L10" t="s">
        <v>17</v>
      </c>
      <c r="M10" t="s">
        <v>5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</row>
    <row r="11" spans="1:19" x14ac:dyDescent="0.2">
      <c r="A11" t="s">
        <v>20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</row>
    <row r="12" spans="1:19" x14ac:dyDescent="0.2">
      <c r="A12" t="s">
        <v>21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</row>
    <row r="13" spans="1:19" x14ac:dyDescent="0.2">
      <c r="A13" t="s">
        <v>22</v>
      </c>
      <c r="B13" t="s">
        <v>5</v>
      </c>
      <c r="C13" t="s">
        <v>5</v>
      </c>
      <c r="D13" t="s">
        <v>17</v>
      </c>
      <c r="E13" t="s">
        <v>17</v>
      </c>
      <c r="F13" t="s">
        <v>5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5</v>
      </c>
      <c r="Q13" t="s">
        <v>17</v>
      </c>
      <c r="R13" t="s">
        <v>17</v>
      </c>
      <c r="S13" t="s">
        <v>17</v>
      </c>
    </row>
    <row r="14" spans="1:19" x14ac:dyDescent="0.2">
      <c r="A14" t="s">
        <v>24</v>
      </c>
      <c r="B14" t="s">
        <v>5</v>
      </c>
      <c r="C14" t="s">
        <v>5</v>
      </c>
      <c r="D14" t="s">
        <v>5</v>
      </c>
      <c r="E14" t="s">
        <v>17</v>
      </c>
      <c r="F14" t="s">
        <v>17</v>
      </c>
      <c r="G14" t="s">
        <v>17</v>
      </c>
      <c r="H14" t="s">
        <v>5</v>
      </c>
      <c r="I14" t="s">
        <v>17</v>
      </c>
      <c r="J14" t="s">
        <v>5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5</v>
      </c>
      <c r="Q14" t="s">
        <v>17</v>
      </c>
      <c r="R14" t="s">
        <v>17</v>
      </c>
      <c r="S14" t="s">
        <v>17</v>
      </c>
    </row>
    <row r="15" spans="1:19" x14ac:dyDescent="0.2">
      <c r="A15" t="s">
        <v>25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</row>
    <row r="16" spans="1:19" x14ac:dyDescent="0.2">
      <c r="A16" t="s">
        <v>27</v>
      </c>
      <c r="B16" t="s">
        <v>5</v>
      </c>
      <c r="C16" t="s">
        <v>5</v>
      </c>
      <c r="D16" t="s">
        <v>5</v>
      </c>
      <c r="E16" t="s">
        <v>17</v>
      </c>
      <c r="F16" t="s">
        <v>5</v>
      </c>
      <c r="G16" t="s">
        <v>5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</row>
    <row r="17" spans="1:19" x14ac:dyDescent="0.2">
      <c r="A17" t="s">
        <v>29</v>
      </c>
      <c r="B17" t="s">
        <v>5</v>
      </c>
      <c r="C17" t="s">
        <v>5</v>
      </c>
      <c r="D17" t="s">
        <v>5</v>
      </c>
      <c r="E17" t="s">
        <v>17</v>
      </c>
      <c r="F17" t="s">
        <v>5</v>
      </c>
      <c r="G17" t="s">
        <v>5</v>
      </c>
      <c r="H17" t="s">
        <v>17</v>
      </c>
      <c r="I17" t="s">
        <v>5</v>
      </c>
      <c r="J17" t="s">
        <v>5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5</v>
      </c>
      <c r="Q17" t="s">
        <v>5</v>
      </c>
      <c r="R17" t="s">
        <v>17</v>
      </c>
      <c r="S17" t="s">
        <v>17</v>
      </c>
    </row>
    <row r="18" spans="1:19" x14ac:dyDescent="0.2">
      <c r="A18" t="s">
        <v>31</v>
      </c>
      <c r="B18" t="s">
        <v>5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</row>
    <row r="19" spans="1:19" x14ac:dyDescent="0.2">
      <c r="A19" t="s">
        <v>33</v>
      </c>
      <c r="B19" t="s">
        <v>5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5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</row>
    <row r="20" spans="1:19" x14ac:dyDescent="0.2">
      <c r="A20" t="s">
        <v>34</v>
      </c>
      <c r="B20" t="s">
        <v>5</v>
      </c>
      <c r="C20" t="s">
        <v>5</v>
      </c>
      <c r="D20" t="s">
        <v>5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5</v>
      </c>
      <c r="Q20" t="s">
        <v>17</v>
      </c>
      <c r="R20" t="s">
        <v>17</v>
      </c>
      <c r="S20" t="s">
        <v>17</v>
      </c>
    </row>
    <row r="21" spans="1:19" x14ac:dyDescent="0.2">
      <c r="A21" t="s">
        <v>35</v>
      </c>
      <c r="B21" t="s">
        <v>5</v>
      </c>
      <c r="C21" t="s">
        <v>5</v>
      </c>
      <c r="D21" t="s">
        <v>5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5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5</v>
      </c>
      <c r="Q21" t="s">
        <v>17</v>
      </c>
      <c r="R21" t="s">
        <v>17</v>
      </c>
      <c r="S21" t="s">
        <v>17</v>
      </c>
    </row>
    <row r="22" spans="1:19" x14ac:dyDescent="0.2">
      <c r="A22" t="s">
        <v>37</v>
      </c>
      <c r="B22" t="s">
        <v>5</v>
      </c>
      <c r="C22" t="s">
        <v>5</v>
      </c>
      <c r="D22" t="s">
        <v>5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5</v>
      </c>
      <c r="Q22" t="s">
        <v>17</v>
      </c>
      <c r="R22" t="s">
        <v>17</v>
      </c>
      <c r="S22" t="s">
        <v>17</v>
      </c>
    </row>
    <row r="23" spans="1:19" x14ac:dyDescent="0.2">
      <c r="A23" t="s">
        <v>39</v>
      </c>
      <c r="B23" t="s">
        <v>5</v>
      </c>
      <c r="C23" t="s">
        <v>5</v>
      </c>
      <c r="D23" t="s">
        <v>5</v>
      </c>
      <c r="E23" t="s">
        <v>17</v>
      </c>
      <c r="F23" t="s">
        <v>5</v>
      </c>
      <c r="G23" t="s">
        <v>5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5</v>
      </c>
      <c r="Q23" t="s">
        <v>17</v>
      </c>
      <c r="R23" t="s">
        <v>17</v>
      </c>
      <c r="S23" t="s">
        <v>17</v>
      </c>
    </row>
    <row r="24" spans="1:19" x14ac:dyDescent="0.2">
      <c r="A24" t="s">
        <v>41</v>
      </c>
      <c r="B24" t="s">
        <v>5</v>
      </c>
      <c r="C24" t="s">
        <v>5</v>
      </c>
      <c r="D24" t="s">
        <v>17</v>
      </c>
      <c r="E24" t="s">
        <v>17</v>
      </c>
      <c r="F24" t="s">
        <v>5</v>
      </c>
      <c r="G24" t="s">
        <v>5</v>
      </c>
      <c r="H24" t="s">
        <v>5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</row>
    <row r="25" spans="1:19" x14ac:dyDescent="0.2">
      <c r="A25" t="s">
        <v>43</v>
      </c>
      <c r="B25" t="s">
        <v>5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</row>
    <row r="26" spans="1:19" x14ac:dyDescent="0.2">
      <c r="A26" t="s">
        <v>45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</row>
    <row r="27" spans="1:19" x14ac:dyDescent="0.2">
      <c r="A27" t="s">
        <v>48</v>
      </c>
      <c r="B27" t="s">
        <v>5</v>
      </c>
      <c r="C27" t="s">
        <v>5</v>
      </c>
      <c r="D27" t="s">
        <v>5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</row>
    <row r="28" spans="1:19" x14ac:dyDescent="0.2">
      <c r="A28" t="s">
        <v>50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17</v>
      </c>
      <c r="I28" t="s">
        <v>17</v>
      </c>
      <c r="J28" t="s">
        <v>5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5</v>
      </c>
      <c r="R28" t="s">
        <v>17</v>
      </c>
      <c r="S28" t="s">
        <v>17</v>
      </c>
    </row>
    <row r="29" spans="1:19" x14ac:dyDescent="0.2">
      <c r="A29" t="s">
        <v>52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  <c r="S29" t="s">
        <v>17</v>
      </c>
    </row>
    <row r="30" spans="1:19" x14ac:dyDescent="0.2">
      <c r="A30" t="s">
        <v>54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5</v>
      </c>
      <c r="J30" t="s">
        <v>17</v>
      </c>
      <c r="K30" t="s">
        <v>17</v>
      </c>
      <c r="L30" t="s">
        <v>17</v>
      </c>
      <c r="M30" t="s">
        <v>5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  <c r="S30" t="s">
        <v>17</v>
      </c>
    </row>
    <row r="31" spans="1:19" x14ac:dyDescent="0.2">
      <c r="A31" t="s">
        <v>56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t="s">
        <v>17</v>
      </c>
    </row>
    <row r="32" spans="1:19" x14ac:dyDescent="0.2">
      <c r="A32" t="s">
        <v>58</v>
      </c>
      <c r="B32" t="s">
        <v>5</v>
      </c>
      <c r="C32" t="s">
        <v>5</v>
      </c>
      <c r="D32" t="s">
        <v>5</v>
      </c>
      <c r="E32" t="s">
        <v>5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5</v>
      </c>
      <c r="Q32" t="s">
        <v>17</v>
      </c>
      <c r="R32" t="s">
        <v>17</v>
      </c>
      <c r="S32" t="s">
        <v>17</v>
      </c>
    </row>
    <row r="33" spans="1:19" x14ac:dyDescent="0.2">
      <c r="A33" t="s">
        <v>59</v>
      </c>
      <c r="B33" t="s">
        <v>5</v>
      </c>
      <c r="C33" t="s">
        <v>5</v>
      </c>
      <c r="D33" t="s">
        <v>5</v>
      </c>
      <c r="E33" t="s">
        <v>17</v>
      </c>
      <c r="F33" t="s">
        <v>5</v>
      </c>
      <c r="G33" t="s">
        <v>5</v>
      </c>
      <c r="H33" t="s">
        <v>17</v>
      </c>
      <c r="I33" t="s">
        <v>17</v>
      </c>
      <c r="J33" t="s">
        <v>5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5</v>
      </c>
      <c r="Q33" t="s">
        <v>17</v>
      </c>
      <c r="R33" t="s">
        <v>17</v>
      </c>
      <c r="S33" t="s">
        <v>17</v>
      </c>
    </row>
    <row r="34" spans="1:19" x14ac:dyDescent="0.2">
      <c r="A34" t="s">
        <v>61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5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</row>
    <row r="35" spans="1:19" x14ac:dyDescent="0.2">
      <c r="A35" t="s">
        <v>63</v>
      </c>
      <c r="B35" t="s">
        <v>5</v>
      </c>
      <c r="C35" t="s">
        <v>5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17</v>
      </c>
      <c r="S35" t="s">
        <v>17</v>
      </c>
    </row>
    <row r="36" spans="1:19" x14ac:dyDescent="0.2">
      <c r="A36" t="s">
        <v>65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</row>
    <row r="37" spans="1:19" x14ac:dyDescent="0.2">
      <c r="A37" t="s">
        <v>66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</row>
    <row r="38" spans="1:19" x14ac:dyDescent="0.2">
      <c r="A38" t="s">
        <v>68</v>
      </c>
      <c r="B38" t="s">
        <v>5</v>
      </c>
      <c r="C38" t="s">
        <v>5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t="s">
        <v>17</v>
      </c>
    </row>
    <row r="39" spans="1:19" x14ac:dyDescent="0.2">
      <c r="A39" t="s">
        <v>70</v>
      </c>
      <c r="B39" t="s">
        <v>5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</row>
    <row r="40" spans="1:19" x14ac:dyDescent="0.2">
      <c r="A40" t="s">
        <v>72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  <c r="S40" t="s">
        <v>17</v>
      </c>
    </row>
    <row r="41" spans="1:19" x14ac:dyDescent="0.2">
      <c r="A41" t="s">
        <v>73</v>
      </c>
      <c r="B41" t="s">
        <v>5</v>
      </c>
      <c r="C41" t="s">
        <v>5</v>
      </c>
      <c r="D41" t="s">
        <v>5</v>
      </c>
      <c r="E41" t="s">
        <v>17</v>
      </c>
      <c r="F41" t="s">
        <v>5</v>
      </c>
      <c r="G41" t="s">
        <v>5</v>
      </c>
      <c r="H41" t="s">
        <v>5</v>
      </c>
      <c r="I41" t="s">
        <v>17</v>
      </c>
      <c r="J41" t="s">
        <v>17</v>
      </c>
      <c r="K41" t="s">
        <v>17</v>
      </c>
      <c r="L41" t="s">
        <v>17</v>
      </c>
      <c r="M41" t="s">
        <v>5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</row>
    <row r="42" spans="1:19" x14ac:dyDescent="0.2">
      <c r="A42" t="s">
        <v>74</v>
      </c>
      <c r="B42" t="s">
        <v>5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</row>
    <row r="43" spans="1:19" x14ac:dyDescent="0.2">
      <c r="A43" t="s">
        <v>75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  <c r="S43" t="s">
        <v>17</v>
      </c>
    </row>
    <row r="44" spans="1:19" x14ac:dyDescent="0.2">
      <c r="A44" t="s">
        <v>76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</row>
    <row r="45" spans="1:19" x14ac:dyDescent="0.2">
      <c r="A45" t="s">
        <v>77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  <c r="R45" t="s">
        <v>17</v>
      </c>
      <c r="S45" t="s">
        <v>17</v>
      </c>
    </row>
    <row r="46" spans="1:19" x14ac:dyDescent="0.2">
      <c r="A46" t="s">
        <v>78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</row>
    <row r="47" spans="1:19" x14ac:dyDescent="0.2">
      <c r="A47" t="s">
        <v>79</v>
      </c>
      <c r="B47" t="s">
        <v>5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  <c r="S47" t="s">
        <v>17</v>
      </c>
    </row>
    <row r="48" spans="1:19" x14ac:dyDescent="0.2">
      <c r="A48" t="s">
        <v>81</v>
      </c>
      <c r="B48" t="s">
        <v>5</v>
      </c>
      <c r="C48" t="s">
        <v>5</v>
      </c>
      <c r="D48" t="s">
        <v>5</v>
      </c>
      <c r="E48" t="s">
        <v>5</v>
      </c>
      <c r="F48" t="s">
        <v>17</v>
      </c>
      <c r="G48" t="s">
        <v>17</v>
      </c>
      <c r="H48" t="s">
        <v>17</v>
      </c>
      <c r="I48" t="s">
        <v>17</v>
      </c>
      <c r="J48" t="s">
        <v>5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5</v>
      </c>
      <c r="S48" t="s">
        <v>17</v>
      </c>
    </row>
    <row r="49" spans="1:19" x14ac:dyDescent="0.2">
      <c r="A49" t="s">
        <v>82</v>
      </c>
      <c r="B49" t="s">
        <v>5</v>
      </c>
      <c r="C49" t="s">
        <v>5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5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5</v>
      </c>
      <c r="Q49" t="s">
        <v>17</v>
      </c>
      <c r="R49" t="s">
        <v>17</v>
      </c>
      <c r="S49" t="s">
        <v>17</v>
      </c>
    </row>
    <row r="50" spans="1:19" x14ac:dyDescent="0.2">
      <c r="A50" t="s">
        <v>85</v>
      </c>
      <c r="B50" t="s">
        <v>5</v>
      </c>
      <c r="C50" t="s">
        <v>5</v>
      </c>
      <c r="D50" t="s">
        <v>5</v>
      </c>
      <c r="E50" t="s">
        <v>17</v>
      </c>
      <c r="F50" t="s">
        <v>17</v>
      </c>
      <c r="G50" t="s">
        <v>17</v>
      </c>
      <c r="H50" t="s">
        <v>5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5</v>
      </c>
      <c r="Q50" t="s">
        <v>17</v>
      </c>
      <c r="R50" t="s">
        <v>17</v>
      </c>
      <c r="S50" t="s">
        <v>17</v>
      </c>
    </row>
    <row r="51" spans="1:19" x14ac:dyDescent="0.2">
      <c r="A51" t="s">
        <v>87</v>
      </c>
      <c r="B51" t="s">
        <v>5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17</v>
      </c>
    </row>
    <row r="52" spans="1:19" x14ac:dyDescent="0.2">
      <c r="A52" t="s">
        <v>89</v>
      </c>
      <c r="B52" t="s">
        <v>5</v>
      </c>
      <c r="C52" t="s">
        <v>5</v>
      </c>
      <c r="D52" t="s">
        <v>5</v>
      </c>
      <c r="E52" t="s">
        <v>17</v>
      </c>
      <c r="F52" t="s">
        <v>17</v>
      </c>
      <c r="G52" t="s">
        <v>17</v>
      </c>
      <c r="H52" t="s">
        <v>5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 t="s">
        <v>17</v>
      </c>
      <c r="S52" t="s">
        <v>17</v>
      </c>
    </row>
    <row r="53" spans="1:19" x14ac:dyDescent="0.2">
      <c r="A53" t="s">
        <v>91</v>
      </c>
      <c r="B53" t="s">
        <v>5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t="s">
        <v>17</v>
      </c>
      <c r="S53" t="s">
        <v>17</v>
      </c>
    </row>
    <row r="54" spans="1:19" x14ac:dyDescent="0.2">
      <c r="A54" t="s">
        <v>93</v>
      </c>
      <c r="B54" t="s">
        <v>5</v>
      </c>
      <c r="C54" t="s">
        <v>17</v>
      </c>
      <c r="D54" t="s">
        <v>5</v>
      </c>
      <c r="E54" t="s">
        <v>5</v>
      </c>
      <c r="F54" t="s">
        <v>17</v>
      </c>
      <c r="G54" t="s">
        <v>17</v>
      </c>
      <c r="H54" t="s">
        <v>17</v>
      </c>
      <c r="I54" t="s">
        <v>17</v>
      </c>
      <c r="J54" t="s">
        <v>5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5</v>
      </c>
      <c r="S54" t="s">
        <v>17</v>
      </c>
    </row>
    <row r="55" spans="1:19" x14ac:dyDescent="0.2">
      <c r="A55" t="s">
        <v>94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S55" t="s">
        <v>17</v>
      </c>
    </row>
    <row r="56" spans="1:19" x14ac:dyDescent="0.2">
      <c r="A56" t="s">
        <v>96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  <c r="S56" t="s">
        <v>17</v>
      </c>
    </row>
    <row r="57" spans="1:19" x14ac:dyDescent="0.2">
      <c r="A57" t="s">
        <v>97</v>
      </c>
      <c r="B57" t="s">
        <v>5</v>
      </c>
      <c r="C57" t="s">
        <v>5</v>
      </c>
      <c r="D57" t="s">
        <v>5</v>
      </c>
      <c r="E57" t="s">
        <v>17</v>
      </c>
      <c r="F57" t="s">
        <v>5</v>
      </c>
      <c r="G57" t="s">
        <v>5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5</v>
      </c>
      <c r="Q57" t="s">
        <v>17</v>
      </c>
      <c r="R57" t="s">
        <v>17</v>
      </c>
      <c r="S57" t="s">
        <v>17</v>
      </c>
    </row>
    <row r="58" spans="1:19" x14ac:dyDescent="0.2">
      <c r="A58" t="s">
        <v>99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S58" t="s">
        <v>17</v>
      </c>
    </row>
    <row r="59" spans="1:19" x14ac:dyDescent="0.2">
      <c r="A59" t="s">
        <v>101</v>
      </c>
      <c r="B59" t="s">
        <v>5</v>
      </c>
      <c r="C59" t="s">
        <v>5</v>
      </c>
      <c r="D59" t="s">
        <v>5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17</v>
      </c>
      <c r="S59" t="s">
        <v>17</v>
      </c>
    </row>
    <row r="60" spans="1:19" x14ac:dyDescent="0.2">
      <c r="A60" t="s">
        <v>103</v>
      </c>
      <c r="B60" t="s">
        <v>5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5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5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</row>
    <row r="61" spans="1:19" x14ac:dyDescent="0.2">
      <c r="A61" t="s">
        <v>104</v>
      </c>
      <c r="B61" t="s">
        <v>5</v>
      </c>
      <c r="C61" t="s">
        <v>5</v>
      </c>
      <c r="D61" t="s">
        <v>5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5</v>
      </c>
      <c r="Q61" t="s">
        <v>17</v>
      </c>
      <c r="R61" t="s">
        <v>17</v>
      </c>
      <c r="S61" t="s">
        <v>17</v>
      </c>
    </row>
    <row r="62" spans="1:19" x14ac:dyDescent="0.2">
      <c r="A62" t="s">
        <v>105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  <c r="R62" t="s">
        <v>17</v>
      </c>
      <c r="S62" t="s">
        <v>17</v>
      </c>
    </row>
    <row r="63" spans="1:19" x14ac:dyDescent="0.2">
      <c r="A63" t="s">
        <v>106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  <c r="R63" t="s">
        <v>17</v>
      </c>
      <c r="S63" t="s">
        <v>17</v>
      </c>
    </row>
    <row r="64" spans="1:19" x14ac:dyDescent="0.2">
      <c r="A64" t="s">
        <v>108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5</v>
      </c>
      <c r="O64" t="s">
        <v>17</v>
      </c>
      <c r="P64" t="s">
        <v>17</v>
      </c>
      <c r="Q64" t="s">
        <v>17</v>
      </c>
      <c r="R64" t="s">
        <v>17</v>
      </c>
      <c r="S64" t="s">
        <v>17</v>
      </c>
    </row>
    <row r="65" spans="1:19" x14ac:dyDescent="0.2">
      <c r="A65" t="s">
        <v>110</v>
      </c>
      <c r="B65" t="s">
        <v>5</v>
      </c>
      <c r="C65" t="s">
        <v>5</v>
      </c>
      <c r="D65" t="s">
        <v>5</v>
      </c>
      <c r="E65" t="s">
        <v>5</v>
      </c>
      <c r="F65" t="s">
        <v>17</v>
      </c>
      <c r="G65" t="s">
        <v>5</v>
      </c>
      <c r="H65" t="s">
        <v>17</v>
      </c>
      <c r="I65" t="s">
        <v>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  <c r="R65" t="s">
        <v>17</v>
      </c>
      <c r="S65" t="s">
        <v>17</v>
      </c>
    </row>
    <row r="66" spans="1:19" x14ac:dyDescent="0.2">
      <c r="A66" t="s">
        <v>112</v>
      </c>
      <c r="B66" t="s">
        <v>5</v>
      </c>
      <c r="C66" t="s">
        <v>5</v>
      </c>
      <c r="D66" t="s">
        <v>5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5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t="s">
        <v>17</v>
      </c>
      <c r="S66" t="s">
        <v>17</v>
      </c>
    </row>
    <row r="67" spans="1:19" x14ac:dyDescent="0.2">
      <c r="A67" t="s">
        <v>113</v>
      </c>
      <c r="B67" t="s">
        <v>5</v>
      </c>
      <c r="C67" t="s">
        <v>5</v>
      </c>
      <c r="D67" t="s">
        <v>5</v>
      </c>
      <c r="E67" t="s">
        <v>17</v>
      </c>
      <c r="F67" t="s">
        <v>17</v>
      </c>
      <c r="G67" t="s">
        <v>17</v>
      </c>
      <c r="H67" t="s">
        <v>5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</row>
    <row r="68" spans="1:19" x14ac:dyDescent="0.2">
      <c r="A68" t="s">
        <v>115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t="s">
        <v>17</v>
      </c>
      <c r="S68" t="s">
        <v>17</v>
      </c>
    </row>
    <row r="69" spans="1:19" x14ac:dyDescent="0.2">
      <c r="A69" t="s">
        <v>117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 t="s">
        <v>17</v>
      </c>
      <c r="S69" t="s">
        <v>17</v>
      </c>
    </row>
    <row r="70" spans="1:19" x14ac:dyDescent="0.2">
      <c r="A70" t="s">
        <v>118</v>
      </c>
      <c r="B70" t="s">
        <v>5</v>
      </c>
      <c r="C70" t="s">
        <v>5</v>
      </c>
      <c r="D70" t="s">
        <v>5</v>
      </c>
      <c r="E70" t="s">
        <v>17</v>
      </c>
      <c r="F70" t="s">
        <v>5</v>
      </c>
      <c r="G70" t="s">
        <v>5</v>
      </c>
      <c r="H70" t="s">
        <v>5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5</v>
      </c>
      <c r="O70" t="s">
        <v>17</v>
      </c>
      <c r="P70" t="s">
        <v>5</v>
      </c>
      <c r="Q70" t="s">
        <v>17</v>
      </c>
      <c r="R70" t="s">
        <v>17</v>
      </c>
      <c r="S70" t="s">
        <v>17</v>
      </c>
    </row>
    <row r="71" spans="1:19" x14ac:dyDescent="0.2">
      <c r="A71" t="s">
        <v>120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  <c r="R71" t="s">
        <v>17</v>
      </c>
      <c r="S71" t="s">
        <v>17</v>
      </c>
    </row>
    <row r="72" spans="1:19" x14ac:dyDescent="0.2">
      <c r="A72" t="s">
        <v>122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  <c r="R72" t="s">
        <v>17</v>
      </c>
      <c r="S72" t="s">
        <v>17</v>
      </c>
    </row>
    <row r="73" spans="1:19" x14ac:dyDescent="0.2">
      <c r="A73" t="s">
        <v>123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17</v>
      </c>
      <c r="S73" t="s">
        <v>17</v>
      </c>
    </row>
    <row r="74" spans="1:19" x14ac:dyDescent="0.2">
      <c r="A74" t="s">
        <v>124</v>
      </c>
      <c r="B74" t="s">
        <v>5</v>
      </c>
      <c r="C74" t="s">
        <v>5</v>
      </c>
      <c r="D74" t="s">
        <v>5</v>
      </c>
      <c r="E74" t="s">
        <v>17</v>
      </c>
      <c r="F74" t="s">
        <v>5</v>
      </c>
      <c r="G74" t="s">
        <v>5</v>
      </c>
      <c r="H74" t="s">
        <v>5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5</v>
      </c>
      <c r="Q74" t="s">
        <v>17</v>
      </c>
      <c r="R74" t="s">
        <v>17</v>
      </c>
      <c r="S74" t="s">
        <v>17</v>
      </c>
    </row>
    <row r="75" spans="1:19" x14ac:dyDescent="0.2">
      <c r="A75" t="s">
        <v>125</v>
      </c>
      <c r="B75" t="s">
        <v>5</v>
      </c>
      <c r="C75" t="s">
        <v>5</v>
      </c>
      <c r="D75" t="s">
        <v>5</v>
      </c>
      <c r="E75" t="s">
        <v>17</v>
      </c>
      <c r="F75" t="s">
        <v>5</v>
      </c>
      <c r="G75" t="s">
        <v>5</v>
      </c>
      <c r="H75" t="s">
        <v>17</v>
      </c>
      <c r="I75" t="s">
        <v>5</v>
      </c>
      <c r="J75" t="s">
        <v>17</v>
      </c>
      <c r="K75" t="s">
        <v>17</v>
      </c>
      <c r="L75" t="s">
        <v>17</v>
      </c>
      <c r="M75" t="s">
        <v>17</v>
      </c>
      <c r="N75" t="s">
        <v>5</v>
      </c>
      <c r="O75" t="s">
        <v>17</v>
      </c>
      <c r="P75" t="s">
        <v>5</v>
      </c>
      <c r="Q75" t="s">
        <v>17</v>
      </c>
      <c r="R75" t="s">
        <v>17</v>
      </c>
      <c r="S75" t="s">
        <v>17</v>
      </c>
    </row>
    <row r="76" spans="1:19" x14ac:dyDescent="0.2">
      <c r="A76" t="s">
        <v>127</v>
      </c>
      <c r="B76" t="s">
        <v>5</v>
      </c>
      <c r="C76" t="s">
        <v>5</v>
      </c>
      <c r="D76" t="s">
        <v>5</v>
      </c>
      <c r="E76" t="s">
        <v>17</v>
      </c>
      <c r="F76" t="s">
        <v>5</v>
      </c>
      <c r="G76" t="s">
        <v>5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5</v>
      </c>
      <c r="Q76" t="s">
        <v>17</v>
      </c>
      <c r="R76" t="s">
        <v>17</v>
      </c>
      <c r="S76" t="s">
        <v>17</v>
      </c>
    </row>
    <row r="77" spans="1:19" x14ac:dyDescent="0.2">
      <c r="A77" t="s">
        <v>129</v>
      </c>
      <c r="B77" t="s">
        <v>5</v>
      </c>
      <c r="C77" t="s">
        <v>17</v>
      </c>
      <c r="D77" t="s">
        <v>5</v>
      </c>
      <c r="E77" t="s">
        <v>5</v>
      </c>
      <c r="F77" t="s">
        <v>17</v>
      </c>
      <c r="G77" t="s">
        <v>17</v>
      </c>
      <c r="H77" t="s">
        <v>5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  <c r="R77" t="s">
        <v>17</v>
      </c>
      <c r="S77" t="s">
        <v>17</v>
      </c>
    </row>
    <row r="78" spans="1:19" x14ac:dyDescent="0.2">
      <c r="A78" t="s">
        <v>131</v>
      </c>
      <c r="B78" t="s">
        <v>5</v>
      </c>
      <c r="C78" t="s">
        <v>5</v>
      </c>
      <c r="D78" t="s">
        <v>5</v>
      </c>
      <c r="E78" t="s">
        <v>17</v>
      </c>
      <c r="F78" t="s">
        <v>5</v>
      </c>
      <c r="G78" t="s">
        <v>5</v>
      </c>
      <c r="H78" t="s">
        <v>5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5</v>
      </c>
      <c r="Q78" t="s">
        <v>17</v>
      </c>
      <c r="R78" t="s">
        <v>17</v>
      </c>
      <c r="S78" t="s">
        <v>17</v>
      </c>
    </row>
    <row r="79" spans="1:19" x14ac:dyDescent="0.2">
      <c r="A79" t="s">
        <v>132</v>
      </c>
      <c r="B79" t="s">
        <v>5</v>
      </c>
      <c r="C79" t="s">
        <v>17</v>
      </c>
      <c r="D79" t="s">
        <v>17</v>
      </c>
      <c r="E79" t="s">
        <v>17</v>
      </c>
      <c r="F79" t="s">
        <v>5</v>
      </c>
      <c r="G79" t="s">
        <v>5</v>
      </c>
      <c r="H79" t="s">
        <v>17</v>
      </c>
      <c r="I79" t="s">
        <v>5</v>
      </c>
      <c r="J79" t="s">
        <v>5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 t="s">
        <v>17</v>
      </c>
      <c r="S79" t="s">
        <v>5</v>
      </c>
    </row>
    <row r="80" spans="1:19" x14ac:dyDescent="0.2">
      <c r="A80" t="s">
        <v>133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  <c r="R80" t="s">
        <v>17</v>
      </c>
      <c r="S80" t="s">
        <v>17</v>
      </c>
    </row>
    <row r="81" spans="1:19" x14ac:dyDescent="0.2">
      <c r="A81" t="s">
        <v>134</v>
      </c>
      <c r="B81" t="s">
        <v>5</v>
      </c>
      <c r="C81" t="s">
        <v>5</v>
      </c>
      <c r="D81" t="s">
        <v>5</v>
      </c>
      <c r="E81" t="s">
        <v>17</v>
      </c>
      <c r="F81" t="s">
        <v>5</v>
      </c>
      <c r="G81" t="s">
        <v>5</v>
      </c>
      <c r="H81" t="s">
        <v>5</v>
      </c>
      <c r="I81" t="s">
        <v>17</v>
      </c>
      <c r="J81" t="s">
        <v>5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5</v>
      </c>
      <c r="Q81" t="s">
        <v>17</v>
      </c>
      <c r="R81" t="s">
        <v>17</v>
      </c>
      <c r="S81" t="s">
        <v>17</v>
      </c>
    </row>
    <row r="82" spans="1:19" x14ac:dyDescent="0.2">
      <c r="A82" t="s">
        <v>135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  <c r="R82" t="s">
        <v>17</v>
      </c>
      <c r="S82" t="s">
        <v>17</v>
      </c>
    </row>
    <row r="83" spans="1:19" x14ac:dyDescent="0.2">
      <c r="A83" t="s">
        <v>137</v>
      </c>
      <c r="B83" t="s">
        <v>5</v>
      </c>
      <c r="C83" t="s">
        <v>5</v>
      </c>
      <c r="D83" t="s">
        <v>5</v>
      </c>
      <c r="E83" t="s">
        <v>17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  <c r="R83" t="s">
        <v>17</v>
      </c>
      <c r="S83" t="s">
        <v>17</v>
      </c>
    </row>
    <row r="84" spans="1:19" x14ac:dyDescent="0.2">
      <c r="A84" t="s">
        <v>139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  <c r="R84" t="s">
        <v>17</v>
      </c>
      <c r="S84" t="s">
        <v>17</v>
      </c>
    </row>
    <row r="85" spans="1:19" x14ac:dyDescent="0.2">
      <c r="A85" t="s">
        <v>140</v>
      </c>
      <c r="B85" t="s">
        <v>5</v>
      </c>
      <c r="C85" t="s">
        <v>5</v>
      </c>
      <c r="D85" t="s">
        <v>5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5</v>
      </c>
      <c r="Q85" t="s">
        <v>17</v>
      </c>
      <c r="R85" t="s">
        <v>17</v>
      </c>
      <c r="S85" t="s">
        <v>17</v>
      </c>
    </row>
    <row r="86" spans="1:19" x14ac:dyDescent="0.2">
      <c r="A86" t="s">
        <v>141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  <c r="R86" t="s">
        <v>17</v>
      </c>
      <c r="S86" t="s">
        <v>17</v>
      </c>
    </row>
    <row r="87" spans="1:19" x14ac:dyDescent="0.2">
      <c r="A87" t="s">
        <v>142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  <c r="R87" t="s">
        <v>17</v>
      </c>
      <c r="S87" t="s">
        <v>17</v>
      </c>
    </row>
    <row r="88" spans="1:19" x14ac:dyDescent="0.2">
      <c r="A88" t="s">
        <v>143</v>
      </c>
      <c r="B88" t="s">
        <v>5</v>
      </c>
      <c r="C88" t="s">
        <v>5</v>
      </c>
      <c r="D88" t="s">
        <v>5</v>
      </c>
      <c r="E88" t="s">
        <v>5</v>
      </c>
      <c r="F88" t="s">
        <v>17</v>
      </c>
      <c r="G88" t="s">
        <v>17</v>
      </c>
      <c r="H88" t="s">
        <v>5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  <c r="R88" t="s">
        <v>17</v>
      </c>
      <c r="S88" t="s">
        <v>17</v>
      </c>
    </row>
    <row r="89" spans="1:19" x14ac:dyDescent="0.2">
      <c r="A89" t="s">
        <v>145</v>
      </c>
      <c r="B89" t="s">
        <v>5</v>
      </c>
      <c r="C89" t="s">
        <v>5</v>
      </c>
      <c r="D89" t="s">
        <v>5</v>
      </c>
      <c r="E89" t="s">
        <v>17</v>
      </c>
      <c r="F89" t="s">
        <v>17</v>
      </c>
      <c r="G89" t="s">
        <v>17</v>
      </c>
      <c r="H89" t="s">
        <v>5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  <c r="R89" t="s">
        <v>17</v>
      </c>
      <c r="S89" t="s">
        <v>17</v>
      </c>
    </row>
    <row r="90" spans="1:19" x14ac:dyDescent="0.2">
      <c r="A90" t="s">
        <v>146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  <c r="R90" t="s">
        <v>17</v>
      </c>
      <c r="S90" t="s">
        <v>17</v>
      </c>
    </row>
    <row r="91" spans="1:19" x14ac:dyDescent="0.2">
      <c r="A91" t="s">
        <v>148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R91" t="s">
        <v>17</v>
      </c>
      <c r="S91" t="s">
        <v>17</v>
      </c>
    </row>
    <row r="92" spans="1:19" x14ac:dyDescent="0.2">
      <c r="A92" t="s">
        <v>149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  <c r="R92" t="s">
        <v>17</v>
      </c>
      <c r="S92" t="s">
        <v>17</v>
      </c>
    </row>
    <row r="93" spans="1:19" x14ac:dyDescent="0.2">
      <c r="A93" t="s">
        <v>150</v>
      </c>
      <c r="B93" t="s">
        <v>5</v>
      </c>
      <c r="C93" t="s">
        <v>17</v>
      </c>
      <c r="D93" t="s">
        <v>5</v>
      </c>
      <c r="E93" t="s">
        <v>5</v>
      </c>
      <c r="F93" t="s">
        <v>17</v>
      </c>
      <c r="G93" t="s">
        <v>17</v>
      </c>
      <c r="H93" t="s">
        <v>5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  <c r="R93" t="s">
        <v>17</v>
      </c>
      <c r="S93" t="s">
        <v>17</v>
      </c>
    </row>
    <row r="94" spans="1:19" x14ac:dyDescent="0.2">
      <c r="A94" t="s">
        <v>151</v>
      </c>
      <c r="B94" t="s">
        <v>5</v>
      </c>
      <c r="C94" t="s">
        <v>5</v>
      </c>
      <c r="D94" t="s">
        <v>5</v>
      </c>
      <c r="E94" t="s">
        <v>17</v>
      </c>
      <c r="F94" t="s">
        <v>5</v>
      </c>
      <c r="G94" t="s">
        <v>5</v>
      </c>
      <c r="H94" t="s">
        <v>5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5</v>
      </c>
      <c r="Q94" t="s">
        <v>17</v>
      </c>
      <c r="R94" t="s">
        <v>17</v>
      </c>
      <c r="S94" t="s">
        <v>17</v>
      </c>
    </row>
    <row r="95" spans="1:19" x14ac:dyDescent="0.2">
      <c r="A95" t="s">
        <v>152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  <c r="R95" t="s">
        <v>17</v>
      </c>
      <c r="S95" t="s">
        <v>17</v>
      </c>
    </row>
    <row r="96" spans="1:19" x14ac:dyDescent="0.2">
      <c r="A96" t="s">
        <v>153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  <c r="R96" t="s">
        <v>17</v>
      </c>
      <c r="S96" t="s">
        <v>17</v>
      </c>
    </row>
    <row r="97" spans="1:19" x14ac:dyDescent="0.2">
      <c r="A97" t="s">
        <v>155</v>
      </c>
      <c r="B97" t="s">
        <v>5</v>
      </c>
      <c r="C97" t="s">
        <v>17</v>
      </c>
      <c r="D97" t="s">
        <v>5</v>
      </c>
      <c r="E97" t="s">
        <v>5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5</v>
      </c>
      <c r="P97" t="s">
        <v>17</v>
      </c>
      <c r="Q97" t="s">
        <v>17</v>
      </c>
      <c r="R97" t="s">
        <v>17</v>
      </c>
      <c r="S97" t="s">
        <v>5</v>
      </c>
    </row>
    <row r="98" spans="1:19" x14ac:dyDescent="0.2">
      <c r="A98" t="s">
        <v>157</v>
      </c>
      <c r="B98" t="s">
        <v>5</v>
      </c>
      <c r="C98" t="s">
        <v>5</v>
      </c>
      <c r="D98" t="s">
        <v>5</v>
      </c>
      <c r="E98" t="s">
        <v>17</v>
      </c>
      <c r="F98" t="s">
        <v>5</v>
      </c>
      <c r="G98" t="s">
        <v>5</v>
      </c>
      <c r="H98" t="s">
        <v>17</v>
      </c>
      <c r="I98" t="s">
        <v>17</v>
      </c>
      <c r="J98" t="s">
        <v>5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5</v>
      </c>
      <c r="Q98" t="s">
        <v>17</v>
      </c>
      <c r="R98" t="s">
        <v>17</v>
      </c>
      <c r="S98" t="s">
        <v>17</v>
      </c>
    </row>
    <row r="99" spans="1:19" x14ac:dyDescent="0.2">
      <c r="A99" t="s">
        <v>158</v>
      </c>
      <c r="B99" t="s">
        <v>5</v>
      </c>
      <c r="C99" t="s">
        <v>5</v>
      </c>
      <c r="D99" t="s">
        <v>5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5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  <c r="R99" t="s">
        <v>17</v>
      </c>
      <c r="S99" t="s">
        <v>17</v>
      </c>
    </row>
    <row r="100" spans="1:19" x14ac:dyDescent="0.2">
      <c r="A100" t="s">
        <v>160</v>
      </c>
      <c r="B100" t="s">
        <v>5</v>
      </c>
      <c r="C100" t="s">
        <v>5</v>
      </c>
      <c r="D100" t="s">
        <v>5</v>
      </c>
      <c r="E100" t="s">
        <v>17</v>
      </c>
      <c r="F100" t="s">
        <v>5</v>
      </c>
      <c r="G100" t="s">
        <v>5</v>
      </c>
      <c r="H100" t="s">
        <v>17</v>
      </c>
      <c r="I100" t="s">
        <v>17</v>
      </c>
      <c r="J100" t="s">
        <v>5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5</v>
      </c>
      <c r="Q100" t="s">
        <v>17</v>
      </c>
      <c r="R100" t="s">
        <v>17</v>
      </c>
      <c r="S100" t="s">
        <v>17</v>
      </c>
    </row>
    <row r="101" spans="1:19" x14ac:dyDescent="0.2">
      <c r="A101" t="s">
        <v>161</v>
      </c>
      <c r="B101" t="s">
        <v>5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  <c r="R101" t="s">
        <v>17</v>
      </c>
      <c r="S101" t="s">
        <v>17</v>
      </c>
    </row>
    <row r="102" spans="1:19" x14ac:dyDescent="0.2">
      <c r="A102" t="s">
        <v>162</v>
      </c>
      <c r="B102" t="s">
        <v>5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  <c r="R102" t="s">
        <v>17</v>
      </c>
      <c r="S102" t="s">
        <v>17</v>
      </c>
    </row>
    <row r="103" spans="1:19" x14ac:dyDescent="0.2">
      <c r="A103" t="s">
        <v>163</v>
      </c>
      <c r="B103" t="s">
        <v>5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  <c r="R103" t="s">
        <v>17</v>
      </c>
      <c r="S103" t="s">
        <v>17</v>
      </c>
    </row>
    <row r="104" spans="1:19" x14ac:dyDescent="0.2">
      <c r="A104" t="s">
        <v>164</v>
      </c>
      <c r="B104" t="s">
        <v>5</v>
      </c>
      <c r="C104" t="s">
        <v>5</v>
      </c>
      <c r="D104" t="s">
        <v>5</v>
      </c>
      <c r="E104" t="s">
        <v>17</v>
      </c>
      <c r="F104" t="s">
        <v>5</v>
      </c>
      <c r="G104" t="s">
        <v>5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5</v>
      </c>
      <c r="Q104" t="s">
        <v>17</v>
      </c>
      <c r="R104" t="s">
        <v>17</v>
      </c>
      <c r="S104" t="s">
        <v>17</v>
      </c>
    </row>
    <row r="105" spans="1:19" x14ac:dyDescent="0.2">
      <c r="A105" t="s">
        <v>165</v>
      </c>
      <c r="B105" t="s">
        <v>5</v>
      </c>
      <c r="C105" t="s">
        <v>5</v>
      </c>
      <c r="D105" t="s">
        <v>5</v>
      </c>
      <c r="E105" t="s">
        <v>17</v>
      </c>
      <c r="F105" t="s">
        <v>5</v>
      </c>
      <c r="G105" t="s">
        <v>5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  <c r="R105" t="s">
        <v>17</v>
      </c>
      <c r="S105" t="s">
        <v>17</v>
      </c>
    </row>
    <row r="106" spans="1:19" x14ac:dyDescent="0.2">
      <c r="A106" t="s">
        <v>166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  <c r="R106" t="s">
        <v>17</v>
      </c>
      <c r="S106" t="s">
        <v>17</v>
      </c>
    </row>
    <row r="107" spans="1:19" x14ac:dyDescent="0.2">
      <c r="A107" t="s">
        <v>168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  <c r="R107" t="s">
        <v>17</v>
      </c>
      <c r="S107" t="s">
        <v>17</v>
      </c>
    </row>
    <row r="108" spans="1:19" x14ac:dyDescent="0.2">
      <c r="A108" t="s">
        <v>169</v>
      </c>
      <c r="B108" t="s">
        <v>5</v>
      </c>
      <c r="C108" t="s">
        <v>5</v>
      </c>
      <c r="D108" t="s">
        <v>5</v>
      </c>
      <c r="E108" t="s">
        <v>17</v>
      </c>
      <c r="F108" t="s">
        <v>5</v>
      </c>
      <c r="G108" t="s">
        <v>5</v>
      </c>
      <c r="H108" t="s">
        <v>5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  <c r="R108" t="s">
        <v>17</v>
      </c>
      <c r="S108" t="s">
        <v>17</v>
      </c>
    </row>
    <row r="109" spans="1:19" x14ac:dyDescent="0.2">
      <c r="A109" t="s">
        <v>171</v>
      </c>
      <c r="B109" t="s">
        <v>5</v>
      </c>
      <c r="C109" t="s">
        <v>5</v>
      </c>
      <c r="D109" t="s">
        <v>5</v>
      </c>
      <c r="E109" t="s">
        <v>5</v>
      </c>
      <c r="F109" t="s">
        <v>17</v>
      </c>
      <c r="G109" t="s">
        <v>17</v>
      </c>
      <c r="H109" t="s">
        <v>5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5</v>
      </c>
      <c r="Q109" t="s">
        <v>17</v>
      </c>
      <c r="R109" t="s">
        <v>17</v>
      </c>
      <c r="S109" t="s">
        <v>17</v>
      </c>
    </row>
    <row r="110" spans="1:19" x14ac:dyDescent="0.2">
      <c r="A110" t="s">
        <v>173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t="s">
        <v>17</v>
      </c>
      <c r="R110" t="s">
        <v>17</v>
      </c>
      <c r="S110" t="s">
        <v>17</v>
      </c>
    </row>
    <row r="111" spans="1:19" x14ac:dyDescent="0.2">
      <c r="A111" t="s">
        <v>174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t="s">
        <v>17</v>
      </c>
      <c r="R111" t="s">
        <v>17</v>
      </c>
      <c r="S111" t="s">
        <v>17</v>
      </c>
    </row>
    <row r="112" spans="1:19" x14ac:dyDescent="0.2">
      <c r="A112" t="s">
        <v>175</v>
      </c>
      <c r="B112" t="s">
        <v>5</v>
      </c>
      <c r="C112" t="s">
        <v>5</v>
      </c>
      <c r="D112" t="s">
        <v>5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5</v>
      </c>
      <c r="Q112" t="s">
        <v>17</v>
      </c>
      <c r="R112" t="s">
        <v>17</v>
      </c>
      <c r="S112" t="s">
        <v>17</v>
      </c>
    </row>
    <row r="113" spans="1:19" x14ac:dyDescent="0.2">
      <c r="A113" t="s">
        <v>176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  <c r="R113" t="s">
        <v>17</v>
      </c>
      <c r="S113" t="s">
        <v>17</v>
      </c>
    </row>
    <row r="114" spans="1:19" x14ac:dyDescent="0.2">
      <c r="A114" t="s">
        <v>177</v>
      </c>
      <c r="B114" t="s">
        <v>5</v>
      </c>
      <c r="C114" t="s">
        <v>5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  <c r="R114" t="s">
        <v>17</v>
      </c>
      <c r="S114" t="s">
        <v>17</v>
      </c>
    </row>
    <row r="115" spans="1:19" x14ac:dyDescent="0.2">
      <c r="A115" t="s">
        <v>179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  <c r="R115" t="s">
        <v>17</v>
      </c>
      <c r="S115" t="s">
        <v>17</v>
      </c>
    </row>
    <row r="116" spans="1:19" x14ac:dyDescent="0.2">
      <c r="A116" t="s">
        <v>180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t="s">
        <v>17</v>
      </c>
      <c r="R116" t="s">
        <v>17</v>
      </c>
      <c r="S116" t="s">
        <v>17</v>
      </c>
    </row>
    <row r="117" spans="1:19" x14ac:dyDescent="0.2">
      <c r="A117" t="s">
        <v>181</v>
      </c>
      <c r="B117" t="s">
        <v>5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5</v>
      </c>
      <c r="Q117" t="s">
        <v>17</v>
      </c>
      <c r="R117" t="s">
        <v>17</v>
      </c>
      <c r="S117" t="s">
        <v>17</v>
      </c>
    </row>
    <row r="118" spans="1:19" x14ac:dyDescent="0.2">
      <c r="A118" t="s">
        <v>182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  <c r="R118" t="s">
        <v>17</v>
      </c>
      <c r="S118" t="s">
        <v>17</v>
      </c>
    </row>
    <row r="119" spans="1:19" x14ac:dyDescent="0.2">
      <c r="A119" t="s">
        <v>183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  <c r="R119" t="s">
        <v>17</v>
      </c>
      <c r="S119" t="s">
        <v>17</v>
      </c>
    </row>
    <row r="120" spans="1:19" x14ac:dyDescent="0.2">
      <c r="A120" t="s">
        <v>184</v>
      </c>
      <c r="B120" t="s">
        <v>5</v>
      </c>
      <c r="C120" t="s">
        <v>5</v>
      </c>
      <c r="D120" t="s">
        <v>5</v>
      </c>
      <c r="E120" t="s">
        <v>17</v>
      </c>
      <c r="F120" t="s">
        <v>17</v>
      </c>
      <c r="G120" t="s">
        <v>17</v>
      </c>
      <c r="H120" t="s">
        <v>5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  <c r="R120" t="s">
        <v>17</v>
      </c>
      <c r="S120" t="s">
        <v>17</v>
      </c>
    </row>
    <row r="121" spans="1:19" x14ac:dyDescent="0.2">
      <c r="A121" t="s">
        <v>186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  <c r="R121" t="s">
        <v>17</v>
      </c>
      <c r="S121" t="s">
        <v>17</v>
      </c>
    </row>
    <row r="122" spans="1:19" x14ac:dyDescent="0.2">
      <c r="A122" t="s">
        <v>187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5</v>
      </c>
      <c r="P122" t="s">
        <v>17</v>
      </c>
      <c r="Q122" t="s">
        <v>17</v>
      </c>
      <c r="R122" t="s">
        <v>17</v>
      </c>
      <c r="S122" t="s">
        <v>17</v>
      </c>
    </row>
    <row r="123" spans="1:19" x14ac:dyDescent="0.2">
      <c r="A123" t="s">
        <v>189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  <c r="R123" t="s">
        <v>17</v>
      </c>
      <c r="S123" t="s">
        <v>17</v>
      </c>
    </row>
    <row r="124" spans="1:19" x14ac:dyDescent="0.2">
      <c r="A124" t="s">
        <v>190</v>
      </c>
      <c r="B124" t="s">
        <v>5</v>
      </c>
      <c r="C124" t="s">
        <v>5</v>
      </c>
      <c r="D124" t="s">
        <v>5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  <c r="R124" t="s">
        <v>17</v>
      </c>
      <c r="S124" t="s">
        <v>17</v>
      </c>
    </row>
    <row r="125" spans="1:19" x14ac:dyDescent="0.2">
      <c r="A125" t="s">
        <v>191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t="s">
        <v>17</v>
      </c>
      <c r="R125" t="s">
        <v>17</v>
      </c>
      <c r="S125" t="s">
        <v>17</v>
      </c>
    </row>
    <row r="126" spans="1:19" x14ac:dyDescent="0.2">
      <c r="A126" t="s">
        <v>193</v>
      </c>
      <c r="B126" t="s">
        <v>5</v>
      </c>
      <c r="C126" t="s">
        <v>5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5</v>
      </c>
      <c r="Q126" t="s">
        <v>17</v>
      </c>
      <c r="R126" t="s">
        <v>17</v>
      </c>
      <c r="S126" t="s">
        <v>17</v>
      </c>
    </row>
    <row r="127" spans="1:19" x14ac:dyDescent="0.2">
      <c r="A127" t="s">
        <v>195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  <c r="R127" t="s">
        <v>17</v>
      </c>
      <c r="S127" t="s">
        <v>17</v>
      </c>
    </row>
    <row r="128" spans="1:19" x14ac:dyDescent="0.2">
      <c r="A128" t="s">
        <v>196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t="s">
        <v>17</v>
      </c>
      <c r="R128" t="s">
        <v>17</v>
      </c>
      <c r="S128" t="s">
        <v>17</v>
      </c>
    </row>
    <row r="129" spans="1:19" x14ac:dyDescent="0.2">
      <c r="A129" t="s">
        <v>198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t="s">
        <v>17</v>
      </c>
      <c r="R129" t="s">
        <v>17</v>
      </c>
      <c r="S129" t="s">
        <v>17</v>
      </c>
    </row>
    <row r="130" spans="1:19" x14ac:dyDescent="0.2">
      <c r="A130" t="s">
        <v>199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  <c r="R130" t="s">
        <v>17</v>
      </c>
      <c r="S130" t="s">
        <v>17</v>
      </c>
    </row>
    <row r="131" spans="1:19" x14ac:dyDescent="0.2">
      <c r="A131" t="s">
        <v>200</v>
      </c>
      <c r="B131" t="s">
        <v>5</v>
      </c>
      <c r="C131" t="s">
        <v>17</v>
      </c>
      <c r="D131" t="s">
        <v>5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5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t="s">
        <v>17</v>
      </c>
      <c r="R131" t="s">
        <v>17</v>
      </c>
      <c r="S131" t="s">
        <v>17</v>
      </c>
    </row>
    <row r="132" spans="1:19" x14ac:dyDescent="0.2">
      <c r="A132" t="s">
        <v>201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t="s">
        <v>17</v>
      </c>
      <c r="R132" t="s">
        <v>17</v>
      </c>
      <c r="S132" t="s">
        <v>17</v>
      </c>
    </row>
    <row r="133" spans="1:19" x14ac:dyDescent="0.2">
      <c r="A133" t="s">
        <v>203</v>
      </c>
      <c r="B133" t="s">
        <v>5</v>
      </c>
      <c r="C133" t="s">
        <v>5</v>
      </c>
      <c r="D133" t="s">
        <v>5</v>
      </c>
      <c r="E133" t="s">
        <v>17</v>
      </c>
      <c r="F133" t="s">
        <v>5</v>
      </c>
      <c r="G133" t="s">
        <v>5</v>
      </c>
      <c r="H133" t="s">
        <v>17</v>
      </c>
      <c r="I133" t="s">
        <v>17</v>
      </c>
      <c r="J133" t="s">
        <v>5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t="s">
        <v>17</v>
      </c>
      <c r="R133" t="s">
        <v>5</v>
      </c>
      <c r="S133" t="s">
        <v>17</v>
      </c>
    </row>
    <row r="134" spans="1:19" x14ac:dyDescent="0.2">
      <c r="A134" t="s">
        <v>205</v>
      </c>
      <c r="B134" t="s">
        <v>5</v>
      </c>
      <c r="C134" t="s">
        <v>17</v>
      </c>
      <c r="D134" t="s">
        <v>17</v>
      </c>
      <c r="E134" t="s">
        <v>17</v>
      </c>
      <c r="F134" t="s">
        <v>5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t="s">
        <v>17</v>
      </c>
      <c r="R134" t="s">
        <v>17</v>
      </c>
      <c r="S134" t="s">
        <v>17</v>
      </c>
    </row>
    <row r="135" spans="1:19" x14ac:dyDescent="0.2">
      <c r="A135" t="s">
        <v>206</v>
      </c>
      <c r="B135" t="s">
        <v>5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5</v>
      </c>
      <c r="O135" t="s">
        <v>17</v>
      </c>
      <c r="P135" t="s">
        <v>17</v>
      </c>
      <c r="Q135" t="s">
        <v>17</v>
      </c>
      <c r="R135" t="s">
        <v>17</v>
      </c>
      <c r="S135" t="s">
        <v>17</v>
      </c>
    </row>
    <row r="136" spans="1:19" x14ac:dyDescent="0.2">
      <c r="A136" t="s">
        <v>208</v>
      </c>
      <c r="B136" t="s">
        <v>5</v>
      </c>
      <c r="C136" t="s">
        <v>5</v>
      </c>
      <c r="D136" t="s">
        <v>5</v>
      </c>
      <c r="E136" t="s">
        <v>17</v>
      </c>
      <c r="F136" t="s">
        <v>17</v>
      </c>
      <c r="G136" t="s">
        <v>17</v>
      </c>
      <c r="H136" t="s">
        <v>5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  <c r="R136" t="s">
        <v>17</v>
      </c>
      <c r="S136" t="s">
        <v>17</v>
      </c>
    </row>
    <row r="137" spans="1:19" x14ac:dyDescent="0.2">
      <c r="A137" t="s">
        <v>209</v>
      </c>
      <c r="B137" t="s">
        <v>5</v>
      </c>
      <c r="C137" t="s">
        <v>5</v>
      </c>
      <c r="D137" t="s">
        <v>5</v>
      </c>
      <c r="E137" t="s">
        <v>5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5</v>
      </c>
      <c r="P137" t="s">
        <v>5</v>
      </c>
      <c r="Q137" t="s">
        <v>17</v>
      </c>
      <c r="R137" t="s">
        <v>17</v>
      </c>
      <c r="S137" t="s">
        <v>17</v>
      </c>
    </row>
    <row r="138" spans="1:19" x14ac:dyDescent="0.2">
      <c r="A138" t="s">
        <v>211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5</v>
      </c>
      <c r="O138" t="s">
        <v>17</v>
      </c>
      <c r="P138" t="s">
        <v>17</v>
      </c>
      <c r="Q138" t="s">
        <v>17</v>
      </c>
      <c r="R138" t="s">
        <v>17</v>
      </c>
      <c r="S138" t="s">
        <v>17</v>
      </c>
    </row>
    <row r="139" spans="1:19" x14ac:dyDescent="0.2">
      <c r="A139" t="s">
        <v>212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t="s">
        <v>17</v>
      </c>
      <c r="R139" t="s">
        <v>17</v>
      </c>
      <c r="S139" t="s">
        <v>17</v>
      </c>
    </row>
    <row r="140" spans="1:19" x14ac:dyDescent="0.2">
      <c r="A140" t="s">
        <v>213</v>
      </c>
      <c r="B140" t="s">
        <v>5</v>
      </c>
      <c r="C140" t="s">
        <v>5</v>
      </c>
      <c r="D140" t="s">
        <v>5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t="s">
        <v>17</v>
      </c>
      <c r="R140" t="s">
        <v>17</v>
      </c>
      <c r="S140" t="s">
        <v>17</v>
      </c>
    </row>
    <row r="141" spans="1:19" x14ac:dyDescent="0.2">
      <c r="A141" t="s">
        <v>214</v>
      </c>
      <c r="B141" t="s">
        <v>5</v>
      </c>
      <c r="C141" t="s">
        <v>5</v>
      </c>
      <c r="D141" t="s">
        <v>5</v>
      </c>
      <c r="E141" t="s">
        <v>17</v>
      </c>
      <c r="F141" t="s">
        <v>5</v>
      </c>
      <c r="G141" t="s">
        <v>5</v>
      </c>
      <c r="H141" t="s">
        <v>17</v>
      </c>
      <c r="I141" t="s">
        <v>5</v>
      </c>
      <c r="J141" t="s">
        <v>5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5</v>
      </c>
      <c r="Q141" t="s">
        <v>17</v>
      </c>
      <c r="R141" t="s">
        <v>17</v>
      </c>
      <c r="S141" t="s">
        <v>17</v>
      </c>
    </row>
    <row r="142" spans="1:19" x14ac:dyDescent="0.2">
      <c r="A142" t="s">
        <v>216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t="s">
        <v>17</v>
      </c>
      <c r="R142" t="s">
        <v>17</v>
      </c>
      <c r="S142" t="s">
        <v>17</v>
      </c>
    </row>
    <row r="143" spans="1:19" x14ac:dyDescent="0.2">
      <c r="A143" t="s">
        <v>218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5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t="s">
        <v>17</v>
      </c>
      <c r="R143" t="s">
        <v>5</v>
      </c>
      <c r="S143" t="s">
        <v>17</v>
      </c>
    </row>
    <row r="144" spans="1:19" x14ac:dyDescent="0.2">
      <c r="A144" t="s">
        <v>219</v>
      </c>
      <c r="B144" t="s">
        <v>5</v>
      </c>
      <c r="C144" t="s">
        <v>5</v>
      </c>
      <c r="D144" t="s">
        <v>5</v>
      </c>
      <c r="E144" t="s">
        <v>17</v>
      </c>
      <c r="F144" t="s">
        <v>17</v>
      </c>
      <c r="G144" t="s">
        <v>17</v>
      </c>
      <c r="H144" t="s">
        <v>17</v>
      </c>
      <c r="I144" t="s">
        <v>5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t="s">
        <v>17</v>
      </c>
      <c r="R144" t="s">
        <v>17</v>
      </c>
      <c r="S144" t="s">
        <v>17</v>
      </c>
    </row>
    <row r="145" spans="1:19" x14ac:dyDescent="0.2">
      <c r="A145" t="s">
        <v>222</v>
      </c>
      <c r="B145" t="s">
        <v>5</v>
      </c>
      <c r="C145" t="s">
        <v>5</v>
      </c>
      <c r="D145" t="s">
        <v>5</v>
      </c>
      <c r="E145" t="s">
        <v>17</v>
      </c>
      <c r="F145" t="s">
        <v>17</v>
      </c>
      <c r="G145" t="s">
        <v>17</v>
      </c>
      <c r="H145" t="s">
        <v>5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  <c r="R145" t="s">
        <v>17</v>
      </c>
      <c r="S145" t="s">
        <v>17</v>
      </c>
    </row>
    <row r="146" spans="1:19" x14ac:dyDescent="0.2">
      <c r="A146" t="s">
        <v>224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t="s">
        <v>17</v>
      </c>
      <c r="R146" t="s">
        <v>17</v>
      </c>
      <c r="S146" t="s">
        <v>17</v>
      </c>
    </row>
    <row r="147" spans="1:19" x14ac:dyDescent="0.2">
      <c r="A147" t="s">
        <v>226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  <c r="R147" t="s">
        <v>17</v>
      </c>
      <c r="S147" t="s">
        <v>17</v>
      </c>
    </row>
    <row r="148" spans="1:19" x14ac:dyDescent="0.2">
      <c r="A148" t="s">
        <v>227</v>
      </c>
      <c r="B148" t="s">
        <v>5</v>
      </c>
      <c r="C148" t="s">
        <v>5</v>
      </c>
      <c r="D148" t="s">
        <v>5</v>
      </c>
      <c r="E148" t="s">
        <v>17</v>
      </c>
      <c r="F148" t="s">
        <v>5</v>
      </c>
      <c r="G148" t="s">
        <v>5</v>
      </c>
      <c r="H148" t="s">
        <v>5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5</v>
      </c>
      <c r="O148" t="s">
        <v>17</v>
      </c>
      <c r="P148" t="s">
        <v>5</v>
      </c>
      <c r="Q148" t="s">
        <v>17</v>
      </c>
      <c r="R148" t="s">
        <v>17</v>
      </c>
      <c r="S148" t="s">
        <v>17</v>
      </c>
    </row>
    <row r="149" spans="1:19" x14ac:dyDescent="0.2">
      <c r="A149" t="s">
        <v>229</v>
      </c>
      <c r="B149" t="s">
        <v>5</v>
      </c>
      <c r="C149" t="s">
        <v>5</v>
      </c>
      <c r="D149" t="s">
        <v>17</v>
      </c>
      <c r="E149" t="s">
        <v>17</v>
      </c>
      <c r="F149" t="s">
        <v>5</v>
      </c>
      <c r="G149" t="s">
        <v>17</v>
      </c>
      <c r="H149" t="s">
        <v>17</v>
      </c>
      <c r="I149" t="s">
        <v>5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  <c r="R149" t="s">
        <v>17</v>
      </c>
      <c r="S149" t="s">
        <v>17</v>
      </c>
    </row>
    <row r="150" spans="1:19" x14ac:dyDescent="0.2">
      <c r="A150" t="s">
        <v>231</v>
      </c>
      <c r="B150" t="s">
        <v>5</v>
      </c>
      <c r="C150" t="s">
        <v>5</v>
      </c>
      <c r="D150" t="s">
        <v>5</v>
      </c>
      <c r="E150" t="s">
        <v>17</v>
      </c>
      <c r="F150" t="s">
        <v>5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5</v>
      </c>
      <c r="Q150" t="s">
        <v>17</v>
      </c>
      <c r="R150" t="s">
        <v>17</v>
      </c>
      <c r="S150" t="s">
        <v>17</v>
      </c>
    </row>
    <row r="151" spans="1:19" x14ac:dyDescent="0.2">
      <c r="A151" t="s">
        <v>232</v>
      </c>
      <c r="B151" t="s">
        <v>5</v>
      </c>
      <c r="C151" t="s">
        <v>5</v>
      </c>
      <c r="D151" t="s">
        <v>5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  <c r="R151" t="s">
        <v>17</v>
      </c>
      <c r="S151" t="s">
        <v>17</v>
      </c>
    </row>
    <row r="152" spans="1:19" x14ac:dyDescent="0.2">
      <c r="A152" t="s">
        <v>234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t="s">
        <v>17</v>
      </c>
      <c r="R152" t="s">
        <v>17</v>
      </c>
      <c r="S152" t="s">
        <v>17</v>
      </c>
    </row>
    <row r="153" spans="1:19" x14ac:dyDescent="0.2">
      <c r="A153" t="s">
        <v>235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5</v>
      </c>
      <c r="O153" t="s">
        <v>17</v>
      </c>
      <c r="P153" t="s">
        <v>17</v>
      </c>
      <c r="Q153" t="s">
        <v>17</v>
      </c>
      <c r="R153" t="s">
        <v>17</v>
      </c>
      <c r="S153" t="s">
        <v>17</v>
      </c>
    </row>
    <row r="154" spans="1:19" x14ac:dyDescent="0.2">
      <c r="A154" t="s">
        <v>237</v>
      </c>
      <c r="B154" t="s">
        <v>5</v>
      </c>
      <c r="C154" t="s">
        <v>5</v>
      </c>
      <c r="D154" t="s">
        <v>5</v>
      </c>
      <c r="E154" t="s">
        <v>5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  <c r="R154" t="s">
        <v>17</v>
      </c>
      <c r="S154" t="s">
        <v>17</v>
      </c>
    </row>
    <row r="155" spans="1:19" x14ac:dyDescent="0.2">
      <c r="A155" t="s">
        <v>238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t="s">
        <v>17</v>
      </c>
      <c r="R155" t="s">
        <v>17</v>
      </c>
      <c r="S155" t="s">
        <v>17</v>
      </c>
    </row>
    <row r="156" spans="1:19" x14ac:dyDescent="0.2">
      <c r="A156" t="s">
        <v>239</v>
      </c>
      <c r="B156" t="s">
        <v>5</v>
      </c>
      <c r="C156" t="s">
        <v>5</v>
      </c>
      <c r="D156" t="s">
        <v>5</v>
      </c>
      <c r="E156" t="s">
        <v>17</v>
      </c>
      <c r="F156" t="s">
        <v>5</v>
      </c>
      <c r="G156" t="s">
        <v>17</v>
      </c>
      <c r="H156" t="s">
        <v>5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t="s">
        <v>17</v>
      </c>
      <c r="R156" t="s">
        <v>17</v>
      </c>
      <c r="S156" t="s">
        <v>17</v>
      </c>
    </row>
    <row r="157" spans="1:19" x14ac:dyDescent="0.2">
      <c r="A157" t="s">
        <v>242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  <c r="R157" t="s">
        <v>17</v>
      </c>
      <c r="S157" t="s">
        <v>17</v>
      </c>
    </row>
    <row r="158" spans="1:19" x14ac:dyDescent="0.2">
      <c r="A158" t="s">
        <v>243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t="s">
        <v>17</v>
      </c>
      <c r="R158" t="s">
        <v>17</v>
      </c>
      <c r="S158" t="s">
        <v>17</v>
      </c>
    </row>
    <row r="159" spans="1:19" x14ac:dyDescent="0.2">
      <c r="A159" t="s">
        <v>244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t="s">
        <v>17</v>
      </c>
      <c r="R159" t="s">
        <v>17</v>
      </c>
      <c r="S159" t="s">
        <v>17</v>
      </c>
    </row>
    <row r="160" spans="1:19" x14ac:dyDescent="0.2">
      <c r="A160" t="s">
        <v>245</v>
      </c>
      <c r="B160" t="s">
        <v>5</v>
      </c>
      <c r="C160" t="s">
        <v>5</v>
      </c>
      <c r="D160" t="s">
        <v>17</v>
      </c>
      <c r="E160" t="s">
        <v>17</v>
      </c>
      <c r="F160" t="s">
        <v>5</v>
      </c>
      <c r="G160" t="s">
        <v>5</v>
      </c>
      <c r="H160" t="s">
        <v>17</v>
      </c>
      <c r="I160" t="s">
        <v>17</v>
      </c>
      <c r="J160" t="s">
        <v>5</v>
      </c>
      <c r="K160" t="s">
        <v>17</v>
      </c>
      <c r="L160" t="s">
        <v>17</v>
      </c>
      <c r="M160" t="s">
        <v>5</v>
      </c>
      <c r="N160" t="s">
        <v>17</v>
      </c>
      <c r="O160" t="s">
        <v>17</v>
      </c>
      <c r="P160" t="s">
        <v>5</v>
      </c>
      <c r="Q160" t="s">
        <v>5</v>
      </c>
      <c r="R160" t="s">
        <v>17</v>
      </c>
      <c r="S160" t="s">
        <v>17</v>
      </c>
    </row>
    <row r="161" spans="1:19" x14ac:dyDescent="0.2">
      <c r="A161" t="s">
        <v>247</v>
      </c>
      <c r="B161" t="s">
        <v>5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5</v>
      </c>
      <c r="Q161" t="s">
        <v>17</v>
      </c>
      <c r="R161" t="s">
        <v>17</v>
      </c>
      <c r="S161" t="s">
        <v>17</v>
      </c>
    </row>
    <row r="162" spans="1:19" x14ac:dyDescent="0.2">
      <c r="A162" t="s">
        <v>248</v>
      </c>
      <c r="B162" t="s">
        <v>5</v>
      </c>
      <c r="C162" t="s">
        <v>5</v>
      </c>
      <c r="D162" t="s">
        <v>5</v>
      </c>
      <c r="E162" t="s">
        <v>17</v>
      </c>
      <c r="F162" t="s">
        <v>5</v>
      </c>
      <c r="G162" t="s">
        <v>5</v>
      </c>
      <c r="H162" t="s">
        <v>17</v>
      </c>
      <c r="I162" t="s">
        <v>5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  <c r="R162" t="s">
        <v>17</v>
      </c>
      <c r="S162" t="s">
        <v>17</v>
      </c>
    </row>
    <row r="163" spans="1:19" x14ac:dyDescent="0.2">
      <c r="A163" t="s">
        <v>249</v>
      </c>
      <c r="B163" t="s">
        <v>5</v>
      </c>
      <c r="C163" t="s">
        <v>5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  <c r="R163" t="s">
        <v>17</v>
      </c>
      <c r="S163" t="s">
        <v>17</v>
      </c>
    </row>
    <row r="164" spans="1:19" x14ac:dyDescent="0.2">
      <c r="A164" t="s">
        <v>251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t="s">
        <v>17</v>
      </c>
      <c r="R164" t="s">
        <v>17</v>
      </c>
      <c r="S164" t="s">
        <v>17</v>
      </c>
    </row>
    <row r="165" spans="1:19" x14ac:dyDescent="0.2">
      <c r="A165" t="s">
        <v>253</v>
      </c>
      <c r="B165" t="s">
        <v>5</v>
      </c>
      <c r="C165" t="s">
        <v>5</v>
      </c>
      <c r="D165" t="s">
        <v>5</v>
      </c>
      <c r="E165" t="s">
        <v>17</v>
      </c>
      <c r="F165" t="s">
        <v>17</v>
      </c>
      <c r="G165" t="s">
        <v>17</v>
      </c>
      <c r="H165" t="s">
        <v>5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5</v>
      </c>
      <c r="Q165" t="s">
        <v>17</v>
      </c>
      <c r="R165" t="s">
        <v>17</v>
      </c>
      <c r="S165" t="s">
        <v>17</v>
      </c>
    </row>
    <row r="166" spans="1:19" x14ac:dyDescent="0.2">
      <c r="A166" t="s">
        <v>254</v>
      </c>
      <c r="B166" t="s">
        <v>5</v>
      </c>
      <c r="C166" t="s">
        <v>5</v>
      </c>
      <c r="D166" t="s">
        <v>5</v>
      </c>
      <c r="E166" t="s">
        <v>17</v>
      </c>
      <c r="F166" t="s">
        <v>5</v>
      </c>
      <c r="G166" t="s">
        <v>5</v>
      </c>
      <c r="H166" t="s">
        <v>5</v>
      </c>
      <c r="I166" t="s">
        <v>5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5</v>
      </c>
      <c r="Q166" t="s">
        <v>17</v>
      </c>
      <c r="R166" t="s">
        <v>17</v>
      </c>
      <c r="S166" t="s">
        <v>17</v>
      </c>
    </row>
    <row r="167" spans="1:19" x14ac:dyDescent="0.2">
      <c r="A167" t="s">
        <v>255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t="s">
        <v>17</v>
      </c>
      <c r="R167" t="s">
        <v>17</v>
      </c>
      <c r="S167" t="s">
        <v>17</v>
      </c>
    </row>
    <row r="168" spans="1:19" x14ac:dyDescent="0.2">
      <c r="A168" t="s">
        <v>257</v>
      </c>
      <c r="B168" t="s">
        <v>5</v>
      </c>
      <c r="C168" t="s">
        <v>5</v>
      </c>
      <c r="D168" t="s">
        <v>5</v>
      </c>
      <c r="E168" t="s">
        <v>5</v>
      </c>
      <c r="F168" t="s">
        <v>17</v>
      </c>
      <c r="G168" t="s">
        <v>17</v>
      </c>
      <c r="H168" t="s">
        <v>17</v>
      </c>
      <c r="I168" t="s">
        <v>17</v>
      </c>
      <c r="J168" t="s">
        <v>5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5</v>
      </c>
      <c r="Q168" t="s">
        <v>17</v>
      </c>
      <c r="R168" t="s">
        <v>17</v>
      </c>
      <c r="S168" t="s">
        <v>17</v>
      </c>
    </row>
    <row r="169" spans="1:19" x14ac:dyDescent="0.2">
      <c r="A169" t="s">
        <v>258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t="s">
        <v>17</v>
      </c>
      <c r="R169" t="s">
        <v>17</v>
      </c>
      <c r="S169" t="s">
        <v>17</v>
      </c>
    </row>
    <row r="170" spans="1:19" x14ac:dyDescent="0.2">
      <c r="A170" t="s">
        <v>259</v>
      </c>
      <c r="B170" t="s">
        <v>5</v>
      </c>
      <c r="C170" t="s">
        <v>5</v>
      </c>
      <c r="D170" t="s">
        <v>5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5</v>
      </c>
      <c r="N170" t="s">
        <v>17</v>
      </c>
      <c r="O170" t="s">
        <v>17</v>
      </c>
      <c r="P170" t="s">
        <v>17</v>
      </c>
      <c r="Q170" t="s">
        <v>17</v>
      </c>
      <c r="R170" t="s">
        <v>17</v>
      </c>
      <c r="S170" t="s">
        <v>17</v>
      </c>
    </row>
    <row r="171" spans="1:19" x14ac:dyDescent="0.2">
      <c r="A171" t="s">
        <v>261</v>
      </c>
      <c r="B171" t="s">
        <v>5</v>
      </c>
      <c r="C171" t="s">
        <v>5</v>
      </c>
      <c r="D171" t="s">
        <v>5</v>
      </c>
      <c r="E171" t="s">
        <v>5</v>
      </c>
      <c r="F171" t="s">
        <v>17</v>
      </c>
      <c r="G171" t="s">
        <v>17</v>
      </c>
      <c r="H171" t="s">
        <v>17</v>
      </c>
      <c r="I171" t="s">
        <v>5</v>
      </c>
      <c r="J171" t="s">
        <v>5</v>
      </c>
      <c r="K171" t="s">
        <v>17</v>
      </c>
      <c r="L171" t="s">
        <v>17</v>
      </c>
      <c r="M171" t="s">
        <v>5</v>
      </c>
      <c r="N171" t="s">
        <v>17</v>
      </c>
      <c r="O171" t="s">
        <v>17</v>
      </c>
      <c r="P171" t="s">
        <v>5</v>
      </c>
      <c r="Q171" t="s">
        <v>17</v>
      </c>
      <c r="R171" t="s">
        <v>17</v>
      </c>
      <c r="S171" t="s">
        <v>17</v>
      </c>
    </row>
    <row r="172" spans="1:19" x14ac:dyDescent="0.2">
      <c r="A172" t="s">
        <v>263</v>
      </c>
      <c r="B172" t="s">
        <v>5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5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  <c r="R172" t="s">
        <v>17</v>
      </c>
      <c r="S172" t="s">
        <v>17</v>
      </c>
    </row>
    <row r="173" spans="1:19" x14ac:dyDescent="0.2">
      <c r="A173" t="s">
        <v>265</v>
      </c>
      <c r="B173" t="s">
        <v>5</v>
      </c>
      <c r="C173" t="s">
        <v>5</v>
      </c>
      <c r="D173" t="s">
        <v>5</v>
      </c>
      <c r="E173" t="s">
        <v>17</v>
      </c>
      <c r="F173" t="s">
        <v>17</v>
      </c>
      <c r="G173" t="s">
        <v>17</v>
      </c>
      <c r="H173" t="s">
        <v>5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5</v>
      </c>
      <c r="Q173" t="s">
        <v>17</v>
      </c>
      <c r="R173" t="s">
        <v>17</v>
      </c>
      <c r="S173" t="s">
        <v>17</v>
      </c>
    </row>
    <row r="174" spans="1:19" x14ac:dyDescent="0.2">
      <c r="A174" t="s">
        <v>267</v>
      </c>
      <c r="B174" t="s">
        <v>5</v>
      </c>
      <c r="C174" t="s">
        <v>5</v>
      </c>
      <c r="D174" t="s">
        <v>17</v>
      </c>
      <c r="E174" t="s">
        <v>17</v>
      </c>
      <c r="F174" t="s">
        <v>5</v>
      </c>
      <c r="G174" t="s">
        <v>5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t="s">
        <v>17</v>
      </c>
      <c r="R174" t="s">
        <v>17</v>
      </c>
      <c r="S174" t="s">
        <v>17</v>
      </c>
    </row>
    <row r="175" spans="1:19" x14ac:dyDescent="0.2">
      <c r="A175" t="s">
        <v>268</v>
      </c>
      <c r="B175" t="s">
        <v>5</v>
      </c>
      <c r="C175" t="s">
        <v>5</v>
      </c>
      <c r="D175" t="s">
        <v>5</v>
      </c>
      <c r="E175" t="s">
        <v>17</v>
      </c>
      <c r="F175" t="s">
        <v>17</v>
      </c>
      <c r="G175" t="s">
        <v>17</v>
      </c>
      <c r="H175" t="s">
        <v>5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5</v>
      </c>
      <c r="P175" t="s">
        <v>17</v>
      </c>
      <c r="Q175" t="s">
        <v>17</v>
      </c>
      <c r="R175" t="s">
        <v>17</v>
      </c>
      <c r="S175" t="s">
        <v>17</v>
      </c>
    </row>
    <row r="176" spans="1:19" x14ac:dyDescent="0.2">
      <c r="A176" t="s">
        <v>269</v>
      </c>
      <c r="B176" t="s">
        <v>5</v>
      </c>
      <c r="C176" t="s">
        <v>5</v>
      </c>
      <c r="D176" t="s">
        <v>5</v>
      </c>
      <c r="E176" t="s">
        <v>17</v>
      </c>
      <c r="F176" t="s">
        <v>17</v>
      </c>
      <c r="G176" t="s">
        <v>17</v>
      </c>
      <c r="H176" t="s">
        <v>5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t="s">
        <v>17</v>
      </c>
      <c r="R176" t="s">
        <v>17</v>
      </c>
      <c r="S176" t="s">
        <v>17</v>
      </c>
    </row>
    <row r="177" spans="1:19" x14ac:dyDescent="0.2">
      <c r="A177" t="s">
        <v>271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t="s">
        <v>17</v>
      </c>
      <c r="R177" t="s">
        <v>17</v>
      </c>
      <c r="S177" t="s">
        <v>17</v>
      </c>
    </row>
    <row r="178" spans="1:19" x14ac:dyDescent="0.2">
      <c r="A178" t="s">
        <v>273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t="s">
        <v>17</v>
      </c>
      <c r="R178" t="s">
        <v>17</v>
      </c>
      <c r="S178" t="s">
        <v>17</v>
      </c>
    </row>
    <row r="179" spans="1:19" x14ac:dyDescent="0.2">
      <c r="A179" t="s">
        <v>274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t="s">
        <v>17</v>
      </c>
      <c r="R179" t="s">
        <v>17</v>
      </c>
      <c r="S179" t="s">
        <v>17</v>
      </c>
    </row>
    <row r="180" spans="1:19" x14ac:dyDescent="0.2">
      <c r="A180" t="s">
        <v>276</v>
      </c>
      <c r="B180" t="s">
        <v>5</v>
      </c>
      <c r="C180" t="s">
        <v>5</v>
      </c>
      <c r="D180" t="s">
        <v>5</v>
      </c>
      <c r="E180" t="s">
        <v>5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t="s">
        <v>17</v>
      </c>
      <c r="R180" t="s">
        <v>17</v>
      </c>
      <c r="S180" t="s">
        <v>17</v>
      </c>
    </row>
    <row r="181" spans="1:19" x14ac:dyDescent="0.2">
      <c r="A181" t="s">
        <v>278</v>
      </c>
      <c r="B181" t="s">
        <v>5</v>
      </c>
      <c r="C181" t="s">
        <v>5</v>
      </c>
      <c r="D181" t="s">
        <v>5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5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5</v>
      </c>
      <c r="Q181" t="s">
        <v>17</v>
      </c>
      <c r="R181" t="s">
        <v>17</v>
      </c>
      <c r="S181" t="s">
        <v>17</v>
      </c>
    </row>
    <row r="182" spans="1:19" x14ac:dyDescent="0.2">
      <c r="A182" t="s">
        <v>279</v>
      </c>
      <c r="B182" t="s">
        <v>5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  <c r="R182" t="s">
        <v>17</v>
      </c>
      <c r="S182" t="s">
        <v>17</v>
      </c>
    </row>
    <row r="183" spans="1:19" x14ac:dyDescent="0.2">
      <c r="A183" t="s">
        <v>281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t="s">
        <v>17</v>
      </c>
      <c r="R183" t="s">
        <v>17</v>
      </c>
      <c r="S183" t="s">
        <v>17</v>
      </c>
    </row>
    <row r="184" spans="1:19" x14ac:dyDescent="0.2">
      <c r="A184" t="s">
        <v>282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5</v>
      </c>
      <c r="Q184" t="s">
        <v>17</v>
      </c>
      <c r="R184" t="s">
        <v>17</v>
      </c>
      <c r="S184" t="s">
        <v>17</v>
      </c>
    </row>
    <row r="185" spans="1:19" x14ac:dyDescent="0.2">
      <c r="A185" t="s">
        <v>284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5</v>
      </c>
      <c r="P185" t="s">
        <v>5</v>
      </c>
      <c r="Q185" t="s">
        <v>17</v>
      </c>
      <c r="R185" t="s">
        <v>17</v>
      </c>
      <c r="S185" t="s">
        <v>17</v>
      </c>
    </row>
    <row r="186" spans="1:19" x14ac:dyDescent="0.2">
      <c r="A186" t="s">
        <v>285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t="s">
        <v>17</v>
      </c>
      <c r="R186" t="s">
        <v>17</v>
      </c>
      <c r="S186" t="s">
        <v>17</v>
      </c>
    </row>
    <row r="187" spans="1:19" x14ac:dyDescent="0.2">
      <c r="A187" t="s">
        <v>287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t="s">
        <v>17</v>
      </c>
      <c r="R187" t="s">
        <v>17</v>
      </c>
      <c r="S187" t="s">
        <v>17</v>
      </c>
    </row>
    <row r="188" spans="1:19" x14ac:dyDescent="0.2">
      <c r="A188" t="s">
        <v>289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t="s">
        <v>17</v>
      </c>
      <c r="R188" t="s">
        <v>17</v>
      </c>
      <c r="S188" t="s">
        <v>17</v>
      </c>
    </row>
    <row r="189" spans="1:19" x14ac:dyDescent="0.2">
      <c r="A189" t="s">
        <v>291</v>
      </c>
      <c r="B189" t="s">
        <v>5</v>
      </c>
      <c r="C189" t="s">
        <v>5</v>
      </c>
      <c r="D189" t="s">
        <v>17</v>
      </c>
      <c r="E189" t="s">
        <v>5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t="s">
        <v>17</v>
      </c>
      <c r="R189" t="s">
        <v>17</v>
      </c>
      <c r="S189" t="s">
        <v>17</v>
      </c>
    </row>
    <row r="190" spans="1:19" x14ac:dyDescent="0.2">
      <c r="A190" t="s">
        <v>293</v>
      </c>
      <c r="B190" t="s">
        <v>5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5</v>
      </c>
      <c r="Q190" t="s">
        <v>17</v>
      </c>
      <c r="R190" t="s">
        <v>17</v>
      </c>
      <c r="S190" t="s">
        <v>17</v>
      </c>
    </row>
    <row r="191" spans="1:19" x14ac:dyDescent="0.2">
      <c r="A191" t="s">
        <v>294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t="s">
        <v>17</v>
      </c>
      <c r="R191" t="s">
        <v>17</v>
      </c>
      <c r="S191" t="s">
        <v>17</v>
      </c>
    </row>
    <row r="192" spans="1:19" x14ac:dyDescent="0.2">
      <c r="A192" t="s">
        <v>296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5</v>
      </c>
      <c r="Q192" t="s">
        <v>17</v>
      </c>
      <c r="R192" t="s">
        <v>17</v>
      </c>
      <c r="S192" t="s">
        <v>17</v>
      </c>
    </row>
    <row r="193" spans="1:19" x14ac:dyDescent="0.2">
      <c r="A193" t="s">
        <v>297</v>
      </c>
      <c r="B193" t="s">
        <v>5</v>
      </c>
      <c r="C193" t="s">
        <v>5</v>
      </c>
      <c r="D193" t="s">
        <v>5</v>
      </c>
      <c r="E193" t="s">
        <v>17</v>
      </c>
      <c r="F193" t="s">
        <v>5</v>
      </c>
      <c r="G193" t="s">
        <v>5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t="s">
        <v>17</v>
      </c>
      <c r="R193" t="s">
        <v>17</v>
      </c>
      <c r="S193" t="s">
        <v>17</v>
      </c>
    </row>
    <row r="194" spans="1:19" x14ac:dyDescent="0.2">
      <c r="A194" t="s">
        <v>299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t="s">
        <v>17</v>
      </c>
      <c r="R194" t="s">
        <v>17</v>
      </c>
      <c r="S194" t="s">
        <v>17</v>
      </c>
    </row>
    <row r="195" spans="1:19" x14ac:dyDescent="0.2">
      <c r="A195" t="s">
        <v>301</v>
      </c>
      <c r="B195" t="s">
        <v>5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5</v>
      </c>
      <c r="I195" t="s">
        <v>17</v>
      </c>
      <c r="J195" t="s">
        <v>5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5</v>
      </c>
      <c r="Q195" t="s">
        <v>17</v>
      </c>
      <c r="R195" t="s">
        <v>17</v>
      </c>
      <c r="S195" t="s">
        <v>17</v>
      </c>
    </row>
    <row r="196" spans="1:19" x14ac:dyDescent="0.2">
      <c r="A196" t="s">
        <v>303</v>
      </c>
      <c r="B196" t="s">
        <v>5</v>
      </c>
      <c r="C196" t="s">
        <v>5</v>
      </c>
      <c r="D196" t="s">
        <v>5</v>
      </c>
      <c r="E196" t="s">
        <v>17</v>
      </c>
      <c r="F196" t="s">
        <v>5</v>
      </c>
      <c r="G196" t="s">
        <v>17</v>
      </c>
      <c r="H196" t="s">
        <v>5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t="s">
        <v>17</v>
      </c>
      <c r="R196" t="s">
        <v>17</v>
      </c>
      <c r="S196" t="s">
        <v>17</v>
      </c>
    </row>
    <row r="197" spans="1:19" x14ac:dyDescent="0.2">
      <c r="A197" t="s">
        <v>305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5</v>
      </c>
      <c r="O197" t="s">
        <v>17</v>
      </c>
      <c r="P197" t="s">
        <v>17</v>
      </c>
      <c r="Q197" t="s">
        <v>17</v>
      </c>
      <c r="R197" t="s">
        <v>17</v>
      </c>
      <c r="S197" t="s">
        <v>17</v>
      </c>
    </row>
    <row r="198" spans="1:19" x14ac:dyDescent="0.2">
      <c r="A198" t="s">
        <v>306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t="s">
        <v>17</v>
      </c>
      <c r="R198" t="s">
        <v>17</v>
      </c>
      <c r="S198" t="s">
        <v>17</v>
      </c>
    </row>
    <row r="199" spans="1:19" x14ac:dyDescent="0.2">
      <c r="A199" t="s">
        <v>307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  <c r="R199" t="s">
        <v>17</v>
      </c>
      <c r="S199" t="s">
        <v>17</v>
      </c>
    </row>
    <row r="200" spans="1:19" x14ac:dyDescent="0.2">
      <c r="A200" t="s">
        <v>308</v>
      </c>
      <c r="B200" t="s">
        <v>5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t="s">
        <v>17</v>
      </c>
      <c r="R200" t="s">
        <v>17</v>
      </c>
      <c r="S200" t="s">
        <v>17</v>
      </c>
    </row>
    <row r="201" spans="1:19" x14ac:dyDescent="0.2">
      <c r="A201" t="s">
        <v>309</v>
      </c>
      <c r="B201" t="s">
        <v>5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5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5</v>
      </c>
      <c r="O201" t="s">
        <v>17</v>
      </c>
      <c r="P201" t="s">
        <v>17</v>
      </c>
      <c r="Q201" t="s">
        <v>17</v>
      </c>
      <c r="R201" t="s">
        <v>17</v>
      </c>
      <c r="S201" t="s">
        <v>17</v>
      </c>
    </row>
    <row r="202" spans="1:19" x14ac:dyDescent="0.2">
      <c r="A202" t="s">
        <v>310</v>
      </c>
      <c r="B202" t="s">
        <v>5</v>
      </c>
      <c r="C202" t="s">
        <v>5</v>
      </c>
      <c r="D202" t="s">
        <v>5</v>
      </c>
      <c r="E202" t="s">
        <v>17</v>
      </c>
      <c r="F202" t="s">
        <v>17</v>
      </c>
      <c r="G202" t="s">
        <v>17</v>
      </c>
      <c r="H202" t="s">
        <v>5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5</v>
      </c>
      <c r="Q202" t="s">
        <v>17</v>
      </c>
      <c r="R202" t="s">
        <v>17</v>
      </c>
      <c r="S202" t="s">
        <v>17</v>
      </c>
    </row>
    <row r="203" spans="1:19" x14ac:dyDescent="0.2">
      <c r="A203" t="s">
        <v>311</v>
      </c>
      <c r="B203" t="s">
        <v>5</v>
      </c>
      <c r="C203" t="s">
        <v>5</v>
      </c>
      <c r="D203" t="s">
        <v>5</v>
      </c>
      <c r="E203" t="s">
        <v>17</v>
      </c>
      <c r="F203" t="s">
        <v>5</v>
      </c>
      <c r="G203" t="s">
        <v>5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t="s">
        <v>17</v>
      </c>
      <c r="R203" t="s">
        <v>17</v>
      </c>
      <c r="S203" t="s">
        <v>17</v>
      </c>
    </row>
    <row r="204" spans="1:19" x14ac:dyDescent="0.2">
      <c r="A204" t="s">
        <v>313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5</v>
      </c>
      <c r="Q204" t="s">
        <v>5</v>
      </c>
      <c r="R204" t="s">
        <v>17</v>
      </c>
      <c r="S204" t="s">
        <v>17</v>
      </c>
    </row>
    <row r="205" spans="1:19" x14ac:dyDescent="0.2">
      <c r="A205" t="s">
        <v>315</v>
      </c>
      <c r="B205" t="s">
        <v>5</v>
      </c>
      <c r="C205" t="s">
        <v>5</v>
      </c>
      <c r="D205" t="s">
        <v>5</v>
      </c>
      <c r="E205" t="s">
        <v>17</v>
      </c>
      <c r="F205" t="s">
        <v>17</v>
      </c>
      <c r="G205" t="s">
        <v>17</v>
      </c>
      <c r="H205" t="s">
        <v>5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t="s">
        <v>17</v>
      </c>
      <c r="R205" t="s">
        <v>17</v>
      </c>
      <c r="S205" t="s">
        <v>17</v>
      </c>
    </row>
    <row r="206" spans="1:19" x14ac:dyDescent="0.2">
      <c r="A206" t="s">
        <v>317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  <c r="R206" t="s">
        <v>17</v>
      </c>
      <c r="S206" t="s">
        <v>17</v>
      </c>
    </row>
    <row r="207" spans="1:19" x14ac:dyDescent="0.2">
      <c r="A207" t="s">
        <v>319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  <c r="R207" t="s">
        <v>17</v>
      </c>
      <c r="S207" t="s">
        <v>17</v>
      </c>
    </row>
    <row r="208" spans="1:19" x14ac:dyDescent="0.2">
      <c r="A208" t="s">
        <v>320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t="s">
        <v>17</v>
      </c>
      <c r="R208" t="s">
        <v>17</v>
      </c>
      <c r="S208" t="s">
        <v>17</v>
      </c>
    </row>
    <row r="209" spans="1:19" x14ac:dyDescent="0.2">
      <c r="A209" t="s">
        <v>321</v>
      </c>
      <c r="B209" t="s">
        <v>5</v>
      </c>
      <c r="C209" t="s">
        <v>5</v>
      </c>
      <c r="D209" t="s">
        <v>5</v>
      </c>
      <c r="E209" t="s">
        <v>5</v>
      </c>
      <c r="F209" t="s">
        <v>17</v>
      </c>
      <c r="G209" t="s">
        <v>17</v>
      </c>
      <c r="H209" t="s">
        <v>5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5</v>
      </c>
      <c r="Q209" t="s">
        <v>17</v>
      </c>
      <c r="R209" t="s">
        <v>17</v>
      </c>
      <c r="S209" t="s">
        <v>17</v>
      </c>
    </row>
    <row r="210" spans="1:19" x14ac:dyDescent="0.2">
      <c r="A210" t="s">
        <v>323</v>
      </c>
      <c r="B210" t="s">
        <v>5</v>
      </c>
      <c r="C210" t="s">
        <v>5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5</v>
      </c>
      <c r="O210" t="s">
        <v>17</v>
      </c>
      <c r="P210" t="s">
        <v>5</v>
      </c>
      <c r="Q210" t="s">
        <v>17</v>
      </c>
      <c r="R210" t="s">
        <v>17</v>
      </c>
      <c r="S210" t="s">
        <v>17</v>
      </c>
    </row>
    <row r="211" spans="1:19" x14ac:dyDescent="0.2">
      <c r="A211" t="s">
        <v>324</v>
      </c>
      <c r="B211" t="s">
        <v>5</v>
      </c>
      <c r="C211" t="s">
        <v>5</v>
      </c>
      <c r="D211" t="s">
        <v>5</v>
      </c>
      <c r="E211" t="s">
        <v>17</v>
      </c>
      <c r="F211" t="s">
        <v>5</v>
      </c>
      <c r="G211" t="s">
        <v>17</v>
      </c>
      <c r="H211" t="s">
        <v>5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t="s">
        <v>17</v>
      </c>
      <c r="R211" t="s">
        <v>17</v>
      </c>
      <c r="S211" t="s">
        <v>17</v>
      </c>
    </row>
    <row r="212" spans="1:19" x14ac:dyDescent="0.2">
      <c r="A212" t="s">
        <v>326</v>
      </c>
      <c r="B212" t="s">
        <v>5</v>
      </c>
      <c r="C212" t="s">
        <v>17</v>
      </c>
      <c r="D212" t="s">
        <v>5</v>
      </c>
      <c r="E212" t="s">
        <v>5</v>
      </c>
      <c r="F212" t="s">
        <v>17</v>
      </c>
      <c r="G212" t="s">
        <v>17</v>
      </c>
      <c r="H212" t="s">
        <v>17</v>
      </c>
      <c r="I212" t="s">
        <v>17</v>
      </c>
      <c r="J212" t="s">
        <v>5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t="s">
        <v>17</v>
      </c>
      <c r="R212" t="s">
        <v>17</v>
      </c>
      <c r="S212" t="s">
        <v>17</v>
      </c>
    </row>
    <row r="213" spans="1:19" x14ac:dyDescent="0.2">
      <c r="A213" t="s">
        <v>328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  <c r="R213" t="s">
        <v>17</v>
      </c>
      <c r="S213" t="s">
        <v>17</v>
      </c>
    </row>
    <row r="214" spans="1:19" x14ac:dyDescent="0.2">
      <c r="A214" t="s">
        <v>329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5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5</v>
      </c>
      <c r="Q214" t="s">
        <v>17</v>
      </c>
      <c r="R214" t="s">
        <v>17</v>
      </c>
      <c r="S214" t="s">
        <v>17</v>
      </c>
    </row>
    <row r="215" spans="1:19" x14ac:dyDescent="0.2">
      <c r="A215" t="s">
        <v>330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t="s">
        <v>17</v>
      </c>
      <c r="R215" t="s">
        <v>17</v>
      </c>
      <c r="S215" t="s">
        <v>17</v>
      </c>
    </row>
    <row r="216" spans="1:19" x14ac:dyDescent="0.2">
      <c r="A216" t="s">
        <v>332</v>
      </c>
      <c r="B216" t="s">
        <v>5</v>
      </c>
      <c r="C216" t="s">
        <v>5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5</v>
      </c>
      <c r="Q216" t="s">
        <v>17</v>
      </c>
      <c r="R216" t="s">
        <v>17</v>
      </c>
      <c r="S216" t="s">
        <v>17</v>
      </c>
    </row>
    <row r="217" spans="1:19" x14ac:dyDescent="0.2">
      <c r="A217" t="s">
        <v>334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  <c r="R217" t="s">
        <v>17</v>
      </c>
      <c r="S217" t="s">
        <v>17</v>
      </c>
    </row>
    <row r="218" spans="1:19" x14ac:dyDescent="0.2">
      <c r="A218" t="s">
        <v>336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t="s">
        <v>17</v>
      </c>
      <c r="R218" t="s">
        <v>17</v>
      </c>
      <c r="S218" t="s">
        <v>17</v>
      </c>
    </row>
    <row r="219" spans="1:19" x14ac:dyDescent="0.2">
      <c r="A219" t="s">
        <v>338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t="s">
        <v>17</v>
      </c>
      <c r="R219" t="s">
        <v>17</v>
      </c>
      <c r="S219" t="s">
        <v>17</v>
      </c>
    </row>
    <row r="220" spans="1:19" x14ac:dyDescent="0.2">
      <c r="A220" t="s">
        <v>340</v>
      </c>
      <c r="B220" t="s">
        <v>5</v>
      </c>
      <c r="C220" t="s">
        <v>5</v>
      </c>
      <c r="D220" t="s">
        <v>17</v>
      </c>
      <c r="E220" t="s">
        <v>17</v>
      </c>
      <c r="F220" t="s">
        <v>5</v>
      </c>
      <c r="G220" t="s">
        <v>5</v>
      </c>
      <c r="H220" t="s">
        <v>5</v>
      </c>
      <c r="I220" t="s">
        <v>17</v>
      </c>
      <c r="J220" t="s">
        <v>5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5</v>
      </c>
      <c r="Q220" t="s">
        <v>17</v>
      </c>
      <c r="R220" t="s">
        <v>17</v>
      </c>
      <c r="S220" t="s">
        <v>17</v>
      </c>
    </row>
    <row r="221" spans="1:19" x14ac:dyDescent="0.2">
      <c r="A221" t="s">
        <v>342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t="s">
        <v>17</v>
      </c>
      <c r="R221" t="s">
        <v>17</v>
      </c>
      <c r="S221" t="s">
        <v>17</v>
      </c>
    </row>
    <row r="222" spans="1:19" x14ac:dyDescent="0.2">
      <c r="A222" t="s">
        <v>344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t="s">
        <v>17</v>
      </c>
      <c r="R222" t="s">
        <v>17</v>
      </c>
      <c r="S222" t="s">
        <v>17</v>
      </c>
    </row>
    <row r="223" spans="1:19" x14ac:dyDescent="0.2">
      <c r="A223" t="s">
        <v>346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t="s">
        <v>17</v>
      </c>
      <c r="R223" t="s">
        <v>17</v>
      </c>
      <c r="S223" t="s">
        <v>17</v>
      </c>
    </row>
    <row r="224" spans="1:19" x14ac:dyDescent="0.2">
      <c r="A224" t="s">
        <v>347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t="s">
        <v>17</v>
      </c>
      <c r="R224" t="s">
        <v>17</v>
      </c>
      <c r="S224" t="s">
        <v>17</v>
      </c>
    </row>
    <row r="225" spans="1:19" x14ac:dyDescent="0.2">
      <c r="A225" t="s">
        <v>348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  <c r="R225" t="s">
        <v>17</v>
      </c>
      <c r="S225" t="s">
        <v>17</v>
      </c>
    </row>
    <row r="226" spans="1:19" x14ac:dyDescent="0.2">
      <c r="A226" t="s">
        <v>349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17</v>
      </c>
      <c r="R226" t="s">
        <v>17</v>
      </c>
      <c r="S226" t="s">
        <v>17</v>
      </c>
    </row>
    <row r="227" spans="1:19" x14ac:dyDescent="0.2">
      <c r="A227" t="s">
        <v>350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t="s">
        <v>17</v>
      </c>
      <c r="R227" t="s">
        <v>17</v>
      </c>
      <c r="S227" t="s">
        <v>17</v>
      </c>
    </row>
    <row r="228" spans="1:19" x14ac:dyDescent="0.2">
      <c r="A228" t="s">
        <v>351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  <c r="R228" t="s">
        <v>17</v>
      </c>
      <c r="S228" t="s">
        <v>17</v>
      </c>
    </row>
    <row r="229" spans="1:19" x14ac:dyDescent="0.2">
      <c r="A229" t="s">
        <v>352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17</v>
      </c>
      <c r="R229" t="s">
        <v>17</v>
      </c>
      <c r="S229" t="s">
        <v>17</v>
      </c>
    </row>
    <row r="230" spans="1:19" x14ac:dyDescent="0.2">
      <c r="A230" t="s">
        <v>353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  <c r="R230" t="s">
        <v>17</v>
      </c>
      <c r="S230" t="s">
        <v>17</v>
      </c>
    </row>
    <row r="231" spans="1:19" x14ac:dyDescent="0.2">
      <c r="A231" t="s">
        <v>354</v>
      </c>
      <c r="B231" t="s">
        <v>5</v>
      </c>
      <c r="C231" t="s">
        <v>17</v>
      </c>
      <c r="D231" t="s">
        <v>5</v>
      </c>
      <c r="E231" t="s">
        <v>5</v>
      </c>
      <c r="F231" t="s">
        <v>17</v>
      </c>
      <c r="G231" t="s">
        <v>17</v>
      </c>
      <c r="H231" t="s">
        <v>17</v>
      </c>
      <c r="I231" t="s">
        <v>17</v>
      </c>
      <c r="J231" t="s">
        <v>5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5</v>
      </c>
      <c r="Q231" t="s">
        <v>17</v>
      </c>
      <c r="R231" t="s">
        <v>5</v>
      </c>
      <c r="S231" t="s">
        <v>5</v>
      </c>
    </row>
    <row r="232" spans="1:19" x14ac:dyDescent="0.2">
      <c r="A232" t="s">
        <v>355</v>
      </c>
      <c r="B232" t="s">
        <v>5</v>
      </c>
      <c r="C232" t="s">
        <v>5</v>
      </c>
      <c r="D232" t="s">
        <v>5</v>
      </c>
      <c r="E232" t="s">
        <v>5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  <c r="R232" t="s">
        <v>17</v>
      </c>
      <c r="S232" t="s">
        <v>17</v>
      </c>
    </row>
    <row r="233" spans="1:19" x14ac:dyDescent="0.2">
      <c r="A233" t="s">
        <v>356</v>
      </c>
      <c r="B233" t="s">
        <v>5</v>
      </c>
      <c r="C233" t="s">
        <v>5</v>
      </c>
      <c r="D233" t="s">
        <v>17</v>
      </c>
      <c r="E233" t="s">
        <v>17</v>
      </c>
      <c r="F233" t="s">
        <v>17</v>
      </c>
      <c r="G233" t="s">
        <v>17</v>
      </c>
      <c r="H233" t="s">
        <v>5</v>
      </c>
      <c r="I233" t="s">
        <v>17</v>
      </c>
      <c r="J233" t="s">
        <v>5</v>
      </c>
      <c r="K233" t="s">
        <v>17</v>
      </c>
      <c r="L233" t="s">
        <v>17</v>
      </c>
      <c r="M233" t="s">
        <v>17</v>
      </c>
      <c r="N233" t="s">
        <v>5</v>
      </c>
      <c r="O233" t="s">
        <v>17</v>
      </c>
      <c r="P233" t="s">
        <v>17</v>
      </c>
      <c r="Q233" t="s">
        <v>17</v>
      </c>
      <c r="R233" t="s">
        <v>17</v>
      </c>
      <c r="S233" t="s">
        <v>17</v>
      </c>
    </row>
    <row r="234" spans="1:19" x14ac:dyDescent="0.2">
      <c r="A234" t="s">
        <v>357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17</v>
      </c>
      <c r="R234" t="s">
        <v>17</v>
      </c>
      <c r="S234" t="s">
        <v>17</v>
      </c>
    </row>
    <row r="235" spans="1:19" x14ac:dyDescent="0.2">
      <c r="A235" t="s">
        <v>359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t="s">
        <v>17</v>
      </c>
      <c r="R235" t="s">
        <v>17</v>
      </c>
      <c r="S235" t="s">
        <v>17</v>
      </c>
    </row>
    <row r="236" spans="1:19" x14ac:dyDescent="0.2">
      <c r="A236" t="s">
        <v>361</v>
      </c>
      <c r="B236" t="s">
        <v>5</v>
      </c>
      <c r="C236" t="s">
        <v>5</v>
      </c>
      <c r="D236" t="s">
        <v>5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  <c r="R236" t="s">
        <v>17</v>
      </c>
      <c r="S236" t="s">
        <v>17</v>
      </c>
    </row>
    <row r="237" spans="1:19" x14ac:dyDescent="0.2">
      <c r="A237" t="s">
        <v>363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5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t="s">
        <v>17</v>
      </c>
      <c r="R237" t="s">
        <v>17</v>
      </c>
      <c r="S237" t="s">
        <v>17</v>
      </c>
    </row>
    <row r="238" spans="1:19" x14ac:dyDescent="0.2">
      <c r="A238" t="s">
        <v>365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t="s">
        <v>17</v>
      </c>
      <c r="R238" t="s">
        <v>17</v>
      </c>
      <c r="S238" t="s">
        <v>17</v>
      </c>
    </row>
    <row r="239" spans="1:19" x14ac:dyDescent="0.2">
      <c r="A239" t="s">
        <v>366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17</v>
      </c>
      <c r="R239" t="s">
        <v>17</v>
      </c>
      <c r="S239" t="s">
        <v>17</v>
      </c>
    </row>
    <row r="240" spans="1:19" x14ac:dyDescent="0.2">
      <c r="A240" t="s">
        <v>368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t="s">
        <v>17</v>
      </c>
      <c r="R240" t="s">
        <v>17</v>
      </c>
      <c r="S240" t="s">
        <v>17</v>
      </c>
    </row>
    <row r="241" spans="1:19" x14ac:dyDescent="0.2">
      <c r="A241" t="s">
        <v>369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  <c r="R241" t="s">
        <v>17</v>
      </c>
      <c r="S241" t="s">
        <v>17</v>
      </c>
    </row>
    <row r="242" spans="1:19" x14ac:dyDescent="0.2">
      <c r="A242" t="s">
        <v>370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t="s">
        <v>17</v>
      </c>
      <c r="R242" t="s">
        <v>17</v>
      </c>
      <c r="S242" t="s">
        <v>17</v>
      </c>
    </row>
    <row r="243" spans="1:19" x14ac:dyDescent="0.2">
      <c r="A243" t="s">
        <v>371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t="s">
        <v>17</v>
      </c>
      <c r="R243" t="s">
        <v>17</v>
      </c>
      <c r="S243" t="s">
        <v>17</v>
      </c>
    </row>
    <row r="244" spans="1:19" x14ac:dyDescent="0.2">
      <c r="A244" t="s">
        <v>372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t="s">
        <v>17</v>
      </c>
      <c r="R244" t="s">
        <v>17</v>
      </c>
      <c r="S244" t="s">
        <v>17</v>
      </c>
    </row>
    <row r="245" spans="1:19" x14ac:dyDescent="0.2">
      <c r="A245" t="s">
        <v>374</v>
      </c>
      <c r="B245" t="s">
        <v>5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5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5</v>
      </c>
      <c r="Q245" t="s">
        <v>17</v>
      </c>
      <c r="R245" t="s">
        <v>17</v>
      </c>
      <c r="S245" t="s">
        <v>17</v>
      </c>
    </row>
    <row r="246" spans="1:19" x14ac:dyDescent="0.2">
      <c r="A246" t="s">
        <v>376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5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t="s">
        <v>17</v>
      </c>
      <c r="R246" t="s">
        <v>17</v>
      </c>
      <c r="S246" t="s">
        <v>17</v>
      </c>
    </row>
    <row r="247" spans="1:19" x14ac:dyDescent="0.2">
      <c r="A247" t="s">
        <v>378</v>
      </c>
      <c r="B247" t="s">
        <v>5</v>
      </c>
      <c r="C247" t="s">
        <v>5</v>
      </c>
      <c r="D247" t="s">
        <v>5</v>
      </c>
      <c r="E247" t="s">
        <v>5</v>
      </c>
      <c r="F247" t="s">
        <v>17</v>
      </c>
      <c r="G247" t="s">
        <v>17</v>
      </c>
      <c r="H247" t="s">
        <v>5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5</v>
      </c>
      <c r="O247" t="s">
        <v>17</v>
      </c>
      <c r="P247" t="s">
        <v>17</v>
      </c>
      <c r="Q247" t="s">
        <v>17</v>
      </c>
      <c r="R247" t="s">
        <v>17</v>
      </c>
      <c r="S247" t="s">
        <v>17</v>
      </c>
    </row>
    <row r="248" spans="1:19" x14ac:dyDescent="0.2">
      <c r="A248" t="s">
        <v>380</v>
      </c>
      <c r="B248" t="s">
        <v>5</v>
      </c>
      <c r="C248" t="s">
        <v>5</v>
      </c>
      <c r="D248" t="s">
        <v>5</v>
      </c>
      <c r="E248" t="s">
        <v>5</v>
      </c>
      <c r="F248" t="s">
        <v>5</v>
      </c>
      <c r="G248" t="s">
        <v>5</v>
      </c>
      <c r="H248" t="s">
        <v>17</v>
      </c>
      <c r="I248" t="s">
        <v>5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5</v>
      </c>
      <c r="R248" t="s">
        <v>17</v>
      </c>
      <c r="S248" t="s">
        <v>17</v>
      </c>
    </row>
    <row r="249" spans="1:19" x14ac:dyDescent="0.2">
      <c r="A249" t="s">
        <v>381</v>
      </c>
      <c r="B249" t="s">
        <v>5</v>
      </c>
      <c r="C249" t="s">
        <v>5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5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5</v>
      </c>
      <c r="Q249" t="s">
        <v>17</v>
      </c>
      <c r="R249" t="s">
        <v>17</v>
      </c>
      <c r="S249" t="s">
        <v>17</v>
      </c>
    </row>
    <row r="250" spans="1:19" x14ac:dyDescent="0.2">
      <c r="A250" t="s">
        <v>383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5</v>
      </c>
      <c r="O250" t="s">
        <v>17</v>
      </c>
      <c r="P250" t="s">
        <v>17</v>
      </c>
      <c r="Q250" t="s">
        <v>17</v>
      </c>
      <c r="R250" t="s">
        <v>17</v>
      </c>
      <c r="S250" t="s">
        <v>17</v>
      </c>
    </row>
    <row r="251" spans="1:19" x14ac:dyDescent="0.2">
      <c r="A251" t="s">
        <v>385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  <c r="R251" t="s">
        <v>17</v>
      </c>
      <c r="S251" t="s">
        <v>17</v>
      </c>
    </row>
    <row r="252" spans="1:19" x14ac:dyDescent="0.2">
      <c r="A252" t="s">
        <v>387</v>
      </c>
      <c r="B252" t="s">
        <v>5</v>
      </c>
      <c r="C252" t="s">
        <v>5</v>
      </c>
      <c r="D252" t="s">
        <v>5</v>
      </c>
      <c r="E252" t="s">
        <v>17</v>
      </c>
      <c r="F252" t="s">
        <v>17</v>
      </c>
      <c r="G252" t="s">
        <v>17</v>
      </c>
      <c r="H252" t="s">
        <v>5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5</v>
      </c>
      <c r="Q252" t="s">
        <v>17</v>
      </c>
      <c r="R252" t="s">
        <v>17</v>
      </c>
      <c r="S252" t="s">
        <v>17</v>
      </c>
    </row>
    <row r="253" spans="1:19" x14ac:dyDescent="0.2">
      <c r="A253" t="s">
        <v>389</v>
      </c>
      <c r="B253" t="s">
        <v>5</v>
      </c>
      <c r="C253" t="s">
        <v>5</v>
      </c>
      <c r="D253" t="s">
        <v>5</v>
      </c>
      <c r="E253" t="s">
        <v>17</v>
      </c>
      <c r="F253" t="s">
        <v>17</v>
      </c>
      <c r="G253" t="s">
        <v>17</v>
      </c>
      <c r="H253" t="s">
        <v>17</v>
      </c>
      <c r="I253" t="s">
        <v>5</v>
      </c>
      <c r="J253" t="s">
        <v>17</v>
      </c>
      <c r="K253" t="s">
        <v>17</v>
      </c>
      <c r="L253" t="s">
        <v>17</v>
      </c>
      <c r="M253" t="s">
        <v>5</v>
      </c>
      <c r="N253" t="s">
        <v>5</v>
      </c>
      <c r="O253" t="s">
        <v>17</v>
      </c>
      <c r="P253" t="s">
        <v>5</v>
      </c>
      <c r="Q253" t="s">
        <v>17</v>
      </c>
      <c r="R253" t="s">
        <v>17</v>
      </c>
      <c r="S253" t="s">
        <v>17</v>
      </c>
    </row>
    <row r="254" spans="1:19" x14ac:dyDescent="0.2">
      <c r="A254" t="s">
        <v>391</v>
      </c>
      <c r="B254" t="s">
        <v>5</v>
      </c>
      <c r="C254" t="s">
        <v>5</v>
      </c>
      <c r="D254" t="s">
        <v>17</v>
      </c>
      <c r="E254" t="s">
        <v>5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  <c r="R254" t="s">
        <v>17</v>
      </c>
      <c r="S254" t="s">
        <v>17</v>
      </c>
    </row>
    <row r="255" spans="1:19" x14ac:dyDescent="0.2">
      <c r="A255" t="s">
        <v>393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17</v>
      </c>
      <c r="R255" t="s">
        <v>17</v>
      </c>
      <c r="S255" t="s">
        <v>17</v>
      </c>
    </row>
    <row r="256" spans="1:19" x14ac:dyDescent="0.2">
      <c r="A256" t="s">
        <v>394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t="s">
        <v>17</v>
      </c>
      <c r="R256" t="s">
        <v>17</v>
      </c>
      <c r="S256" t="s">
        <v>17</v>
      </c>
    </row>
    <row r="257" spans="1:19" x14ac:dyDescent="0.2">
      <c r="A257" t="s">
        <v>396</v>
      </c>
      <c r="B257" t="s">
        <v>5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5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t="s">
        <v>17</v>
      </c>
      <c r="R257" t="s">
        <v>17</v>
      </c>
      <c r="S257" t="s">
        <v>17</v>
      </c>
    </row>
    <row r="258" spans="1:19" x14ac:dyDescent="0.2">
      <c r="A258" t="s">
        <v>397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5</v>
      </c>
      <c r="O258" t="s">
        <v>17</v>
      </c>
      <c r="P258" t="s">
        <v>17</v>
      </c>
      <c r="Q258" t="s">
        <v>17</v>
      </c>
      <c r="R258" t="s">
        <v>17</v>
      </c>
      <c r="S258" t="s">
        <v>17</v>
      </c>
    </row>
    <row r="259" spans="1:19" x14ac:dyDescent="0.2">
      <c r="A259" t="s">
        <v>398</v>
      </c>
      <c r="B259" t="s">
        <v>5</v>
      </c>
      <c r="C259" t="s">
        <v>5</v>
      </c>
      <c r="D259" t="s">
        <v>17</v>
      </c>
      <c r="E259" t="s">
        <v>17</v>
      </c>
      <c r="F259" t="s">
        <v>17</v>
      </c>
      <c r="G259" t="s">
        <v>17</v>
      </c>
      <c r="H259" t="s">
        <v>5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5</v>
      </c>
      <c r="O259" t="s">
        <v>17</v>
      </c>
      <c r="P259" t="s">
        <v>5</v>
      </c>
      <c r="Q259" t="s">
        <v>17</v>
      </c>
      <c r="R259" t="s">
        <v>17</v>
      </c>
      <c r="S259" t="s">
        <v>17</v>
      </c>
    </row>
    <row r="260" spans="1:19" x14ac:dyDescent="0.2">
      <c r="A260" t="s">
        <v>400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t="s">
        <v>17</v>
      </c>
      <c r="R260" t="s">
        <v>17</v>
      </c>
      <c r="S260" t="s">
        <v>17</v>
      </c>
    </row>
    <row r="261" spans="1:19" x14ac:dyDescent="0.2">
      <c r="A261" t="s">
        <v>401</v>
      </c>
      <c r="B261" t="s">
        <v>5</v>
      </c>
      <c r="C261" t="s">
        <v>5</v>
      </c>
      <c r="D261" t="s">
        <v>5</v>
      </c>
      <c r="E261" t="s">
        <v>17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17</v>
      </c>
      <c r="L261" t="s">
        <v>17</v>
      </c>
      <c r="M261" t="s">
        <v>17</v>
      </c>
      <c r="N261" t="s">
        <v>5</v>
      </c>
      <c r="O261" t="s">
        <v>17</v>
      </c>
      <c r="P261" t="s">
        <v>5</v>
      </c>
      <c r="Q261" t="s">
        <v>17</v>
      </c>
      <c r="R261" t="s">
        <v>17</v>
      </c>
      <c r="S261" t="s">
        <v>17</v>
      </c>
    </row>
    <row r="262" spans="1:19" x14ac:dyDescent="0.2">
      <c r="A262" t="s">
        <v>402</v>
      </c>
      <c r="B262" t="s">
        <v>5</v>
      </c>
      <c r="C262" t="s">
        <v>5</v>
      </c>
      <c r="D262" t="s">
        <v>17</v>
      </c>
      <c r="E262" t="s">
        <v>17</v>
      </c>
      <c r="F262" t="s">
        <v>5</v>
      </c>
      <c r="G262" t="s">
        <v>5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t="s">
        <v>17</v>
      </c>
      <c r="R262" t="s">
        <v>17</v>
      </c>
      <c r="S262" t="s">
        <v>17</v>
      </c>
    </row>
    <row r="263" spans="1:19" x14ac:dyDescent="0.2">
      <c r="A263" t="s">
        <v>404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5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t="s">
        <v>17</v>
      </c>
      <c r="R263" t="s">
        <v>17</v>
      </c>
      <c r="S263" t="s">
        <v>17</v>
      </c>
    </row>
    <row r="264" spans="1:19" x14ac:dyDescent="0.2">
      <c r="A264" t="s">
        <v>405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t="s">
        <v>17</v>
      </c>
      <c r="R264" t="s">
        <v>17</v>
      </c>
      <c r="S264" t="s">
        <v>17</v>
      </c>
    </row>
    <row r="265" spans="1:19" x14ac:dyDescent="0.2">
      <c r="A265" t="s">
        <v>406</v>
      </c>
      <c r="B265" t="s">
        <v>5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5</v>
      </c>
      <c r="P265" t="s">
        <v>17</v>
      </c>
      <c r="Q265" t="s">
        <v>17</v>
      </c>
      <c r="R265" t="s">
        <v>17</v>
      </c>
      <c r="S265" t="s">
        <v>17</v>
      </c>
    </row>
    <row r="266" spans="1:19" x14ac:dyDescent="0.2">
      <c r="A266" t="s">
        <v>407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t="s">
        <v>17</v>
      </c>
      <c r="R266" t="s">
        <v>17</v>
      </c>
      <c r="S266" t="s">
        <v>17</v>
      </c>
    </row>
    <row r="267" spans="1:19" x14ac:dyDescent="0.2">
      <c r="A267" t="s">
        <v>408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t="s">
        <v>17</v>
      </c>
      <c r="R267" t="s">
        <v>17</v>
      </c>
      <c r="S267" t="s">
        <v>17</v>
      </c>
    </row>
    <row r="268" spans="1:19" x14ac:dyDescent="0.2">
      <c r="A268" t="s">
        <v>410</v>
      </c>
      <c r="B268" t="s">
        <v>5</v>
      </c>
      <c r="C268" t="s">
        <v>17</v>
      </c>
      <c r="D268" t="s">
        <v>5</v>
      </c>
      <c r="E268" t="s">
        <v>5</v>
      </c>
      <c r="F268" t="s">
        <v>5</v>
      </c>
      <c r="G268" t="s">
        <v>5</v>
      </c>
      <c r="H268" t="s">
        <v>17</v>
      </c>
      <c r="I268" t="s">
        <v>5</v>
      </c>
      <c r="J268" t="s">
        <v>5</v>
      </c>
      <c r="K268" t="s">
        <v>17</v>
      </c>
      <c r="L268" t="s">
        <v>17</v>
      </c>
      <c r="M268" t="s">
        <v>5</v>
      </c>
      <c r="N268" t="s">
        <v>17</v>
      </c>
      <c r="O268" t="s">
        <v>17</v>
      </c>
      <c r="P268" t="s">
        <v>17</v>
      </c>
      <c r="Q268" t="s">
        <v>17</v>
      </c>
      <c r="R268" t="s">
        <v>17</v>
      </c>
      <c r="S268" t="s">
        <v>17</v>
      </c>
    </row>
    <row r="269" spans="1:19" x14ac:dyDescent="0.2">
      <c r="A269" t="s">
        <v>412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t="s">
        <v>17</v>
      </c>
      <c r="R269" t="s">
        <v>17</v>
      </c>
      <c r="S269" t="s">
        <v>17</v>
      </c>
    </row>
    <row r="270" spans="1:19" x14ac:dyDescent="0.2">
      <c r="A270" t="s">
        <v>413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t="s">
        <v>17</v>
      </c>
      <c r="R270" t="s">
        <v>17</v>
      </c>
      <c r="S270" t="s">
        <v>17</v>
      </c>
    </row>
    <row r="271" spans="1:19" x14ac:dyDescent="0.2">
      <c r="A271" t="s">
        <v>414</v>
      </c>
      <c r="B271" t="s">
        <v>5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t="s">
        <v>17</v>
      </c>
      <c r="R271" t="s">
        <v>17</v>
      </c>
      <c r="S271" t="s">
        <v>17</v>
      </c>
    </row>
    <row r="272" spans="1:19" x14ac:dyDescent="0.2">
      <c r="A272" t="s">
        <v>416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17</v>
      </c>
      <c r="R272" t="s">
        <v>17</v>
      </c>
      <c r="S272" t="s">
        <v>17</v>
      </c>
    </row>
    <row r="273" spans="1:19" x14ac:dyDescent="0.2">
      <c r="A273" t="s">
        <v>418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t="s">
        <v>17</v>
      </c>
      <c r="R273" t="s">
        <v>17</v>
      </c>
      <c r="S273" t="s">
        <v>17</v>
      </c>
    </row>
    <row r="274" spans="1:19" x14ac:dyDescent="0.2">
      <c r="A274" t="s">
        <v>420</v>
      </c>
      <c r="B274" t="s">
        <v>5</v>
      </c>
      <c r="C274" t="s">
        <v>5</v>
      </c>
      <c r="D274" t="s">
        <v>5</v>
      </c>
      <c r="E274" t="s">
        <v>5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t="s">
        <v>17</v>
      </c>
      <c r="R274" t="s">
        <v>17</v>
      </c>
      <c r="S274" t="s">
        <v>17</v>
      </c>
    </row>
    <row r="275" spans="1:19" x14ac:dyDescent="0.2">
      <c r="A275" t="s">
        <v>422</v>
      </c>
      <c r="B275" t="s">
        <v>5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  <c r="R275" t="s">
        <v>17</v>
      </c>
      <c r="S275" t="s">
        <v>17</v>
      </c>
    </row>
    <row r="276" spans="1:19" x14ac:dyDescent="0.2">
      <c r="A276" t="s">
        <v>424</v>
      </c>
      <c r="B276" t="s">
        <v>5</v>
      </c>
      <c r="C276" t="s">
        <v>5</v>
      </c>
      <c r="D276" t="s">
        <v>17</v>
      </c>
      <c r="E276" t="s">
        <v>17</v>
      </c>
      <c r="F276" t="s">
        <v>5</v>
      </c>
      <c r="G276" t="s">
        <v>5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5</v>
      </c>
      <c r="Q276" t="s">
        <v>17</v>
      </c>
      <c r="R276" t="s">
        <v>17</v>
      </c>
      <c r="S276" t="s">
        <v>17</v>
      </c>
    </row>
    <row r="277" spans="1:19" x14ac:dyDescent="0.2">
      <c r="A277" t="s">
        <v>425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t="s">
        <v>17</v>
      </c>
      <c r="R277" t="s">
        <v>17</v>
      </c>
      <c r="S277" t="s">
        <v>17</v>
      </c>
    </row>
    <row r="278" spans="1:19" x14ac:dyDescent="0.2">
      <c r="A278" t="s">
        <v>426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  <c r="R278" t="s">
        <v>17</v>
      </c>
      <c r="S278" t="s">
        <v>17</v>
      </c>
    </row>
    <row r="279" spans="1:19" x14ac:dyDescent="0.2">
      <c r="A279" t="s">
        <v>427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t="s">
        <v>17</v>
      </c>
      <c r="R279" t="s">
        <v>17</v>
      </c>
      <c r="S279" t="s">
        <v>17</v>
      </c>
    </row>
    <row r="280" spans="1:19" x14ac:dyDescent="0.2">
      <c r="A280" t="s">
        <v>428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t="s">
        <v>17</v>
      </c>
      <c r="R280" t="s">
        <v>17</v>
      </c>
      <c r="S280" t="s">
        <v>17</v>
      </c>
    </row>
    <row r="281" spans="1:19" x14ac:dyDescent="0.2">
      <c r="A281" t="s">
        <v>429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  <c r="R281" t="s">
        <v>17</v>
      </c>
      <c r="S281" t="s">
        <v>17</v>
      </c>
    </row>
    <row r="282" spans="1:19" x14ac:dyDescent="0.2">
      <c r="A282" t="s">
        <v>430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t="s">
        <v>17</v>
      </c>
      <c r="R282" t="s">
        <v>17</v>
      </c>
      <c r="S282" t="s">
        <v>17</v>
      </c>
    </row>
    <row r="283" spans="1:19" x14ac:dyDescent="0.2">
      <c r="A283" t="s">
        <v>431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t="s">
        <v>17</v>
      </c>
      <c r="R283" t="s">
        <v>17</v>
      </c>
      <c r="S283" t="s">
        <v>17</v>
      </c>
    </row>
    <row r="284" spans="1:19" x14ac:dyDescent="0.2">
      <c r="A284" t="s">
        <v>433</v>
      </c>
      <c r="B284" t="s">
        <v>5</v>
      </c>
      <c r="C284" t="s">
        <v>5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5</v>
      </c>
      <c r="K284" t="s">
        <v>17</v>
      </c>
      <c r="L284" t="s">
        <v>17</v>
      </c>
      <c r="M284" t="s">
        <v>17</v>
      </c>
      <c r="N284" t="s">
        <v>5</v>
      </c>
      <c r="O284" t="s">
        <v>17</v>
      </c>
      <c r="P284" t="s">
        <v>17</v>
      </c>
      <c r="Q284" t="s">
        <v>17</v>
      </c>
      <c r="R284" t="s">
        <v>17</v>
      </c>
      <c r="S284" t="s">
        <v>17</v>
      </c>
    </row>
    <row r="285" spans="1:19" x14ac:dyDescent="0.2">
      <c r="A285" t="s">
        <v>435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t="s">
        <v>17</v>
      </c>
      <c r="R285" t="s">
        <v>17</v>
      </c>
      <c r="S285" t="s">
        <v>17</v>
      </c>
    </row>
    <row r="286" spans="1:19" x14ac:dyDescent="0.2">
      <c r="A286" t="s">
        <v>436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t="s">
        <v>17</v>
      </c>
      <c r="R286" t="s">
        <v>17</v>
      </c>
      <c r="S286" t="s">
        <v>17</v>
      </c>
    </row>
    <row r="287" spans="1:19" x14ac:dyDescent="0.2">
      <c r="A287" t="s">
        <v>437</v>
      </c>
      <c r="B287" t="s">
        <v>5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17</v>
      </c>
      <c r="S287" t="s">
        <v>17</v>
      </c>
    </row>
    <row r="288" spans="1:19" x14ac:dyDescent="0.2">
      <c r="A288" t="s">
        <v>438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t="s">
        <v>17</v>
      </c>
      <c r="R288" t="s">
        <v>17</v>
      </c>
      <c r="S288" t="s">
        <v>17</v>
      </c>
    </row>
    <row r="289" spans="1:19" x14ac:dyDescent="0.2">
      <c r="A289" t="s">
        <v>439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  <c r="R289" t="s">
        <v>17</v>
      </c>
      <c r="S289" t="s">
        <v>17</v>
      </c>
    </row>
    <row r="290" spans="1:19" x14ac:dyDescent="0.2">
      <c r="A290" t="s">
        <v>441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  <c r="R290" t="s">
        <v>17</v>
      </c>
      <c r="S290" t="s">
        <v>17</v>
      </c>
    </row>
    <row r="291" spans="1:19" x14ac:dyDescent="0.2">
      <c r="A291" t="s">
        <v>443</v>
      </c>
      <c r="B291" t="s">
        <v>5</v>
      </c>
      <c r="C291" t="s">
        <v>5</v>
      </c>
      <c r="D291" t="s">
        <v>5</v>
      </c>
      <c r="E291" t="s">
        <v>17</v>
      </c>
      <c r="F291" t="s">
        <v>5</v>
      </c>
      <c r="G291" t="s">
        <v>5</v>
      </c>
      <c r="H291" t="s">
        <v>17</v>
      </c>
      <c r="I291" t="s">
        <v>17</v>
      </c>
      <c r="J291" t="s">
        <v>5</v>
      </c>
      <c r="K291" t="s">
        <v>17</v>
      </c>
      <c r="L291" t="s">
        <v>17</v>
      </c>
      <c r="M291" t="s">
        <v>5</v>
      </c>
      <c r="N291" t="s">
        <v>17</v>
      </c>
      <c r="O291" t="s">
        <v>17</v>
      </c>
      <c r="P291" t="s">
        <v>5</v>
      </c>
      <c r="Q291" t="s">
        <v>17</v>
      </c>
      <c r="R291" t="s">
        <v>5</v>
      </c>
      <c r="S291" t="s">
        <v>17</v>
      </c>
    </row>
    <row r="292" spans="1:19" x14ac:dyDescent="0.2">
      <c r="A292" t="s">
        <v>445</v>
      </c>
      <c r="B292" t="s">
        <v>5</v>
      </c>
      <c r="C292" t="s">
        <v>5</v>
      </c>
      <c r="D292" t="s">
        <v>5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5</v>
      </c>
      <c r="Q292" t="s">
        <v>17</v>
      </c>
      <c r="R292" t="s">
        <v>17</v>
      </c>
      <c r="S292" t="s">
        <v>17</v>
      </c>
    </row>
    <row r="293" spans="1:19" x14ac:dyDescent="0.2">
      <c r="A293" t="s">
        <v>447</v>
      </c>
      <c r="B293" t="s">
        <v>5</v>
      </c>
      <c r="C293" t="s">
        <v>5</v>
      </c>
      <c r="D293" t="s">
        <v>17</v>
      </c>
      <c r="E293" t="s">
        <v>17</v>
      </c>
      <c r="F293" t="s">
        <v>17</v>
      </c>
      <c r="G293" t="s">
        <v>17</v>
      </c>
      <c r="H293" t="s">
        <v>5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5</v>
      </c>
      <c r="O293" t="s">
        <v>17</v>
      </c>
      <c r="P293" t="s">
        <v>17</v>
      </c>
      <c r="Q293" t="s">
        <v>17</v>
      </c>
      <c r="R293" t="s">
        <v>17</v>
      </c>
      <c r="S293" t="s">
        <v>17</v>
      </c>
    </row>
    <row r="294" spans="1:19" x14ac:dyDescent="0.2">
      <c r="A294" t="s">
        <v>448</v>
      </c>
      <c r="B294" t="s">
        <v>5</v>
      </c>
      <c r="C294" t="s">
        <v>5</v>
      </c>
      <c r="D294" t="s">
        <v>5</v>
      </c>
      <c r="E294" t="s">
        <v>17</v>
      </c>
      <c r="F294" t="s">
        <v>5</v>
      </c>
      <c r="G294" t="s">
        <v>5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t="s">
        <v>17</v>
      </c>
      <c r="R294" t="s">
        <v>17</v>
      </c>
      <c r="S294" t="s">
        <v>17</v>
      </c>
    </row>
    <row r="295" spans="1:19" x14ac:dyDescent="0.2">
      <c r="A295" t="s">
        <v>450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t="s">
        <v>17</v>
      </c>
      <c r="R295" t="s">
        <v>17</v>
      </c>
      <c r="S295" t="s">
        <v>17</v>
      </c>
    </row>
    <row r="296" spans="1:19" x14ac:dyDescent="0.2">
      <c r="A296" t="s">
        <v>451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5</v>
      </c>
      <c r="Q296" t="s">
        <v>17</v>
      </c>
      <c r="R296" t="s">
        <v>17</v>
      </c>
      <c r="S296" t="s">
        <v>17</v>
      </c>
    </row>
    <row r="297" spans="1:19" x14ac:dyDescent="0.2">
      <c r="A297" t="s">
        <v>453</v>
      </c>
      <c r="B297" t="s">
        <v>5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5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t="s">
        <v>17</v>
      </c>
      <c r="R297" t="s">
        <v>17</v>
      </c>
      <c r="S297" t="s">
        <v>17</v>
      </c>
    </row>
    <row r="298" spans="1:19" x14ac:dyDescent="0.2">
      <c r="A298" t="s">
        <v>455</v>
      </c>
      <c r="B298" t="s">
        <v>5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  <c r="R298" t="s">
        <v>17</v>
      </c>
      <c r="S298" t="s">
        <v>17</v>
      </c>
    </row>
    <row r="299" spans="1:19" x14ac:dyDescent="0.2">
      <c r="A299" t="s">
        <v>457</v>
      </c>
      <c r="B299" t="s">
        <v>5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t="s">
        <v>17</v>
      </c>
      <c r="R299" t="s">
        <v>17</v>
      </c>
      <c r="S299" t="s">
        <v>17</v>
      </c>
    </row>
    <row r="300" spans="1:19" x14ac:dyDescent="0.2">
      <c r="A300" t="s">
        <v>459</v>
      </c>
      <c r="B300" t="s">
        <v>5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t="s">
        <v>17</v>
      </c>
      <c r="R300" t="s">
        <v>17</v>
      </c>
      <c r="S300" t="s">
        <v>17</v>
      </c>
    </row>
    <row r="301" spans="1:19" x14ac:dyDescent="0.2">
      <c r="A301" t="s">
        <v>461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  <c r="R301" t="s">
        <v>17</v>
      </c>
      <c r="S301" t="s">
        <v>17</v>
      </c>
    </row>
    <row r="302" spans="1:19" x14ac:dyDescent="0.2">
      <c r="A302" t="s">
        <v>462</v>
      </c>
      <c r="B302" t="s">
        <v>5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  <c r="Q302" t="s">
        <v>17</v>
      </c>
      <c r="R302" t="s">
        <v>17</v>
      </c>
      <c r="S302" t="s">
        <v>17</v>
      </c>
    </row>
    <row r="303" spans="1:19" x14ac:dyDescent="0.2">
      <c r="A303" t="s">
        <v>463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  <c r="Q303" t="s">
        <v>17</v>
      </c>
      <c r="R303" t="s">
        <v>17</v>
      </c>
      <c r="S303" t="s">
        <v>17</v>
      </c>
    </row>
    <row r="304" spans="1:19" x14ac:dyDescent="0.2">
      <c r="A304" t="s">
        <v>464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5</v>
      </c>
      <c r="O304" t="s">
        <v>17</v>
      </c>
      <c r="P304" t="s">
        <v>17</v>
      </c>
      <c r="Q304" t="s">
        <v>17</v>
      </c>
      <c r="R304" t="s">
        <v>17</v>
      </c>
      <c r="S304" t="s">
        <v>17</v>
      </c>
    </row>
    <row r="305" spans="1:19" x14ac:dyDescent="0.2">
      <c r="A305" t="s">
        <v>465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  <c r="Q305" t="s">
        <v>17</v>
      </c>
      <c r="R305" t="s">
        <v>17</v>
      </c>
      <c r="S305" t="s">
        <v>17</v>
      </c>
    </row>
    <row r="306" spans="1:19" x14ac:dyDescent="0.2">
      <c r="A306" t="s">
        <v>467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  <c r="Q306" t="s">
        <v>17</v>
      </c>
      <c r="R306" t="s">
        <v>17</v>
      </c>
      <c r="S306" t="s">
        <v>17</v>
      </c>
    </row>
    <row r="307" spans="1:19" x14ac:dyDescent="0.2">
      <c r="A307" t="s">
        <v>469</v>
      </c>
      <c r="B307" t="s">
        <v>5</v>
      </c>
      <c r="C307" t="s">
        <v>17</v>
      </c>
      <c r="D307" t="s">
        <v>5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5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5</v>
      </c>
      <c r="Q307" t="s">
        <v>17</v>
      </c>
      <c r="R307" t="s">
        <v>17</v>
      </c>
      <c r="S307" t="s">
        <v>17</v>
      </c>
    </row>
    <row r="308" spans="1:19" x14ac:dyDescent="0.2">
      <c r="A308" t="s">
        <v>470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  <c r="Q308" t="s">
        <v>17</v>
      </c>
      <c r="R308" t="s">
        <v>17</v>
      </c>
      <c r="S308" t="s">
        <v>17</v>
      </c>
    </row>
    <row r="309" spans="1:19" x14ac:dyDescent="0.2">
      <c r="A309" t="s">
        <v>471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  <c r="Q309" t="s">
        <v>17</v>
      </c>
      <c r="R309" t="s">
        <v>17</v>
      </c>
      <c r="S309" t="s">
        <v>17</v>
      </c>
    </row>
    <row r="310" spans="1:19" x14ac:dyDescent="0.2">
      <c r="A310" t="s">
        <v>473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t="s">
        <v>17</v>
      </c>
      <c r="R310" t="s">
        <v>17</v>
      </c>
      <c r="S310" t="s">
        <v>17</v>
      </c>
    </row>
    <row r="311" spans="1:19" x14ac:dyDescent="0.2">
      <c r="A311" t="s">
        <v>475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  <c r="Q311" t="s">
        <v>17</v>
      </c>
      <c r="R311" t="s">
        <v>17</v>
      </c>
      <c r="S311" t="s">
        <v>17</v>
      </c>
    </row>
    <row r="312" spans="1:19" x14ac:dyDescent="0.2">
      <c r="A312" t="s">
        <v>476</v>
      </c>
      <c r="B312" t="s">
        <v>5</v>
      </c>
      <c r="C312" t="s">
        <v>17</v>
      </c>
      <c r="D312" t="s">
        <v>5</v>
      </c>
      <c r="E312" t="s">
        <v>5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  <c r="Q312" t="s">
        <v>17</v>
      </c>
      <c r="R312" t="s">
        <v>17</v>
      </c>
      <c r="S312" t="s">
        <v>17</v>
      </c>
    </row>
    <row r="313" spans="1:19" x14ac:dyDescent="0.2">
      <c r="A313" t="s">
        <v>478</v>
      </c>
      <c r="B313" t="s">
        <v>5</v>
      </c>
      <c r="C313" t="s">
        <v>5</v>
      </c>
      <c r="D313" t="s">
        <v>5</v>
      </c>
      <c r="E313" t="s">
        <v>17</v>
      </c>
      <c r="F313" t="s">
        <v>5</v>
      </c>
      <c r="G313" t="s">
        <v>17</v>
      </c>
      <c r="H313" t="s">
        <v>5</v>
      </c>
      <c r="I313" t="s">
        <v>17</v>
      </c>
      <c r="J313" t="s">
        <v>17</v>
      </c>
      <c r="K313" t="s">
        <v>17</v>
      </c>
      <c r="L313" t="s">
        <v>17</v>
      </c>
      <c r="M313" t="s">
        <v>5</v>
      </c>
      <c r="N313" t="s">
        <v>17</v>
      </c>
      <c r="O313" t="s">
        <v>5</v>
      </c>
      <c r="P313" t="s">
        <v>5</v>
      </c>
      <c r="Q313" t="s">
        <v>5</v>
      </c>
      <c r="R313" t="s">
        <v>17</v>
      </c>
      <c r="S313" t="s">
        <v>17</v>
      </c>
    </row>
    <row r="314" spans="1:19" x14ac:dyDescent="0.2">
      <c r="A314" t="s">
        <v>480</v>
      </c>
      <c r="B314" t="s">
        <v>5</v>
      </c>
      <c r="C314" t="s">
        <v>17</v>
      </c>
      <c r="D314" t="s">
        <v>17</v>
      </c>
      <c r="E314" t="s">
        <v>17</v>
      </c>
      <c r="F314" t="s">
        <v>5</v>
      </c>
      <c r="G314" t="s">
        <v>5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5</v>
      </c>
      <c r="Q314" t="s">
        <v>17</v>
      </c>
      <c r="R314" t="s">
        <v>17</v>
      </c>
      <c r="S314" t="s">
        <v>5</v>
      </c>
    </row>
    <row r="315" spans="1:19" x14ac:dyDescent="0.2">
      <c r="A315" t="s">
        <v>482</v>
      </c>
      <c r="B315" t="s">
        <v>5</v>
      </c>
      <c r="C315" t="s">
        <v>5</v>
      </c>
      <c r="D315" t="s">
        <v>5</v>
      </c>
      <c r="E315" t="s">
        <v>17</v>
      </c>
      <c r="F315" t="s">
        <v>17</v>
      </c>
      <c r="G315" t="s">
        <v>17</v>
      </c>
      <c r="H315" t="s">
        <v>5</v>
      </c>
      <c r="I315" t="s">
        <v>17</v>
      </c>
      <c r="J315" t="s">
        <v>17</v>
      </c>
      <c r="K315" t="s">
        <v>17</v>
      </c>
      <c r="L315" t="s">
        <v>5</v>
      </c>
      <c r="M315" t="s">
        <v>17</v>
      </c>
      <c r="N315" t="s">
        <v>17</v>
      </c>
      <c r="O315" t="s">
        <v>17</v>
      </c>
      <c r="P315" t="s">
        <v>17</v>
      </c>
      <c r="Q315" t="s">
        <v>17</v>
      </c>
      <c r="R315" t="s">
        <v>17</v>
      </c>
      <c r="S315" t="s">
        <v>17</v>
      </c>
    </row>
    <row r="316" spans="1:19" x14ac:dyDescent="0.2">
      <c r="A316" t="s">
        <v>484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t="s">
        <v>17</v>
      </c>
      <c r="R316" t="s">
        <v>17</v>
      </c>
      <c r="S316" t="s">
        <v>17</v>
      </c>
    </row>
    <row r="317" spans="1:19" x14ac:dyDescent="0.2">
      <c r="A317" t="s">
        <v>485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  <c r="Q317" t="s">
        <v>17</v>
      </c>
      <c r="R317" t="s">
        <v>17</v>
      </c>
      <c r="S317" t="s">
        <v>17</v>
      </c>
    </row>
    <row r="318" spans="1:19" x14ac:dyDescent="0.2">
      <c r="A318" t="s">
        <v>487</v>
      </c>
      <c r="B318" t="s">
        <v>5</v>
      </c>
      <c r="C318" t="s">
        <v>5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5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  <c r="Q318" t="s">
        <v>17</v>
      </c>
      <c r="R318" t="s">
        <v>17</v>
      </c>
      <c r="S318" t="s">
        <v>17</v>
      </c>
    </row>
    <row r="319" spans="1:19" x14ac:dyDescent="0.2">
      <c r="A319" t="s">
        <v>488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t="s">
        <v>17</v>
      </c>
      <c r="R319" t="s">
        <v>17</v>
      </c>
      <c r="S319" t="s">
        <v>17</v>
      </c>
    </row>
    <row r="320" spans="1:19" x14ac:dyDescent="0.2">
      <c r="A320" t="s">
        <v>489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5</v>
      </c>
      <c r="P320" t="s">
        <v>17</v>
      </c>
      <c r="Q320" t="s">
        <v>17</v>
      </c>
      <c r="R320" t="s">
        <v>17</v>
      </c>
      <c r="S320" t="s">
        <v>17</v>
      </c>
    </row>
    <row r="321" spans="1:19" x14ac:dyDescent="0.2">
      <c r="A321" t="s">
        <v>490</v>
      </c>
      <c r="B321" t="s">
        <v>5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  <c r="Q321" t="s">
        <v>17</v>
      </c>
      <c r="R321" t="s">
        <v>17</v>
      </c>
      <c r="S321" t="s">
        <v>17</v>
      </c>
    </row>
    <row r="322" spans="1:19" x14ac:dyDescent="0.2">
      <c r="A322" t="s">
        <v>491</v>
      </c>
      <c r="B322" t="s">
        <v>5</v>
      </c>
      <c r="C322" t="s">
        <v>5</v>
      </c>
      <c r="D322" t="s">
        <v>5</v>
      </c>
      <c r="E322" t="s">
        <v>17</v>
      </c>
      <c r="F322" t="s">
        <v>17</v>
      </c>
      <c r="G322" t="s">
        <v>17</v>
      </c>
      <c r="H322" t="s">
        <v>5</v>
      </c>
      <c r="I322" t="s">
        <v>5</v>
      </c>
      <c r="J322" t="s">
        <v>17</v>
      </c>
      <c r="K322" t="s">
        <v>17</v>
      </c>
      <c r="L322" t="s">
        <v>17</v>
      </c>
      <c r="M322" t="s">
        <v>5</v>
      </c>
      <c r="N322" t="s">
        <v>17</v>
      </c>
      <c r="O322" t="s">
        <v>17</v>
      </c>
      <c r="P322" t="s">
        <v>5</v>
      </c>
      <c r="Q322" t="s">
        <v>17</v>
      </c>
      <c r="R322" t="s">
        <v>17</v>
      </c>
      <c r="S322" t="s">
        <v>17</v>
      </c>
    </row>
    <row r="323" spans="1:19" x14ac:dyDescent="0.2">
      <c r="A323" t="s">
        <v>493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t="s">
        <v>17</v>
      </c>
      <c r="R323" t="s">
        <v>17</v>
      </c>
      <c r="S323" t="s">
        <v>17</v>
      </c>
    </row>
    <row r="324" spans="1:19" x14ac:dyDescent="0.2">
      <c r="A324" t="s">
        <v>495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t="s">
        <v>17</v>
      </c>
      <c r="R324" t="s">
        <v>17</v>
      </c>
      <c r="S324" t="s">
        <v>17</v>
      </c>
    </row>
    <row r="325" spans="1:19" x14ac:dyDescent="0.2">
      <c r="A325" t="s">
        <v>496</v>
      </c>
      <c r="B325" t="s">
        <v>5</v>
      </c>
      <c r="C325" t="s">
        <v>5</v>
      </c>
      <c r="D325" t="s">
        <v>5</v>
      </c>
      <c r="E325" t="s">
        <v>17</v>
      </c>
      <c r="F325" t="s">
        <v>17</v>
      </c>
      <c r="G325" t="s">
        <v>17</v>
      </c>
      <c r="H325" t="s">
        <v>5</v>
      </c>
      <c r="I325" t="s">
        <v>17</v>
      </c>
      <c r="J325" t="s">
        <v>5</v>
      </c>
      <c r="K325" t="s">
        <v>17</v>
      </c>
      <c r="L325" t="s">
        <v>5</v>
      </c>
      <c r="M325" t="s">
        <v>17</v>
      </c>
      <c r="N325" t="s">
        <v>17</v>
      </c>
      <c r="O325" t="s">
        <v>17</v>
      </c>
      <c r="P325" t="s">
        <v>17</v>
      </c>
      <c r="Q325" t="s">
        <v>17</v>
      </c>
      <c r="R325" t="s">
        <v>17</v>
      </c>
      <c r="S325" t="s">
        <v>17</v>
      </c>
    </row>
    <row r="326" spans="1:19" x14ac:dyDescent="0.2">
      <c r="A326" t="s">
        <v>498</v>
      </c>
      <c r="B326" t="s">
        <v>5</v>
      </c>
      <c r="C326" t="s">
        <v>5</v>
      </c>
      <c r="D326" t="s">
        <v>5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5</v>
      </c>
      <c r="M326" t="s">
        <v>17</v>
      </c>
      <c r="N326" t="s">
        <v>17</v>
      </c>
      <c r="O326" t="s">
        <v>17</v>
      </c>
      <c r="P326" t="s">
        <v>17</v>
      </c>
      <c r="Q326" t="s">
        <v>17</v>
      </c>
      <c r="R326" t="s">
        <v>17</v>
      </c>
      <c r="S326" t="s">
        <v>17</v>
      </c>
    </row>
    <row r="327" spans="1:19" x14ac:dyDescent="0.2">
      <c r="A327" t="s">
        <v>499</v>
      </c>
      <c r="B327" t="s">
        <v>5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5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  <c r="Q327" t="s">
        <v>17</v>
      </c>
      <c r="R327" t="s">
        <v>17</v>
      </c>
      <c r="S327" t="s">
        <v>17</v>
      </c>
    </row>
    <row r="328" spans="1:19" x14ac:dyDescent="0.2">
      <c r="A328" t="s">
        <v>501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t="s">
        <v>17</v>
      </c>
      <c r="R328" t="s">
        <v>17</v>
      </c>
      <c r="S328" t="s">
        <v>17</v>
      </c>
    </row>
    <row r="329" spans="1:19" x14ac:dyDescent="0.2">
      <c r="A329" t="s">
        <v>502</v>
      </c>
      <c r="B329" t="s">
        <v>5</v>
      </c>
      <c r="C329" t="s">
        <v>5</v>
      </c>
      <c r="D329" t="s">
        <v>5</v>
      </c>
      <c r="E329" t="s">
        <v>5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t="s">
        <v>17</v>
      </c>
      <c r="R329" t="s">
        <v>17</v>
      </c>
      <c r="S329" t="s">
        <v>17</v>
      </c>
    </row>
    <row r="330" spans="1:19" x14ac:dyDescent="0.2">
      <c r="A330" t="s">
        <v>504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5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5</v>
      </c>
      <c r="Q330" t="s">
        <v>17</v>
      </c>
      <c r="R330" t="s">
        <v>17</v>
      </c>
      <c r="S330" t="s">
        <v>17</v>
      </c>
    </row>
    <row r="331" spans="1:19" x14ac:dyDescent="0.2">
      <c r="A331" t="s">
        <v>505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t="s">
        <v>17</v>
      </c>
      <c r="R331" t="s">
        <v>17</v>
      </c>
      <c r="S331" t="s">
        <v>17</v>
      </c>
    </row>
    <row r="332" spans="1:19" x14ac:dyDescent="0.2">
      <c r="A332" t="s">
        <v>506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t="s">
        <v>17</v>
      </c>
      <c r="R332" t="s">
        <v>17</v>
      </c>
      <c r="S332" t="s">
        <v>17</v>
      </c>
    </row>
    <row r="333" spans="1:19" x14ac:dyDescent="0.2">
      <c r="A333" t="s">
        <v>507</v>
      </c>
      <c r="B333" t="s">
        <v>5</v>
      </c>
      <c r="C333" t="s">
        <v>5</v>
      </c>
      <c r="D333" t="s">
        <v>5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5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t="s">
        <v>17</v>
      </c>
      <c r="R333" t="s">
        <v>17</v>
      </c>
      <c r="S333" t="s">
        <v>17</v>
      </c>
    </row>
    <row r="334" spans="1:19" x14ac:dyDescent="0.2">
      <c r="A334" t="s">
        <v>508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5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5</v>
      </c>
      <c r="Q334" t="s">
        <v>17</v>
      </c>
      <c r="R334" t="s">
        <v>17</v>
      </c>
      <c r="S334" t="s">
        <v>17</v>
      </c>
    </row>
    <row r="335" spans="1:19" x14ac:dyDescent="0.2">
      <c r="A335" t="s">
        <v>510</v>
      </c>
      <c r="B335" t="s">
        <v>5</v>
      </c>
      <c r="C335" t="s">
        <v>5</v>
      </c>
      <c r="D335" t="s">
        <v>17</v>
      </c>
      <c r="E335" t="s">
        <v>17</v>
      </c>
      <c r="F335" t="s">
        <v>17</v>
      </c>
      <c r="G335" t="s">
        <v>17</v>
      </c>
      <c r="H335" t="s">
        <v>5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5</v>
      </c>
      <c r="Q335" t="s">
        <v>17</v>
      </c>
      <c r="R335" t="s">
        <v>17</v>
      </c>
      <c r="S335" t="s">
        <v>17</v>
      </c>
    </row>
    <row r="336" spans="1:19" x14ac:dyDescent="0.2">
      <c r="A336" t="s">
        <v>511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  <c r="Q336" t="s">
        <v>17</v>
      </c>
      <c r="R336" t="s">
        <v>17</v>
      </c>
      <c r="S336" t="s">
        <v>17</v>
      </c>
    </row>
    <row r="337" spans="1:19" x14ac:dyDescent="0.2">
      <c r="A337" t="s">
        <v>512</v>
      </c>
      <c r="B337" t="s">
        <v>5</v>
      </c>
      <c r="C337" t="s">
        <v>5</v>
      </c>
      <c r="D337" t="s">
        <v>5</v>
      </c>
      <c r="E337" t="s">
        <v>5</v>
      </c>
      <c r="F337" t="s">
        <v>17</v>
      </c>
      <c r="G337" t="s">
        <v>17</v>
      </c>
      <c r="H337" t="s">
        <v>5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  <c r="Q337" t="s">
        <v>17</v>
      </c>
      <c r="R337" t="s">
        <v>17</v>
      </c>
      <c r="S337" t="s">
        <v>17</v>
      </c>
    </row>
    <row r="338" spans="1:19" x14ac:dyDescent="0.2">
      <c r="A338" t="s">
        <v>514</v>
      </c>
      <c r="B338" t="s">
        <v>5</v>
      </c>
      <c r="C338" t="s">
        <v>5</v>
      </c>
      <c r="D338" t="s">
        <v>5</v>
      </c>
      <c r="E338" t="s">
        <v>17</v>
      </c>
      <c r="F338" t="s">
        <v>5</v>
      </c>
      <c r="G338" t="s">
        <v>5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5</v>
      </c>
      <c r="Q338" t="s">
        <v>17</v>
      </c>
      <c r="R338" t="s">
        <v>17</v>
      </c>
      <c r="S338" t="s">
        <v>17</v>
      </c>
    </row>
    <row r="339" spans="1:19" x14ac:dyDescent="0.2">
      <c r="A339" t="s">
        <v>516</v>
      </c>
      <c r="B339" t="s">
        <v>5</v>
      </c>
      <c r="C339" t="s">
        <v>5</v>
      </c>
      <c r="D339" t="s">
        <v>5</v>
      </c>
      <c r="E339" t="s">
        <v>17</v>
      </c>
      <c r="F339" t="s">
        <v>5</v>
      </c>
      <c r="G339" t="s">
        <v>5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5</v>
      </c>
      <c r="Q339" t="s">
        <v>17</v>
      </c>
      <c r="R339" t="s">
        <v>17</v>
      </c>
      <c r="S339" t="s">
        <v>17</v>
      </c>
    </row>
    <row r="340" spans="1:19" x14ac:dyDescent="0.2">
      <c r="A340" t="s">
        <v>518</v>
      </c>
      <c r="B340" t="s">
        <v>5</v>
      </c>
      <c r="C340" t="s">
        <v>5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5</v>
      </c>
      <c r="Q340" t="s">
        <v>17</v>
      </c>
      <c r="R340" t="s">
        <v>17</v>
      </c>
      <c r="S340" t="s">
        <v>17</v>
      </c>
    </row>
    <row r="341" spans="1:19" x14ac:dyDescent="0.2">
      <c r="A341" t="s">
        <v>520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t="s">
        <v>17</v>
      </c>
      <c r="R341" t="s">
        <v>17</v>
      </c>
      <c r="S341" t="s">
        <v>17</v>
      </c>
    </row>
    <row r="342" spans="1:19" x14ac:dyDescent="0.2">
      <c r="A342" t="s">
        <v>521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  <c r="Q342" t="s">
        <v>17</v>
      </c>
      <c r="R342" t="s">
        <v>17</v>
      </c>
      <c r="S342" t="s">
        <v>17</v>
      </c>
    </row>
    <row r="343" spans="1:19" x14ac:dyDescent="0.2">
      <c r="A343" t="s">
        <v>523</v>
      </c>
      <c r="B343" t="s">
        <v>5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t="s">
        <v>17</v>
      </c>
      <c r="R343" t="s">
        <v>17</v>
      </c>
      <c r="S343" t="s">
        <v>17</v>
      </c>
    </row>
    <row r="344" spans="1:19" x14ac:dyDescent="0.2">
      <c r="A344" t="s">
        <v>524</v>
      </c>
      <c r="B344" t="s">
        <v>5</v>
      </c>
      <c r="C344" t="s">
        <v>5</v>
      </c>
      <c r="D344" t="s">
        <v>17</v>
      </c>
      <c r="E344" t="s">
        <v>17</v>
      </c>
      <c r="F344" t="s">
        <v>17</v>
      </c>
      <c r="G344" t="s">
        <v>17</v>
      </c>
      <c r="H344" t="s">
        <v>5</v>
      </c>
      <c r="I344" t="s">
        <v>17</v>
      </c>
      <c r="J344" t="s">
        <v>5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t="s">
        <v>17</v>
      </c>
      <c r="R344" t="s">
        <v>17</v>
      </c>
      <c r="S344" t="s">
        <v>17</v>
      </c>
    </row>
    <row r="345" spans="1:19" x14ac:dyDescent="0.2">
      <c r="A345" t="s">
        <v>526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t="s">
        <v>17</v>
      </c>
      <c r="R345" t="s">
        <v>17</v>
      </c>
      <c r="S345" t="s">
        <v>17</v>
      </c>
    </row>
    <row r="346" spans="1:19" x14ac:dyDescent="0.2">
      <c r="A346" t="s">
        <v>527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  <c r="Q346" t="s">
        <v>17</v>
      </c>
      <c r="R346" t="s">
        <v>17</v>
      </c>
      <c r="S346" t="s">
        <v>17</v>
      </c>
    </row>
    <row r="347" spans="1:19" x14ac:dyDescent="0.2">
      <c r="A347" t="s">
        <v>529</v>
      </c>
      <c r="B347" t="s">
        <v>5</v>
      </c>
      <c r="C347" t="s">
        <v>5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5</v>
      </c>
      <c r="J347" t="s">
        <v>17</v>
      </c>
      <c r="K347" t="s">
        <v>17</v>
      </c>
      <c r="L347" t="s">
        <v>17</v>
      </c>
      <c r="M347" t="s">
        <v>17</v>
      </c>
      <c r="N347" t="s">
        <v>5</v>
      </c>
      <c r="O347" t="s">
        <v>17</v>
      </c>
      <c r="P347" t="s">
        <v>17</v>
      </c>
      <c r="Q347" t="s">
        <v>5</v>
      </c>
      <c r="R347" t="s">
        <v>17</v>
      </c>
      <c r="S347" t="s">
        <v>17</v>
      </c>
    </row>
    <row r="348" spans="1:19" x14ac:dyDescent="0.2">
      <c r="A348" t="s">
        <v>531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t="s">
        <v>17</v>
      </c>
      <c r="R348" t="s">
        <v>17</v>
      </c>
      <c r="S348" t="s">
        <v>17</v>
      </c>
    </row>
    <row r="349" spans="1:19" x14ac:dyDescent="0.2">
      <c r="A349" t="s">
        <v>532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5</v>
      </c>
      <c r="Q349" t="s">
        <v>17</v>
      </c>
      <c r="R349" t="s">
        <v>17</v>
      </c>
      <c r="S349" t="s">
        <v>17</v>
      </c>
    </row>
    <row r="350" spans="1:19" x14ac:dyDescent="0.2">
      <c r="A350" t="s">
        <v>533</v>
      </c>
      <c r="B350" t="s">
        <v>5</v>
      </c>
      <c r="C350" t="s">
        <v>5</v>
      </c>
      <c r="D350" t="s">
        <v>5</v>
      </c>
      <c r="E350" t="s">
        <v>17</v>
      </c>
      <c r="F350" t="s">
        <v>17</v>
      </c>
      <c r="G350" t="s">
        <v>17</v>
      </c>
      <c r="H350" t="s">
        <v>5</v>
      </c>
      <c r="I350" t="s">
        <v>17</v>
      </c>
      <c r="J350" t="s">
        <v>17</v>
      </c>
      <c r="K350" t="s">
        <v>17</v>
      </c>
      <c r="L350" t="s">
        <v>5</v>
      </c>
      <c r="M350" t="s">
        <v>17</v>
      </c>
      <c r="N350" t="s">
        <v>17</v>
      </c>
      <c r="O350" t="s">
        <v>17</v>
      </c>
      <c r="P350" t="s">
        <v>17</v>
      </c>
      <c r="Q350" t="s">
        <v>17</v>
      </c>
      <c r="R350" t="s">
        <v>17</v>
      </c>
      <c r="S350" t="s">
        <v>17</v>
      </c>
    </row>
    <row r="351" spans="1:19" x14ac:dyDescent="0.2">
      <c r="A351" t="s">
        <v>535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t="s">
        <v>17</v>
      </c>
      <c r="R351" t="s">
        <v>17</v>
      </c>
      <c r="S351" t="s">
        <v>17</v>
      </c>
    </row>
    <row r="352" spans="1:19" x14ac:dyDescent="0.2">
      <c r="A352" t="s">
        <v>536</v>
      </c>
      <c r="B352" t="s">
        <v>5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5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5</v>
      </c>
      <c r="Q352" t="s">
        <v>17</v>
      </c>
      <c r="R352" t="s">
        <v>17</v>
      </c>
      <c r="S352" t="s">
        <v>17</v>
      </c>
    </row>
    <row r="353" spans="1:19" x14ac:dyDescent="0.2">
      <c r="A353" t="s">
        <v>538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  <c r="Q353" t="s">
        <v>17</v>
      </c>
      <c r="R353" t="s">
        <v>17</v>
      </c>
      <c r="S353" t="s">
        <v>17</v>
      </c>
    </row>
    <row r="354" spans="1:19" x14ac:dyDescent="0.2">
      <c r="A354" t="s">
        <v>539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  <c r="Q354" t="s">
        <v>17</v>
      </c>
      <c r="R354" t="s">
        <v>17</v>
      </c>
      <c r="S354" t="s">
        <v>17</v>
      </c>
    </row>
    <row r="355" spans="1:19" x14ac:dyDescent="0.2">
      <c r="A355" t="s">
        <v>541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t="s">
        <v>17</v>
      </c>
      <c r="R355" t="s">
        <v>17</v>
      </c>
      <c r="S355" t="s">
        <v>17</v>
      </c>
    </row>
    <row r="356" spans="1:19" x14ac:dyDescent="0.2">
      <c r="A356" t="s">
        <v>543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  <c r="Q356" t="s">
        <v>17</v>
      </c>
      <c r="R356" t="s">
        <v>17</v>
      </c>
      <c r="S356" t="s">
        <v>17</v>
      </c>
    </row>
    <row r="357" spans="1:19" x14ac:dyDescent="0.2">
      <c r="A357" t="s">
        <v>544</v>
      </c>
      <c r="B357" t="s">
        <v>5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t="s">
        <v>17</v>
      </c>
      <c r="R357" t="s">
        <v>17</v>
      </c>
      <c r="S357" t="s">
        <v>17</v>
      </c>
    </row>
    <row r="358" spans="1:19" x14ac:dyDescent="0.2">
      <c r="A358" t="s">
        <v>546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t="s">
        <v>17</v>
      </c>
      <c r="R358" t="s">
        <v>17</v>
      </c>
      <c r="S358" t="s">
        <v>17</v>
      </c>
    </row>
    <row r="359" spans="1:19" x14ac:dyDescent="0.2">
      <c r="A359" t="s">
        <v>547</v>
      </c>
      <c r="B359" t="s">
        <v>5</v>
      </c>
      <c r="C359" t="s">
        <v>5</v>
      </c>
      <c r="D359" t="s">
        <v>5</v>
      </c>
      <c r="E359" t="s">
        <v>17</v>
      </c>
      <c r="F359" t="s">
        <v>5</v>
      </c>
      <c r="G359" t="s">
        <v>5</v>
      </c>
      <c r="H359" t="s">
        <v>17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17</v>
      </c>
      <c r="O359" t="s">
        <v>17</v>
      </c>
      <c r="P359" t="s">
        <v>17</v>
      </c>
      <c r="Q359" t="s">
        <v>17</v>
      </c>
      <c r="R359" t="s">
        <v>17</v>
      </c>
      <c r="S359" t="s">
        <v>17</v>
      </c>
    </row>
    <row r="360" spans="1:19" x14ac:dyDescent="0.2">
      <c r="A360" t="s">
        <v>549</v>
      </c>
      <c r="B360" t="s">
        <v>5</v>
      </c>
      <c r="C360" t="s">
        <v>5</v>
      </c>
      <c r="D360" t="s">
        <v>5</v>
      </c>
      <c r="E360" t="s">
        <v>17</v>
      </c>
      <c r="F360" t="s">
        <v>5</v>
      </c>
      <c r="G360" t="s">
        <v>5</v>
      </c>
      <c r="H360" t="s">
        <v>5</v>
      </c>
      <c r="I360" t="s">
        <v>17</v>
      </c>
      <c r="J360" t="s">
        <v>17</v>
      </c>
      <c r="K360" t="s">
        <v>17</v>
      </c>
      <c r="L360" t="s">
        <v>17</v>
      </c>
      <c r="M360" t="s">
        <v>5</v>
      </c>
      <c r="N360" t="s">
        <v>17</v>
      </c>
      <c r="O360" t="s">
        <v>17</v>
      </c>
      <c r="P360" t="s">
        <v>5</v>
      </c>
      <c r="Q360" t="s">
        <v>17</v>
      </c>
      <c r="R360" t="s">
        <v>17</v>
      </c>
      <c r="S360" t="s">
        <v>17</v>
      </c>
    </row>
    <row r="361" spans="1:19" x14ac:dyDescent="0.2">
      <c r="A361" t="s">
        <v>551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  <c r="Q361" t="s">
        <v>17</v>
      </c>
      <c r="R361" t="s">
        <v>17</v>
      </c>
      <c r="S361" t="s">
        <v>17</v>
      </c>
    </row>
    <row r="362" spans="1:19" x14ac:dyDescent="0.2">
      <c r="A362" t="s">
        <v>553</v>
      </c>
      <c r="B362" t="s">
        <v>5</v>
      </c>
      <c r="C362" t="s">
        <v>5</v>
      </c>
      <c r="D362" t="s">
        <v>5</v>
      </c>
      <c r="E362" t="s">
        <v>17</v>
      </c>
      <c r="F362" t="s">
        <v>17</v>
      </c>
      <c r="G362" t="s">
        <v>17</v>
      </c>
      <c r="H362" t="s">
        <v>5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  <c r="Q362" t="s">
        <v>17</v>
      </c>
      <c r="R362" t="s">
        <v>17</v>
      </c>
      <c r="S362" t="s">
        <v>17</v>
      </c>
    </row>
    <row r="363" spans="1:19" x14ac:dyDescent="0.2">
      <c r="A363" t="s">
        <v>555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  <c r="Q363" t="s">
        <v>17</v>
      </c>
      <c r="R363" t="s">
        <v>17</v>
      </c>
      <c r="S363" t="s">
        <v>17</v>
      </c>
    </row>
    <row r="364" spans="1:19" x14ac:dyDescent="0.2">
      <c r="A364" t="s">
        <v>557</v>
      </c>
      <c r="B364" t="s">
        <v>5</v>
      </c>
      <c r="C364" t="s">
        <v>17</v>
      </c>
      <c r="D364" t="s">
        <v>17</v>
      </c>
      <c r="E364" t="s">
        <v>5</v>
      </c>
      <c r="F364" t="s">
        <v>17</v>
      </c>
      <c r="G364" t="s">
        <v>17</v>
      </c>
      <c r="H364" t="s">
        <v>17</v>
      </c>
      <c r="I364" t="s">
        <v>17</v>
      </c>
      <c r="J364" t="s">
        <v>5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  <c r="Q364" t="s">
        <v>17</v>
      </c>
      <c r="R364" t="s">
        <v>5</v>
      </c>
      <c r="S364" t="s">
        <v>5</v>
      </c>
    </row>
    <row r="365" spans="1:19" x14ac:dyDescent="0.2">
      <c r="A365" t="s">
        <v>558</v>
      </c>
      <c r="B365" t="s">
        <v>5</v>
      </c>
      <c r="C365" t="s">
        <v>5</v>
      </c>
      <c r="D365" t="s">
        <v>5</v>
      </c>
      <c r="E365" t="s">
        <v>5</v>
      </c>
      <c r="F365" t="s">
        <v>17</v>
      </c>
      <c r="G365" t="s">
        <v>17</v>
      </c>
      <c r="H365" t="s">
        <v>5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  <c r="Q365" t="s">
        <v>17</v>
      </c>
      <c r="R365" t="s">
        <v>17</v>
      </c>
      <c r="S365" t="s">
        <v>17</v>
      </c>
    </row>
    <row r="366" spans="1:19" x14ac:dyDescent="0.2">
      <c r="A366" t="s">
        <v>560</v>
      </c>
      <c r="B366" t="s">
        <v>5</v>
      </c>
      <c r="C366" t="s">
        <v>5</v>
      </c>
      <c r="D366" t="s">
        <v>5</v>
      </c>
      <c r="E366" t="s">
        <v>5</v>
      </c>
      <c r="F366" t="s">
        <v>5</v>
      </c>
      <c r="G366" t="s">
        <v>5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5</v>
      </c>
      <c r="Q366" t="s">
        <v>17</v>
      </c>
      <c r="R366" t="s">
        <v>17</v>
      </c>
      <c r="S366" t="s">
        <v>17</v>
      </c>
    </row>
    <row r="367" spans="1:19" x14ac:dyDescent="0.2">
      <c r="A367" t="s">
        <v>562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5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5</v>
      </c>
      <c r="Q367" t="s">
        <v>17</v>
      </c>
      <c r="R367" t="s">
        <v>17</v>
      </c>
      <c r="S367" t="s">
        <v>17</v>
      </c>
    </row>
    <row r="368" spans="1:19" x14ac:dyDescent="0.2">
      <c r="A368" t="s">
        <v>564</v>
      </c>
      <c r="B368" t="s">
        <v>5</v>
      </c>
      <c r="C368" t="s">
        <v>5</v>
      </c>
      <c r="D368" t="s">
        <v>5</v>
      </c>
      <c r="E368" t="s">
        <v>5</v>
      </c>
      <c r="F368" t="s">
        <v>17</v>
      </c>
      <c r="G368" t="s">
        <v>5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t="s">
        <v>17</v>
      </c>
      <c r="R368" t="s">
        <v>17</v>
      </c>
      <c r="S368" t="s">
        <v>17</v>
      </c>
    </row>
    <row r="369" spans="1:19" x14ac:dyDescent="0.2">
      <c r="A369" t="s">
        <v>565</v>
      </c>
      <c r="B369" t="s">
        <v>5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5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t="s">
        <v>17</v>
      </c>
      <c r="R369" t="s">
        <v>17</v>
      </c>
      <c r="S369" t="s">
        <v>17</v>
      </c>
    </row>
    <row r="370" spans="1:19" x14ac:dyDescent="0.2">
      <c r="A370" t="s">
        <v>566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t="s">
        <v>17</v>
      </c>
      <c r="R370" t="s">
        <v>17</v>
      </c>
      <c r="S370" t="s">
        <v>17</v>
      </c>
    </row>
    <row r="371" spans="1:19" x14ac:dyDescent="0.2">
      <c r="A371" t="s">
        <v>567</v>
      </c>
      <c r="B371" t="s">
        <v>5</v>
      </c>
      <c r="C371" t="s">
        <v>5</v>
      </c>
      <c r="D371" t="s">
        <v>5</v>
      </c>
      <c r="E371" t="s">
        <v>5</v>
      </c>
      <c r="F371" t="s">
        <v>17</v>
      </c>
      <c r="G371" t="s">
        <v>17</v>
      </c>
      <c r="H371" t="s">
        <v>5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  <c r="Q371" t="s">
        <v>17</v>
      </c>
      <c r="R371" t="s">
        <v>17</v>
      </c>
      <c r="S371" t="s">
        <v>17</v>
      </c>
    </row>
    <row r="372" spans="1:19" x14ac:dyDescent="0.2">
      <c r="A372" t="s">
        <v>569</v>
      </c>
      <c r="B372" t="s">
        <v>5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5</v>
      </c>
      <c r="M372" t="s">
        <v>17</v>
      </c>
      <c r="N372" t="s">
        <v>17</v>
      </c>
      <c r="O372" t="s">
        <v>17</v>
      </c>
      <c r="P372" t="s">
        <v>17</v>
      </c>
      <c r="Q372" t="s">
        <v>17</v>
      </c>
      <c r="R372" t="s">
        <v>17</v>
      </c>
      <c r="S372" t="s">
        <v>17</v>
      </c>
    </row>
    <row r="373" spans="1:19" x14ac:dyDescent="0.2">
      <c r="A373" t="s">
        <v>571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t="s">
        <v>17</v>
      </c>
      <c r="R373" t="s">
        <v>17</v>
      </c>
      <c r="S373" t="s">
        <v>17</v>
      </c>
    </row>
    <row r="374" spans="1:19" x14ac:dyDescent="0.2">
      <c r="A374" t="s">
        <v>573</v>
      </c>
      <c r="B374" t="s">
        <v>5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5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  <c r="Q374" t="s">
        <v>17</v>
      </c>
      <c r="R374" t="s">
        <v>17</v>
      </c>
      <c r="S374" t="s">
        <v>17</v>
      </c>
    </row>
    <row r="375" spans="1:19" x14ac:dyDescent="0.2">
      <c r="A375" t="s">
        <v>574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t="s">
        <v>17</v>
      </c>
      <c r="R375" t="s">
        <v>17</v>
      </c>
      <c r="S375" t="s">
        <v>17</v>
      </c>
    </row>
    <row r="376" spans="1:19" x14ac:dyDescent="0.2">
      <c r="A376" t="s">
        <v>576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  <c r="Q376" t="s">
        <v>17</v>
      </c>
      <c r="R376" t="s">
        <v>17</v>
      </c>
      <c r="S376" t="s">
        <v>17</v>
      </c>
    </row>
    <row r="377" spans="1:19" x14ac:dyDescent="0.2">
      <c r="A377" t="s">
        <v>577</v>
      </c>
      <c r="B377" t="s">
        <v>5</v>
      </c>
      <c r="C377" t="s">
        <v>5</v>
      </c>
      <c r="D377" t="s">
        <v>5</v>
      </c>
      <c r="E377" t="s">
        <v>17</v>
      </c>
      <c r="F377" t="s">
        <v>17</v>
      </c>
      <c r="G377" t="s">
        <v>17</v>
      </c>
      <c r="H377" t="s">
        <v>5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5</v>
      </c>
      <c r="Q377" t="s">
        <v>17</v>
      </c>
      <c r="R377" t="s">
        <v>17</v>
      </c>
      <c r="S377" t="s">
        <v>17</v>
      </c>
    </row>
    <row r="378" spans="1:19" x14ac:dyDescent="0.2">
      <c r="A378" t="s">
        <v>579</v>
      </c>
      <c r="B378" t="s">
        <v>5</v>
      </c>
      <c r="C378" t="s">
        <v>5</v>
      </c>
      <c r="D378" t="s">
        <v>5</v>
      </c>
      <c r="E378" t="s">
        <v>17</v>
      </c>
      <c r="F378" t="s">
        <v>5</v>
      </c>
      <c r="G378" t="s">
        <v>5</v>
      </c>
      <c r="H378" t="s">
        <v>5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5</v>
      </c>
      <c r="Q378" t="s">
        <v>17</v>
      </c>
      <c r="R378" t="s">
        <v>17</v>
      </c>
      <c r="S378" t="s">
        <v>17</v>
      </c>
    </row>
    <row r="379" spans="1:19" x14ac:dyDescent="0.2">
      <c r="A379" t="s">
        <v>581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t="s">
        <v>17</v>
      </c>
      <c r="R379" t="s">
        <v>17</v>
      </c>
      <c r="S379" t="s">
        <v>17</v>
      </c>
    </row>
    <row r="380" spans="1:19" x14ac:dyDescent="0.2">
      <c r="A380" t="s">
        <v>582</v>
      </c>
      <c r="B380" t="s">
        <v>5</v>
      </c>
      <c r="C380" t="s">
        <v>5</v>
      </c>
      <c r="D380" t="s">
        <v>5</v>
      </c>
      <c r="E380" t="s">
        <v>5</v>
      </c>
      <c r="F380" t="s">
        <v>17</v>
      </c>
      <c r="G380" t="s">
        <v>17</v>
      </c>
      <c r="H380" t="s">
        <v>5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5</v>
      </c>
      <c r="Q380" t="s">
        <v>17</v>
      </c>
      <c r="R380" t="s">
        <v>17</v>
      </c>
      <c r="S380" t="s">
        <v>17</v>
      </c>
    </row>
    <row r="381" spans="1:19" x14ac:dyDescent="0.2">
      <c r="A381" t="s">
        <v>584</v>
      </c>
      <c r="B381" t="s">
        <v>5</v>
      </c>
      <c r="C381" t="s">
        <v>5</v>
      </c>
      <c r="D381" t="s">
        <v>5</v>
      </c>
      <c r="E381" t="s">
        <v>5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5</v>
      </c>
      <c r="L381" t="s">
        <v>17</v>
      </c>
      <c r="M381" t="s">
        <v>17</v>
      </c>
      <c r="N381" t="s">
        <v>17</v>
      </c>
      <c r="O381" t="s">
        <v>5</v>
      </c>
      <c r="P381" t="s">
        <v>17</v>
      </c>
      <c r="Q381" t="s">
        <v>17</v>
      </c>
      <c r="R381" t="s">
        <v>17</v>
      </c>
      <c r="S381" t="s">
        <v>17</v>
      </c>
    </row>
    <row r="382" spans="1:19" x14ac:dyDescent="0.2">
      <c r="A382" t="s">
        <v>585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t="s">
        <v>17</v>
      </c>
      <c r="R382" t="s">
        <v>17</v>
      </c>
      <c r="S382" t="s">
        <v>17</v>
      </c>
    </row>
    <row r="383" spans="1:19" x14ac:dyDescent="0.2">
      <c r="A383" t="s">
        <v>587</v>
      </c>
      <c r="B383" t="s">
        <v>5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  <c r="Q383" t="s">
        <v>17</v>
      </c>
      <c r="R383" t="s">
        <v>5</v>
      </c>
      <c r="S383" t="s">
        <v>17</v>
      </c>
    </row>
    <row r="384" spans="1:19" x14ac:dyDescent="0.2">
      <c r="A384" t="s">
        <v>589</v>
      </c>
      <c r="B384" t="s">
        <v>5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t="s">
        <v>17</v>
      </c>
      <c r="R384" t="s">
        <v>17</v>
      </c>
      <c r="S384" t="s">
        <v>17</v>
      </c>
    </row>
    <row r="385" spans="1:19" x14ac:dyDescent="0.2">
      <c r="A385" t="s">
        <v>591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t="s">
        <v>17</v>
      </c>
      <c r="R385" t="s">
        <v>17</v>
      </c>
      <c r="S385" t="s">
        <v>17</v>
      </c>
    </row>
    <row r="386" spans="1:19" x14ac:dyDescent="0.2">
      <c r="A386" t="s">
        <v>592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t="s">
        <v>17</v>
      </c>
      <c r="R386" t="s">
        <v>17</v>
      </c>
      <c r="S386" t="s">
        <v>17</v>
      </c>
    </row>
    <row r="387" spans="1:19" x14ac:dyDescent="0.2">
      <c r="A387" t="s">
        <v>594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5</v>
      </c>
      <c r="K387" t="s">
        <v>17</v>
      </c>
      <c r="L387" t="s">
        <v>17</v>
      </c>
      <c r="M387" t="s">
        <v>5</v>
      </c>
      <c r="N387" t="s">
        <v>17</v>
      </c>
      <c r="O387" t="s">
        <v>17</v>
      </c>
      <c r="P387" t="s">
        <v>17</v>
      </c>
      <c r="Q387" t="s">
        <v>17</v>
      </c>
      <c r="R387" t="s">
        <v>17</v>
      </c>
      <c r="S387" t="s">
        <v>17</v>
      </c>
    </row>
    <row r="388" spans="1:19" x14ac:dyDescent="0.2">
      <c r="A388" t="s">
        <v>595</v>
      </c>
      <c r="B388" t="s">
        <v>5</v>
      </c>
      <c r="C388" t="s">
        <v>5</v>
      </c>
      <c r="D388" t="s">
        <v>17</v>
      </c>
      <c r="E388" t="s">
        <v>17</v>
      </c>
      <c r="F388" t="s">
        <v>17</v>
      </c>
      <c r="G388" t="s">
        <v>17</v>
      </c>
      <c r="H388" t="s">
        <v>5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5</v>
      </c>
      <c r="P388" t="s">
        <v>17</v>
      </c>
      <c r="Q388" t="s">
        <v>17</v>
      </c>
      <c r="R388" t="s">
        <v>17</v>
      </c>
      <c r="S388" t="s">
        <v>17</v>
      </c>
    </row>
    <row r="389" spans="1:19" x14ac:dyDescent="0.2">
      <c r="A389" t="s">
        <v>597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  <c r="Q389" t="s">
        <v>17</v>
      </c>
      <c r="R389" t="s">
        <v>17</v>
      </c>
      <c r="S389" t="s">
        <v>17</v>
      </c>
    </row>
    <row r="390" spans="1:19" x14ac:dyDescent="0.2">
      <c r="A390" t="s">
        <v>598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t="s">
        <v>17</v>
      </c>
      <c r="R390" t="s">
        <v>17</v>
      </c>
      <c r="S390" t="s">
        <v>17</v>
      </c>
    </row>
    <row r="391" spans="1:19" x14ac:dyDescent="0.2">
      <c r="A391" t="s">
        <v>600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  <c r="Q391" t="s">
        <v>17</v>
      </c>
      <c r="R391" t="s">
        <v>17</v>
      </c>
      <c r="S391" t="s">
        <v>17</v>
      </c>
    </row>
    <row r="392" spans="1:19" x14ac:dyDescent="0.2">
      <c r="A392" t="s">
        <v>602</v>
      </c>
      <c r="B392" t="s">
        <v>5</v>
      </c>
      <c r="C392" t="s">
        <v>5</v>
      </c>
      <c r="D392" t="s">
        <v>5</v>
      </c>
      <c r="E392" t="s">
        <v>17</v>
      </c>
      <c r="F392" t="s">
        <v>17</v>
      </c>
      <c r="G392" t="s">
        <v>17</v>
      </c>
      <c r="H392" t="s">
        <v>5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5</v>
      </c>
      <c r="Q392" t="s">
        <v>17</v>
      </c>
      <c r="R392" t="s">
        <v>17</v>
      </c>
      <c r="S392" t="s">
        <v>17</v>
      </c>
    </row>
    <row r="393" spans="1:19" x14ac:dyDescent="0.2">
      <c r="A393" t="s">
        <v>604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t="s">
        <v>17</v>
      </c>
      <c r="R393" t="s">
        <v>17</v>
      </c>
      <c r="S393" t="s">
        <v>17</v>
      </c>
    </row>
    <row r="394" spans="1:19" x14ac:dyDescent="0.2">
      <c r="A394" t="s">
        <v>605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  <c r="Q394" t="s">
        <v>17</v>
      </c>
      <c r="R394" t="s">
        <v>17</v>
      </c>
      <c r="S394" t="s">
        <v>17</v>
      </c>
    </row>
    <row r="395" spans="1:19" x14ac:dyDescent="0.2">
      <c r="A395" t="s">
        <v>606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t="s">
        <v>17</v>
      </c>
      <c r="R395" t="s">
        <v>17</v>
      </c>
      <c r="S395" t="s">
        <v>17</v>
      </c>
    </row>
    <row r="396" spans="1:19" x14ac:dyDescent="0.2">
      <c r="A396" t="s">
        <v>608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5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  <c r="R396" t="s">
        <v>17</v>
      </c>
      <c r="S396" t="s">
        <v>17</v>
      </c>
    </row>
    <row r="397" spans="1:19" x14ac:dyDescent="0.2">
      <c r="A397" t="s">
        <v>609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t="s">
        <v>17</v>
      </c>
      <c r="R397" t="s">
        <v>17</v>
      </c>
      <c r="S397" t="s">
        <v>17</v>
      </c>
    </row>
    <row r="398" spans="1:19" x14ac:dyDescent="0.2">
      <c r="A398" t="s">
        <v>610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5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t="s">
        <v>17</v>
      </c>
      <c r="R398" t="s">
        <v>17</v>
      </c>
      <c r="S398" t="s">
        <v>17</v>
      </c>
    </row>
    <row r="399" spans="1:19" x14ac:dyDescent="0.2">
      <c r="A399" t="s">
        <v>611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5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  <c r="R399" t="s">
        <v>17</v>
      </c>
      <c r="S399" t="s">
        <v>17</v>
      </c>
    </row>
    <row r="400" spans="1:19" x14ac:dyDescent="0.2">
      <c r="A400" t="s">
        <v>612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t="s">
        <v>17</v>
      </c>
      <c r="R400" t="s">
        <v>17</v>
      </c>
      <c r="S400" t="s">
        <v>17</v>
      </c>
    </row>
    <row r="401" spans="1:19" x14ac:dyDescent="0.2">
      <c r="A401" t="s">
        <v>613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  <c r="R401" t="s">
        <v>17</v>
      </c>
      <c r="S401" t="s">
        <v>17</v>
      </c>
    </row>
    <row r="402" spans="1:19" x14ac:dyDescent="0.2">
      <c r="A402" t="s">
        <v>614</v>
      </c>
      <c r="B402" t="s">
        <v>5</v>
      </c>
      <c r="C402" t="s">
        <v>5</v>
      </c>
      <c r="D402" t="s">
        <v>5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t="s">
        <v>17</v>
      </c>
      <c r="R402" t="s">
        <v>17</v>
      </c>
      <c r="S402" t="s">
        <v>17</v>
      </c>
    </row>
    <row r="403" spans="1:19" x14ac:dyDescent="0.2">
      <c r="A403" t="s">
        <v>616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t="s">
        <v>17</v>
      </c>
      <c r="R403" t="s">
        <v>17</v>
      </c>
      <c r="S403" t="s">
        <v>17</v>
      </c>
    </row>
    <row r="404" spans="1:19" x14ac:dyDescent="0.2">
      <c r="A404" t="s">
        <v>617</v>
      </c>
      <c r="B404" t="s">
        <v>5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5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5</v>
      </c>
      <c r="Q404" t="s">
        <v>17</v>
      </c>
      <c r="R404" t="s">
        <v>17</v>
      </c>
      <c r="S404" t="s">
        <v>17</v>
      </c>
    </row>
    <row r="405" spans="1:19" x14ac:dyDescent="0.2">
      <c r="A405" t="s">
        <v>618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t="s">
        <v>17</v>
      </c>
      <c r="R405" t="s">
        <v>17</v>
      </c>
      <c r="S405" t="s">
        <v>17</v>
      </c>
    </row>
    <row r="406" spans="1:19" x14ac:dyDescent="0.2">
      <c r="A406" t="s">
        <v>619</v>
      </c>
      <c r="B406" t="s">
        <v>5</v>
      </c>
      <c r="C406" t="s">
        <v>5</v>
      </c>
      <c r="D406" t="s">
        <v>5</v>
      </c>
      <c r="E406" t="s">
        <v>17</v>
      </c>
      <c r="F406" t="s">
        <v>5</v>
      </c>
      <c r="G406" t="s">
        <v>5</v>
      </c>
      <c r="H406" t="s">
        <v>5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t="s">
        <v>17</v>
      </c>
      <c r="R406" t="s">
        <v>17</v>
      </c>
      <c r="S406" t="s">
        <v>17</v>
      </c>
    </row>
    <row r="407" spans="1:19" x14ac:dyDescent="0.2">
      <c r="A407" t="s">
        <v>620</v>
      </c>
      <c r="B407" t="s">
        <v>5</v>
      </c>
      <c r="C407" t="s">
        <v>5</v>
      </c>
      <c r="D407" t="s">
        <v>5</v>
      </c>
      <c r="E407" t="s">
        <v>17</v>
      </c>
      <c r="F407" t="s">
        <v>5</v>
      </c>
      <c r="G407" t="s">
        <v>5</v>
      </c>
      <c r="H407" t="s">
        <v>5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5</v>
      </c>
      <c r="Q407" t="s">
        <v>17</v>
      </c>
      <c r="R407" t="s">
        <v>17</v>
      </c>
      <c r="S407" t="s">
        <v>17</v>
      </c>
    </row>
    <row r="408" spans="1:19" x14ac:dyDescent="0.2">
      <c r="A408" t="s">
        <v>621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5</v>
      </c>
      <c r="O408" t="s">
        <v>17</v>
      </c>
      <c r="P408" t="s">
        <v>17</v>
      </c>
      <c r="Q408" t="s">
        <v>17</v>
      </c>
      <c r="R408" t="s">
        <v>17</v>
      </c>
      <c r="S408" t="s">
        <v>17</v>
      </c>
    </row>
    <row r="409" spans="1:19" x14ac:dyDescent="0.2">
      <c r="A409" t="s">
        <v>622</v>
      </c>
      <c r="B409" t="s">
        <v>5</v>
      </c>
      <c r="C409" t="s">
        <v>5</v>
      </c>
      <c r="D409" t="s">
        <v>5</v>
      </c>
      <c r="E409" t="s">
        <v>5</v>
      </c>
      <c r="F409" t="s">
        <v>5</v>
      </c>
      <c r="G409" t="s">
        <v>5</v>
      </c>
      <c r="H409" t="s">
        <v>17</v>
      </c>
      <c r="I409" t="s">
        <v>17</v>
      </c>
      <c r="J409" t="s">
        <v>5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5</v>
      </c>
      <c r="Q409" t="s">
        <v>17</v>
      </c>
      <c r="R409" t="s">
        <v>17</v>
      </c>
      <c r="S409" t="s">
        <v>17</v>
      </c>
    </row>
    <row r="410" spans="1:19" x14ac:dyDescent="0.2">
      <c r="A410" t="s">
        <v>624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t="s">
        <v>17</v>
      </c>
      <c r="R410" t="s">
        <v>17</v>
      </c>
      <c r="S410" t="s">
        <v>17</v>
      </c>
    </row>
    <row r="411" spans="1:19" x14ac:dyDescent="0.2">
      <c r="A411" t="s">
        <v>626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t="s">
        <v>17</v>
      </c>
      <c r="R411" t="s">
        <v>17</v>
      </c>
      <c r="S411" t="s">
        <v>17</v>
      </c>
    </row>
    <row r="412" spans="1:19" x14ac:dyDescent="0.2">
      <c r="A412" t="s">
        <v>627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5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t="s">
        <v>17</v>
      </c>
      <c r="R412" t="s">
        <v>17</v>
      </c>
      <c r="S412" t="s">
        <v>17</v>
      </c>
    </row>
    <row r="413" spans="1:19" x14ac:dyDescent="0.2">
      <c r="A413" t="s">
        <v>629</v>
      </c>
      <c r="B413" t="s">
        <v>5</v>
      </c>
      <c r="C413" t="s">
        <v>5</v>
      </c>
      <c r="D413" t="s">
        <v>5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5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t="s">
        <v>17</v>
      </c>
      <c r="R413" t="s">
        <v>17</v>
      </c>
      <c r="S413" t="s">
        <v>17</v>
      </c>
    </row>
    <row r="414" spans="1:19" x14ac:dyDescent="0.2">
      <c r="A414" t="s">
        <v>630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5</v>
      </c>
      <c r="M414" t="s">
        <v>17</v>
      </c>
      <c r="N414" t="s">
        <v>17</v>
      </c>
      <c r="O414" t="s">
        <v>17</v>
      </c>
      <c r="P414" t="s">
        <v>17</v>
      </c>
      <c r="Q414" t="s">
        <v>17</v>
      </c>
      <c r="R414" t="s">
        <v>17</v>
      </c>
      <c r="S414" t="s">
        <v>17</v>
      </c>
    </row>
    <row r="415" spans="1:19" x14ac:dyDescent="0.2">
      <c r="A415" t="s">
        <v>631</v>
      </c>
      <c r="B415" t="s">
        <v>5</v>
      </c>
      <c r="C415" t="s">
        <v>5</v>
      </c>
      <c r="D415" t="s">
        <v>5</v>
      </c>
      <c r="E415" t="s">
        <v>17</v>
      </c>
      <c r="F415" t="s">
        <v>17</v>
      </c>
      <c r="G415" t="s">
        <v>17</v>
      </c>
      <c r="H415" t="s">
        <v>5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  <c r="Q415" t="s">
        <v>17</v>
      </c>
      <c r="R415" t="s">
        <v>17</v>
      </c>
      <c r="S415" t="s">
        <v>17</v>
      </c>
    </row>
    <row r="416" spans="1:19" x14ac:dyDescent="0.2">
      <c r="A416" t="s">
        <v>633</v>
      </c>
      <c r="B416" t="s">
        <v>5</v>
      </c>
      <c r="C416" t="s">
        <v>5</v>
      </c>
      <c r="D416" t="s">
        <v>5</v>
      </c>
      <c r="E416" t="s">
        <v>17</v>
      </c>
      <c r="F416" t="s">
        <v>5</v>
      </c>
      <c r="G416" t="s">
        <v>5</v>
      </c>
      <c r="H416" t="s">
        <v>17</v>
      </c>
      <c r="I416" t="s">
        <v>5</v>
      </c>
      <c r="J416" t="s">
        <v>17</v>
      </c>
      <c r="K416" t="s">
        <v>5</v>
      </c>
      <c r="L416" t="s">
        <v>5</v>
      </c>
      <c r="M416" t="s">
        <v>17</v>
      </c>
      <c r="N416" t="s">
        <v>17</v>
      </c>
      <c r="O416" t="s">
        <v>17</v>
      </c>
      <c r="P416" t="s">
        <v>17</v>
      </c>
      <c r="Q416" t="s">
        <v>17</v>
      </c>
      <c r="R416" t="s">
        <v>17</v>
      </c>
      <c r="S416" t="s">
        <v>17</v>
      </c>
    </row>
    <row r="417" spans="1:19" x14ac:dyDescent="0.2">
      <c r="A417" t="s">
        <v>634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t="s">
        <v>17</v>
      </c>
      <c r="R417" t="s">
        <v>17</v>
      </c>
      <c r="S417" t="s">
        <v>17</v>
      </c>
    </row>
    <row r="418" spans="1:19" x14ac:dyDescent="0.2">
      <c r="A418" t="s">
        <v>635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  <c r="Q418" t="s">
        <v>17</v>
      </c>
      <c r="R418" t="s">
        <v>17</v>
      </c>
      <c r="S418" t="s">
        <v>17</v>
      </c>
    </row>
    <row r="419" spans="1:19" x14ac:dyDescent="0.2">
      <c r="A419" t="s">
        <v>636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5</v>
      </c>
      <c r="P419" t="s">
        <v>17</v>
      </c>
      <c r="Q419" t="s">
        <v>17</v>
      </c>
      <c r="R419" t="s">
        <v>17</v>
      </c>
      <c r="S419" t="s">
        <v>17</v>
      </c>
    </row>
    <row r="420" spans="1:19" x14ac:dyDescent="0.2">
      <c r="A420" t="s">
        <v>638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t="s">
        <v>17</v>
      </c>
      <c r="R420" t="s">
        <v>17</v>
      </c>
      <c r="S420" t="s">
        <v>17</v>
      </c>
    </row>
    <row r="421" spans="1:19" x14ac:dyDescent="0.2">
      <c r="A421" t="s">
        <v>639</v>
      </c>
      <c r="B421" t="s">
        <v>5</v>
      </c>
      <c r="C421" t="s">
        <v>5</v>
      </c>
      <c r="D421" t="s">
        <v>5</v>
      </c>
      <c r="E421" t="s">
        <v>5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t="s">
        <v>17</v>
      </c>
      <c r="R421" t="s">
        <v>5</v>
      </c>
      <c r="S421" t="s">
        <v>17</v>
      </c>
    </row>
    <row r="422" spans="1:19" x14ac:dyDescent="0.2">
      <c r="A422" t="s">
        <v>641</v>
      </c>
      <c r="B422" t="s">
        <v>5</v>
      </c>
      <c r="C422" t="s">
        <v>5</v>
      </c>
      <c r="D422" t="s">
        <v>5</v>
      </c>
      <c r="E422" t="s">
        <v>17</v>
      </c>
      <c r="F422" t="s">
        <v>17</v>
      </c>
      <c r="G422" t="s">
        <v>17</v>
      </c>
      <c r="H422" t="s">
        <v>5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5</v>
      </c>
      <c r="Q422" t="s">
        <v>5</v>
      </c>
      <c r="R422" t="s">
        <v>17</v>
      </c>
      <c r="S422" t="s">
        <v>17</v>
      </c>
    </row>
    <row r="423" spans="1:19" x14ac:dyDescent="0.2">
      <c r="A423" t="s">
        <v>643</v>
      </c>
      <c r="B423" t="s">
        <v>5</v>
      </c>
      <c r="C423" t="s">
        <v>5</v>
      </c>
      <c r="D423" t="s">
        <v>5</v>
      </c>
      <c r="E423" t="s">
        <v>17</v>
      </c>
      <c r="F423" t="s">
        <v>5</v>
      </c>
      <c r="G423" t="s">
        <v>5</v>
      </c>
      <c r="H423" t="s">
        <v>5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t="s">
        <v>17</v>
      </c>
      <c r="R423" t="s">
        <v>17</v>
      </c>
      <c r="S423" t="s">
        <v>17</v>
      </c>
    </row>
    <row r="424" spans="1:19" x14ac:dyDescent="0.2">
      <c r="A424" t="s">
        <v>645</v>
      </c>
      <c r="B424" t="s">
        <v>5</v>
      </c>
      <c r="C424" t="s">
        <v>5</v>
      </c>
      <c r="D424" t="s">
        <v>5</v>
      </c>
      <c r="E424" t="s">
        <v>17</v>
      </c>
      <c r="F424" t="s">
        <v>5</v>
      </c>
      <c r="G424" t="s">
        <v>17</v>
      </c>
      <c r="H424" t="s">
        <v>5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 t="s">
        <v>17</v>
      </c>
      <c r="R424" t="s">
        <v>17</v>
      </c>
      <c r="S424" t="s">
        <v>17</v>
      </c>
    </row>
    <row r="425" spans="1:19" x14ac:dyDescent="0.2">
      <c r="A425" t="s">
        <v>647</v>
      </c>
      <c r="B425" t="s">
        <v>5</v>
      </c>
      <c r="C425" t="s">
        <v>5</v>
      </c>
      <c r="D425" t="s">
        <v>17</v>
      </c>
      <c r="E425" t="s">
        <v>17</v>
      </c>
      <c r="F425" t="s">
        <v>5</v>
      </c>
      <c r="G425" t="s">
        <v>5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5</v>
      </c>
      <c r="Q425" t="s">
        <v>17</v>
      </c>
      <c r="R425" t="s">
        <v>17</v>
      </c>
      <c r="S425" t="s">
        <v>17</v>
      </c>
    </row>
    <row r="426" spans="1:19" x14ac:dyDescent="0.2">
      <c r="A426" t="s">
        <v>649</v>
      </c>
      <c r="B426" t="s">
        <v>5</v>
      </c>
      <c r="C426" t="s">
        <v>5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5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t="s">
        <v>17</v>
      </c>
      <c r="R426" t="s">
        <v>17</v>
      </c>
      <c r="S426" t="s">
        <v>5</v>
      </c>
    </row>
    <row r="427" spans="1:19" x14ac:dyDescent="0.2">
      <c r="A427" t="s">
        <v>650</v>
      </c>
      <c r="B427" t="s">
        <v>5</v>
      </c>
      <c r="C427" t="s">
        <v>17</v>
      </c>
      <c r="D427" t="s">
        <v>5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  <c r="Q427" t="s">
        <v>17</v>
      </c>
      <c r="R427" t="s">
        <v>17</v>
      </c>
      <c r="S427" t="s">
        <v>17</v>
      </c>
    </row>
    <row r="428" spans="1:19" x14ac:dyDescent="0.2">
      <c r="A428" t="s">
        <v>651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t="s">
        <v>17</v>
      </c>
      <c r="R428" t="s">
        <v>17</v>
      </c>
      <c r="S428" t="s">
        <v>17</v>
      </c>
    </row>
    <row r="429" spans="1:19" x14ac:dyDescent="0.2">
      <c r="A429" t="s">
        <v>652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  <c r="Q429" t="s">
        <v>17</v>
      </c>
      <c r="R429" t="s">
        <v>17</v>
      </c>
      <c r="S429" t="s">
        <v>17</v>
      </c>
    </row>
    <row r="430" spans="1:19" x14ac:dyDescent="0.2">
      <c r="A430" t="s">
        <v>653</v>
      </c>
      <c r="B430" t="s">
        <v>5</v>
      </c>
      <c r="C430" t="s">
        <v>5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  <c r="Q430" t="s">
        <v>17</v>
      </c>
      <c r="R430" t="s">
        <v>17</v>
      </c>
      <c r="S430" t="s">
        <v>17</v>
      </c>
    </row>
    <row r="431" spans="1:19" x14ac:dyDescent="0.2">
      <c r="A431" t="s">
        <v>655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  <c r="Q431" t="s">
        <v>17</v>
      </c>
      <c r="R431" t="s">
        <v>17</v>
      </c>
      <c r="S431" t="s">
        <v>17</v>
      </c>
    </row>
    <row r="432" spans="1:19" x14ac:dyDescent="0.2">
      <c r="A432" t="s">
        <v>656</v>
      </c>
      <c r="B432" t="s">
        <v>5</v>
      </c>
      <c r="C432" t="s">
        <v>17</v>
      </c>
      <c r="D432" t="s">
        <v>5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5</v>
      </c>
      <c r="P432" t="s">
        <v>17</v>
      </c>
      <c r="Q432" t="s">
        <v>17</v>
      </c>
      <c r="R432" t="s">
        <v>17</v>
      </c>
      <c r="S432" t="s">
        <v>17</v>
      </c>
    </row>
    <row r="433" spans="1:19" x14ac:dyDescent="0.2">
      <c r="A433" t="s">
        <v>657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  <c r="Q433" t="s">
        <v>17</v>
      </c>
      <c r="R433" t="s">
        <v>17</v>
      </c>
      <c r="S433" t="s">
        <v>17</v>
      </c>
    </row>
    <row r="434" spans="1:19" x14ac:dyDescent="0.2">
      <c r="A434" t="s">
        <v>658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t="s">
        <v>17</v>
      </c>
      <c r="R434" t="s">
        <v>17</v>
      </c>
      <c r="S434" t="s">
        <v>17</v>
      </c>
    </row>
    <row r="435" spans="1:19" x14ac:dyDescent="0.2">
      <c r="A435" t="s">
        <v>659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t="s">
        <v>17</v>
      </c>
      <c r="R435" t="s">
        <v>17</v>
      </c>
      <c r="S435" t="s">
        <v>17</v>
      </c>
    </row>
    <row r="436" spans="1:19" x14ac:dyDescent="0.2">
      <c r="A436" t="s">
        <v>660</v>
      </c>
      <c r="B436" t="s">
        <v>5</v>
      </c>
      <c r="C436" t="s">
        <v>5</v>
      </c>
      <c r="D436" t="s">
        <v>5</v>
      </c>
      <c r="E436" t="s">
        <v>17</v>
      </c>
      <c r="F436" t="s">
        <v>17</v>
      </c>
      <c r="G436" t="s">
        <v>17</v>
      </c>
      <c r="H436" t="s">
        <v>5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t="s">
        <v>17</v>
      </c>
      <c r="R436" t="s">
        <v>17</v>
      </c>
      <c r="S436" t="s">
        <v>17</v>
      </c>
    </row>
    <row r="437" spans="1:19" x14ac:dyDescent="0.2">
      <c r="A437" t="s">
        <v>661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t="s">
        <v>17</v>
      </c>
      <c r="R437" t="s">
        <v>17</v>
      </c>
      <c r="S437" t="s">
        <v>17</v>
      </c>
    </row>
    <row r="438" spans="1:19" x14ac:dyDescent="0.2">
      <c r="A438" t="s">
        <v>662</v>
      </c>
      <c r="B438" t="s">
        <v>5</v>
      </c>
      <c r="C438" t="s">
        <v>5</v>
      </c>
      <c r="D438" t="s">
        <v>5</v>
      </c>
      <c r="E438" t="s">
        <v>17</v>
      </c>
      <c r="F438" t="s">
        <v>17</v>
      </c>
      <c r="G438" t="s">
        <v>17</v>
      </c>
      <c r="H438" t="s">
        <v>5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5</v>
      </c>
      <c r="Q438" t="s">
        <v>17</v>
      </c>
      <c r="R438" t="s">
        <v>17</v>
      </c>
      <c r="S438" t="s">
        <v>17</v>
      </c>
    </row>
    <row r="439" spans="1:19" x14ac:dyDescent="0.2">
      <c r="A439" t="s">
        <v>664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  <c r="Q439" t="s">
        <v>17</v>
      </c>
      <c r="R439" t="s">
        <v>17</v>
      </c>
      <c r="S439" t="s">
        <v>17</v>
      </c>
    </row>
    <row r="440" spans="1:19" x14ac:dyDescent="0.2">
      <c r="A440" t="s">
        <v>666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  <c r="Q440" t="s">
        <v>17</v>
      </c>
      <c r="R440" t="s">
        <v>17</v>
      </c>
      <c r="S440" t="s">
        <v>17</v>
      </c>
    </row>
    <row r="441" spans="1:19" x14ac:dyDescent="0.2">
      <c r="A441" t="s">
        <v>667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t="s">
        <v>17</v>
      </c>
      <c r="R441" t="s">
        <v>17</v>
      </c>
      <c r="S441" t="s">
        <v>17</v>
      </c>
    </row>
    <row r="442" spans="1:19" x14ac:dyDescent="0.2">
      <c r="A442" t="s">
        <v>668</v>
      </c>
      <c r="B442" t="s">
        <v>5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5</v>
      </c>
      <c r="M442" t="s">
        <v>17</v>
      </c>
      <c r="N442" t="s">
        <v>17</v>
      </c>
      <c r="O442" t="s">
        <v>17</v>
      </c>
      <c r="P442" t="s">
        <v>17</v>
      </c>
      <c r="Q442" t="s">
        <v>17</v>
      </c>
      <c r="R442" t="s">
        <v>17</v>
      </c>
      <c r="S442" t="s">
        <v>17</v>
      </c>
    </row>
    <row r="443" spans="1:19" x14ac:dyDescent="0.2">
      <c r="A443" t="s">
        <v>669</v>
      </c>
      <c r="B443" t="s">
        <v>5</v>
      </c>
      <c r="C443" t="s">
        <v>5</v>
      </c>
      <c r="D443" t="s">
        <v>5</v>
      </c>
      <c r="E443" t="s">
        <v>5</v>
      </c>
      <c r="F443" t="s">
        <v>17</v>
      </c>
      <c r="G443" t="s">
        <v>17</v>
      </c>
      <c r="H443" t="s">
        <v>5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  <c r="P443" t="s">
        <v>5</v>
      </c>
      <c r="Q443" t="s">
        <v>17</v>
      </c>
      <c r="R443" t="s">
        <v>17</v>
      </c>
      <c r="S443" t="s">
        <v>17</v>
      </c>
    </row>
    <row r="444" spans="1:19" x14ac:dyDescent="0.2">
      <c r="A444" t="s">
        <v>671</v>
      </c>
      <c r="B444" t="s">
        <v>5</v>
      </c>
      <c r="C444" t="s">
        <v>5</v>
      </c>
      <c r="D444" t="s">
        <v>5</v>
      </c>
      <c r="E444" t="s">
        <v>5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5</v>
      </c>
      <c r="M444" t="s">
        <v>17</v>
      </c>
      <c r="N444" t="s">
        <v>17</v>
      </c>
      <c r="O444" t="s">
        <v>17</v>
      </c>
      <c r="P444" t="s">
        <v>5</v>
      </c>
      <c r="Q444" t="s">
        <v>17</v>
      </c>
      <c r="R444" t="s">
        <v>17</v>
      </c>
      <c r="S444" t="s">
        <v>17</v>
      </c>
    </row>
    <row r="445" spans="1:19" x14ac:dyDescent="0.2">
      <c r="A445" t="s">
        <v>673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  <c r="Q445" t="s">
        <v>17</v>
      </c>
      <c r="R445" t="s">
        <v>17</v>
      </c>
      <c r="S445" t="s">
        <v>17</v>
      </c>
    </row>
    <row r="446" spans="1:19" x14ac:dyDescent="0.2">
      <c r="A446" t="s">
        <v>674</v>
      </c>
      <c r="B446" t="s">
        <v>5</v>
      </c>
      <c r="C446" t="s">
        <v>5</v>
      </c>
      <c r="D446" t="s">
        <v>5</v>
      </c>
      <c r="E446" t="s">
        <v>5</v>
      </c>
      <c r="F446" t="s">
        <v>17</v>
      </c>
      <c r="G446" t="s">
        <v>17</v>
      </c>
      <c r="H446" t="s">
        <v>5</v>
      </c>
      <c r="I446" t="s">
        <v>17</v>
      </c>
      <c r="J446" t="s">
        <v>5</v>
      </c>
      <c r="K446" t="s">
        <v>17</v>
      </c>
      <c r="L446" t="s">
        <v>17</v>
      </c>
      <c r="M446" t="s">
        <v>5</v>
      </c>
      <c r="N446" t="s">
        <v>17</v>
      </c>
      <c r="O446" t="s">
        <v>17</v>
      </c>
      <c r="P446" t="s">
        <v>5</v>
      </c>
      <c r="Q446" t="s">
        <v>17</v>
      </c>
      <c r="R446" t="s">
        <v>17</v>
      </c>
      <c r="S446" t="s">
        <v>17</v>
      </c>
    </row>
    <row r="447" spans="1:19" x14ac:dyDescent="0.2">
      <c r="A447" t="s">
        <v>676</v>
      </c>
      <c r="B447" t="s">
        <v>5</v>
      </c>
      <c r="C447" t="s">
        <v>5</v>
      </c>
      <c r="D447" t="s">
        <v>5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5</v>
      </c>
      <c r="Q447" t="s">
        <v>17</v>
      </c>
      <c r="R447" t="s">
        <v>17</v>
      </c>
      <c r="S447" t="s">
        <v>17</v>
      </c>
    </row>
    <row r="448" spans="1:19" x14ac:dyDescent="0.2">
      <c r="A448" t="s">
        <v>678</v>
      </c>
      <c r="B448" t="s">
        <v>5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t="s">
        <v>17</v>
      </c>
      <c r="R448" t="s">
        <v>17</v>
      </c>
      <c r="S448" t="s">
        <v>17</v>
      </c>
    </row>
    <row r="449" spans="1:19" x14ac:dyDescent="0.2">
      <c r="A449" t="s">
        <v>680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  <c r="Q449" t="s">
        <v>17</v>
      </c>
      <c r="R449" t="s">
        <v>17</v>
      </c>
      <c r="S449" t="s">
        <v>17</v>
      </c>
    </row>
    <row r="450" spans="1:19" x14ac:dyDescent="0.2">
      <c r="A450" t="s">
        <v>682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t="s">
        <v>17</v>
      </c>
      <c r="R450" t="s">
        <v>17</v>
      </c>
      <c r="S450" t="s">
        <v>17</v>
      </c>
    </row>
    <row r="451" spans="1:19" x14ac:dyDescent="0.2">
      <c r="A451" t="s">
        <v>683</v>
      </c>
      <c r="B451" t="s">
        <v>5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  <c r="N451" t="s">
        <v>5</v>
      </c>
      <c r="O451" t="s">
        <v>17</v>
      </c>
      <c r="P451" t="s">
        <v>17</v>
      </c>
      <c r="Q451" t="s">
        <v>17</v>
      </c>
      <c r="R451" t="s">
        <v>17</v>
      </c>
      <c r="S451" t="s">
        <v>17</v>
      </c>
    </row>
    <row r="452" spans="1:19" x14ac:dyDescent="0.2">
      <c r="A452" t="s">
        <v>685</v>
      </c>
      <c r="B452" t="s">
        <v>5</v>
      </c>
      <c r="C452" t="s">
        <v>5</v>
      </c>
      <c r="D452" t="s">
        <v>5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5</v>
      </c>
      <c r="O452" t="s">
        <v>17</v>
      </c>
      <c r="P452" t="s">
        <v>17</v>
      </c>
      <c r="Q452" t="s">
        <v>17</v>
      </c>
      <c r="R452" t="s">
        <v>17</v>
      </c>
      <c r="S452" t="s">
        <v>17</v>
      </c>
    </row>
    <row r="453" spans="1:19" x14ac:dyDescent="0.2">
      <c r="A453" t="s">
        <v>687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  <c r="R453" t="s">
        <v>17</v>
      </c>
      <c r="S453" t="s">
        <v>17</v>
      </c>
    </row>
    <row r="454" spans="1:19" x14ac:dyDescent="0.2">
      <c r="A454" t="s">
        <v>689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5</v>
      </c>
      <c r="O454" t="s">
        <v>17</v>
      </c>
      <c r="P454" t="s">
        <v>17</v>
      </c>
      <c r="Q454" t="s">
        <v>17</v>
      </c>
      <c r="R454" t="s">
        <v>17</v>
      </c>
      <c r="S454" t="s">
        <v>17</v>
      </c>
    </row>
    <row r="455" spans="1:19" x14ac:dyDescent="0.2">
      <c r="A455" t="s">
        <v>691</v>
      </c>
      <c r="B455" t="s">
        <v>5</v>
      </c>
      <c r="C455" t="s">
        <v>5</v>
      </c>
      <c r="D455" t="s">
        <v>5</v>
      </c>
      <c r="E455" t="s">
        <v>17</v>
      </c>
      <c r="F455" t="s">
        <v>5</v>
      </c>
      <c r="G455" t="s">
        <v>5</v>
      </c>
      <c r="H455" t="s">
        <v>17</v>
      </c>
      <c r="I455" t="s">
        <v>5</v>
      </c>
      <c r="J455" t="s">
        <v>17</v>
      </c>
      <c r="K455" t="s">
        <v>17</v>
      </c>
      <c r="L455" t="s">
        <v>17</v>
      </c>
      <c r="M455" t="s">
        <v>5</v>
      </c>
      <c r="N455" t="s">
        <v>17</v>
      </c>
      <c r="O455" t="s">
        <v>17</v>
      </c>
      <c r="P455" t="s">
        <v>17</v>
      </c>
      <c r="Q455" t="s">
        <v>17</v>
      </c>
      <c r="R455" t="s">
        <v>17</v>
      </c>
      <c r="S455" t="s">
        <v>17</v>
      </c>
    </row>
    <row r="456" spans="1:19" x14ac:dyDescent="0.2">
      <c r="A456" t="s">
        <v>692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5</v>
      </c>
      <c r="O456" t="s">
        <v>17</v>
      </c>
      <c r="P456" t="s">
        <v>17</v>
      </c>
      <c r="Q456" t="s">
        <v>17</v>
      </c>
      <c r="R456" t="s">
        <v>17</v>
      </c>
      <c r="S456" t="s">
        <v>17</v>
      </c>
    </row>
    <row r="457" spans="1:19" x14ac:dyDescent="0.2">
      <c r="A457" t="s">
        <v>694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t="s">
        <v>17</v>
      </c>
      <c r="R457" t="s">
        <v>17</v>
      </c>
      <c r="S457" t="s">
        <v>17</v>
      </c>
    </row>
    <row r="458" spans="1:19" x14ac:dyDescent="0.2">
      <c r="A458" t="s">
        <v>695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5</v>
      </c>
      <c r="O458" t="s">
        <v>17</v>
      </c>
      <c r="P458" t="s">
        <v>17</v>
      </c>
      <c r="Q458" t="s">
        <v>17</v>
      </c>
      <c r="R458" t="s">
        <v>17</v>
      </c>
      <c r="S458" t="s">
        <v>17</v>
      </c>
    </row>
    <row r="459" spans="1:19" x14ac:dyDescent="0.2">
      <c r="A459" t="s">
        <v>696</v>
      </c>
      <c r="B459" t="s">
        <v>5</v>
      </c>
      <c r="C459" t="s">
        <v>5</v>
      </c>
      <c r="D459" t="s">
        <v>5</v>
      </c>
      <c r="E459" t="s">
        <v>5</v>
      </c>
      <c r="F459" t="s">
        <v>17</v>
      </c>
      <c r="G459" t="s">
        <v>17</v>
      </c>
      <c r="H459" t="s">
        <v>5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5</v>
      </c>
      <c r="O459" t="s">
        <v>17</v>
      </c>
      <c r="P459" t="s">
        <v>17</v>
      </c>
      <c r="Q459" t="s">
        <v>17</v>
      </c>
      <c r="R459" t="s">
        <v>17</v>
      </c>
      <c r="S459" t="s">
        <v>17</v>
      </c>
    </row>
    <row r="460" spans="1:19" x14ac:dyDescent="0.2">
      <c r="A460" t="s">
        <v>698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t="s">
        <v>17</v>
      </c>
      <c r="R460" t="s">
        <v>17</v>
      </c>
      <c r="S460" t="s">
        <v>17</v>
      </c>
    </row>
    <row r="461" spans="1:19" x14ac:dyDescent="0.2">
      <c r="A461" t="s">
        <v>699</v>
      </c>
      <c r="B461" t="s">
        <v>5</v>
      </c>
      <c r="C461" t="s">
        <v>5</v>
      </c>
      <c r="D461" t="s">
        <v>17</v>
      </c>
      <c r="E461" t="s">
        <v>5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5</v>
      </c>
      <c r="Q461" t="s">
        <v>17</v>
      </c>
      <c r="R461" t="s">
        <v>17</v>
      </c>
      <c r="S461" t="s">
        <v>17</v>
      </c>
    </row>
    <row r="462" spans="1:19" x14ac:dyDescent="0.2">
      <c r="A462" t="s">
        <v>700</v>
      </c>
      <c r="B462" t="s">
        <v>5</v>
      </c>
      <c r="C462" t="s">
        <v>5</v>
      </c>
      <c r="D462" t="s">
        <v>5</v>
      </c>
      <c r="E462" t="s">
        <v>17</v>
      </c>
      <c r="F462" t="s">
        <v>5</v>
      </c>
      <c r="G462" t="s">
        <v>5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5</v>
      </c>
      <c r="Q462" t="s">
        <v>17</v>
      </c>
      <c r="R462" t="s">
        <v>17</v>
      </c>
      <c r="S462" t="s">
        <v>17</v>
      </c>
    </row>
    <row r="463" spans="1:19" x14ac:dyDescent="0.2">
      <c r="A463" t="s">
        <v>702</v>
      </c>
      <c r="B463" t="s">
        <v>17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t="s">
        <v>17</v>
      </c>
      <c r="R463" t="s">
        <v>17</v>
      </c>
      <c r="S463" t="s">
        <v>17</v>
      </c>
    </row>
    <row r="464" spans="1:19" x14ac:dyDescent="0.2">
      <c r="A464" t="s">
        <v>703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t="s">
        <v>17</v>
      </c>
      <c r="R464" t="s">
        <v>17</v>
      </c>
      <c r="S464" t="s">
        <v>17</v>
      </c>
    </row>
    <row r="465" spans="1:19" x14ac:dyDescent="0.2">
      <c r="A465" t="s">
        <v>705</v>
      </c>
      <c r="B465" t="s">
        <v>17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t="s">
        <v>17</v>
      </c>
      <c r="R465" t="s">
        <v>17</v>
      </c>
      <c r="S465" t="s">
        <v>17</v>
      </c>
    </row>
    <row r="466" spans="1:19" x14ac:dyDescent="0.2">
      <c r="A466" t="s">
        <v>707</v>
      </c>
      <c r="B466" t="s">
        <v>5</v>
      </c>
      <c r="C466" t="s">
        <v>5</v>
      </c>
      <c r="D466" t="s">
        <v>5</v>
      </c>
      <c r="E466" t="s">
        <v>17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17</v>
      </c>
      <c r="L466" t="s">
        <v>17</v>
      </c>
      <c r="M466" t="s">
        <v>5</v>
      </c>
      <c r="N466" t="s">
        <v>17</v>
      </c>
      <c r="O466" t="s">
        <v>17</v>
      </c>
      <c r="P466" t="s">
        <v>5</v>
      </c>
      <c r="Q466" t="s">
        <v>17</v>
      </c>
      <c r="R466" t="s">
        <v>5</v>
      </c>
      <c r="S466" t="s">
        <v>17</v>
      </c>
    </row>
    <row r="467" spans="1:19" x14ac:dyDescent="0.2">
      <c r="A467" t="s">
        <v>709</v>
      </c>
      <c r="B467" t="s">
        <v>5</v>
      </c>
      <c r="C467" t="s">
        <v>5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5</v>
      </c>
      <c r="J467" t="s">
        <v>17</v>
      </c>
      <c r="K467" t="s">
        <v>17</v>
      </c>
      <c r="L467" t="s">
        <v>17</v>
      </c>
      <c r="M467" t="s">
        <v>5</v>
      </c>
      <c r="N467" t="s">
        <v>17</v>
      </c>
      <c r="O467" t="s">
        <v>17</v>
      </c>
      <c r="P467" t="s">
        <v>17</v>
      </c>
      <c r="Q467" t="s">
        <v>17</v>
      </c>
      <c r="R467" t="s">
        <v>17</v>
      </c>
      <c r="S467" t="s">
        <v>17</v>
      </c>
    </row>
    <row r="468" spans="1:19" x14ac:dyDescent="0.2">
      <c r="A468" t="s">
        <v>711</v>
      </c>
      <c r="B468" t="s">
        <v>5</v>
      </c>
      <c r="C468" t="s">
        <v>5</v>
      </c>
      <c r="D468" t="s">
        <v>5</v>
      </c>
      <c r="E468" t="s">
        <v>17</v>
      </c>
      <c r="F468" t="s">
        <v>5</v>
      </c>
      <c r="G468" t="s">
        <v>5</v>
      </c>
      <c r="H468" t="s">
        <v>17</v>
      </c>
      <c r="I468" t="s">
        <v>5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5</v>
      </c>
      <c r="Q468" t="s">
        <v>17</v>
      </c>
      <c r="R468" t="s">
        <v>17</v>
      </c>
      <c r="S468" t="s">
        <v>17</v>
      </c>
    </row>
    <row r="469" spans="1:19" x14ac:dyDescent="0.2">
      <c r="A469" t="s">
        <v>713</v>
      </c>
      <c r="B469" t="s">
        <v>17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t="s">
        <v>17</v>
      </c>
      <c r="R469" t="s">
        <v>17</v>
      </c>
      <c r="S469" t="s">
        <v>17</v>
      </c>
    </row>
    <row r="470" spans="1:19" x14ac:dyDescent="0.2">
      <c r="A470" t="s">
        <v>714</v>
      </c>
      <c r="B470" t="s">
        <v>17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  <c r="Q470" t="s">
        <v>17</v>
      </c>
      <c r="R470" t="s">
        <v>17</v>
      </c>
      <c r="S470" t="s">
        <v>17</v>
      </c>
    </row>
    <row r="471" spans="1:19" x14ac:dyDescent="0.2">
      <c r="A471" t="s">
        <v>715</v>
      </c>
      <c r="B471" t="s">
        <v>17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5</v>
      </c>
      <c r="O471" t="s">
        <v>17</v>
      </c>
      <c r="P471" t="s">
        <v>17</v>
      </c>
      <c r="Q471" t="s">
        <v>17</v>
      </c>
      <c r="R471" t="s">
        <v>17</v>
      </c>
      <c r="S471" t="s">
        <v>17</v>
      </c>
    </row>
    <row r="472" spans="1:19" x14ac:dyDescent="0.2">
      <c r="A472" t="s">
        <v>716</v>
      </c>
      <c r="B472" t="s">
        <v>17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  <c r="Q472" t="s">
        <v>17</v>
      </c>
      <c r="R472" t="s">
        <v>17</v>
      </c>
      <c r="S472" t="s">
        <v>17</v>
      </c>
    </row>
    <row r="473" spans="1:19" x14ac:dyDescent="0.2">
      <c r="A473" t="s">
        <v>718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  <c r="Q473" t="s">
        <v>17</v>
      </c>
      <c r="R473" t="s">
        <v>17</v>
      </c>
      <c r="S473" t="s">
        <v>17</v>
      </c>
    </row>
    <row r="474" spans="1:19" x14ac:dyDescent="0.2">
      <c r="A474" t="s">
        <v>720</v>
      </c>
      <c r="B474" t="s">
        <v>17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t="s">
        <v>17</v>
      </c>
      <c r="R474" t="s">
        <v>17</v>
      </c>
      <c r="S474" t="s">
        <v>17</v>
      </c>
    </row>
    <row r="475" spans="1:19" x14ac:dyDescent="0.2">
      <c r="A475" t="s">
        <v>722</v>
      </c>
      <c r="B475" t="s">
        <v>5</v>
      </c>
      <c r="C475" t="s">
        <v>5</v>
      </c>
      <c r="D475" t="s">
        <v>5</v>
      </c>
      <c r="E475" t="s">
        <v>17</v>
      </c>
      <c r="F475" t="s">
        <v>5</v>
      </c>
      <c r="G475" t="s">
        <v>5</v>
      </c>
      <c r="H475" t="s">
        <v>5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  <c r="Q475" t="s">
        <v>17</v>
      </c>
      <c r="R475" t="s">
        <v>17</v>
      </c>
      <c r="S475" t="s">
        <v>17</v>
      </c>
    </row>
    <row r="476" spans="1:19" x14ac:dyDescent="0.2">
      <c r="A476" t="s">
        <v>724</v>
      </c>
      <c r="B476" t="s">
        <v>17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  <c r="Q476" t="s">
        <v>17</v>
      </c>
      <c r="R476" t="s">
        <v>17</v>
      </c>
      <c r="S476" t="s">
        <v>17</v>
      </c>
    </row>
    <row r="477" spans="1:19" x14ac:dyDescent="0.2">
      <c r="A477" t="s">
        <v>725</v>
      </c>
      <c r="B477" t="s">
        <v>17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17</v>
      </c>
      <c r="R477" t="s">
        <v>17</v>
      </c>
      <c r="S477" t="s">
        <v>17</v>
      </c>
    </row>
    <row r="478" spans="1:19" x14ac:dyDescent="0.2">
      <c r="A478" t="s">
        <v>726</v>
      </c>
      <c r="B478" t="s">
        <v>5</v>
      </c>
      <c r="C478" t="s">
        <v>5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5</v>
      </c>
      <c r="Q478" t="s">
        <v>5</v>
      </c>
      <c r="R478" t="s">
        <v>17</v>
      </c>
      <c r="S478" t="s">
        <v>17</v>
      </c>
    </row>
    <row r="479" spans="1:19" x14ac:dyDescent="0.2">
      <c r="A479" t="s">
        <v>728</v>
      </c>
      <c r="B479" t="s">
        <v>5</v>
      </c>
      <c r="C479" t="s">
        <v>5</v>
      </c>
      <c r="D479" t="s">
        <v>5</v>
      </c>
      <c r="E479" t="s">
        <v>17</v>
      </c>
      <c r="F479" t="s">
        <v>17</v>
      </c>
      <c r="G479" t="s">
        <v>17</v>
      </c>
      <c r="H479" t="s">
        <v>5</v>
      </c>
      <c r="I479" t="s">
        <v>17</v>
      </c>
      <c r="J479" t="s">
        <v>5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5</v>
      </c>
      <c r="Q479" t="s">
        <v>17</v>
      </c>
      <c r="R479" t="s">
        <v>17</v>
      </c>
      <c r="S479" t="s">
        <v>17</v>
      </c>
    </row>
    <row r="480" spans="1:19" x14ac:dyDescent="0.2">
      <c r="A480" t="s">
        <v>730</v>
      </c>
      <c r="B480" t="s">
        <v>5</v>
      </c>
      <c r="C480" t="s">
        <v>5</v>
      </c>
      <c r="D480" t="s">
        <v>5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5</v>
      </c>
      <c r="Q480" t="s">
        <v>5</v>
      </c>
      <c r="R480" t="s">
        <v>17</v>
      </c>
      <c r="S480" t="s">
        <v>17</v>
      </c>
    </row>
    <row r="481" spans="1:19" x14ac:dyDescent="0.2">
      <c r="A481" t="s">
        <v>733</v>
      </c>
      <c r="B481" t="s">
        <v>17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t="s">
        <v>17</v>
      </c>
      <c r="R481" t="s">
        <v>17</v>
      </c>
      <c r="S481" t="s">
        <v>17</v>
      </c>
    </row>
    <row r="482" spans="1:19" x14ac:dyDescent="0.2">
      <c r="A482" t="s">
        <v>735</v>
      </c>
      <c r="B482" t="s">
        <v>17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  <c r="Q482" t="s">
        <v>17</v>
      </c>
      <c r="R482" t="s">
        <v>17</v>
      </c>
      <c r="S482" t="s">
        <v>17</v>
      </c>
    </row>
    <row r="483" spans="1:19" x14ac:dyDescent="0.2">
      <c r="A483" t="s">
        <v>737</v>
      </c>
      <c r="B483" t="s">
        <v>17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t="s">
        <v>17</v>
      </c>
      <c r="R483" t="s">
        <v>17</v>
      </c>
      <c r="S483" t="s">
        <v>17</v>
      </c>
    </row>
    <row r="484" spans="1:19" x14ac:dyDescent="0.2">
      <c r="A484" t="s">
        <v>738</v>
      </c>
      <c r="B484" t="s">
        <v>5</v>
      </c>
      <c r="C484" t="s">
        <v>5</v>
      </c>
      <c r="D484" t="s">
        <v>5</v>
      </c>
      <c r="E484" t="s">
        <v>17</v>
      </c>
      <c r="F484" t="s">
        <v>17</v>
      </c>
      <c r="G484" t="s">
        <v>17</v>
      </c>
      <c r="H484" t="s">
        <v>5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  <c r="Q484" t="s">
        <v>17</v>
      </c>
      <c r="R484" t="s">
        <v>17</v>
      </c>
      <c r="S484" t="s">
        <v>17</v>
      </c>
    </row>
    <row r="485" spans="1:19" x14ac:dyDescent="0.2">
      <c r="A485" t="s">
        <v>740</v>
      </c>
      <c r="B485" t="s">
        <v>5</v>
      </c>
      <c r="C485" t="s">
        <v>5</v>
      </c>
      <c r="D485" t="s">
        <v>5</v>
      </c>
      <c r="E485" t="s">
        <v>17</v>
      </c>
      <c r="F485" t="s">
        <v>17</v>
      </c>
      <c r="G485" t="s">
        <v>17</v>
      </c>
      <c r="H485" t="s">
        <v>5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  <c r="Q485" t="s">
        <v>17</v>
      </c>
      <c r="R485" t="s">
        <v>17</v>
      </c>
      <c r="S485" t="s">
        <v>17</v>
      </c>
    </row>
    <row r="486" spans="1:19" x14ac:dyDescent="0.2">
      <c r="A486" t="s">
        <v>741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t="s">
        <v>17</v>
      </c>
      <c r="R486" t="s">
        <v>17</v>
      </c>
      <c r="S486" t="s">
        <v>17</v>
      </c>
    </row>
    <row r="487" spans="1:19" x14ac:dyDescent="0.2">
      <c r="A487" t="s">
        <v>743</v>
      </c>
      <c r="B487" t="s">
        <v>17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  <c r="Q487" t="s">
        <v>17</v>
      </c>
      <c r="R487" t="s">
        <v>17</v>
      </c>
      <c r="S487" t="s">
        <v>17</v>
      </c>
    </row>
    <row r="488" spans="1:19" x14ac:dyDescent="0.2">
      <c r="A488" t="s">
        <v>744</v>
      </c>
      <c r="B488" t="s">
        <v>17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  <c r="Q488" t="s">
        <v>17</v>
      </c>
      <c r="R488" t="s">
        <v>17</v>
      </c>
      <c r="S488" t="s">
        <v>17</v>
      </c>
    </row>
    <row r="489" spans="1:19" x14ac:dyDescent="0.2">
      <c r="A489" t="s">
        <v>745</v>
      </c>
      <c r="B489" t="s">
        <v>17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t="s">
        <v>17</v>
      </c>
      <c r="R489" t="s">
        <v>17</v>
      </c>
      <c r="S489" t="s">
        <v>17</v>
      </c>
    </row>
    <row r="490" spans="1:19" x14ac:dyDescent="0.2">
      <c r="A490" t="s">
        <v>746</v>
      </c>
      <c r="B490" t="s">
        <v>5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  <c r="Q490" t="s">
        <v>17</v>
      </c>
      <c r="R490" t="s">
        <v>17</v>
      </c>
      <c r="S490" t="s">
        <v>17</v>
      </c>
    </row>
    <row r="491" spans="1:19" x14ac:dyDescent="0.2">
      <c r="A491" t="s">
        <v>747</v>
      </c>
      <c r="B491" t="s">
        <v>17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  <c r="Q491" t="s">
        <v>17</v>
      </c>
      <c r="R491" t="s">
        <v>17</v>
      </c>
      <c r="S491" t="s">
        <v>17</v>
      </c>
    </row>
    <row r="492" spans="1:19" x14ac:dyDescent="0.2">
      <c r="A492" t="s">
        <v>748</v>
      </c>
      <c r="B492" t="s">
        <v>5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5</v>
      </c>
      <c r="Q492" t="s">
        <v>17</v>
      </c>
      <c r="R492" t="s">
        <v>17</v>
      </c>
      <c r="S492" t="s">
        <v>17</v>
      </c>
    </row>
    <row r="493" spans="1:19" x14ac:dyDescent="0.2">
      <c r="A493" t="s">
        <v>749</v>
      </c>
      <c r="B493" t="s">
        <v>17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  <c r="Q493" t="s">
        <v>17</v>
      </c>
      <c r="R493" t="s">
        <v>17</v>
      </c>
      <c r="S493" t="s">
        <v>17</v>
      </c>
    </row>
    <row r="494" spans="1:19" x14ac:dyDescent="0.2">
      <c r="A494" t="s">
        <v>751</v>
      </c>
      <c r="B494" t="s">
        <v>17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  <c r="Q494" t="s">
        <v>17</v>
      </c>
      <c r="R494" t="s">
        <v>17</v>
      </c>
      <c r="S494" t="s">
        <v>17</v>
      </c>
    </row>
    <row r="495" spans="1:19" x14ac:dyDescent="0.2">
      <c r="A495" t="s">
        <v>753</v>
      </c>
      <c r="B495" t="s">
        <v>17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t="s">
        <v>17</v>
      </c>
      <c r="R495" t="s">
        <v>17</v>
      </c>
      <c r="S495" t="s">
        <v>17</v>
      </c>
    </row>
    <row r="496" spans="1:19" x14ac:dyDescent="0.2">
      <c r="A496" t="s">
        <v>755</v>
      </c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 t="s">
        <v>17</v>
      </c>
      <c r="R496" t="s">
        <v>17</v>
      </c>
      <c r="S496" t="s">
        <v>17</v>
      </c>
    </row>
    <row r="497" spans="1:19" x14ac:dyDescent="0.2">
      <c r="A497" t="s">
        <v>756</v>
      </c>
      <c r="B497" t="s">
        <v>5</v>
      </c>
      <c r="C497" t="s">
        <v>5</v>
      </c>
      <c r="D497" t="s">
        <v>5</v>
      </c>
      <c r="E497" t="s">
        <v>5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 t="s">
        <v>5</v>
      </c>
      <c r="Q497" t="s">
        <v>17</v>
      </c>
      <c r="R497" t="s">
        <v>17</v>
      </c>
      <c r="S497" t="s">
        <v>17</v>
      </c>
    </row>
    <row r="498" spans="1:19" x14ac:dyDescent="0.2">
      <c r="A498" t="s">
        <v>758</v>
      </c>
      <c r="B498" t="s">
        <v>5</v>
      </c>
      <c r="C498" t="s">
        <v>5</v>
      </c>
      <c r="D498" t="s">
        <v>5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5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  <c r="Q498" t="s">
        <v>17</v>
      </c>
      <c r="R498" t="s">
        <v>5</v>
      </c>
      <c r="S498" t="s">
        <v>17</v>
      </c>
    </row>
    <row r="499" spans="1:19" x14ac:dyDescent="0.2">
      <c r="A499" t="s">
        <v>759</v>
      </c>
      <c r="B499" t="s">
        <v>17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  <c r="Q499" t="s">
        <v>17</v>
      </c>
      <c r="R499" t="s">
        <v>17</v>
      </c>
      <c r="S499" t="s">
        <v>17</v>
      </c>
    </row>
    <row r="500" spans="1:19" x14ac:dyDescent="0.2">
      <c r="A500" t="s">
        <v>761</v>
      </c>
      <c r="B500" t="s">
        <v>17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  <c r="Q500" t="s">
        <v>17</v>
      </c>
      <c r="R500" t="s">
        <v>17</v>
      </c>
      <c r="S500" t="s">
        <v>17</v>
      </c>
    </row>
    <row r="501" spans="1:19" x14ac:dyDescent="0.2">
      <c r="A501" t="s">
        <v>763</v>
      </c>
      <c r="B501" t="s">
        <v>5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t="s">
        <v>17</v>
      </c>
      <c r="R501" t="s">
        <v>17</v>
      </c>
      <c r="S501" t="s">
        <v>17</v>
      </c>
    </row>
    <row r="502" spans="1:19" x14ac:dyDescent="0.2">
      <c r="A502" t="s">
        <v>764</v>
      </c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t="s">
        <v>17</v>
      </c>
      <c r="R502" t="s">
        <v>17</v>
      </c>
      <c r="S502" t="s">
        <v>17</v>
      </c>
    </row>
    <row r="503" spans="1:19" x14ac:dyDescent="0.2">
      <c r="A503" t="s">
        <v>765</v>
      </c>
      <c r="B503" t="s">
        <v>5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  <c r="Q503" t="s">
        <v>17</v>
      </c>
      <c r="R503" t="s">
        <v>17</v>
      </c>
      <c r="S503" t="s">
        <v>17</v>
      </c>
    </row>
    <row r="504" spans="1:19" x14ac:dyDescent="0.2">
      <c r="A504" t="s">
        <v>766</v>
      </c>
      <c r="B504" t="s">
        <v>17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  <c r="Q504" t="s">
        <v>17</v>
      </c>
      <c r="R504" t="s">
        <v>17</v>
      </c>
      <c r="S504" t="s">
        <v>17</v>
      </c>
    </row>
    <row r="505" spans="1:19" x14ac:dyDescent="0.2">
      <c r="A505" t="s">
        <v>768</v>
      </c>
      <c r="B505" t="s">
        <v>17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t="s">
        <v>17</v>
      </c>
      <c r="R505" t="s">
        <v>17</v>
      </c>
      <c r="S505" t="s">
        <v>17</v>
      </c>
    </row>
    <row r="506" spans="1:19" x14ac:dyDescent="0.2">
      <c r="A506" t="s">
        <v>769</v>
      </c>
      <c r="B506" t="s">
        <v>17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t="s">
        <v>17</v>
      </c>
      <c r="R506" t="s">
        <v>17</v>
      </c>
      <c r="S506" t="s">
        <v>17</v>
      </c>
    </row>
    <row r="507" spans="1:19" x14ac:dyDescent="0.2">
      <c r="A507" t="s">
        <v>770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t="s">
        <v>17</v>
      </c>
      <c r="R507" t="s">
        <v>17</v>
      </c>
      <c r="S507" t="s">
        <v>17</v>
      </c>
    </row>
    <row r="508" spans="1:19" x14ac:dyDescent="0.2">
      <c r="A508" t="s">
        <v>771</v>
      </c>
      <c r="B508" t="s">
        <v>5</v>
      </c>
      <c r="C508" t="s">
        <v>5</v>
      </c>
      <c r="D508" t="s">
        <v>5</v>
      </c>
      <c r="E508" t="s">
        <v>17</v>
      </c>
      <c r="F508" t="s">
        <v>17</v>
      </c>
      <c r="G508" t="s">
        <v>17</v>
      </c>
      <c r="H508" t="s">
        <v>5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5</v>
      </c>
      <c r="Q508" t="s">
        <v>17</v>
      </c>
      <c r="R508" t="s">
        <v>17</v>
      </c>
      <c r="S508" t="s">
        <v>17</v>
      </c>
    </row>
    <row r="509" spans="1:19" x14ac:dyDescent="0.2">
      <c r="A509" t="s">
        <v>773</v>
      </c>
      <c r="B509" t="s">
        <v>5</v>
      </c>
      <c r="C509" t="s">
        <v>5</v>
      </c>
      <c r="D509" t="s">
        <v>5</v>
      </c>
      <c r="E509" t="s">
        <v>17</v>
      </c>
      <c r="F509" t="s">
        <v>17</v>
      </c>
      <c r="G509" t="s">
        <v>17</v>
      </c>
      <c r="H509" t="s">
        <v>5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5</v>
      </c>
      <c r="Q509" t="s">
        <v>17</v>
      </c>
      <c r="R509" t="s">
        <v>17</v>
      </c>
      <c r="S509" t="s">
        <v>17</v>
      </c>
    </row>
    <row r="510" spans="1:19" x14ac:dyDescent="0.2">
      <c r="A510" t="s">
        <v>775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  <c r="Q510" t="s">
        <v>17</v>
      </c>
      <c r="R510" t="s">
        <v>17</v>
      </c>
      <c r="S510" t="s">
        <v>17</v>
      </c>
    </row>
    <row r="511" spans="1:19" x14ac:dyDescent="0.2">
      <c r="A511" t="s">
        <v>777</v>
      </c>
      <c r="B511" t="s">
        <v>5</v>
      </c>
      <c r="C511" t="s">
        <v>5</v>
      </c>
      <c r="D511" t="s">
        <v>17</v>
      </c>
      <c r="E511" t="s">
        <v>17</v>
      </c>
      <c r="F511" t="s">
        <v>17</v>
      </c>
      <c r="G511" t="s">
        <v>17</v>
      </c>
      <c r="H511" t="s">
        <v>5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t="s">
        <v>17</v>
      </c>
      <c r="R511" t="s">
        <v>17</v>
      </c>
      <c r="S511" t="s">
        <v>17</v>
      </c>
    </row>
    <row r="512" spans="1:19" x14ac:dyDescent="0.2">
      <c r="A512" t="s">
        <v>779</v>
      </c>
      <c r="B512" t="s">
        <v>17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  <c r="Q512" t="s">
        <v>17</v>
      </c>
      <c r="R512" t="s">
        <v>17</v>
      </c>
      <c r="S512" t="s">
        <v>17</v>
      </c>
    </row>
    <row r="513" spans="1:19" x14ac:dyDescent="0.2">
      <c r="A513" t="s">
        <v>781</v>
      </c>
      <c r="B513" t="s">
        <v>5</v>
      </c>
      <c r="C513" t="s">
        <v>5</v>
      </c>
      <c r="D513" t="s">
        <v>5</v>
      </c>
      <c r="E513" t="s">
        <v>17</v>
      </c>
      <c r="F513" t="s">
        <v>5</v>
      </c>
      <c r="G513" t="s">
        <v>5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  <c r="Q513" t="s">
        <v>17</v>
      </c>
      <c r="R513" t="s">
        <v>17</v>
      </c>
      <c r="S513" t="s">
        <v>17</v>
      </c>
    </row>
    <row r="514" spans="1:19" x14ac:dyDescent="0.2">
      <c r="A514" t="s">
        <v>783</v>
      </c>
      <c r="B514" t="s">
        <v>5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t="s">
        <v>17</v>
      </c>
      <c r="R514" t="s">
        <v>17</v>
      </c>
      <c r="S514" t="s">
        <v>17</v>
      </c>
    </row>
    <row r="515" spans="1:19" x14ac:dyDescent="0.2">
      <c r="A515" t="s">
        <v>785</v>
      </c>
      <c r="B515" t="s">
        <v>5</v>
      </c>
      <c r="C515" t="s">
        <v>5</v>
      </c>
      <c r="D515" t="s">
        <v>5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5</v>
      </c>
      <c r="Q515" t="s">
        <v>17</v>
      </c>
      <c r="R515" t="s">
        <v>17</v>
      </c>
      <c r="S515" t="s">
        <v>17</v>
      </c>
    </row>
    <row r="516" spans="1:19" x14ac:dyDescent="0.2">
      <c r="A516" t="s">
        <v>786</v>
      </c>
      <c r="B516" t="s">
        <v>17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  <c r="Q516" t="s">
        <v>17</v>
      </c>
      <c r="R516" t="s">
        <v>17</v>
      </c>
      <c r="S516" t="s">
        <v>17</v>
      </c>
    </row>
    <row r="517" spans="1:19" x14ac:dyDescent="0.2">
      <c r="A517" t="s">
        <v>788</v>
      </c>
      <c r="B517" t="s">
        <v>5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5</v>
      </c>
      <c r="O517" t="s">
        <v>17</v>
      </c>
      <c r="P517" t="s">
        <v>17</v>
      </c>
      <c r="Q517" t="s">
        <v>17</v>
      </c>
      <c r="R517" t="s">
        <v>17</v>
      </c>
      <c r="S517" t="s">
        <v>17</v>
      </c>
    </row>
    <row r="518" spans="1:19" x14ac:dyDescent="0.2">
      <c r="A518" t="s">
        <v>789</v>
      </c>
      <c r="B518" t="s">
        <v>17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5</v>
      </c>
      <c r="O518" t="s">
        <v>17</v>
      </c>
      <c r="P518" t="s">
        <v>17</v>
      </c>
      <c r="Q518" t="s">
        <v>17</v>
      </c>
      <c r="R518" t="s">
        <v>17</v>
      </c>
      <c r="S518" t="s">
        <v>17</v>
      </c>
    </row>
    <row r="519" spans="1:19" x14ac:dyDescent="0.2">
      <c r="A519" t="s">
        <v>790</v>
      </c>
      <c r="B519" t="s">
        <v>17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t="s">
        <v>17</v>
      </c>
      <c r="R519" t="s">
        <v>17</v>
      </c>
      <c r="S519" t="s">
        <v>17</v>
      </c>
    </row>
    <row r="520" spans="1:19" x14ac:dyDescent="0.2">
      <c r="A520" t="s">
        <v>791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5</v>
      </c>
      <c r="O520" t="s">
        <v>17</v>
      </c>
      <c r="P520" t="s">
        <v>17</v>
      </c>
      <c r="Q520" t="s">
        <v>17</v>
      </c>
      <c r="R520" t="s">
        <v>17</v>
      </c>
      <c r="S520" t="s">
        <v>17</v>
      </c>
    </row>
    <row r="521" spans="1:19" x14ac:dyDescent="0.2">
      <c r="A521" t="s">
        <v>792</v>
      </c>
      <c r="B521" t="s">
        <v>5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t="s">
        <v>17</v>
      </c>
      <c r="R521" t="s">
        <v>17</v>
      </c>
      <c r="S521" t="s">
        <v>17</v>
      </c>
    </row>
    <row r="522" spans="1:19" x14ac:dyDescent="0.2">
      <c r="A522" t="s">
        <v>794</v>
      </c>
      <c r="B522" t="s">
        <v>17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  <c r="Q522" t="s">
        <v>17</v>
      </c>
      <c r="R522" t="s">
        <v>17</v>
      </c>
      <c r="S522" t="s">
        <v>17</v>
      </c>
    </row>
    <row r="523" spans="1:19" x14ac:dyDescent="0.2">
      <c r="A523" t="s">
        <v>796</v>
      </c>
      <c r="B523" t="s">
        <v>5</v>
      </c>
      <c r="C523" t="s">
        <v>5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5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5</v>
      </c>
      <c r="Q523" t="s">
        <v>17</v>
      </c>
      <c r="R523" t="s">
        <v>17</v>
      </c>
      <c r="S523" t="s">
        <v>17</v>
      </c>
    </row>
    <row r="524" spans="1:19" x14ac:dyDescent="0.2">
      <c r="A524" t="s">
        <v>797</v>
      </c>
      <c r="B524" t="s">
        <v>5</v>
      </c>
      <c r="C524" t="s">
        <v>5</v>
      </c>
      <c r="D524" t="s">
        <v>5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5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5</v>
      </c>
      <c r="Q524" t="s">
        <v>17</v>
      </c>
      <c r="R524" t="s">
        <v>17</v>
      </c>
      <c r="S524" t="s">
        <v>17</v>
      </c>
    </row>
    <row r="525" spans="1:19" x14ac:dyDescent="0.2">
      <c r="A525" t="s">
        <v>799</v>
      </c>
      <c r="B525" t="s">
        <v>17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  <c r="Q525" t="s">
        <v>17</v>
      </c>
      <c r="R525" t="s">
        <v>17</v>
      </c>
      <c r="S525" t="s">
        <v>17</v>
      </c>
    </row>
    <row r="526" spans="1:19" x14ac:dyDescent="0.2">
      <c r="A526" t="s">
        <v>801</v>
      </c>
      <c r="B526" t="s">
        <v>5</v>
      </c>
      <c r="C526" t="s">
        <v>5</v>
      </c>
      <c r="D526" t="s">
        <v>5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5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t="s">
        <v>17</v>
      </c>
      <c r="R526" t="s">
        <v>17</v>
      </c>
      <c r="S526" t="s">
        <v>17</v>
      </c>
    </row>
    <row r="527" spans="1:19" x14ac:dyDescent="0.2">
      <c r="A527" t="s">
        <v>802</v>
      </c>
      <c r="B527" t="s">
        <v>5</v>
      </c>
      <c r="C527" t="s">
        <v>5</v>
      </c>
      <c r="D527" t="s">
        <v>17</v>
      </c>
      <c r="E527" t="s">
        <v>17</v>
      </c>
      <c r="F527" t="s">
        <v>17</v>
      </c>
      <c r="G527" t="s">
        <v>17</v>
      </c>
      <c r="H527" t="s">
        <v>5</v>
      </c>
      <c r="I527" t="s">
        <v>17</v>
      </c>
      <c r="J527" t="s">
        <v>5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5</v>
      </c>
      <c r="Q527" t="s">
        <v>17</v>
      </c>
      <c r="R527" t="s">
        <v>17</v>
      </c>
      <c r="S527" t="s">
        <v>17</v>
      </c>
    </row>
    <row r="528" spans="1:19" x14ac:dyDescent="0.2">
      <c r="A528" t="s">
        <v>804</v>
      </c>
      <c r="B528" t="s">
        <v>5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t="s">
        <v>17</v>
      </c>
      <c r="R528" t="s">
        <v>17</v>
      </c>
      <c r="S528" t="s">
        <v>17</v>
      </c>
    </row>
    <row r="529" spans="1:19" x14ac:dyDescent="0.2">
      <c r="A529" t="s">
        <v>806</v>
      </c>
      <c r="B529" t="s">
        <v>5</v>
      </c>
      <c r="C529" t="s">
        <v>5</v>
      </c>
      <c r="D529" t="s">
        <v>5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5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5</v>
      </c>
      <c r="Q529" t="s">
        <v>5</v>
      </c>
      <c r="R529" t="s">
        <v>17</v>
      </c>
      <c r="S529" t="s">
        <v>17</v>
      </c>
    </row>
    <row r="530" spans="1:19" x14ac:dyDescent="0.2">
      <c r="A530" t="s">
        <v>808</v>
      </c>
      <c r="B530" t="s">
        <v>5</v>
      </c>
      <c r="C530" t="s">
        <v>5</v>
      </c>
      <c r="D530" t="s">
        <v>5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5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5</v>
      </c>
      <c r="Q530" t="s">
        <v>17</v>
      </c>
      <c r="R530" t="s">
        <v>17</v>
      </c>
      <c r="S530" t="s">
        <v>5</v>
      </c>
    </row>
    <row r="531" spans="1:19" x14ac:dyDescent="0.2">
      <c r="A531" t="s">
        <v>810</v>
      </c>
      <c r="B531" t="s">
        <v>17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t="s">
        <v>17</v>
      </c>
      <c r="R531" t="s">
        <v>17</v>
      </c>
      <c r="S531" t="s">
        <v>17</v>
      </c>
    </row>
    <row r="532" spans="1:19" x14ac:dyDescent="0.2">
      <c r="A532" t="s">
        <v>811</v>
      </c>
      <c r="B532" t="s">
        <v>17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t="s">
        <v>17</v>
      </c>
      <c r="R532" t="s">
        <v>17</v>
      </c>
      <c r="S532" t="s">
        <v>17</v>
      </c>
    </row>
    <row r="533" spans="1:19" x14ac:dyDescent="0.2">
      <c r="A533" t="s">
        <v>812</v>
      </c>
      <c r="B533" t="s">
        <v>17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t="s">
        <v>17</v>
      </c>
      <c r="R533" t="s">
        <v>17</v>
      </c>
      <c r="S533" t="s">
        <v>17</v>
      </c>
    </row>
    <row r="534" spans="1:19" x14ac:dyDescent="0.2">
      <c r="A534" t="s">
        <v>814</v>
      </c>
      <c r="B534" t="s">
        <v>17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5</v>
      </c>
      <c r="O534" t="s">
        <v>17</v>
      </c>
      <c r="P534" t="s">
        <v>17</v>
      </c>
      <c r="Q534" t="s">
        <v>17</v>
      </c>
      <c r="R534" t="s">
        <v>17</v>
      </c>
      <c r="S534" t="s">
        <v>17</v>
      </c>
    </row>
    <row r="535" spans="1:19" x14ac:dyDescent="0.2">
      <c r="A535" t="s">
        <v>816</v>
      </c>
      <c r="B535" t="s">
        <v>5</v>
      </c>
      <c r="C535" t="s">
        <v>5</v>
      </c>
      <c r="D535" t="s">
        <v>17</v>
      </c>
      <c r="E535" t="s">
        <v>17</v>
      </c>
      <c r="F535" t="s">
        <v>5</v>
      </c>
      <c r="G535" t="s">
        <v>5</v>
      </c>
      <c r="H535" t="s">
        <v>5</v>
      </c>
      <c r="I535" t="s">
        <v>17</v>
      </c>
      <c r="J535" t="s">
        <v>5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t="s">
        <v>17</v>
      </c>
      <c r="R535" t="s">
        <v>17</v>
      </c>
      <c r="S535" t="s">
        <v>17</v>
      </c>
    </row>
    <row r="536" spans="1:19" x14ac:dyDescent="0.2">
      <c r="A536" t="s">
        <v>818</v>
      </c>
      <c r="B536" t="s">
        <v>5</v>
      </c>
      <c r="C536" t="s">
        <v>5</v>
      </c>
      <c r="D536" t="s">
        <v>17</v>
      </c>
      <c r="E536" t="s">
        <v>17</v>
      </c>
      <c r="F536" t="s">
        <v>5</v>
      </c>
      <c r="G536" t="s">
        <v>5</v>
      </c>
      <c r="H536" t="s">
        <v>17</v>
      </c>
      <c r="I536" t="s">
        <v>17</v>
      </c>
      <c r="J536" t="s">
        <v>5</v>
      </c>
      <c r="K536" t="s">
        <v>17</v>
      </c>
      <c r="L536" t="s">
        <v>17</v>
      </c>
      <c r="M536" t="s">
        <v>17</v>
      </c>
      <c r="N536" t="s">
        <v>17</v>
      </c>
      <c r="O536" t="s">
        <v>5</v>
      </c>
      <c r="P536" t="s">
        <v>17</v>
      </c>
      <c r="Q536" t="s">
        <v>17</v>
      </c>
      <c r="R536" t="s">
        <v>17</v>
      </c>
      <c r="S536" t="s">
        <v>17</v>
      </c>
    </row>
    <row r="537" spans="1:19" x14ac:dyDescent="0.2">
      <c r="A537" t="s">
        <v>820</v>
      </c>
      <c r="B537" t="s">
        <v>5</v>
      </c>
      <c r="C537" t="s">
        <v>17</v>
      </c>
      <c r="D537" t="s">
        <v>5</v>
      </c>
      <c r="E537" t="s">
        <v>5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5</v>
      </c>
      <c r="Q537" t="s">
        <v>17</v>
      </c>
      <c r="R537" t="s">
        <v>17</v>
      </c>
      <c r="S537" t="s">
        <v>17</v>
      </c>
    </row>
    <row r="538" spans="1:19" x14ac:dyDescent="0.2">
      <c r="A538" t="s">
        <v>822</v>
      </c>
      <c r="B538" t="s">
        <v>17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t="s">
        <v>17</v>
      </c>
      <c r="R538" t="s">
        <v>17</v>
      </c>
      <c r="S538" t="s">
        <v>17</v>
      </c>
    </row>
    <row r="539" spans="1:19" x14ac:dyDescent="0.2">
      <c r="A539" t="s">
        <v>824</v>
      </c>
      <c r="B539" t="s">
        <v>17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t="s">
        <v>17</v>
      </c>
      <c r="R539" t="s">
        <v>17</v>
      </c>
      <c r="S539" t="s">
        <v>17</v>
      </c>
    </row>
    <row r="540" spans="1:19" x14ac:dyDescent="0.2">
      <c r="A540" t="s">
        <v>825</v>
      </c>
      <c r="B540" t="s">
        <v>17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t="s">
        <v>17</v>
      </c>
      <c r="R540" t="s">
        <v>17</v>
      </c>
      <c r="S540" t="s">
        <v>17</v>
      </c>
    </row>
    <row r="541" spans="1:19" x14ac:dyDescent="0.2">
      <c r="A541" t="s">
        <v>827</v>
      </c>
      <c r="B541" t="s">
        <v>17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t="s">
        <v>17</v>
      </c>
      <c r="R541" t="s">
        <v>17</v>
      </c>
      <c r="S541" t="s">
        <v>17</v>
      </c>
    </row>
    <row r="542" spans="1:19" x14ac:dyDescent="0.2">
      <c r="A542" t="s">
        <v>829</v>
      </c>
      <c r="B542" t="s">
        <v>17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  <c r="Q542" t="s">
        <v>17</v>
      </c>
      <c r="R542" t="s">
        <v>17</v>
      </c>
      <c r="S542" t="s">
        <v>17</v>
      </c>
    </row>
    <row r="543" spans="1:19" x14ac:dyDescent="0.2">
      <c r="A543" t="s">
        <v>831</v>
      </c>
      <c r="B543" t="s">
        <v>17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t="s">
        <v>17</v>
      </c>
      <c r="R543" t="s">
        <v>17</v>
      </c>
      <c r="S543" t="s">
        <v>17</v>
      </c>
    </row>
    <row r="544" spans="1:19" x14ac:dyDescent="0.2">
      <c r="A544" t="s">
        <v>832</v>
      </c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t="s">
        <v>17</v>
      </c>
      <c r="R544" t="s">
        <v>17</v>
      </c>
      <c r="S544" t="s">
        <v>17</v>
      </c>
    </row>
    <row r="545" spans="1:19" x14ac:dyDescent="0.2">
      <c r="A545" t="s">
        <v>833</v>
      </c>
      <c r="B545" t="s">
        <v>17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5</v>
      </c>
      <c r="O545" t="s">
        <v>17</v>
      </c>
      <c r="P545" t="s">
        <v>5</v>
      </c>
      <c r="Q545" t="s">
        <v>17</v>
      </c>
      <c r="R545" t="s">
        <v>17</v>
      </c>
      <c r="S545" t="s">
        <v>17</v>
      </c>
    </row>
    <row r="546" spans="1:19" x14ac:dyDescent="0.2">
      <c r="A546" t="s">
        <v>835</v>
      </c>
      <c r="B546" t="s">
        <v>17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t="s">
        <v>17</v>
      </c>
      <c r="R546" t="s">
        <v>17</v>
      </c>
      <c r="S546" t="s">
        <v>17</v>
      </c>
    </row>
    <row r="547" spans="1:19" x14ac:dyDescent="0.2">
      <c r="A547" t="s">
        <v>836</v>
      </c>
      <c r="B547" t="s">
        <v>17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t="s">
        <v>17</v>
      </c>
      <c r="R547" t="s">
        <v>17</v>
      </c>
      <c r="S547" t="s">
        <v>17</v>
      </c>
    </row>
    <row r="548" spans="1:19" x14ac:dyDescent="0.2">
      <c r="A548" t="s">
        <v>838</v>
      </c>
      <c r="B548" t="s">
        <v>17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t="s">
        <v>17</v>
      </c>
      <c r="R548" t="s">
        <v>17</v>
      </c>
      <c r="S548" t="s">
        <v>17</v>
      </c>
    </row>
    <row r="549" spans="1:19" x14ac:dyDescent="0.2">
      <c r="A549" t="s">
        <v>839</v>
      </c>
      <c r="B549" t="s">
        <v>17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5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  <c r="Q549" t="s">
        <v>17</v>
      </c>
      <c r="R549" t="s">
        <v>17</v>
      </c>
      <c r="S549" t="s">
        <v>17</v>
      </c>
    </row>
    <row r="550" spans="1:19" x14ac:dyDescent="0.2">
      <c r="A550" t="s">
        <v>840</v>
      </c>
      <c r="B550" t="s">
        <v>5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5</v>
      </c>
      <c r="O550" t="s">
        <v>17</v>
      </c>
      <c r="P550" t="s">
        <v>17</v>
      </c>
      <c r="Q550" t="s">
        <v>17</v>
      </c>
      <c r="R550" t="s">
        <v>17</v>
      </c>
      <c r="S550" t="s">
        <v>17</v>
      </c>
    </row>
    <row r="551" spans="1:19" x14ac:dyDescent="0.2">
      <c r="A551" t="s">
        <v>842</v>
      </c>
      <c r="B551" t="s">
        <v>17</v>
      </c>
      <c r="C551" t="s">
        <v>17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  <c r="Q551" t="s">
        <v>17</v>
      </c>
      <c r="R551" t="s">
        <v>17</v>
      </c>
      <c r="S551" t="s">
        <v>17</v>
      </c>
    </row>
    <row r="552" spans="1:19" x14ac:dyDescent="0.2">
      <c r="A552" t="s">
        <v>844</v>
      </c>
      <c r="B552" t="s">
        <v>17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t="s">
        <v>17</v>
      </c>
      <c r="R552" t="s">
        <v>17</v>
      </c>
      <c r="S552" t="s">
        <v>17</v>
      </c>
    </row>
    <row r="553" spans="1:19" x14ac:dyDescent="0.2">
      <c r="A553" t="s">
        <v>845</v>
      </c>
      <c r="B553" t="s">
        <v>5</v>
      </c>
      <c r="C553" t="s">
        <v>17</v>
      </c>
      <c r="D553" t="s">
        <v>5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5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5</v>
      </c>
      <c r="Q553" t="s">
        <v>17</v>
      </c>
      <c r="R553" t="s">
        <v>17</v>
      </c>
      <c r="S553" t="s">
        <v>17</v>
      </c>
    </row>
    <row r="554" spans="1:19" x14ac:dyDescent="0.2">
      <c r="A554" t="s">
        <v>847</v>
      </c>
      <c r="B554" t="s">
        <v>17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t="s">
        <v>17</v>
      </c>
      <c r="R554" t="s">
        <v>17</v>
      </c>
      <c r="S554" t="s">
        <v>17</v>
      </c>
    </row>
    <row r="555" spans="1:19" x14ac:dyDescent="0.2">
      <c r="A555" t="s">
        <v>848</v>
      </c>
      <c r="B555" t="s">
        <v>17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5</v>
      </c>
      <c r="Q555" t="s">
        <v>17</v>
      </c>
      <c r="R555" t="s">
        <v>17</v>
      </c>
      <c r="S555" t="s">
        <v>17</v>
      </c>
    </row>
    <row r="556" spans="1:19" x14ac:dyDescent="0.2">
      <c r="A556" t="s">
        <v>850</v>
      </c>
      <c r="B556" t="s">
        <v>5</v>
      </c>
      <c r="C556" t="s">
        <v>17</v>
      </c>
      <c r="D556" t="s">
        <v>5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5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t="s">
        <v>17</v>
      </c>
      <c r="R556" t="s">
        <v>17</v>
      </c>
      <c r="S556" t="s">
        <v>17</v>
      </c>
    </row>
    <row r="557" spans="1:19" x14ac:dyDescent="0.2">
      <c r="A557" t="s">
        <v>852</v>
      </c>
      <c r="B557" t="s">
        <v>5</v>
      </c>
      <c r="C557" t="s">
        <v>5</v>
      </c>
      <c r="D557" t="s">
        <v>5</v>
      </c>
      <c r="E557" t="s">
        <v>5</v>
      </c>
      <c r="F557" t="s">
        <v>17</v>
      </c>
      <c r="G557" t="s">
        <v>17</v>
      </c>
      <c r="H557" t="s">
        <v>5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5</v>
      </c>
      <c r="Q557" t="s">
        <v>17</v>
      </c>
      <c r="R557" t="s">
        <v>17</v>
      </c>
      <c r="S557" t="s">
        <v>17</v>
      </c>
    </row>
    <row r="558" spans="1:19" x14ac:dyDescent="0.2">
      <c r="A558" t="s">
        <v>854</v>
      </c>
      <c r="B558" t="s">
        <v>17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5</v>
      </c>
      <c r="P558" t="s">
        <v>17</v>
      </c>
      <c r="Q558" t="s">
        <v>17</v>
      </c>
      <c r="R558" t="s">
        <v>17</v>
      </c>
      <c r="S558" t="s">
        <v>17</v>
      </c>
    </row>
    <row r="559" spans="1:19" x14ac:dyDescent="0.2">
      <c r="A559" t="s">
        <v>855</v>
      </c>
      <c r="B559" t="s">
        <v>5</v>
      </c>
      <c r="C559" t="s">
        <v>5</v>
      </c>
      <c r="D559" t="s">
        <v>5</v>
      </c>
      <c r="E559" t="s">
        <v>17</v>
      </c>
      <c r="F559" t="s">
        <v>5</v>
      </c>
      <c r="G559" t="s">
        <v>5</v>
      </c>
      <c r="H559" t="s">
        <v>5</v>
      </c>
      <c r="I559" t="s">
        <v>5</v>
      </c>
      <c r="J559" t="s">
        <v>17</v>
      </c>
      <c r="K559" t="s">
        <v>17</v>
      </c>
      <c r="L559" t="s">
        <v>17</v>
      </c>
      <c r="M559" t="s">
        <v>5</v>
      </c>
      <c r="N559" t="s">
        <v>17</v>
      </c>
      <c r="O559" t="s">
        <v>17</v>
      </c>
      <c r="P559" t="s">
        <v>17</v>
      </c>
      <c r="Q559" t="s">
        <v>5</v>
      </c>
      <c r="R559" t="s">
        <v>17</v>
      </c>
      <c r="S559" t="s">
        <v>17</v>
      </c>
    </row>
    <row r="560" spans="1:19" x14ac:dyDescent="0.2">
      <c r="A560" t="s">
        <v>856</v>
      </c>
      <c r="B560" t="s">
        <v>17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  <c r="Q560" t="s">
        <v>17</v>
      </c>
      <c r="R560" t="s">
        <v>17</v>
      </c>
      <c r="S560" t="s">
        <v>17</v>
      </c>
    </row>
    <row r="561" spans="1:19" x14ac:dyDescent="0.2">
      <c r="A561" t="s">
        <v>858</v>
      </c>
      <c r="B561" t="s">
        <v>5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  <c r="Q561" t="s">
        <v>17</v>
      </c>
      <c r="R561" t="s">
        <v>17</v>
      </c>
      <c r="S561" t="s">
        <v>17</v>
      </c>
    </row>
    <row r="562" spans="1:19" x14ac:dyDescent="0.2">
      <c r="A562" t="s">
        <v>859</v>
      </c>
      <c r="B562" t="s">
        <v>5</v>
      </c>
      <c r="C562" t="s">
        <v>5</v>
      </c>
      <c r="D562" t="s">
        <v>5</v>
      </c>
      <c r="E562" t="s">
        <v>17</v>
      </c>
      <c r="F562" t="s">
        <v>17</v>
      </c>
      <c r="G562" t="s">
        <v>17</v>
      </c>
      <c r="H562" t="s">
        <v>5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  <c r="P562" t="s">
        <v>5</v>
      </c>
      <c r="Q562" t="s">
        <v>17</v>
      </c>
      <c r="R562" t="s">
        <v>17</v>
      </c>
      <c r="S562" t="s">
        <v>17</v>
      </c>
    </row>
    <row r="563" spans="1:19" x14ac:dyDescent="0.2">
      <c r="A563" t="s">
        <v>861</v>
      </c>
      <c r="B563" t="s">
        <v>17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  <c r="Q563" t="s">
        <v>17</v>
      </c>
      <c r="R563" t="s">
        <v>17</v>
      </c>
      <c r="S563" t="s">
        <v>17</v>
      </c>
    </row>
    <row r="564" spans="1:19" x14ac:dyDescent="0.2">
      <c r="A564" t="s">
        <v>863</v>
      </c>
      <c r="B564" t="s">
        <v>5</v>
      </c>
      <c r="C564" t="s">
        <v>5</v>
      </c>
      <c r="D564" t="s">
        <v>5</v>
      </c>
      <c r="E564" t="s">
        <v>17</v>
      </c>
      <c r="F564" t="s">
        <v>5</v>
      </c>
      <c r="G564" t="s">
        <v>5</v>
      </c>
      <c r="H564" t="s">
        <v>5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5</v>
      </c>
      <c r="O564" t="s">
        <v>17</v>
      </c>
      <c r="P564" t="s">
        <v>17</v>
      </c>
      <c r="Q564" t="s">
        <v>17</v>
      </c>
      <c r="R564" t="s">
        <v>17</v>
      </c>
      <c r="S564" t="s">
        <v>17</v>
      </c>
    </row>
    <row r="565" spans="1:19" x14ac:dyDescent="0.2">
      <c r="A565" t="s">
        <v>865</v>
      </c>
      <c r="B565" t="s">
        <v>5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  <c r="Q565" t="s">
        <v>17</v>
      </c>
      <c r="R565" t="s">
        <v>17</v>
      </c>
      <c r="S565" t="s">
        <v>17</v>
      </c>
    </row>
    <row r="566" spans="1:19" x14ac:dyDescent="0.2">
      <c r="A566" t="s">
        <v>867</v>
      </c>
      <c r="B566" t="s">
        <v>5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5</v>
      </c>
      <c r="O566" t="s">
        <v>17</v>
      </c>
      <c r="P566" t="s">
        <v>17</v>
      </c>
      <c r="Q566" t="s">
        <v>17</v>
      </c>
      <c r="R566" t="s">
        <v>17</v>
      </c>
      <c r="S566" t="s">
        <v>17</v>
      </c>
    </row>
    <row r="567" spans="1:19" x14ac:dyDescent="0.2">
      <c r="A567" t="s">
        <v>868</v>
      </c>
      <c r="B567" t="s">
        <v>17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t="s">
        <v>17</v>
      </c>
      <c r="R567" t="s">
        <v>17</v>
      </c>
      <c r="S567" t="s">
        <v>17</v>
      </c>
    </row>
    <row r="568" spans="1:19" x14ac:dyDescent="0.2">
      <c r="A568" t="s">
        <v>870</v>
      </c>
      <c r="B568" t="s">
        <v>5</v>
      </c>
      <c r="C568" t="s">
        <v>5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t="s">
        <v>17</v>
      </c>
      <c r="R568" t="s">
        <v>17</v>
      </c>
      <c r="S568" t="s">
        <v>17</v>
      </c>
    </row>
    <row r="569" spans="1:19" x14ac:dyDescent="0.2">
      <c r="A569" t="s">
        <v>872</v>
      </c>
      <c r="B569" t="s">
        <v>5</v>
      </c>
      <c r="C569" t="s">
        <v>5</v>
      </c>
      <c r="D569" t="s">
        <v>5</v>
      </c>
      <c r="E569" t="s">
        <v>17</v>
      </c>
      <c r="F569" t="s">
        <v>5</v>
      </c>
      <c r="G569" t="s">
        <v>5</v>
      </c>
      <c r="H569" t="s">
        <v>17</v>
      </c>
      <c r="I569" t="s">
        <v>17</v>
      </c>
      <c r="J569" t="s">
        <v>5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5</v>
      </c>
      <c r="Q569" t="s">
        <v>17</v>
      </c>
      <c r="R569" t="s">
        <v>17</v>
      </c>
      <c r="S569" t="s">
        <v>17</v>
      </c>
    </row>
    <row r="570" spans="1:19" x14ac:dyDescent="0.2">
      <c r="A570" t="s">
        <v>874</v>
      </c>
      <c r="B570" t="s">
        <v>5</v>
      </c>
      <c r="C570" t="s">
        <v>5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5</v>
      </c>
      <c r="P570" t="s">
        <v>17</v>
      </c>
      <c r="Q570" t="s">
        <v>17</v>
      </c>
      <c r="R570" t="s">
        <v>17</v>
      </c>
      <c r="S570" t="s">
        <v>17</v>
      </c>
    </row>
    <row r="571" spans="1:19" x14ac:dyDescent="0.2">
      <c r="A571" t="s">
        <v>876</v>
      </c>
      <c r="B571" t="s">
        <v>17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t="s">
        <v>17</v>
      </c>
      <c r="R571" t="s">
        <v>17</v>
      </c>
      <c r="S571" t="s">
        <v>17</v>
      </c>
    </row>
    <row r="572" spans="1:19" x14ac:dyDescent="0.2">
      <c r="A572" t="s">
        <v>878</v>
      </c>
      <c r="B572" t="s">
        <v>5</v>
      </c>
      <c r="C572" t="s">
        <v>17</v>
      </c>
      <c r="D572" t="s">
        <v>17</v>
      </c>
      <c r="E572" t="s">
        <v>5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  <c r="Q572" t="s">
        <v>17</v>
      </c>
      <c r="R572" t="s">
        <v>17</v>
      </c>
      <c r="S572" t="s">
        <v>17</v>
      </c>
    </row>
    <row r="573" spans="1:19" x14ac:dyDescent="0.2">
      <c r="A573" t="s">
        <v>880</v>
      </c>
      <c r="B573" t="s">
        <v>17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  <c r="Q573" t="s">
        <v>17</v>
      </c>
      <c r="R573" t="s">
        <v>17</v>
      </c>
      <c r="S573" t="s">
        <v>17</v>
      </c>
    </row>
    <row r="574" spans="1:19" x14ac:dyDescent="0.2">
      <c r="A574" t="s">
        <v>882</v>
      </c>
      <c r="B574" t="s">
        <v>5</v>
      </c>
      <c r="C574" t="s">
        <v>5</v>
      </c>
      <c r="D574" t="s">
        <v>5</v>
      </c>
      <c r="E574" t="s">
        <v>17</v>
      </c>
      <c r="F574" t="s">
        <v>17</v>
      </c>
      <c r="G574" t="s">
        <v>17</v>
      </c>
      <c r="H574" t="s">
        <v>5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t="s">
        <v>17</v>
      </c>
      <c r="R574" t="s">
        <v>17</v>
      </c>
      <c r="S574" t="s">
        <v>17</v>
      </c>
    </row>
    <row r="575" spans="1:19" x14ac:dyDescent="0.2">
      <c r="A575" t="s">
        <v>884</v>
      </c>
      <c r="B575" t="s">
        <v>17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  <c r="Q575" t="s">
        <v>17</v>
      </c>
      <c r="R575" t="s">
        <v>17</v>
      </c>
      <c r="S575" t="s">
        <v>17</v>
      </c>
    </row>
    <row r="576" spans="1:19" x14ac:dyDescent="0.2">
      <c r="A576" t="s">
        <v>886</v>
      </c>
      <c r="B576" t="s">
        <v>17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  <c r="Q576" t="s">
        <v>17</v>
      </c>
      <c r="R576" t="s">
        <v>17</v>
      </c>
      <c r="S576" t="s">
        <v>17</v>
      </c>
    </row>
    <row r="577" spans="1:19" x14ac:dyDescent="0.2">
      <c r="A577" t="s">
        <v>888</v>
      </c>
      <c r="B577" t="s">
        <v>5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5</v>
      </c>
      <c r="O577" t="s">
        <v>17</v>
      </c>
      <c r="P577" t="s">
        <v>17</v>
      </c>
      <c r="Q577" t="s">
        <v>17</v>
      </c>
      <c r="R577" t="s">
        <v>17</v>
      </c>
      <c r="S577" t="s">
        <v>17</v>
      </c>
    </row>
    <row r="578" spans="1:19" x14ac:dyDescent="0.2">
      <c r="A578" t="s">
        <v>890</v>
      </c>
      <c r="B578" t="s">
        <v>17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  <c r="Q578" t="s">
        <v>17</v>
      </c>
      <c r="R578" t="s">
        <v>17</v>
      </c>
      <c r="S578" t="s">
        <v>17</v>
      </c>
    </row>
    <row r="579" spans="1:19" x14ac:dyDescent="0.2">
      <c r="A579" t="s">
        <v>892</v>
      </c>
      <c r="B579" t="s">
        <v>5</v>
      </c>
      <c r="C579" t="s">
        <v>5</v>
      </c>
      <c r="D579" t="s">
        <v>5</v>
      </c>
      <c r="E579" t="s">
        <v>5</v>
      </c>
      <c r="F579" t="s">
        <v>17</v>
      </c>
      <c r="G579" t="s">
        <v>17</v>
      </c>
      <c r="H579" t="s">
        <v>5</v>
      </c>
      <c r="I579" t="s">
        <v>5</v>
      </c>
      <c r="J579" t="s">
        <v>17</v>
      </c>
      <c r="K579" t="s">
        <v>5</v>
      </c>
      <c r="L579" t="s">
        <v>5</v>
      </c>
      <c r="M579" t="s">
        <v>5</v>
      </c>
      <c r="N579" t="s">
        <v>17</v>
      </c>
      <c r="O579" t="s">
        <v>17</v>
      </c>
      <c r="P579" t="s">
        <v>17</v>
      </c>
      <c r="Q579" t="s">
        <v>17</v>
      </c>
      <c r="R579" t="s">
        <v>17</v>
      </c>
      <c r="S579" t="s">
        <v>17</v>
      </c>
    </row>
    <row r="580" spans="1:19" x14ac:dyDescent="0.2">
      <c r="A580" t="s">
        <v>893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t="s">
        <v>17</v>
      </c>
      <c r="R580" t="s">
        <v>17</v>
      </c>
      <c r="S580" t="s">
        <v>17</v>
      </c>
    </row>
    <row r="581" spans="1:19" x14ac:dyDescent="0.2">
      <c r="A581" t="s">
        <v>894</v>
      </c>
      <c r="B581" t="s">
        <v>5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5</v>
      </c>
      <c r="L581" t="s">
        <v>5</v>
      </c>
      <c r="M581" t="s">
        <v>5</v>
      </c>
      <c r="N581" t="s">
        <v>17</v>
      </c>
      <c r="O581" t="s">
        <v>17</v>
      </c>
      <c r="P581" t="s">
        <v>17</v>
      </c>
      <c r="Q581" t="s">
        <v>17</v>
      </c>
      <c r="R581" t="s">
        <v>17</v>
      </c>
      <c r="S581" t="s">
        <v>17</v>
      </c>
    </row>
    <row r="582" spans="1:19" x14ac:dyDescent="0.2">
      <c r="A582" t="s">
        <v>896</v>
      </c>
      <c r="B582" t="s">
        <v>17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t="s">
        <v>17</v>
      </c>
      <c r="R582" t="s">
        <v>17</v>
      </c>
      <c r="S582" t="s">
        <v>17</v>
      </c>
    </row>
    <row r="583" spans="1:19" x14ac:dyDescent="0.2">
      <c r="A583" t="s">
        <v>897</v>
      </c>
      <c r="B583" t="s">
        <v>5</v>
      </c>
      <c r="C583" t="s">
        <v>5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t="s">
        <v>17</v>
      </c>
      <c r="R583" t="s">
        <v>17</v>
      </c>
      <c r="S583" t="s">
        <v>17</v>
      </c>
    </row>
    <row r="584" spans="1:19" x14ac:dyDescent="0.2">
      <c r="A584" t="s">
        <v>898</v>
      </c>
      <c r="B584" t="s">
        <v>5</v>
      </c>
      <c r="C584" t="s">
        <v>17</v>
      </c>
      <c r="D584" t="s">
        <v>5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5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 t="s">
        <v>5</v>
      </c>
      <c r="Q584" t="s">
        <v>17</v>
      </c>
      <c r="R584" t="s">
        <v>17</v>
      </c>
      <c r="S584" t="s">
        <v>17</v>
      </c>
    </row>
    <row r="585" spans="1:19" x14ac:dyDescent="0.2">
      <c r="A585" t="s">
        <v>900</v>
      </c>
      <c r="B585" t="s">
        <v>17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5</v>
      </c>
      <c r="M585" t="s">
        <v>17</v>
      </c>
      <c r="N585" t="s">
        <v>17</v>
      </c>
      <c r="O585" t="s">
        <v>17</v>
      </c>
      <c r="P585" t="s">
        <v>17</v>
      </c>
      <c r="Q585" t="s">
        <v>17</v>
      </c>
      <c r="R585" t="s">
        <v>17</v>
      </c>
      <c r="S585" t="s">
        <v>17</v>
      </c>
    </row>
    <row r="586" spans="1:19" x14ac:dyDescent="0.2">
      <c r="A586" t="s">
        <v>902</v>
      </c>
      <c r="B586" t="s">
        <v>17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t="s">
        <v>17</v>
      </c>
      <c r="R586" t="s">
        <v>17</v>
      </c>
      <c r="S586" t="s">
        <v>17</v>
      </c>
    </row>
    <row r="587" spans="1:19" x14ac:dyDescent="0.2">
      <c r="A587" t="s">
        <v>904</v>
      </c>
      <c r="B587" t="s">
        <v>17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  <c r="Q587" t="s">
        <v>17</v>
      </c>
      <c r="R587" t="s">
        <v>17</v>
      </c>
      <c r="S587" t="s">
        <v>17</v>
      </c>
    </row>
    <row r="588" spans="1:19" x14ac:dyDescent="0.2">
      <c r="A588" t="s">
        <v>905</v>
      </c>
      <c r="B588" t="s">
        <v>17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  <c r="Q588" t="s">
        <v>17</v>
      </c>
      <c r="R588" t="s">
        <v>17</v>
      </c>
      <c r="S588" t="s">
        <v>17</v>
      </c>
    </row>
    <row r="589" spans="1:19" x14ac:dyDescent="0.2">
      <c r="A589" t="s">
        <v>907</v>
      </c>
      <c r="B589" t="s">
        <v>17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t="s">
        <v>17</v>
      </c>
      <c r="R589" t="s">
        <v>17</v>
      </c>
      <c r="S589" t="s">
        <v>17</v>
      </c>
    </row>
    <row r="590" spans="1:19" x14ac:dyDescent="0.2">
      <c r="A590" t="s">
        <v>908</v>
      </c>
      <c r="B590" t="s">
        <v>17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t="s">
        <v>17</v>
      </c>
      <c r="R590" t="s">
        <v>17</v>
      </c>
      <c r="S590" t="s">
        <v>17</v>
      </c>
    </row>
    <row r="591" spans="1:19" x14ac:dyDescent="0.2">
      <c r="A591" t="s">
        <v>910</v>
      </c>
      <c r="B591" t="s">
        <v>5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5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 t="s">
        <v>5</v>
      </c>
      <c r="Q591" t="s">
        <v>17</v>
      </c>
      <c r="R591" t="s">
        <v>17</v>
      </c>
      <c r="S591" t="s">
        <v>17</v>
      </c>
    </row>
    <row r="592" spans="1:19" x14ac:dyDescent="0.2">
      <c r="A592" t="s">
        <v>912</v>
      </c>
      <c r="B592" t="s">
        <v>5</v>
      </c>
      <c r="C592" t="s">
        <v>5</v>
      </c>
      <c r="D592" t="s">
        <v>5</v>
      </c>
      <c r="E592" t="s">
        <v>5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5</v>
      </c>
      <c r="P592" t="s">
        <v>17</v>
      </c>
      <c r="Q592" t="s">
        <v>17</v>
      </c>
      <c r="R592" t="s">
        <v>17</v>
      </c>
      <c r="S592" t="s">
        <v>17</v>
      </c>
    </row>
    <row r="593" spans="1:19" x14ac:dyDescent="0.2">
      <c r="A593" t="s">
        <v>914</v>
      </c>
      <c r="B593" t="s">
        <v>17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5</v>
      </c>
      <c r="K593" t="s">
        <v>5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  <c r="Q593" t="s">
        <v>17</v>
      </c>
      <c r="R593" t="s">
        <v>5</v>
      </c>
      <c r="S593" t="s">
        <v>17</v>
      </c>
    </row>
    <row r="594" spans="1:19" x14ac:dyDescent="0.2">
      <c r="A594" t="s">
        <v>916</v>
      </c>
      <c r="B594" t="s">
        <v>17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  <c r="Q594" t="s">
        <v>17</v>
      </c>
      <c r="R594" t="s">
        <v>17</v>
      </c>
      <c r="S594" t="s">
        <v>17</v>
      </c>
    </row>
    <row r="595" spans="1:19" x14ac:dyDescent="0.2">
      <c r="A595" t="s">
        <v>919</v>
      </c>
      <c r="B595" t="s">
        <v>5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 t="s">
        <v>5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t="s">
        <v>17</v>
      </c>
      <c r="R595" t="s">
        <v>17</v>
      </c>
      <c r="S595" t="s">
        <v>17</v>
      </c>
    </row>
    <row r="596" spans="1:19" x14ac:dyDescent="0.2">
      <c r="A596" t="s">
        <v>920</v>
      </c>
      <c r="B596" t="s">
        <v>5</v>
      </c>
      <c r="C596" t="s">
        <v>5</v>
      </c>
      <c r="D596" t="s">
        <v>5</v>
      </c>
      <c r="E596" t="s">
        <v>17</v>
      </c>
      <c r="F596" t="s">
        <v>5</v>
      </c>
      <c r="G596" t="s">
        <v>5</v>
      </c>
      <c r="H596" t="s">
        <v>17</v>
      </c>
      <c r="I596" t="s">
        <v>17</v>
      </c>
      <c r="J596" t="s">
        <v>5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5</v>
      </c>
      <c r="Q596" t="s">
        <v>17</v>
      </c>
      <c r="R596" t="s">
        <v>17</v>
      </c>
      <c r="S596" t="s">
        <v>17</v>
      </c>
    </row>
    <row r="597" spans="1:19" x14ac:dyDescent="0.2">
      <c r="A597" t="s">
        <v>922</v>
      </c>
      <c r="B597" t="s">
        <v>5</v>
      </c>
      <c r="C597" t="s">
        <v>5</v>
      </c>
      <c r="D597" t="s">
        <v>5</v>
      </c>
      <c r="E597" t="s">
        <v>17</v>
      </c>
      <c r="F597" t="s">
        <v>17</v>
      </c>
      <c r="G597" t="s">
        <v>17</v>
      </c>
      <c r="H597" t="s">
        <v>5</v>
      </c>
      <c r="I597" t="s">
        <v>17</v>
      </c>
      <c r="J597" t="s">
        <v>5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5</v>
      </c>
      <c r="Q597" t="s">
        <v>17</v>
      </c>
      <c r="R597" t="s">
        <v>17</v>
      </c>
      <c r="S597" t="s">
        <v>17</v>
      </c>
    </row>
    <row r="598" spans="1:19" x14ac:dyDescent="0.2">
      <c r="A598" t="s">
        <v>923</v>
      </c>
      <c r="B598" t="s">
        <v>17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t="s">
        <v>17</v>
      </c>
      <c r="R598" t="s">
        <v>17</v>
      </c>
      <c r="S598" t="s">
        <v>17</v>
      </c>
    </row>
    <row r="599" spans="1:19" x14ac:dyDescent="0.2">
      <c r="A599" t="s">
        <v>925</v>
      </c>
      <c r="B599" t="s">
        <v>17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t="s">
        <v>17</v>
      </c>
      <c r="R599" t="s">
        <v>17</v>
      </c>
      <c r="S599" t="s">
        <v>17</v>
      </c>
    </row>
    <row r="600" spans="1:19" x14ac:dyDescent="0.2">
      <c r="A600" t="s">
        <v>926</v>
      </c>
      <c r="B600" t="s">
        <v>5</v>
      </c>
      <c r="C600" t="s">
        <v>5</v>
      </c>
      <c r="D600" t="s">
        <v>5</v>
      </c>
      <c r="E600" t="s">
        <v>5</v>
      </c>
      <c r="F600" t="s">
        <v>17</v>
      </c>
      <c r="G600" t="s">
        <v>17</v>
      </c>
      <c r="H600" t="s">
        <v>5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 t="s">
        <v>5</v>
      </c>
      <c r="Q600" t="s">
        <v>17</v>
      </c>
      <c r="R600" t="s">
        <v>17</v>
      </c>
      <c r="S600" t="s">
        <v>17</v>
      </c>
    </row>
    <row r="601" spans="1:19" x14ac:dyDescent="0.2">
      <c r="A601" t="s">
        <v>928</v>
      </c>
      <c r="B601" t="s">
        <v>17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t="s">
        <v>17</v>
      </c>
      <c r="R601" t="s">
        <v>17</v>
      </c>
      <c r="S601" t="s">
        <v>17</v>
      </c>
    </row>
    <row r="602" spans="1:19" x14ac:dyDescent="0.2">
      <c r="A602" t="s">
        <v>930</v>
      </c>
      <c r="B602" t="s">
        <v>5</v>
      </c>
      <c r="C602" t="s">
        <v>5</v>
      </c>
      <c r="D602" t="s">
        <v>5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  <c r="Q602" t="s">
        <v>17</v>
      </c>
      <c r="R602" t="s">
        <v>17</v>
      </c>
      <c r="S602" t="s">
        <v>17</v>
      </c>
    </row>
    <row r="603" spans="1:19" x14ac:dyDescent="0.2">
      <c r="A603" t="s">
        <v>932</v>
      </c>
      <c r="B603" t="s">
        <v>5</v>
      </c>
      <c r="C603" t="s">
        <v>5</v>
      </c>
      <c r="D603" t="s">
        <v>5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t="s">
        <v>17</v>
      </c>
      <c r="R603" t="s">
        <v>17</v>
      </c>
      <c r="S603" t="s">
        <v>17</v>
      </c>
    </row>
    <row r="604" spans="1:19" x14ac:dyDescent="0.2">
      <c r="A604" t="s">
        <v>934</v>
      </c>
      <c r="B604" t="s">
        <v>17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t="s">
        <v>17</v>
      </c>
      <c r="R604" t="s">
        <v>17</v>
      </c>
      <c r="S604" t="s">
        <v>17</v>
      </c>
    </row>
    <row r="605" spans="1:19" x14ac:dyDescent="0.2">
      <c r="A605" t="s">
        <v>935</v>
      </c>
      <c r="B605" t="s">
        <v>5</v>
      </c>
      <c r="C605" t="s">
        <v>5</v>
      </c>
      <c r="D605" t="s">
        <v>5</v>
      </c>
      <c r="E605" t="s">
        <v>5</v>
      </c>
      <c r="F605" t="s">
        <v>17</v>
      </c>
      <c r="G605" t="s">
        <v>17</v>
      </c>
      <c r="H605" t="s">
        <v>5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t="s">
        <v>17</v>
      </c>
      <c r="R605" t="s">
        <v>17</v>
      </c>
      <c r="S605" t="s">
        <v>17</v>
      </c>
    </row>
    <row r="606" spans="1:19" x14ac:dyDescent="0.2">
      <c r="A606" t="s">
        <v>937</v>
      </c>
      <c r="B606" t="s">
        <v>17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t="s">
        <v>17</v>
      </c>
      <c r="R606" t="s">
        <v>17</v>
      </c>
      <c r="S606" t="s">
        <v>17</v>
      </c>
    </row>
    <row r="607" spans="1:19" x14ac:dyDescent="0.2">
      <c r="A607" t="s">
        <v>938</v>
      </c>
      <c r="B607" t="s">
        <v>5</v>
      </c>
      <c r="C607" t="s">
        <v>5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5</v>
      </c>
      <c r="O607" t="s">
        <v>17</v>
      </c>
      <c r="P607" t="s">
        <v>5</v>
      </c>
      <c r="Q607" t="s">
        <v>17</v>
      </c>
      <c r="R607" t="s">
        <v>17</v>
      </c>
      <c r="S607" t="s">
        <v>17</v>
      </c>
    </row>
    <row r="608" spans="1:19" x14ac:dyDescent="0.2">
      <c r="A608" t="s">
        <v>940</v>
      </c>
      <c r="B608" t="s">
        <v>17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  <c r="Q608" t="s">
        <v>17</v>
      </c>
      <c r="R608" t="s">
        <v>17</v>
      </c>
      <c r="S608" t="s">
        <v>17</v>
      </c>
    </row>
    <row r="609" spans="1:19" x14ac:dyDescent="0.2">
      <c r="A609" t="s">
        <v>942</v>
      </c>
      <c r="B609" t="s">
        <v>17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  <c r="Q609" t="s">
        <v>17</v>
      </c>
      <c r="R609" t="s">
        <v>17</v>
      </c>
      <c r="S609" t="s">
        <v>17</v>
      </c>
    </row>
    <row r="610" spans="1:19" x14ac:dyDescent="0.2">
      <c r="A610" t="s">
        <v>944</v>
      </c>
      <c r="B610" t="s">
        <v>17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t="s">
        <v>17</v>
      </c>
      <c r="R610" t="s">
        <v>17</v>
      </c>
      <c r="S610" t="s">
        <v>17</v>
      </c>
    </row>
    <row r="611" spans="1:19" x14ac:dyDescent="0.2">
      <c r="A611" t="s">
        <v>945</v>
      </c>
      <c r="B611" t="s">
        <v>5</v>
      </c>
      <c r="C611" t="s">
        <v>5</v>
      </c>
      <c r="D611" t="s">
        <v>5</v>
      </c>
      <c r="E611" t="s">
        <v>17</v>
      </c>
      <c r="F611" t="s">
        <v>5</v>
      </c>
      <c r="G611" t="s">
        <v>5</v>
      </c>
      <c r="H611" t="s">
        <v>17</v>
      </c>
      <c r="I611" t="s">
        <v>17</v>
      </c>
      <c r="J611" t="s">
        <v>5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5</v>
      </c>
      <c r="Q611" t="s">
        <v>17</v>
      </c>
      <c r="R611" t="s">
        <v>5</v>
      </c>
      <c r="S611" t="s">
        <v>17</v>
      </c>
    </row>
    <row r="612" spans="1:19" x14ac:dyDescent="0.2">
      <c r="A612" t="s">
        <v>947</v>
      </c>
      <c r="B612" t="s">
        <v>5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  <c r="H612" t="s">
        <v>5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5</v>
      </c>
      <c r="Q612" t="s">
        <v>17</v>
      </c>
      <c r="R612" t="s">
        <v>17</v>
      </c>
      <c r="S612" t="s">
        <v>17</v>
      </c>
    </row>
    <row r="613" spans="1:19" x14ac:dyDescent="0.2">
      <c r="A613" t="s">
        <v>948</v>
      </c>
      <c r="B613" t="s">
        <v>5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t="s">
        <v>17</v>
      </c>
      <c r="R613" t="s">
        <v>17</v>
      </c>
      <c r="S613" t="s">
        <v>17</v>
      </c>
    </row>
    <row r="614" spans="1:19" x14ac:dyDescent="0.2">
      <c r="A614" t="s">
        <v>950</v>
      </c>
      <c r="B614" t="s">
        <v>17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t="s">
        <v>17</v>
      </c>
      <c r="R614" t="s">
        <v>17</v>
      </c>
      <c r="S614" t="s">
        <v>17</v>
      </c>
    </row>
    <row r="615" spans="1:19" x14ac:dyDescent="0.2">
      <c r="A615" t="s">
        <v>952</v>
      </c>
      <c r="B615" t="s">
        <v>5</v>
      </c>
      <c r="C615" t="s">
        <v>5</v>
      </c>
      <c r="D615" t="s">
        <v>5</v>
      </c>
      <c r="E615" t="s">
        <v>5</v>
      </c>
      <c r="F615" t="s">
        <v>17</v>
      </c>
      <c r="G615" t="s">
        <v>17</v>
      </c>
      <c r="H615" t="s">
        <v>5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5</v>
      </c>
      <c r="Q615" t="s">
        <v>17</v>
      </c>
      <c r="R615" t="s">
        <v>17</v>
      </c>
      <c r="S615" t="s">
        <v>17</v>
      </c>
    </row>
    <row r="616" spans="1:19" x14ac:dyDescent="0.2">
      <c r="A616" t="s">
        <v>954</v>
      </c>
      <c r="B616" t="s">
        <v>5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5</v>
      </c>
      <c r="K616" t="s">
        <v>5</v>
      </c>
      <c r="L616" t="s">
        <v>17</v>
      </c>
      <c r="M616" t="s">
        <v>17</v>
      </c>
      <c r="N616" t="s">
        <v>17</v>
      </c>
      <c r="O616" t="s">
        <v>17</v>
      </c>
      <c r="P616" t="s">
        <v>5</v>
      </c>
      <c r="Q616" t="s">
        <v>17</v>
      </c>
      <c r="R616" t="s">
        <v>17</v>
      </c>
      <c r="S616" t="s">
        <v>17</v>
      </c>
    </row>
    <row r="617" spans="1:19" x14ac:dyDescent="0.2">
      <c r="A617" t="s">
        <v>955</v>
      </c>
      <c r="B617" t="s">
        <v>5</v>
      </c>
      <c r="C617" t="s">
        <v>5</v>
      </c>
      <c r="D617" t="s">
        <v>5</v>
      </c>
      <c r="E617" t="s">
        <v>5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 t="s">
        <v>5</v>
      </c>
      <c r="Q617" t="s">
        <v>17</v>
      </c>
      <c r="R617" t="s">
        <v>17</v>
      </c>
      <c r="S617" t="s">
        <v>17</v>
      </c>
    </row>
    <row r="618" spans="1:19" x14ac:dyDescent="0.2">
      <c r="A618" t="s">
        <v>957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t="s">
        <v>17</v>
      </c>
      <c r="R618" t="s">
        <v>17</v>
      </c>
      <c r="S618" t="s">
        <v>17</v>
      </c>
    </row>
    <row r="619" spans="1:19" x14ac:dyDescent="0.2">
      <c r="A619" t="s">
        <v>959</v>
      </c>
      <c r="B619" t="s">
        <v>5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5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t="s">
        <v>17</v>
      </c>
      <c r="R619" t="s">
        <v>17</v>
      </c>
      <c r="S619" t="s">
        <v>17</v>
      </c>
    </row>
    <row r="620" spans="1:19" x14ac:dyDescent="0.2">
      <c r="A620" t="s">
        <v>960</v>
      </c>
      <c r="B620" t="s">
        <v>17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  <c r="Q620" t="s">
        <v>17</v>
      </c>
      <c r="R620" t="s">
        <v>17</v>
      </c>
      <c r="S620" t="s">
        <v>17</v>
      </c>
    </row>
    <row r="621" spans="1:19" x14ac:dyDescent="0.2">
      <c r="A621" t="s">
        <v>961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t="s">
        <v>17</v>
      </c>
      <c r="R621" t="s">
        <v>17</v>
      </c>
      <c r="S621" t="s">
        <v>17</v>
      </c>
    </row>
    <row r="622" spans="1:19" x14ac:dyDescent="0.2">
      <c r="A622" t="s">
        <v>962</v>
      </c>
      <c r="B622" t="s">
        <v>17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  <c r="Q622" t="s">
        <v>17</v>
      </c>
      <c r="R622" t="s">
        <v>17</v>
      </c>
      <c r="S622" t="s">
        <v>17</v>
      </c>
    </row>
    <row r="623" spans="1:19" x14ac:dyDescent="0.2">
      <c r="A623" t="s">
        <v>964</v>
      </c>
      <c r="B623" t="s">
        <v>17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  <c r="Q623" t="s">
        <v>17</v>
      </c>
      <c r="R623" t="s">
        <v>17</v>
      </c>
      <c r="S623" t="s">
        <v>17</v>
      </c>
    </row>
    <row r="624" spans="1:19" x14ac:dyDescent="0.2">
      <c r="A624" t="s">
        <v>965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t="s">
        <v>17</v>
      </c>
      <c r="R624" t="s">
        <v>17</v>
      </c>
      <c r="S624" t="s">
        <v>17</v>
      </c>
    </row>
    <row r="625" spans="1:19" x14ac:dyDescent="0.2">
      <c r="A625" t="s">
        <v>966</v>
      </c>
      <c r="B625" t="s">
        <v>17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  <c r="P625" t="s">
        <v>17</v>
      </c>
      <c r="Q625" t="s">
        <v>17</v>
      </c>
      <c r="R625" t="s">
        <v>17</v>
      </c>
      <c r="S625" t="s">
        <v>17</v>
      </c>
    </row>
    <row r="626" spans="1:19" x14ac:dyDescent="0.2">
      <c r="A626" t="s">
        <v>968</v>
      </c>
      <c r="B626" t="s">
        <v>17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5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  <c r="Q626" t="s">
        <v>17</v>
      </c>
      <c r="R626" t="s">
        <v>17</v>
      </c>
      <c r="S626" t="s">
        <v>17</v>
      </c>
    </row>
    <row r="627" spans="1:19" x14ac:dyDescent="0.2">
      <c r="A627" t="s">
        <v>969</v>
      </c>
      <c r="B627" t="s">
        <v>5</v>
      </c>
      <c r="C627" t="s">
        <v>5</v>
      </c>
      <c r="D627" t="s">
        <v>5</v>
      </c>
      <c r="E627" t="s">
        <v>17</v>
      </c>
      <c r="F627" t="s">
        <v>17</v>
      </c>
      <c r="G627" t="s">
        <v>17</v>
      </c>
      <c r="H627" t="s">
        <v>5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5</v>
      </c>
      <c r="Q627" t="s">
        <v>17</v>
      </c>
      <c r="R627" t="s">
        <v>17</v>
      </c>
      <c r="S627" t="s">
        <v>17</v>
      </c>
    </row>
    <row r="628" spans="1:19" x14ac:dyDescent="0.2">
      <c r="A628" t="s">
        <v>971</v>
      </c>
      <c r="B628" t="s">
        <v>5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  <c r="Q628" t="s">
        <v>17</v>
      </c>
      <c r="R628" t="s">
        <v>17</v>
      </c>
      <c r="S628" t="s">
        <v>17</v>
      </c>
    </row>
    <row r="629" spans="1:19" x14ac:dyDescent="0.2">
      <c r="A629" t="s">
        <v>973</v>
      </c>
      <c r="B629" t="s">
        <v>5</v>
      </c>
      <c r="C629" t="s">
        <v>5</v>
      </c>
      <c r="D629" t="s">
        <v>5</v>
      </c>
      <c r="E629" t="s">
        <v>17</v>
      </c>
      <c r="F629" t="s">
        <v>5</v>
      </c>
      <c r="G629" t="s">
        <v>5</v>
      </c>
      <c r="H629" t="s">
        <v>5</v>
      </c>
      <c r="I629" t="s">
        <v>5</v>
      </c>
      <c r="J629" t="s">
        <v>17</v>
      </c>
      <c r="K629" t="s">
        <v>17</v>
      </c>
      <c r="L629" t="s">
        <v>17</v>
      </c>
      <c r="M629" t="s">
        <v>5</v>
      </c>
      <c r="N629" t="s">
        <v>17</v>
      </c>
      <c r="O629" t="s">
        <v>17</v>
      </c>
      <c r="P629" t="s">
        <v>5</v>
      </c>
      <c r="Q629" t="s">
        <v>17</v>
      </c>
      <c r="R629" t="s">
        <v>17</v>
      </c>
      <c r="S629" t="s">
        <v>17</v>
      </c>
    </row>
    <row r="630" spans="1:19" x14ac:dyDescent="0.2">
      <c r="A630" t="s">
        <v>975</v>
      </c>
      <c r="B630" t="s">
        <v>5</v>
      </c>
      <c r="C630" t="s">
        <v>5</v>
      </c>
      <c r="D630" t="s">
        <v>5</v>
      </c>
      <c r="E630" t="s">
        <v>17</v>
      </c>
      <c r="F630" t="s">
        <v>5</v>
      </c>
      <c r="G630" t="s">
        <v>5</v>
      </c>
      <c r="H630" t="s">
        <v>5</v>
      </c>
      <c r="I630" t="s">
        <v>5</v>
      </c>
      <c r="J630" t="s">
        <v>17</v>
      </c>
      <c r="K630" t="s">
        <v>17</v>
      </c>
      <c r="L630" t="s">
        <v>17</v>
      </c>
      <c r="M630" t="s">
        <v>5</v>
      </c>
      <c r="N630" t="s">
        <v>17</v>
      </c>
      <c r="O630" t="s">
        <v>17</v>
      </c>
      <c r="P630" t="s">
        <v>5</v>
      </c>
      <c r="Q630" t="s">
        <v>17</v>
      </c>
      <c r="R630" t="s">
        <v>17</v>
      </c>
      <c r="S630" t="s">
        <v>17</v>
      </c>
    </row>
    <row r="631" spans="1:19" x14ac:dyDescent="0.2">
      <c r="A631" t="s">
        <v>977</v>
      </c>
      <c r="B631" t="s">
        <v>5</v>
      </c>
      <c r="C631" t="s">
        <v>5</v>
      </c>
      <c r="D631" t="s">
        <v>5</v>
      </c>
      <c r="E631" t="s">
        <v>17</v>
      </c>
      <c r="F631" t="s">
        <v>5</v>
      </c>
      <c r="G631" t="s">
        <v>5</v>
      </c>
      <c r="H631" t="s">
        <v>5</v>
      </c>
      <c r="I631" t="s">
        <v>5</v>
      </c>
      <c r="J631" t="s">
        <v>17</v>
      </c>
      <c r="K631" t="s">
        <v>17</v>
      </c>
      <c r="L631" t="s">
        <v>17</v>
      </c>
      <c r="M631" t="s">
        <v>5</v>
      </c>
      <c r="N631" t="s">
        <v>17</v>
      </c>
      <c r="O631" t="s">
        <v>17</v>
      </c>
      <c r="P631" t="s">
        <v>5</v>
      </c>
      <c r="Q631" t="s">
        <v>17</v>
      </c>
      <c r="R631" t="s">
        <v>17</v>
      </c>
      <c r="S631" t="s">
        <v>17</v>
      </c>
    </row>
    <row r="632" spans="1:19" x14ac:dyDescent="0.2">
      <c r="A632" t="s">
        <v>979</v>
      </c>
      <c r="B632" t="s">
        <v>17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  <c r="Q632" t="s">
        <v>17</v>
      </c>
      <c r="R632" t="s">
        <v>17</v>
      </c>
      <c r="S632" t="s">
        <v>17</v>
      </c>
    </row>
    <row r="633" spans="1:19" x14ac:dyDescent="0.2">
      <c r="A633" t="s">
        <v>981</v>
      </c>
      <c r="B633" t="s">
        <v>5</v>
      </c>
      <c r="C633" t="s">
        <v>5</v>
      </c>
      <c r="D633" t="s">
        <v>5</v>
      </c>
      <c r="E633" t="s">
        <v>17</v>
      </c>
      <c r="F633" t="s">
        <v>5</v>
      </c>
      <c r="G633" t="s">
        <v>5</v>
      </c>
      <c r="H633" t="s">
        <v>5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t="s">
        <v>17</v>
      </c>
      <c r="R633" t="s">
        <v>17</v>
      </c>
      <c r="S633" t="s">
        <v>17</v>
      </c>
    </row>
    <row r="634" spans="1:19" x14ac:dyDescent="0.2">
      <c r="A634" t="s">
        <v>983</v>
      </c>
      <c r="B634" t="s">
        <v>5</v>
      </c>
      <c r="C634" t="s">
        <v>5</v>
      </c>
      <c r="D634" t="s">
        <v>5</v>
      </c>
      <c r="E634" t="s">
        <v>17</v>
      </c>
      <c r="F634" t="s">
        <v>5</v>
      </c>
      <c r="G634" t="s">
        <v>5</v>
      </c>
      <c r="H634" t="s">
        <v>17</v>
      </c>
      <c r="I634" t="s">
        <v>17</v>
      </c>
      <c r="J634" t="s">
        <v>5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5</v>
      </c>
      <c r="Q634" t="s">
        <v>5</v>
      </c>
      <c r="R634" t="s">
        <v>17</v>
      </c>
      <c r="S634" t="s">
        <v>17</v>
      </c>
    </row>
    <row r="635" spans="1:19" x14ac:dyDescent="0.2">
      <c r="A635" t="s">
        <v>985</v>
      </c>
      <c r="B635" t="s">
        <v>5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t="s">
        <v>17</v>
      </c>
      <c r="R635" t="s">
        <v>17</v>
      </c>
      <c r="S635" t="s">
        <v>17</v>
      </c>
    </row>
    <row r="636" spans="1:19" x14ac:dyDescent="0.2">
      <c r="A636" t="s">
        <v>987</v>
      </c>
      <c r="B636" t="s">
        <v>5</v>
      </c>
      <c r="C636" t="s">
        <v>17</v>
      </c>
      <c r="D636" t="s">
        <v>5</v>
      </c>
      <c r="E636" t="s">
        <v>5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  <c r="Q636" t="s">
        <v>17</v>
      </c>
      <c r="R636" t="s">
        <v>17</v>
      </c>
      <c r="S636" t="s">
        <v>17</v>
      </c>
    </row>
    <row r="637" spans="1:19" x14ac:dyDescent="0.2">
      <c r="A637" t="s">
        <v>989</v>
      </c>
      <c r="B637" t="s">
        <v>17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t="s">
        <v>17</v>
      </c>
      <c r="R637" t="s">
        <v>17</v>
      </c>
      <c r="S637" t="s">
        <v>17</v>
      </c>
    </row>
    <row r="638" spans="1:19" x14ac:dyDescent="0.2">
      <c r="A638" t="s">
        <v>990</v>
      </c>
      <c r="B638" t="s">
        <v>5</v>
      </c>
      <c r="C638" t="s">
        <v>5</v>
      </c>
      <c r="D638" t="s">
        <v>5</v>
      </c>
      <c r="E638" t="s">
        <v>5</v>
      </c>
      <c r="F638" t="s">
        <v>5</v>
      </c>
      <c r="G638" t="s">
        <v>17</v>
      </c>
      <c r="H638" t="s">
        <v>5</v>
      </c>
      <c r="I638" t="s">
        <v>5</v>
      </c>
      <c r="J638" t="s">
        <v>5</v>
      </c>
      <c r="K638" t="s">
        <v>17</v>
      </c>
      <c r="L638" t="s">
        <v>17</v>
      </c>
      <c r="M638" t="s">
        <v>5</v>
      </c>
      <c r="N638" t="s">
        <v>17</v>
      </c>
      <c r="O638" t="s">
        <v>17</v>
      </c>
      <c r="P638" t="s">
        <v>17</v>
      </c>
      <c r="Q638" t="s">
        <v>5</v>
      </c>
      <c r="R638" t="s">
        <v>17</v>
      </c>
      <c r="S638" t="s">
        <v>17</v>
      </c>
    </row>
    <row r="639" spans="1:19" x14ac:dyDescent="0.2">
      <c r="A639" t="s">
        <v>992</v>
      </c>
      <c r="B639" t="s">
        <v>17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 t="s">
        <v>17</v>
      </c>
      <c r="R639" t="s">
        <v>17</v>
      </c>
      <c r="S639" t="s">
        <v>17</v>
      </c>
    </row>
    <row r="640" spans="1:19" x14ac:dyDescent="0.2">
      <c r="A640" t="s">
        <v>993</v>
      </c>
      <c r="B640" t="s">
        <v>5</v>
      </c>
      <c r="C640" t="s">
        <v>5</v>
      </c>
      <c r="D640" t="s">
        <v>5</v>
      </c>
      <c r="E640" t="s">
        <v>17</v>
      </c>
      <c r="F640" t="s">
        <v>5</v>
      </c>
      <c r="G640" t="s">
        <v>5</v>
      </c>
      <c r="H640" t="s">
        <v>5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 t="s">
        <v>17</v>
      </c>
      <c r="R640" t="s">
        <v>17</v>
      </c>
      <c r="S640" t="s">
        <v>17</v>
      </c>
    </row>
    <row r="641" spans="1:19" x14ac:dyDescent="0.2">
      <c r="A641" t="s">
        <v>994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t="s">
        <v>17</v>
      </c>
      <c r="R641" t="s">
        <v>17</v>
      </c>
      <c r="S641" t="s">
        <v>17</v>
      </c>
    </row>
    <row r="642" spans="1:19" x14ac:dyDescent="0.2">
      <c r="A642" t="s">
        <v>996</v>
      </c>
      <c r="B642" t="s">
        <v>5</v>
      </c>
      <c r="C642" t="s">
        <v>5</v>
      </c>
      <c r="D642" t="s">
        <v>5</v>
      </c>
      <c r="E642" t="s">
        <v>17</v>
      </c>
      <c r="F642" t="s">
        <v>5</v>
      </c>
      <c r="G642" t="s">
        <v>5</v>
      </c>
      <c r="H642" t="s">
        <v>5</v>
      </c>
      <c r="I642" t="s">
        <v>17</v>
      </c>
      <c r="J642" t="s">
        <v>5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5</v>
      </c>
      <c r="Q642" t="s">
        <v>5</v>
      </c>
      <c r="R642" t="s">
        <v>17</v>
      </c>
      <c r="S642" t="s">
        <v>17</v>
      </c>
    </row>
    <row r="643" spans="1:19" x14ac:dyDescent="0.2">
      <c r="A643" t="s">
        <v>998</v>
      </c>
      <c r="B643" t="s">
        <v>17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  <c r="Q643" t="s">
        <v>17</v>
      </c>
      <c r="R643" t="s">
        <v>17</v>
      </c>
      <c r="S643" t="s">
        <v>17</v>
      </c>
    </row>
    <row r="644" spans="1:19" x14ac:dyDescent="0.2">
      <c r="A644" t="s">
        <v>999</v>
      </c>
      <c r="B644" t="s">
        <v>17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t="s">
        <v>17</v>
      </c>
      <c r="R644" t="s">
        <v>17</v>
      </c>
      <c r="S644" t="s">
        <v>17</v>
      </c>
    </row>
    <row r="645" spans="1:19" x14ac:dyDescent="0.2">
      <c r="A645" t="s">
        <v>1001</v>
      </c>
      <c r="B645" t="s">
        <v>5</v>
      </c>
      <c r="C645" t="s">
        <v>5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t="s">
        <v>17</v>
      </c>
      <c r="R645" t="s">
        <v>17</v>
      </c>
      <c r="S645" t="s">
        <v>17</v>
      </c>
    </row>
    <row r="646" spans="1:19" x14ac:dyDescent="0.2">
      <c r="A646" t="s">
        <v>1002</v>
      </c>
      <c r="B646" t="s">
        <v>5</v>
      </c>
      <c r="C646" t="s">
        <v>5</v>
      </c>
      <c r="D646" t="s">
        <v>5</v>
      </c>
      <c r="E646" t="s">
        <v>17</v>
      </c>
      <c r="F646" t="s">
        <v>17</v>
      </c>
      <c r="G646" t="s">
        <v>17</v>
      </c>
      <c r="H646" t="s">
        <v>5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5</v>
      </c>
      <c r="Q646" t="s">
        <v>17</v>
      </c>
      <c r="R646" t="s">
        <v>17</v>
      </c>
      <c r="S646" t="s">
        <v>17</v>
      </c>
    </row>
    <row r="647" spans="1:19" x14ac:dyDescent="0.2">
      <c r="A647" t="s">
        <v>1004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t="s">
        <v>17</v>
      </c>
      <c r="R647" t="s">
        <v>17</v>
      </c>
      <c r="S647" t="s">
        <v>17</v>
      </c>
    </row>
    <row r="648" spans="1:19" x14ac:dyDescent="0.2">
      <c r="A648" t="s">
        <v>1006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5</v>
      </c>
      <c r="N648" t="s">
        <v>17</v>
      </c>
      <c r="O648" t="s">
        <v>17</v>
      </c>
      <c r="P648" t="s">
        <v>17</v>
      </c>
      <c r="Q648" t="s">
        <v>17</v>
      </c>
      <c r="R648" t="s">
        <v>17</v>
      </c>
      <c r="S648" t="s">
        <v>17</v>
      </c>
    </row>
    <row r="649" spans="1:19" x14ac:dyDescent="0.2">
      <c r="A649" t="s">
        <v>1007</v>
      </c>
      <c r="B649" t="s">
        <v>17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  <c r="Q649" t="s">
        <v>17</v>
      </c>
      <c r="R649" t="s">
        <v>17</v>
      </c>
      <c r="S649" t="s">
        <v>17</v>
      </c>
    </row>
    <row r="650" spans="1:19" x14ac:dyDescent="0.2">
      <c r="A650" t="s">
        <v>1008</v>
      </c>
      <c r="B650" t="s">
        <v>17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t="s">
        <v>17</v>
      </c>
      <c r="R650" t="s">
        <v>17</v>
      </c>
      <c r="S650" t="s">
        <v>17</v>
      </c>
    </row>
    <row r="651" spans="1:19" x14ac:dyDescent="0.2">
      <c r="A651" t="s">
        <v>1010</v>
      </c>
      <c r="B651" t="s">
        <v>5</v>
      </c>
      <c r="C651" t="s">
        <v>5</v>
      </c>
      <c r="D651" t="s">
        <v>5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5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5</v>
      </c>
      <c r="Q651" t="s">
        <v>17</v>
      </c>
      <c r="R651" t="s">
        <v>17</v>
      </c>
      <c r="S651" t="s">
        <v>17</v>
      </c>
    </row>
    <row r="652" spans="1:19" x14ac:dyDescent="0.2">
      <c r="A652" t="s">
        <v>1012</v>
      </c>
      <c r="B652" t="s">
        <v>17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  <c r="Q652" t="s">
        <v>17</v>
      </c>
      <c r="R652" t="s">
        <v>17</v>
      </c>
      <c r="S652" t="s">
        <v>17</v>
      </c>
    </row>
    <row r="653" spans="1:19" x14ac:dyDescent="0.2">
      <c r="A653" t="s">
        <v>1014</v>
      </c>
      <c r="B653" t="s">
        <v>5</v>
      </c>
      <c r="C653" t="s">
        <v>5</v>
      </c>
      <c r="D653" t="s">
        <v>5</v>
      </c>
      <c r="E653" t="s">
        <v>17</v>
      </c>
      <c r="F653" t="s">
        <v>5</v>
      </c>
      <c r="G653" t="s">
        <v>5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5</v>
      </c>
      <c r="Q653" t="s">
        <v>17</v>
      </c>
      <c r="R653" t="s">
        <v>17</v>
      </c>
      <c r="S653" t="s">
        <v>17</v>
      </c>
    </row>
    <row r="654" spans="1:19" x14ac:dyDescent="0.2">
      <c r="A654" t="s">
        <v>1016</v>
      </c>
      <c r="B654" t="s">
        <v>17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  <c r="Q654" t="s">
        <v>17</v>
      </c>
      <c r="R654" t="s">
        <v>17</v>
      </c>
      <c r="S654" t="s">
        <v>17</v>
      </c>
    </row>
    <row r="655" spans="1:19" x14ac:dyDescent="0.2">
      <c r="A655" t="s">
        <v>1018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  <c r="Q655" t="s">
        <v>17</v>
      </c>
      <c r="R655" t="s">
        <v>17</v>
      </c>
      <c r="S655" t="s">
        <v>17</v>
      </c>
    </row>
    <row r="656" spans="1:19" x14ac:dyDescent="0.2">
      <c r="A656" t="s">
        <v>1020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t="s">
        <v>17</v>
      </c>
      <c r="R656" t="s">
        <v>17</v>
      </c>
      <c r="S656" t="s">
        <v>17</v>
      </c>
    </row>
    <row r="657" spans="1:19" x14ac:dyDescent="0.2">
      <c r="A657" t="s">
        <v>1021</v>
      </c>
      <c r="B657" t="s">
        <v>17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  <c r="Q657" t="s">
        <v>17</v>
      </c>
      <c r="R657" t="s">
        <v>17</v>
      </c>
      <c r="S657" t="s">
        <v>17</v>
      </c>
    </row>
    <row r="658" spans="1:19" x14ac:dyDescent="0.2">
      <c r="A658" t="s">
        <v>1023</v>
      </c>
      <c r="B658" t="s">
        <v>5</v>
      </c>
      <c r="C658" t="s">
        <v>5</v>
      </c>
      <c r="D658" t="s">
        <v>5</v>
      </c>
      <c r="E658" t="s">
        <v>17</v>
      </c>
      <c r="F658" t="s">
        <v>5</v>
      </c>
      <c r="G658" t="s">
        <v>5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5</v>
      </c>
      <c r="N658" t="s">
        <v>17</v>
      </c>
      <c r="O658" t="s">
        <v>17</v>
      </c>
      <c r="P658" t="s">
        <v>5</v>
      </c>
      <c r="Q658" t="s">
        <v>17</v>
      </c>
      <c r="R658" t="s">
        <v>17</v>
      </c>
      <c r="S658" t="s">
        <v>17</v>
      </c>
    </row>
    <row r="659" spans="1:19" x14ac:dyDescent="0.2">
      <c r="A659" t="s">
        <v>1024</v>
      </c>
      <c r="B659" t="s">
        <v>17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t="s">
        <v>17</v>
      </c>
      <c r="R659" t="s">
        <v>17</v>
      </c>
      <c r="S659" t="s">
        <v>17</v>
      </c>
    </row>
    <row r="660" spans="1:19" x14ac:dyDescent="0.2">
      <c r="A660" t="s">
        <v>1026</v>
      </c>
      <c r="B660" t="s">
        <v>5</v>
      </c>
      <c r="C660" t="s">
        <v>5</v>
      </c>
      <c r="D660" t="s">
        <v>5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5</v>
      </c>
      <c r="K660" t="s">
        <v>5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  <c r="Q660" t="s">
        <v>17</v>
      </c>
      <c r="R660" t="s">
        <v>17</v>
      </c>
      <c r="S660" t="s">
        <v>17</v>
      </c>
    </row>
    <row r="661" spans="1:19" x14ac:dyDescent="0.2">
      <c r="A661" t="s">
        <v>1029</v>
      </c>
      <c r="B661" t="s">
        <v>17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5</v>
      </c>
      <c r="K661" t="s">
        <v>5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  <c r="Q661" t="s">
        <v>17</v>
      </c>
      <c r="R661" t="s">
        <v>17</v>
      </c>
      <c r="S661" t="s">
        <v>17</v>
      </c>
    </row>
    <row r="662" spans="1:19" x14ac:dyDescent="0.2">
      <c r="A662" t="s">
        <v>1031</v>
      </c>
      <c r="B662" t="s">
        <v>5</v>
      </c>
      <c r="C662" t="s">
        <v>17</v>
      </c>
      <c r="D662" t="s">
        <v>17</v>
      </c>
      <c r="E662" t="s">
        <v>5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5</v>
      </c>
      <c r="L662" t="s">
        <v>17</v>
      </c>
      <c r="M662" t="s">
        <v>17</v>
      </c>
      <c r="N662" t="s">
        <v>17</v>
      </c>
      <c r="O662" t="s">
        <v>17</v>
      </c>
      <c r="P662" t="s">
        <v>5</v>
      </c>
      <c r="Q662" t="s">
        <v>17</v>
      </c>
      <c r="R662" t="s">
        <v>17</v>
      </c>
      <c r="S662" t="s">
        <v>17</v>
      </c>
    </row>
    <row r="663" spans="1:19" x14ac:dyDescent="0.2">
      <c r="A663" t="s">
        <v>1032</v>
      </c>
      <c r="B663" t="s">
        <v>5</v>
      </c>
      <c r="C663" t="s">
        <v>5</v>
      </c>
      <c r="D663" t="s">
        <v>5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5</v>
      </c>
      <c r="K663" t="s">
        <v>5</v>
      </c>
      <c r="L663" t="s">
        <v>17</v>
      </c>
      <c r="M663" t="s">
        <v>17</v>
      </c>
      <c r="N663" t="s">
        <v>17</v>
      </c>
      <c r="O663" t="s">
        <v>17</v>
      </c>
      <c r="P663" t="s">
        <v>5</v>
      </c>
      <c r="Q663" t="s">
        <v>17</v>
      </c>
      <c r="R663" t="s">
        <v>17</v>
      </c>
      <c r="S663" t="s">
        <v>17</v>
      </c>
    </row>
    <row r="664" spans="1:19" x14ac:dyDescent="0.2">
      <c r="A664" t="s">
        <v>1033</v>
      </c>
      <c r="B664" t="s">
        <v>5</v>
      </c>
      <c r="C664" t="s">
        <v>5</v>
      </c>
      <c r="D664" t="s">
        <v>5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5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  <c r="Q664" t="s">
        <v>17</v>
      </c>
      <c r="R664" t="s">
        <v>17</v>
      </c>
      <c r="S664" t="s">
        <v>17</v>
      </c>
    </row>
    <row r="665" spans="1:19" x14ac:dyDescent="0.2">
      <c r="A665" t="s">
        <v>1035</v>
      </c>
      <c r="B665" t="s">
        <v>5</v>
      </c>
      <c r="C665" t="s">
        <v>17</v>
      </c>
      <c r="D665" t="s">
        <v>5</v>
      </c>
      <c r="E665" t="s">
        <v>5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5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t="s">
        <v>17</v>
      </c>
      <c r="R665" t="s">
        <v>17</v>
      </c>
      <c r="S665" t="s">
        <v>17</v>
      </c>
    </row>
    <row r="666" spans="1:19" x14ac:dyDescent="0.2">
      <c r="A666" t="s">
        <v>1036</v>
      </c>
      <c r="B666" t="s">
        <v>5</v>
      </c>
      <c r="C666" t="s">
        <v>5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5</v>
      </c>
      <c r="L666" t="s">
        <v>17</v>
      </c>
      <c r="M666" t="s">
        <v>17</v>
      </c>
      <c r="N666" t="s">
        <v>17</v>
      </c>
      <c r="O666" t="s">
        <v>17</v>
      </c>
      <c r="P666" t="s">
        <v>5</v>
      </c>
      <c r="Q666" t="s">
        <v>17</v>
      </c>
      <c r="R666" t="s">
        <v>17</v>
      </c>
      <c r="S666" t="s">
        <v>17</v>
      </c>
    </row>
    <row r="667" spans="1:19" x14ac:dyDescent="0.2">
      <c r="A667" t="s">
        <v>1038</v>
      </c>
      <c r="B667" t="s">
        <v>17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  <c r="Q667" t="s">
        <v>17</v>
      </c>
      <c r="R667" t="s">
        <v>17</v>
      </c>
      <c r="S667" t="s">
        <v>17</v>
      </c>
    </row>
    <row r="668" spans="1:19" x14ac:dyDescent="0.2">
      <c r="A668" t="s">
        <v>1039</v>
      </c>
      <c r="B668" t="s">
        <v>17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t="s">
        <v>17</v>
      </c>
      <c r="R668" t="s">
        <v>17</v>
      </c>
      <c r="S668" t="s">
        <v>17</v>
      </c>
    </row>
    <row r="669" spans="1:19" x14ac:dyDescent="0.2">
      <c r="A669" t="s">
        <v>1040</v>
      </c>
      <c r="B669" t="s">
        <v>17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t="s">
        <v>17</v>
      </c>
      <c r="R669" t="s">
        <v>17</v>
      </c>
      <c r="S669" t="s">
        <v>17</v>
      </c>
    </row>
    <row r="670" spans="1:19" x14ac:dyDescent="0.2">
      <c r="A670" t="s">
        <v>1042</v>
      </c>
      <c r="B670" t="s">
        <v>5</v>
      </c>
      <c r="C670" t="s">
        <v>5</v>
      </c>
      <c r="D670" t="s">
        <v>5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t="s">
        <v>17</v>
      </c>
      <c r="R670" t="s">
        <v>17</v>
      </c>
      <c r="S670" t="s">
        <v>17</v>
      </c>
    </row>
    <row r="671" spans="1:19" x14ac:dyDescent="0.2">
      <c r="A671" t="s">
        <v>1044</v>
      </c>
      <c r="B671" t="s">
        <v>17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t="s">
        <v>17</v>
      </c>
      <c r="R671" t="s">
        <v>17</v>
      </c>
      <c r="S671" t="s">
        <v>17</v>
      </c>
    </row>
    <row r="672" spans="1:19" x14ac:dyDescent="0.2">
      <c r="A672" t="s">
        <v>1045</v>
      </c>
      <c r="B672" t="s">
        <v>5</v>
      </c>
      <c r="C672" t="s">
        <v>5</v>
      </c>
      <c r="D672" t="s">
        <v>17</v>
      </c>
      <c r="E672" t="s">
        <v>5</v>
      </c>
      <c r="F672" t="s">
        <v>17</v>
      </c>
      <c r="G672" t="s">
        <v>17</v>
      </c>
      <c r="H672" t="s">
        <v>17</v>
      </c>
      <c r="I672" t="s">
        <v>5</v>
      </c>
      <c r="J672" t="s">
        <v>5</v>
      </c>
      <c r="K672" t="s">
        <v>17</v>
      </c>
      <c r="L672" t="s">
        <v>17</v>
      </c>
      <c r="M672" t="s">
        <v>5</v>
      </c>
      <c r="N672" t="s">
        <v>17</v>
      </c>
      <c r="O672" t="s">
        <v>5</v>
      </c>
      <c r="P672" t="s">
        <v>5</v>
      </c>
      <c r="Q672" t="s">
        <v>17</v>
      </c>
      <c r="R672" t="s">
        <v>17</v>
      </c>
      <c r="S672" t="s">
        <v>17</v>
      </c>
    </row>
    <row r="673" spans="1:19" x14ac:dyDescent="0.2">
      <c r="A673" t="s">
        <v>1046</v>
      </c>
      <c r="B673" t="s">
        <v>5</v>
      </c>
      <c r="C673" t="s">
        <v>17</v>
      </c>
      <c r="D673" t="s">
        <v>5</v>
      </c>
      <c r="E673" t="s">
        <v>5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5</v>
      </c>
      <c r="Q673" t="s">
        <v>17</v>
      </c>
      <c r="R673" t="s">
        <v>17</v>
      </c>
      <c r="S673" t="s">
        <v>17</v>
      </c>
    </row>
    <row r="674" spans="1:19" x14ac:dyDescent="0.2">
      <c r="A674" t="s">
        <v>1048</v>
      </c>
      <c r="B674" t="s">
        <v>17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t="s">
        <v>17</v>
      </c>
      <c r="R674" t="s">
        <v>17</v>
      </c>
      <c r="S674" t="s">
        <v>17</v>
      </c>
    </row>
    <row r="675" spans="1:19" x14ac:dyDescent="0.2">
      <c r="A675" t="s">
        <v>1050</v>
      </c>
      <c r="B675" t="s">
        <v>17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5</v>
      </c>
      <c r="L675" t="s">
        <v>17</v>
      </c>
      <c r="M675" t="s">
        <v>17</v>
      </c>
      <c r="N675" t="s">
        <v>5</v>
      </c>
      <c r="O675" t="s">
        <v>17</v>
      </c>
      <c r="P675" t="s">
        <v>17</v>
      </c>
      <c r="Q675" t="s">
        <v>17</v>
      </c>
      <c r="R675" t="s">
        <v>17</v>
      </c>
      <c r="S675" t="s">
        <v>17</v>
      </c>
    </row>
    <row r="676" spans="1:19" x14ac:dyDescent="0.2">
      <c r="A676" t="s">
        <v>1051</v>
      </c>
      <c r="B676" t="s">
        <v>17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t="s">
        <v>17</v>
      </c>
      <c r="R676" t="s">
        <v>17</v>
      </c>
      <c r="S676" t="s">
        <v>17</v>
      </c>
    </row>
    <row r="677" spans="1:19" x14ac:dyDescent="0.2">
      <c r="A677" t="s">
        <v>1053</v>
      </c>
      <c r="B677" t="s">
        <v>17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t="s">
        <v>17</v>
      </c>
      <c r="R677" t="s">
        <v>17</v>
      </c>
      <c r="S677" t="s">
        <v>17</v>
      </c>
    </row>
    <row r="678" spans="1:19" x14ac:dyDescent="0.2">
      <c r="A678" t="s">
        <v>1054</v>
      </c>
      <c r="B678" t="s">
        <v>5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t="s">
        <v>17</v>
      </c>
      <c r="R678" t="s">
        <v>17</v>
      </c>
      <c r="S678" t="s">
        <v>17</v>
      </c>
    </row>
    <row r="679" spans="1:19" x14ac:dyDescent="0.2">
      <c r="A679" t="s">
        <v>1055</v>
      </c>
      <c r="B679" t="s">
        <v>5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t="s">
        <v>17</v>
      </c>
      <c r="R679" t="s">
        <v>17</v>
      </c>
      <c r="S679" t="s">
        <v>17</v>
      </c>
    </row>
    <row r="680" spans="1:19" x14ac:dyDescent="0.2">
      <c r="A680" t="s">
        <v>1057</v>
      </c>
      <c r="B680" t="s">
        <v>5</v>
      </c>
      <c r="C680" t="s">
        <v>5</v>
      </c>
      <c r="D680" t="s">
        <v>5</v>
      </c>
      <c r="E680" t="s">
        <v>5</v>
      </c>
      <c r="F680" t="s">
        <v>5</v>
      </c>
      <c r="G680" t="s">
        <v>5</v>
      </c>
      <c r="H680" t="s">
        <v>5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5</v>
      </c>
      <c r="Q680" t="s">
        <v>17</v>
      </c>
      <c r="R680" t="s">
        <v>17</v>
      </c>
      <c r="S680" t="s">
        <v>17</v>
      </c>
    </row>
    <row r="681" spans="1:19" x14ac:dyDescent="0.2">
      <c r="A681" t="s">
        <v>1058</v>
      </c>
      <c r="B681" t="s">
        <v>5</v>
      </c>
      <c r="C681" t="s">
        <v>5</v>
      </c>
      <c r="D681" t="s">
        <v>5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  <c r="Q681" t="s">
        <v>17</v>
      </c>
      <c r="R681" t="s">
        <v>17</v>
      </c>
      <c r="S681" t="s">
        <v>17</v>
      </c>
    </row>
    <row r="682" spans="1:19" x14ac:dyDescent="0.2">
      <c r="A682" t="s">
        <v>1059</v>
      </c>
      <c r="B682" t="s">
        <v>5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t="s">
        <v>17</v>
      </c>
      <c r="R682" t="s">
        <v>17</v>
      </c>
      <c r="S682" t="s">
        <v>17</v>
      </c>
    </row>
    <row r="683" spans="1:19" x14ac:dyDescent="0.2">
      <c r="A683" t="s">
        <v>1060</v>
      </c>
      <c r="B683" t="s">
        <v>17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5</v>
      </c>
      <c r="O683" t="s">
        <v>17</v>
      </c>
      <c r="P683" t="s">
        <v>17</v>
      </c>
      <c r="Q683" t="s">
        <v>17</v>
      </c>
      <c r="R683" t="s">
        <v>17</v>
      </c>
      <c r="S683" t="s">
        <v>17</v>
      </c>
    </row>
    <row r="684" spans="1:19" x14ac:dyDescent="0.2">
      <c r="A684" t="s">
        <v>1061</v>
      </c>
      <c r="B684" t="s">
        <v>17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t="s">
        <v>17</v>
      </c>
      <c r="R684" t="s">
        <v>17</v>
      </c>
      <c r="S684" t="s">
        <v>17</v>
      </c>
    </row>
    <row r="685" spans="1:19" x14ac:dyDescent="0.2">
      <c r="A685" t="s">
        <v>1062</v>
      </c>
      <c r="B685" t="s">
        <v>17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t="s">
        <v>17</v>
      </c>
      <c r="R685" t="s">
        <v>17</v>
      </c>
      <c r="S685" t="s">
        <v>17</v>
      </c>
    </row>
    <row r="686" spans="1:19" x14ac:dyDescent="0.2">
      <c r="A686" t="s">
        <v>1064</v>
      </c>
      <c r="B686" t="s">
        <v>5</v>
      </c>
      <c r="C686" t="s">
        <v>5</v>
      </c>
      <c r="D686" t="s">
        <v>5</v>
      </c>
      <c r="E686" t="s">
        <v>5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t="s">
        <v>17</v>
      </c>
      <c r="R686" t="s">
        <v>17</v>
      </c>
      <c r="S686" t="s">
        <v>17</v>
      </c>
    </row>
    <row r="687" spans="1:19" x14ac:dyDescent="0.2">
      <c r="A687" t="s">
        <v>1066</v>
      </c>
      <c r="B687" t="s">
        <v>5</v>
      </c>
      <c r="C687" t="s">
        <v>5</v>
      </c>
      <c r="D687" t="s">
        <v>5</v>
      </c>
      <c r="E687" t="s">
        <v>5</v>
      </c>
      <c r="F687" t="s">
        <v>17</v>
      </c>
      <c r="G687" t="s">
        <v>17</v>
      </c>
      <c r="H687" t="s">
        <v>5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5</v>
      </c>
      <c r="Q687" t="s">
        <v>17</v>
      </c>
      <c r="R687" t="s">
        <v>17</v>
      </c>
      <c r="S687" t="s">
        <v>17</v>
      </c>
    </row>
    <row r="688" spans="1:19" x14ac:dyDescent="0.2">
      <c r="A688" t="s">
        <v>1068</v>
      </c>
      <c r="B688" t="s">
        <v>17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  <c r="R688" t="s">
        <v>17</v>
      </c>
      <c r="S688" t="s">
        <v>17</v>
      </c>
    </row>
    <row r="689" spans="1:19" x14ac:dyDescent="0.2">
      <c r="A689" t="s">
        <v>1070</v>
      </c>
      <c r="B689" t="s">
        <v>17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t="s">
        <v>17</v>
      </c>
      <c r="R689" t="s">
        <v>17</v>
      </c>
      <c r="S689" t="s">
        <v>17</v>
      </c>
    </row>
    <row r="690" spans="1:19" x14ac:dyDescent="0.2">
      <c r="A690" t="s">
        <v>1071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t="s">
        <v>17</v>
      </c>
      <c r="R690" t="s">
        <v>17</v>
      </c>
      <c r="S690" t="s">
        <v>17</v>
      </c>
    </row>
    <row r="691" spans="1:19" x14ac:dyDescent="0.2">
      <c r="A691" t="s">
        <v>1072</v>
      </c>
      <c r="B691" t="s">
        <v>5</v>
      </c>
      <c r="C691" t="s">
        <v>5</v>
      </c>
      <c r="D691" t="s">
        <v>5</v>
      </c>
      <c r="E691" t="s">
        <v>17</v>
      </c>
      <c r="F691" t="s">
        <v>17</v>
      </c>
      <c r="G691" t="s">
        <v>17</v>
      </c>
      <c r="H691" t="s">
        <v>5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5</v>
      </c>
      <c r="Q691" t="s">
        <v>17</v>
      </c>
      <c r="R691" t="s">
        <v>17</v>
      </c>
      <c r="S691" t="s">
        <v>17</v>
      </c>
    </row>
    <row r="692" spans="1:19" x14ac:dyDescent="0.2">
      <c r="A692" t="s">
        <v>1073</v>
      </c>
      <c r="B692" t="s">
        <v>17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t="s">
        <v>17</v>
      </c>
      <c r="R692" t="s">
        <v>17</v>
      </c>
      <c r="S692" t="s">
        <v>17</v>
      </c>
    </row>
    <row r="693" spans="1:19" x14ac:dyDescent="0.2">
      <c r="A693" t="s">
        <v>1075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t="s">
        <v>17</v>
      </c>
      <c r="R693" t="s">
        <v>17</v>
      </c>
      <c r="S693" t="s">
        <v>17</v>
      </c>
    </row>
    <row r="694" spans="1:19" x14ac:dyDescent="0.2">
      <c r="A694" t="s">
        <v>1076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  <c r="R694" t="s">
        <v>17</v>
      </c>
      <c r="S694" t="s">
        <v>17</v>
      </c>
    </row>
    <row r="695" spans="1:19" x14ac:dyDescent="0.2">
      <c r="A695" t="s">
        <v>1077</v>
      </c>
      <c r="B695" t="s">
        <v>17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t="s">
        <v>17</v>
      </c>
      <c r="R695" t="s">
        <v>17</v>
      </c>
      <c r="S695" t="s">
        <v>17</v>
      </c>
    </row>
    <row r="696" spans="1:19" x14ac:dyDescent="0.2">
      <c r="A696" t="s">
        <v>1078</v>
      </c>
      <c r="B696" t="s">
        <v>17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  <c r="Q696" t="s">
        <v>17</v>
      </c>
      <c r="R696" t="s">
        <v>17</v>
      </c>
      <c r="S696" t="s">
        <v>17</v>
      </c>
    </row>
    <row r="697" spans="1:19" x14ac:dyDescent="0.2">
      <c r="A697" t="s">
        <v>1079</v>
      </c>
      <c r="B697" t="s">
        <v>17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t="s">
        <v>17</v>
      </c>
      <c r="R697" t="s">
        <v>17</v>
      </c>
      <c r="S697" t="s">
        <v>17</v>
      </c>
    </row>
    <row r="698" spans="1:19" x14ac:dyDescent="0.2">
      <c r="A698" t="s">
        <v>1080</v>
      </c>
      <c r="B698" t="s">
        <v>17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t="s">
        <v>17</v>
      </c>
      <c r="R698" t="s">
        <v>17</v>
      </c>
      <c r="S698" t="s">
        <v>17</v>
      </c>
    </row>
    <row r="699" spans="1:19" x14ac:dyDescent="0.2">
      <c r="A699" t="s">
        <v>1081</v>
      </c>
      <c r="B699" t="s">
        <v>5</v>
      </c>
      <c r="C699" t="s">
        <v>5</v>
      </c>
      <c r="D699" t="s">
        <v>5</v>
      </c>
      <c r="E699" t="s">
        <v>17</v>
      </c>
      <c r="F699" t="s">
        <v>5</v>
      </c>
      <c r="G699" t="s">
        <v>5</v>
      </c>
      <c r="H699" t="s">
        <v>5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t="s">
        <v>17</v>
      </c>
      <c r="R699" t="s">
        <v>17</v>
      </c>
      <c r="S699" t="s">
        <v>17</v>
      </c>
    </row>
    <row r="700" spans="1:19" x14ac:dyDescent="0.2">
      <c r="A700" t="s">
        <v>1083</v>
      </c>
      <c r="B700" t="s">
        <v>5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5</v>
      </c>
      <c r="N700" t="s">
        <v>5</v>
      </c>
      <c r="O700" t="s">
        <v>17</v>
      </c>
      <c r="P700" t="s">
        <v>17</v>
      </c>
      <c r="Q700" t="s">
        <v>17</v>
      </c>
      <c r="R700" t="s">
        <v>17</v>
      </c>
      <c r="S700" t="s">
        <v>17</v>
      </c>
    </row>
    <row r="701" spans="1:19" x14ac:dyDescent="0.2">
      <c r="A701" t="s">
        <v>1084</v>
      </c>
      <c r="B701" t="s">
        <v>17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t="s">
        <v>17</v>
      </c>
      <c r="R701" t="s">
        <v>17</v>
      </c>
      <c r="S701" t="s">
        <v>17</v>
      </c>
    </row>
    <row r="702" spans="1:19" x14ac:dyDescent="0.2">
      <c r="A702" t="s">
        <v>1086</v>
      </c>
      <c r="B702" t="s">
        <v>5</v>
      </c>
      <c r="C702" t="s">
        <v>5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5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t="s">
        <v>17</v>
      </c>
      <c r="R702" t="s">
        <v>17</v>
      </c>
      <c r="S702" t="s">
        <v>17</v>
      </c>
    </row>
    <row r="703" spans="1:19" x14ac:dyDescent="0.2">
      <c r="A703" t="s">
        <v>1087</v>
      </c>
      <c r="B703" t="s">
        <v>17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t="s">
        <v>17</v>
      </c>
      <c r="R703" t="s">
        <v>17</v>
      </c>
      <c r="S703" t="s">
        <v>17</v>
      </c>
    </row>
    <row r="704" spans="1:19" x14ac:dyDescent="0.2">
      <c r="A704" t="s">
        <v>1089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5</v>
      </c>
      <c r="O704" t="s">
        <v>17</v>
      </c>
      <c r="P704" t="s">
        <v>17</v>
      </c>
      <c r="Q704" t="s">
        <v>17</v>
      </c>
      <c r="R704" t="s">
        <v>17</v>
      </c>
      <c r="S704" t="s">
        <v>17</v>
      </c>
    </row>
    <row r="705" spans="1:19" x14ac:dyDescent="0.2">
      <c r="A705" t="s">
        <v>1090</v>
      </c>
      <c r="B705" t="s">
        <v>17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t="s">
        <v>17</v>
      </c>
      <c r="R705" t="s">
        <v>17</v>
      </c>
      <c r="S705" t="s">
        <v>17</v>
      </c>
    </row>
    <row r="706" spans="1:19" x14ac:dyDescent="0.2">
      <c r="A706" t="s">
        <v>1091</v>
      </c>
      <c r="B706" t="s">
        <v>17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  <c r="R706" t="s">
        <v>17</v>
      </c>
      <c r="S706" t="s">
        <v>17</v>
      </c>
    </row>
    <row r="707" spans="1:19" x14ac:dyDescent="0.2">
      <c r="A707" t="s">
        <v>1092</v>
      </c>
      <c r="B707" t="s">
        <v>5</v>
      </c>
      <c r="C707" t="s">
        <v>5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5</v>
      </c>
      <c r="L707" t="s">
        <v>5</v>
      </c>
      <c r="M707" t="s">
        <v>17</v>
      </c>
      <c r="N707" t="s">
        <v>17</v>
      </c>
      <c r="O707" t="s">
        <v>17</v>
      </c>
      <c r="P707" t="s">
        <v>17</v>
      </c>
      <c r="Q707" t="s">
        <v>17</v>
      </c>
      <c r="R707" t="s">
        <v>17</v>
      </c>
      <c r="S707" t="s">
        <v>17</v>
      </c>
    </row>
    <row r="708" spans="1:19" x14ac:dyDescent="0.2">
      <c r="A708" t="s">
        <v>1094</v>
      </c>
      <c r="B708" t="s">
        <v>5</v>
      </c>
      <c r="C708" t="s">
        <v>5</v>
      </c>
      <c r="D708" t="s">
        <v>5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5</v>
      </c>
      <c r="K708" t="s">
        <v>17</v>
      </c>
      <c r="L708" t="s">
        <v>17</v>
      </c>
      <c r="M708" t="s">
        <v>5</v>
      </c>
      <c r="N708" t="s">
        <v>17</v>
      </c>
      <c r="O708" t="s">
        <v>17</v>
      </c>
      <c r="P708" t="s">
        <v>5</v>
      </c>
      <c r="Q708" t="s">
        <v>17</v>
      </c>
      <c r="R708" t="s">
        <v>17</v>
      </c>
      <c r="S708" t="s">
        <v>17</v>
      </c>
    </row>
    <row r="709" spans="1:19" x14ac:dyDescent="0.2">
      <c r="A709" t="s">
        <v>1095</v>
      </c>
      <c r="B709" t="s">
        <v>5</v>
      </c>
      <c r="C709" t="s">
        <v>5</v>
      </c>
      <c r="D709" t="s">
        <v>5</v>
      </c>
      <c r="E709" t="s">
        <v>5</v>
      </c>
      <c r="F709" t="s">
        <v>5</v>
      </c>
      <c r="G709" t="s">
        <v>5</v>
      </c>
      <c r="H709" t="s">
        <v>17</v>
      </c>
      <c r="I709" t="s">
        <v>5</v>
      </c>
      <c r="J709" t="s">
        <v>5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5</v>
      </c>
      <c r="Q709" t="s">
        <v>17</v>
      </c>
      <c r="R709" t="s">
        <v>17</v>
      </c>
      <c r="S709" t="s">
        <v>17</v>
      </c>
    </row>
    <row r="710" spans="1:19" x14ac:dyDescent="0.2">
      <c r="A710" t="s">
        <v>1097</v>
      </c>
      <c r="B710" t="s">
        <v>17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t="s">
        <v>17</v>
      </c>
      <c r="R710" t="s">
        <v>17</v>
      </c>
      <c r="S710" t="s">
        <v>17</v>
      </c>
    </row>
    <row r="711" spans="1:19" x14ac:dyDescent="0.2">
      <c r="A711" t="s">
        <v>1099</v>
      </c>
      <c r="B711" t="s">
        <v>5</v>
      </c>
      <c r="C711" t="s">
        <v>5</v>
      </c>
      <c r="D711" t="s">
        <v>5</v>
      </c>
      <c r="E711" t="s">
        <v>17</v>
      </c>
      <c r="F711" t="s">
        <v>5</v>
      </c>
      <c r="G711" t="s">
        <v>5</v>
      </c>
      <c r="H711" t="s">
        <v>5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5</v>
      </c>
      <c r="Q711" t="s">
        <v>5</v>
      </c>
      <c r="R711" t="s">
        <v>17</v>
      </c>
      <c r="S711" t="s">
        <v>17</v>
      </c>
    </row>
    <row r="712" spans="1:19" x14ac:dyDescent="0.2">
      <c r="A712" t="s">
        <v>1101</v>
      </c>
      <c r="B712" t="s">
        <v>17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  <c r="R712" t="s">
        <v>17</v>
      </c>
      <c r="S712" t="s">
        <v>17</v>
      </c>
    </row>
    <row r="713" spans="1:19" x14ac:dyDescent="0.2">
      <c r="A713" t="s">
        <v>1102</v>
      </c>
      <c r="B713" t="s">
        <v>5</v>
      </c>
      <c r="C713" t="s">
        <v>5</v>
      </c>
      <c r="D713" t="s">
        <v>5</v>
      </c>
      <c r="E713" t="s">
        <v>17</v>
      </c>
      <c r="F713" t="s">
        <v>5</v>
      </c>
      <c r="G713" t="s">
        <v>5</v>
      </c>
      <c r="H713" t="s">
        <v>17</v>
      </c>
      <c r="I713" t="s">
        <v>17</v>
      </c>
      <c r="J713" t="s">
        <v>5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5</v>
      </c>
      <c r="Q713" t="s">
        <v>17</v>
      </c>
      <c r="R713" t="s">
        <v>17</v>
      </c>
      <c r="S713" t="s">
        <v>17</v>
      </c>
    </row>
    <row r="714" spans="1:19" x14ac:dyDescent="0.2">
      <c r="A714" t="s">
        <v>1104</v>
      </c>
      <c r="B714" t="s">
        <v>5</v>
      </c>
      <c r="C714" t="s">
        <v>5</v>
      </c>
      <c r="D714" t="s">
        <v>5</v>
      </c>
      <c r="E714" t="s">
        <v>17</v>
      </c>
      <c r="F714" t="s">
        <v>17</v>
      </c>
      <c r="G714" t="s">
        <v>17</v>
      </c>
      <c r="H714" t="s">
        <v>5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5</v>
      </c>
      <c r="Q714" t="s">
        <v>17</v>
      </c>
      <c r="R714" t="s">
        <v>17</v>
      </c>
      <c r="S714" t="s">
        <v>17</v>
      </c>
    </row>
    <row r="715" spans="1:19" x14ac:dyDescent="0.2">
      <c r="A715" t="s">
        <v>1106</v>
      </c>
      <c r="B715" t="s">
        <v>17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  <c r="R715" t="s">
        <v>17</v>
      </c>
      <c r="S715" t="s">
        <v>17</v>
      </c>
    </row>
    <row r="716" spans="1:19" x14ac:dyDescent="0.2">
      <c r="A716" t="s">
        <v>1108</v>
      </c>
      <c r="B716" t="s">
        <v>5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5</v>
      </c>
      <c r="Q716" t="s">
        <v>17</v>
      </c>
      <c r="R716" t="s">
        <v>17</v>
      </c>
      <c r="S716" t="s">
        <v>17</v>
      </c>
    </row>
    <row r="717" spans="1:19" x14ac:dyDescent="0.2">
      <c r="A717" t="s">
        <v>1110</v>
      </c>
      <c r="B717" t="s">
        <v>5</v>
      </c>
      <c r="C717" t="s">
        <v>5</v>
      </c>
      <c r="D717" t="s">
        <v>17</v>
      </c>
      <c r="E717" t="s">
        <v>17</v>
      </c>
      <c r="F717" t="s">
        <v>17</v>
      </c>
      <c r="G717" t="s">
        <v>17</v>
      </c>
      <c r="H717" t="s">
        <v>5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5</v>
      </c>
      <c r="O717" t="s">
        <v>17</v>
      </c>
      <c r="P717" t="s">
        <v>17</v>
      </c>
      <c r="Q717" t="s">
        <v>17</v>
      </c>
      <c r="R717" t="s">
        <v>17</v>
      </c>
      <c r="S717" t="s">
        <v>17</v>
      </c>
    </row>
    <row r="718" spans="1:19" x14ac:dyDescent="0.2">
      <c r="A718" t="s">
        <v>1112</v>
      </c>
      <c r="B718" t="s">
        <v>5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5</v>
      </c>
      <c r="Q718" t="s">
        <v>17</v>
      </c>
      <c r="R718" t="s">
        <v>17</v>
      </c>
      <c r="S718" t="s">
        <v>17</v>
      </c>
    </row>
    <row r="719" spans="1:19" x14ac:dyDescent="0.2">
      <c r="A719" t="s">
        <v>1114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t="s">
        <v>17</v>
      </c>
      <c r="R719" t="s">
        <v>17</v>
      </c>
      <c r="S719" t="s">
        <v>17</v>
      </c>
    </row>
    <row r="720" spans="1:19" x14ac:dyDescent="0.2">
      <c r="A720" t="s">
        <v>1115</v>
      </c>
      <c r="B720" t="s">
        <v>17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t="s">
        <v>17</v>
      </c>
      <c r="R720" t="s">
        <v>17</v>
      </c>
      <c r="S720" t="s">
        <v>17</v>
      </c>
    </row>
    <row r="721" spans="1:19" x14ac:dyDescent="0.2">
      <c r="A721" t="s">
        <v>1116</v>
      </c>
      <c r="B721" t="s">
        <v>17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t="s">
        <v>17</v>
      </c>
      <c r="R721" t="s">
        <v>17</v>
      </c>
      <c r="S721" t="s">
        <v>17</v>
      </c>
    </row>
    <row r="722" spans="1:19" x14ac:dyDescent="0.2">
      <c r="A722" t="s">
        <v>1117</v>
      </c>
      <c r="B722" t="s">
        <v>17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t="s">
        <v>17</v>
      </c>
      <c r="R722" t="s">
        <v>17</v>
      </c>
      <c r="S722" t="s">
        <v>17</v>
      </c>
    </row>
    <row r="723" spans="1:19" x14ac:dyDescent="0.2">
      <c r="A723" t="s">
        <v>1119</v>
      </c>
      <c r="B723" t="s">
        <v>17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t="s">
        <v>17</v>
      </c>
      <c r="R723" t="s">
        <v>17</v>
      </c>
      <c r="S723" t="s">
        <v>17</v>
      </c>
    </row>
    <row r="724" spans="1:19" x14ac:dyDescent="0.2">
      <c r="A724" t="s">
        <v>1120</v>
      </c>
      <c r="B724" t="s">
        <v>17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  <c r="Q724" t="s">
        <v>17</v>
      </c>
      <c r="R724" t="s">
        <v>17</v>
      </c>
      <c r="S724" t="s">
        <v>17</v>
      </c>
    </row>
    <row r="725" spans="1:19" x14ac:dyDescent="0.2">
      <c r="A725" t="s">
        <v>1122</v>
      </c>
      <c r="B725" t="s">
        <v>17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t="s">
        <v>17</v>
      </c>
      <c r="R725" t="s">
        <v>17</v>
      </c>
      <c r="S725" t="s">
        <v>17</v>
      </c>
    </row>
    <row r="726" spans="1:19" x14ac:dyDescent="0.2">
      <c r="A726" t="s">
        <v>1124</v>
      </c>
      <c r="B726" t="s">
        <v>5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t="s">
        <v>17</v>
      </c>
      <c r="R726" t="s">
        <v>17</v>
      </c>
      <c r="S726" t="s">
        <v>17</v>
      </c>
    </row>
    <row r="727" spans="1:19" x14ac:dyDescent="0.2">
      <c r="A727" t="s">
        <v>1125</v>
      </c>
      <c r="B727" t="s">
        <v>17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t="s">
        <v>17</v>
      </c>
      <c r="R727" t="s">
        <v>17</v>
      </c>
      <c r="S727" t="s">
        <v>17</v>
      </c>
    </row>
    <row r="728" spans="1:19" x14ac:dyDescent="0.2">
      <c r="A728" t="s">
        <v>1126</v>
      </c>
      <c r="B728" t="s">
        <v>5</v>
      </c>
      <c r="C728" t="s">
        <v>5</v>
      </c>
      <c r="D728" t="s">
        <v>17</v>
      </c>
      <c r="E728" t="s">
        <v>17</v>
      </c>
      <c r="F728" t="s">
        <v>17</v>
      </c>
      <c r="G728" t="s">
        <v>17</v>
      </c>
      <c r="H728" t="s">
        <v>5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t="s">
        <v>17</v>
      </c>
      <c r="R728" t="s">
        <v>17</v>
      </c>
      <c r="S728" t="s">
        <v>17</v>
      </c>
    </row>
    <row r="729" spans="1:19" x14ac:dyDescent="0.2">
      <c r="A729" t="s">
        <v>1128</v>
      </c>
      <c r="B729" t="s">
        <v>5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  <c r="H729" t="s">
        <v>5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5</v>
      </c>
      <c r="Q729" t="s">
        <v>17</v>
      </c>
      <c r="R729" t="s">
        <v>17</v>
      </c>
      <c r="S729" t="s">
        <v>17</v>
      </c>
    </row>
    <row r="730" spans="1:19" x14ac:dyDescent="0.2">
      <c r="A730" t="s">
        <v>1129</v>
      </c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5</v>
      </c>
      <c r="O730" t="s">
        <v>17</v>
      </c>
      <c r="P730" t="s">
        <v>17</v>
      </c>
      <c r="Q730" t="s">
        <v>17</v>
      </c>
      <c r="R730" t="s">
        <v>17</v>
      </c>
      <c r="S730" t="s">
        <v>17</v>
      </c>
    </row>
    <row r="731" spans="1:19" x14ac:dyDescent="0.2">
      <c r="A731" t="s">
        <v>1131</v>
      </c>
      <c r="B731" t="s">
        <v>17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5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t="s">
        <v>17</v>
      </c>
      <c r="R731" t="s">
        <v>17</v>
      </c>
      <c r="S731" t="s">
        <v>17</v>
      </c>
    </row>
    <row r="732" spans="1:19" x14ac:dyDescent="0.2">
      <c r="A732" t="s">
        <v>1132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  <c r="R732" t="s">
        <v>17</v>
      </c>
      <c r="S732" t="s">
        <v>17</v>
      </c>
    </row>
    <row r="733" spans="1:19" x14ac:dyDescent="0.2">
      <c r="A733" t="s">
        <v>1133</v>
      </c>
      <c r="B733" t="s">
        <v>17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t="s">
        <v>17</v>
      </c>
      <c r="R733" t="s">
        <v>17</v>
      </c>
      <c r="S733" t="s">
        <v>17</v>
      </c>
    </row>
    <row r="734" spans="1:19" x14ac:dyDescent="0.2">
      <c r="A734" t="s">
        <v>1134</v>
      </c>
      <c r="B734" t="s">
        <v>5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  <c r="Q734" t="s">
        <v>17</v>
      </c>
      <c r="R734" t="s">
        <v>17</v>
      </c>
      <c r="S734" t="s">
        <v>17</v>
      </c>
    </row>
    <row r="735" spans="1:19" x14ac:dyDescent="0.2">
      <c r="A735" t="s">
        <v>1136</v>
      </c>
      <c r="B735" t="s">
        <v>17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t="s">
        <v>17</v>
      </c>
      <c r="R735" t="s">
        <v>17</v>
      </c>
      <c r="S735" t="s">
        <v>17</v>
      </c>
    </row>
    <row r="736" spans="1:19" x14ac:dyDescent="0.2">
      <c r="A736" t="s">
        <v>1138</v>
      </c>
      <c r="B736" t="s">
        <v>17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t="s">
        <v>17</v>
      </c>
      <c r="R736" t="s">
        <v>17</v>
      </c>
      <c r="S736" t="s">
        <v>17</v>
      </c>
    </row>
    <row r="737" spans="1:19" x14ac:dyDescent="0.2">
      <c r="A737" t="s">
        <v>1140</v>
      </c>
      <c r="B737" t="s">
        <v>5</v>
      </c>
      <c r="C737" t="s">
        <v>17</v>
      </c>
      <c r="D737" t="s">
        <v>5</v>
      </c>
      <c r="E737" t="s">
        <v>5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t="s">
        <v>17</v>
      </c>
      <c r="R737" t="s">
        <v>17</v>
      </c>
      <c r="S737" t="s">
        <v>17</v>
      </c>
    </row>
    <row r="738" spans="1:19" x14ac:dyDescent="0.2">
      <c r="A738" t="s">
        <v>1141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  <c r="R738" t="s">
        <v>17</v>
      </c>
      <c r="S738" t="s">
        <v>17</v>
      </c>
    </row>
    <row r="739" spans="1:19" x14ac:dyDescent="0.2">
      <c r="A739" t="s">
        <v>1143</v>
      </c>
      <c r="B739" t="s">
        <v>17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t="s">
        <v>17</v>
      </c>
      <c r="R739" t="s">
        <v>17</v>
      </c>
      <c r="S739" t="s">
        <v>17</v>
      </c>
    </row>
    <row r="740" spans="1:19" x14ac:dyDescent="0.2">
      <c r="A740" t="s">
        <v>1145</v>
      </c>
      <c r="B740" t="s">
        <v>17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t="s">
        <v>17</v>
      </c>
      <c r="R740" t="s">
        <v>17</v>
      </c>
      <c r="S740" t="s">
        <v>17</v>
      </c>
    </row>
    <row r="741" spans="1:19" x14ac:dyDescent="0.2">
      <c r="A741" t="s">
        <v>1146</v>
      </c>
      <c r="B741" t="s">
        <v>17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5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  <c r="R741" t="s">
        <v>17</v>
      </c>
      <c r="S741" t="s">
        <v>17</v>
      </c>
    </row>
    <row r="742" spans="1:19" x14ac:dyDescent="0.2">
      <c r="A742" t="s">
        <v>1147</v>
      </c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t="s">
        <v>17</v>
      </c>
      <c r="R742" t="s">
        <v>17</v>
      </c>
      <c r="S742" t="s">
        <v>17</v>
      </c>
    </row>
    <row r="743" spans="1:19" x14ac:dyDescent="0.2">
      <c r="A743" t="s">
        <v>1148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t="s">
        <v>17</v>
      </c>
      <c r="R743" t="s">
        <v>17</v>
      </c>
      <c r="S743" t="s">
        <v>17</v>
      </c>
    </row>
    <row r="744" spans="1:19" x14ac:dyDescent="0.2">
      <c r="A744" t="s">
        <v>1149</v>
      </c>
      <c r="B744" t="s">
        <v>17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t="s">
        <v>17</v>
      </c>
      <c r="R744" t="s">
        <v>17</v>
      </c>
      <c r="S744" t="s">
        <v>17</v>
      </c>
    </row>
    <row r="745" spans="1:19" x14ac:dyDescent="0.2">
      <c r="A745" t="s">
        <v>1150</v>
      </c>
      <c r="B745" t="s">
        <v>17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t="s">
        <v>17</v>
      </c>
      <c r="R745" t="s">
        <v>17</v>
      </c>
      <c r="S745" t="s">
        <v>17</v>
      </c>
    </row>
    <row r="746" spans="1:19" x14ac:dyDescent="0.2">
      <c r="A746" t="s">
        <v>1151</v>
      </c>
      <c r="B746" t="s">
        <v>5</v>
      </c>
      <c r="C746" t="s">
        <v>5</v>
      </c>
      <c r="D746" t="s">
        <v>5</v>
      </c>
      <c r="E746" t="s">
        <v>17</v>
      </c>
      <c r="F746" t="s">
        <v>5</v>
      </c>
      <c r="G746" t="s">
        <v>17</v>
      </c>
      <c r="H746" t="s">
        <v>5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t="s">
        <v>17</v>
      </c>
      <c r="R746" t="s">
        <v>17</v>
      </c>
      <c r="S746" t="s">
        <v>17</v>
      </c>
    </row>
    <row r="747" spans="1:19" x14ac:dyDescent="0.2">
      <c r="A747" t="s">
        <v>1153</v>
      </c>
      <c r="B747" t="s">
        <v>17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t="s">
        <v>17</v>
      </c>
      <c r="R747" t="s">
        <v>17</v>
      </c>
      <c r="S747" t="s">
        <v>17</v>
      </c>
    </row>
    <row r="748" spans="1:19" x14ac:dyDescent="0.2">
      <c r="A748" t="s">
        <v>1155</v>
      </c>
      <c r="B748" t="s">
        <v>17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t="s">
        <v>17</v>
      </c>
      <c r="R748" t="s">
        <v>17</v>
      </c>
      <c r="S748" t="s">
        <v>17</v>
      </c>
    </row>
    <row r="749" spans="1:19" x14ac:dyDescent="0.2">
      <c r="A749" t="s">
        <v>1156</v>
      </c>
      <c r="B749" t="s">
        <v>17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t="s">
        <v>17</v>
      </c>
      <c r="R749" t="s">
        <v>17</v>
      </c>
      <c r="S749" t="s">
        <v>17</v>
      </c>
    </row>
    <row r="750" spans="1:19" x14ac:dyDescent="0.2">
      <c r="A750" t="s">
        <v>1158</v>
      </c>
      <c r="B750" t="s">
        <v>5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 t="s">
        <v>5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t="s">
        <v>17</v>
      </c>
      <c r="R750" t="s">
        <v>17</v>
      </c>
      <c r="S750" t="s">
        <v>17</v>
      </c>
    </row>
    <row r="751" spans="1:19" x14ac:dyDescent="0.2">
      <c r="A751" t="s">
        <v>1160</v>
      </c>
      <c r="B751" t="s">
        <v>17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t="s">
        <v>17</v>
      </c>
      <c r="R751" t="s">
        <v>17</v>
      </c>
      <c r="S751" t="s">
        <v>17</v>
      </c>
    </row>
    <row r="752" spans="1:19" x14ac:dyDescent="0.2">
      <c r="A752" t="s">
        <v>1162</v>
      </c>
      <c r="B752" t="s">
        <v>5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  <c r="R752" t="s">
        <v>17</v>
      </c>
      <c r="S752" t="s">
        <v>17</v>
      </c>
    </row>
    <row r="753" spans="1:19" x14ac:dyDescent="0.2">
      <c r="A753" t="s">
        <v>1163</v>
      </c>
      <c r="B753" t="s">
        <v>5</v>
      </c>
      <c r="C753" t="s">
        <v>5</v>
      </c>
      <c r="D753" t="s">
        <v>5</v>
      </c>
      <c r="E753" t="s">
        <v>17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5</v>
      </c>
      <c r="Q753" t="s">
        <v>17</v>
      </c>
      <c r="R753" t="s">
        <v>5</v>
      </c>
      <c r="S753" t="s">
        <v>17</v>
      </c>
    </row>
    <row r="754" spans="1:19" x14ac:dyDescent="0.2">
      <c r="A754" t="s">
        <v>1165</v>
      </c>
      <c r="B754" t="s">
        <v>17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t="s">
        <v>17</v>
      </c>
      <c r="R754" t="s">
        <v>17</v>
      </c>
      <c r="S754" t="s">
        <v>17</v>
      </c>
    </row>
    <row r="755" spans="1:19" x14ac:dyDescent="0.2">
      <c r="A755" t="s">
        <v>1166</v>
      </c>
      <c r="B755" t="s">
        <v>5</v>
      </c>
      <c r="C755" t="s">
        <v>17</v>
      </c>
      <c r="D755" t="s">
        <v>17</v>
      </c>
      <c r="E755" t="s">
        <v>17</v>
      </c>
      <c r="F755" t="s">
        <v>5</v>
      </c>
      <c r="G755" t="s">
        <v>5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5</v>
      </c>
      <c r="P755" t="s">
        <v>5</v>
      </c>
      <c r="Q755" t="s">
        <v>17</v>
      </c>
      <c r="R755" t="s">
        <v>17</v>
      </c>
      <c r="S755" t="s">
        <v>17</v>
      </c>
    </row>
    <row r="756" spans="1:19" x14ac:dyDescent="0.2">
      <c r="A756" t="s">
        <v>1167</v>
      </c>
      <c r="B756" t="s">
        <v>17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5</v>
      </c>
      <c r="N756" t="s">
        <v>17</v>
      </c>
      <c r="O756" t="s">
        <v>17</v>
      </c>
      <c r="P756" t="s">
        <v>17</v>
      </c>
      <c r="Q756" t="s">
        <v>17</v>
      </c>
      <c r="R756" t="s">
        <v>17</v>
      </c>
      <c r="S756" t="s">
        <v>17</v>
      </c>
    </row>
    <row r="757" spans="1:19" x14ac:dyDescent="0.2">
      <c r="A757" t="s">
        <v>1169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t="s">
        <v>17</v>
      </c>
      <c r="R757" t="s">
        <v>17</v>
      </c>
      <c r="S757" t="s">
        <v>17</v>
      </c>
    </row>
    <row r="758" spans="1:19" x14ac:dyDescent="0.2">
      <c r="A758" t="s">
        <v>1170</v>
      </c>
      <c r="B758" t="s">
        <v>17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  <c r="R758" t="s">
        <v>17</v>
      </c>
      <c r="S758" t="s">
        <v>17</v>
      </c>
    </row>
    <row r="759" spans="1:19" x14ac:dyDescent="0.2">
      <c r="A759" t="s">
        <v>1172</v>
      </c>
      <c r="B759" t="s">
        <v>17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  <c r="R759" t="s">
        <v>17</v>
      </c>
      <c r="S759" t="s">
        <v>17</v>
      </c>
    </row>
    <row r="760" spans="1:19" x14ac:dyDescent="0.2">
      <c r="A760" t="s">
        <v>1173</v>
      </c>
      <c r="B760" t="s">
        <v>5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5</v>
      </c>
      <c r="Q760" t="s">
        <v>17</v>
      </c>
      <c r="R760" t="s">
        <v>17</v>
      </c>
      <c r="S760" t="s">
        <v>17</v>
      </c>
    </row>
    <row r="761" spans="1:19" x14ac:dyDescent="0.2">
      <c r="A761" t="s">
        <v>1174</v>
      </c>
      <c r="B761" t="s">
        <v>17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  <c r="R761" t="s">
        <v>17</v>
      </c>
      <c r="S761" t="s">
        <v>17</v>
      </c>
    </row>
    <row r="762" spans="1:19" x14ac:dyDescent="0.2">
      <c r="A762" t="s">
        <v>1176</v>
      </c>
      <c r="B762" t="s">
        <v>17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t="s">
        <v>17</v>
      </c>
      <c r="R762" t="s">
        <v>17</v>
      </c>
      <c r="S762" t="s">
        <v>17</v>
      </c>
    </row>
    <row r="763" spans="1:19" x14ac:dyDescent="0.2">
      <c r="A763" t="s">
        <v>1178</v>
      </c>
      <c r="B763" t="s">
        <v>17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t="s">
        <v>17</v>
      </c>
      <c r="R763" t="s">
        <v>17</v>
      </c>
      <c r="S763" t="s">
        <v>17</v>
      </c>
    </row>
    <row r="764" spans="1:19" x14ac:dyDescent="0.2">
      <c r="A764" t="s">
        <v>1179</v>
      </c>
      <c r="B764" t="s">
        <v>17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t="s">
        <v>17</v>
      </c>
      <c r="R764" t="s">
        <v>17</v>
      </c>
      <c r="S764" t="s">
        <v>17</v>
      </c>
    </row>
    <row r="765" spans="1:19" x14ac:dyDescent="0.2">
      <c r="A765" t="s">
        <v>1180</v>
      </c>
      <c r="B765" t="s">
        <v>17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5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t="s">
        <v>17</v>
      </c>
      <c r="R765" t="s">
        <v>17</v>
      </c>
      <c r="S765" t="s">
        <v>17</v>
      </c>
    </row>
    <row r="766" spans="1:19" x14ac:dyDescent="0.2">
      <c r="A766" t="s">
        <v>1182</v>
      </c>
      <c r="B766" t="s">
        <v>5</v>
      </c>
      <c r="C766" t="s">
        <v>5</v>
      </c>
      <c r="D766" t="s">
        <v>5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5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t="s">
        <v>17</v>
      </c>
      <c r="R766" t="s">
        <v>17</v>
      </c>
      <c r="S766" t="s">
        <v>17</v>
      </c>
    </row>
    <row r="767" spans="1:19" x14ac:dyDescent="0.2">
      <c r="A767" t="s">
        <v>1183</v>
      </c>
      <c r="B767" t="s">
        <v>17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t="s">
        <v>17</v>
      </c>
      <c r="R767" t="s">
        <v>17</v>
      </c>
      <c r="S767" t="s">
        <v>17</v>
      </c>
    </row>
    <row r="768" spans="1:19" x14ac:dyDescent="0.2">
      <c r="A768" t="s">
        <v>1185</v>
      </c>
      <c r="B768" t="s">
        <v>17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t="s">
        <v>17</v>
      </c>
      <c r="R768" t="s">
        <v>17</v>
      </c>
      <c r="S768" t="s">
        <v>17</v>
      </c>
    </row>
    <row r="769" spans="1:19" x14ac:dyDescent="0.2">
      <c r="A769" t="s">
        <v>1187</v>
      </c>
      <c r="B769" t="s">
        <v>5</v>
      </c>
      <c r="C769" t="s">
        <v>17</v>
      </c>
      <c r="D769" t="s">
        <v>17</v>
      </c>
      <c r="E769" t="s">
        <v>17</v>
      </c>
      <c r="F769" t="s">
        <v>5</v>
      </c>
      <c r="G769" t="s">
        <v>5</v>
      </c>
      <c r="H769" t="s">
        <v>17</v>
      </c>
      <c r="I769" t="s">
        <v>5</v>
      </c>
      <c r="J769" t="s">
        <v>17</v>
      </c>
      <c r="K769" t="s">
        <v>17</v>
      </c>
      <c r="L769" t="s">
        <v>17</v>
      </c>
      <c r="M769" t="s">
        <v>5</v>
      </c>
      <c r="N769" t="s">
        <v>17</v>
      </c>
      <c r="O769" t="s">
        <v>17</v>
      </c>
      <c r="P769" t="s">
        <v>17</v>
      </c>
      <c r="Q769" t="s">
        <v>5</v>
      </c>
      <c r="R769" t="s">
        <v>17</v>
      </c>
      <c r="S769" t="s">
        <v>17</v>
      </c>
    </row>
    <row r="770" spans="1:19" x14ac:dyDescent="0.2">
      <c r="A770" t="s">
        <v>1189</v>
      </c>
      <c r="B770" t="s">
        <v>5</v>
      </c>
      <c r="C770" t="s">
        <v>17</v>
      </c>
      <c r="D770" t="s">
        <v>17</v>
      </c>
      <c r="E770" t="s">
        <v>17</v>
      </c>
      <c r="F770" t="s">
        <v>5</v>
      </c>
      <c r="G770" t="s">
        <v>5</v>
      </c>
      <c r="H770" t="s">
        <v>17</v>
      </c>
      <c r="I770" t="s">
        <v>5</v>
      </c>
      <c r="J770" t="s">
        <v>17</v>
      </c>
      <c r="K770" t="s">
        <v>5</v>
      </c>
      <c r="L770" t="s">
        <v>5</v>
      </c>
      <c r="M770" t="s">
        <v>17</v>
      </c>
      <c r="N770" t="s">
        <v>17</v>
      </c>
      <c r="O770" t="s">
        <v>17</v>
      </c>
      <c r="P770" t="s">
        <v>17</v>
      </c>
      <c r="Q770" t="s">
        <v>17</v>
      </c>
      <c r="R770" t="s">
        <v>17</v>
      </c>
      <c r="S770" t="s">
        <v>17</v>
      </c>
    </row>
    <row r="771" spans="1:19" x14ac:dyDescent="0.2">
      <c r="A771" t="s">
        <v>1190</v>
      </c>
      <c r="B771" t="s">
        <v>17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5</v>
      </c>
      <c r="K771" t="s">
        <v>17</v>
      </c>
      <c r="L771" t="s">
        <v>17</v>
      </c>
      <c r="M771" t="s">
        <v>17</v>
      </c>
      <c r="N771" t="s">
        <v>17</v>
      </c>
      <c r="O771" t="s">
        <v>5</v>
      </c>
      <c r="P771" t="s">
        <v>17</v>
      </c>
      <c r="Q771" t="s">
        <v>17</v>
      </c>
      <c r="R771" t="s">
        <v>17</v>
      </c>
      <c r="S771" t="s">
        <v>17</v>
      </c>
    </row>
    <row r="772" spans="1:19" x14ac:dyDescent="0.2">
      <c r="A772" t="s">
        <v>1192</v>
      </c>
      <c r="B772" t="s">
        <v>5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5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5</v>
      </c>
      <c r="Q772" t="s">
        <v>17</v>
      </c>
      <c r="R772" t="s">
        <v>17</v>
      </c>
      <c r="S772" t="s">
        <v>17</v>
      </c>
    </row>
    <row r="773" spans="1:19" x14ac:dyDescent="0.2">
      <c r="A773" t="s">
        <v>1194</v>
      </c>
      <c r="B773" t="s">
        <v>17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  <c r="Q773" t="s">
        <v>17</v>
      </c>
      <c r="R773" t="s">
        <v>17</v>
      </c>
      <c r="S773" t="s">
        <v>17</v>
      </c>
    </row>
    <row r="774" spans="1:19" x14ac:dyDescent="0.2">
      <c r="A774" t="s">
        <v>1196</v>
      </c>
      <c r="B774" t="s">
        <v>5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t="s">
        <v>17</v>
      </c>
      <c r="R774" t="s">
        <v>17</v>
      </c>
      <c r="S774" t="s">
        <v>17</v>
      </c>
    </row>
    <row r="775" spans="1:19" x14ac:dyDescent="0.2">
      <c r="A775" t="s">
        <v>1197</v>
      </c>
      <c r="B775" t="s">
        <v>5</v>
      </c>
      <c r="C775" t="s">
        <v>5</v>
      </c>
      <c r="D775" t="s">
        <v>5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5</v>
      </c>
      <c r="N775" t="s">
        <v>17</v>
      </c>
      <c r="O775" t="s">
        <v>17</v>
      </c>
      <c r="P775" t="s">
        <v>17</v>
      </c>
      <c r="Q775" t="s">
        <v>5</v>
      </c>
      <c r="R775" t="s">
        <v>17</v>
      </c>
      <c r="S775" t="s">
        <v>17</v>
      </c>
    </row>
    <row r="776" spans="1:19" x14ac:dyDescent="0.2">
      <c r="A776" t="s">
        <v>1199</v>
      </c>
      <c r="B776" t="s">
        <v>17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t="s">
        <v>17</v>
      </c>
      <c r="R776" t="s">
        <v>17</v>
      </c>
      <c r="S776" t="s">
        <v>17</v>
      </c>
    </row>
    <row r="777" spans="1:19" x14ac:dyDescent="0.2">
      <c r="A777" t="s">
        <v>1200</v>
      </c>
      <c r="B777" t="s">
        <v>17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t="s">
        <v>17</v>
      </c>
      <c r="R777" t="s">
        <v>17</v>
      </c>
      <c r="S777" t="s">
        <v>17</v>
      </c>
    </row>
    <row r="778" spans="1:19" x14ac:dyDescent="0.2">
      <c r="A778" t="s">
        <v>1202</v>
      </c>
      <c r="B778" t="s">
        <v>5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5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  <c r="R778" t="s">
        <v>17</v>
      </c>
      <c r="S778" t="s">
        <v>17</v>
      </c>
    </row>
    <row r="779" spans="1:19" x14ac:dyDescent="0.2">
      <c r="A779" t="s">
        <v>1204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5</v>
      </c>
      <c r="Q779" t="s">
        <v>17</v>
      </c>
      <c r="R779" t="s">
        <v>17</v>
      </c>
      <c r="S779" t="s">
        <v>17</v>
      </c>
    </row>
    <row r="780" spans="1:19" x14ac:dyDescent="0.2">
      <c r="A780" t="s">
        <v>1206</v>
      </c>
      <c r="B780" t="s">
        <v>5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t="s">
        <v>17</v>
      </c>
      <c r="R780" t="s">
        <v>17</v>
      </c>
      <c r="S780" t="s">
        <v>17</v>
      </c>
    </row>
    <row r="781" spans="1:19" x14ac:dyDescent="0.2">
      <c r="A781" t="s">
        <v>1207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  <c r="R781" t="s">
        <v>17</v>
      </c>
      <c r="S781" t="s">
        <v>17</v>
      </c>
    </row>
    <row r="782" spans="1:19" x14ac:dyDescent="0.2">
      <c r="A782" t="s">
        <v>1208</v>
      </c>
      <c r="B782" t="s">
        <v>17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t="s">
        <v>17</v>
      </c>
      <c r="R782" t="s">
        <v>17</v>
      </c>
      <c r="S782" t="s">
        <v>17</v>
      </c>
    </row>
    <row r="783" spans="1:19" x14ac:dyDescent="0.2">
      <c r="A783" t="s">
        <v>1209</v>
      </c>
      <c r="B783" t="s">
        <v>5</v>
      </c>
      <c r="C783" t="s">
        <v>5</v>
      </c>
      <c r="D783" t="s">
        <v>5</v>
      </c>
      <c r="E783" t="s">
        <v>17</v>
      </c>
      <c r="F783" t="s">
        <v>5</v>
      </c>
      <c r="G783" t="s">
        <v>5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5</v>
      </c>
      <c r="Q783" t="s">
        <v>17</v>
      </c>
      <c r="R783" t="s">
        <v>17</v>
      </c>
      <c r="S783" t="s">
        <v>17</v>
      </c>
    </row>
    <row r="784" spans="1:19" x14ac:dyDescent="0.2">
      <c r="A784" t="s">
        <v>1211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  <c r="R784" t="s">
        <v>17</v>
      </c>
      <c r="S784" t="s">
        <v>17</v>
      </c>
    </row>
    <row r="785" spans="1:19" x14ac:dyDescent="0.2">
      <c r="A785" t="s">
        <v>1213</v>
      </c>
      <c r="B785" t="s">
        <v>5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5</v>
      </c>
      <c r="O785" t="s">
        <v>17</v>
      </c>
      <c r="P785" t="s">
        <v>17</v>
      </c>
      <c r="Q785" t="s">
        <v>5</v>
      </c>
      <c r="R785" t="s">
        <v>17</v>
      </c>
      <c r="S785" t="s">
        <v>17</v>
      </c>
    </row>
    <row r="786" spans="1:19" x14ac:dyDescent="0.2">
      <c r="A786" t="s">
        <v>1215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  <c r="R786" t="s">
        <v>17</v>
      </c>
      <c r="S786" t="s">
        <v>17</v>
      </c>
    </row>
    <row r="787" spans="1:19" x14ac:dyDescent="0.2">
      <c r="A787" t="s">
        <v>1216</v>
      </c>
      <c r="B787" t="s">
        <v>5</v>
      </c>
      <c r="C787" t="s">
        <v>5</v>
      </c>
      <c r="D787" t="s">
        <v>5</v>
      </c>
      <c r="E787" t="s">
        <v>17</v>
      </c>
      <c r="F787" t="s">
        <v>17</v>
      </c>
      <c r="G787" t="s">
        <v>17</v>
      </c>
      <c r="H787" t="s">
        <v>17</v>
      </c>
      <c r="I787" t="s">
        <v>5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5</v>
      </c>
      <c r="Q787" t="s">
        <v>17</v>
      </c>
      <c r="R787" t="s">
        <v>17</v>
      </c>
      <c r="S787" t="s">
        <v>17</v>
      </c>
    </row>
    <row r="788" spans="1:19" x14ac:dyDescent="0.2">
      <c r="A788" t="s">
        <v>1217</v>
      </c>
      <c r="B788" t="s">
        <v>5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  <c r="R788" t="s">
        <v>17</v>
      </c>
      <c r="S788" t="s">
        <v>17</v>
      </c>
    </row>
    <row r="789" spans="1:19" x14ac:dyDescent="0.2">
      <c r="A789" t="s">
        <v>1219</v>
      </c>
      <c r="B789" t="s">
        <v>17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t="s">
        <v>17</v>
      </c>
      <c r="R789" t="s">
        <v>17</v>
      </c>
      <c r="S789" t="s">
        <v>17</v>
      </c>
    </row>
    <row r="790" spans="1:19" x14ac:dyDescent="0.2">
      <c r="A790" t="s">
        <v>1221</v>
      </c>
      <c r="B790" t="s">
        <v>17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  <c r="R790" t="s">
        <v>17</v>
      </c>
      <c r="S790" t="s">
        <v>17</v>
      </c>
    </row>
    <row r="791" spans="1:19" x14ac:dyDescent="0.2">
      <c r="A791" t="s">
        <v>1223</v>
      </c>
      <c r="B791" t="s">
        <v>17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t="s">
        <v>17</v>
      </c>
      <c r="R791" t="s">
        <v>17</v>
      </c>
      <c r="S791" t="s">
        <v>17</v>
      </c>
    </row>
    <row r="792" spans="1:19" x14ac:dyDescent="0.2">
      <c r="A792" t="s">
        <v>1225</v>
      </c>
      <c r="B792" t="s">
        <v>17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5</v>
      </c>
      <c r="O792" t="s">
        <v>17</v>
      </c>
      <c r="P792" t="s">
        <v>17</v>
      </c>
      <c r="Q792" t="s">
        <v>17</v>
      </c>
      <c r="R792" t="s">
        <v>17</v>
      </c>
      <c r="S792" t="s">
        <v>17</v>
      </c>
    </row>
    <row r="793" spans="1:19" x14ac:dyDescent="0.2">
      <c r="A793" t="s">
        <v>1227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5</v>
      </c>
      <c r="O793" t="s">
        <v>17</v>
      </c>
      <c r="P793" t="s">
        <v>17</v>
      </c>
      <c r="Q793" t="s">
        <v>17</v>
      </c>
      <c r="R793" t="s">
        <v>17</v>
      </c>
      <c r="S793" t="s">
        <v>17</v>
      </c>
    </row>
    <row r="794" spans="1:19" x14ac:dyDescent="0.2">
      <c r="A794" t="s">
        <v>1228</v>
      </c>
      <c r="B794" t="s">
        <v>17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t="s">
        <v>17</v>
      </c>
      <c r="R794" t="s">
        <v>17</v>
      </c>
      <c r="S794" t="s">
        <v>17</v>
      </c>
    </row>
    <row r="795" spans="1:19" x14ac:dyDescent="0.2">
      <c r="A795" t="s">
        <v>1230</v>
      </c>
      <c r="B795" t="s">
        <v>5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5</v>
      </c>
      <c r="Q795" t="s">
        <v>17</v>
      </c>
      <c r="R795" t="s">
        <v>17</v>
      </c>
      <c r="S795" t="s">
        <v>17</v>
      </c>
    </row>
    <row r="796" spans="1:19" x14ac:dyDescent="0.2">
      <c r="A796" t="s">
        <v>1231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  <c r="R796" t="s">
        <v>17</v>
      </c>
      <c r="S796" t="s">
        <v>17</v>
      </c>
    </row>
    <row r="797" spans="1:19" x14ac:dyDescent="0.2">
      <c r="A797" t="s">
        <v>1233</v>
      </c>
      <c r="B797" t="s">
        <v>5</v>
      </c>
      <c r="C797" t="s">
        <v>5</v>
      </c>
      <c r="D797" t="s">
        <v>5</v>
      </c>
      <c r="E797" t="s">
        <v>17</v>
      </c>
      <c r="F797" t="s">
        <v>17</v>
      </c>
      <c r="G797" t="s">
        <v>17</v>
      </c>
      <c r="H797" t="s">
        <v>5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t="s">
        <v>17</v>
      </c>
      <c r="R797" t="s">
        <v>17</v>
      </c>
      <c r="S797" t="s">
        <v>17</v>
      </c>
    </row>
    <row r="798" spans="1:19" x14ac:dyDescent="0.2">
      <c r="A798" t="s">
        <v>1234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t="s">
        <v>17</v>
      </c>
      <c r="R798" t="s">
        <v>17</v>
      </c>
      <c r="S798" t="s">
        <v>17</v>
      </c>
    </row>
    <row r="799" spans="1:19" x14ac:dyDescent="0.2">
      <c r="A799" t="s">
        <v>1235</v>
      </c>
      <c r="B799" t="s">
        <v>5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5</v>
      </c>
      <c r="Q799" t="s">
        <v>17</v>
      </c>
      <c r="R799" t="s">
        <v>17</v>
      </c>
      <c r="S799" t="s">
        <v>17</v>
      </c>
    </row>
    <row r="800" spans="1:19" x14ac:dyDescent="0.2">
      <c r="A800" t="s">
        <v>1237</v>
      </c>
      <c r="B800" t="s">
        <v>5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 t="s">
        <v>5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5</v>
      </c>
      <c r="P800" t="s">
        <v>17</v>
      </c>
      <c r="Q800" t="s">
        <v>17</v>
      </c>
      <c r="R800" t="s">
        <v>17</v>
      </c>
      <c r="S800" t="s">
        <v>17</v>
      </c>
    </row>
    <row r="801" spans="1:19" x14ac:dyDescent="0.2">
      <c r="A801" t="s">
        <v>1239</v>
      </c>
      <c r="B801" t="s">
        <v>17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t="s">
        <v>17</v>
      </c>
      <c r="R801" t="s">
        <v>17</v>
      </c>
      <c r="S801" t="s">
        <v>17</v>
      </c>
    </row>
    <row r="802" spans="1:19" x14ac:dyDescent="0.2">
      <c r="A802" t="s">
        <v>1240</v>
      </c>
      <c r="B802" t="s">
        <v>5</v>
      </c>
      <c r="C802" t="s">
        <v>5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t="s">
        <v>17</v>
      </c>
      <c r="R802" t="s">
        <v>17</v>
      </c>
      <c r="S802" t="s">
        <v>17</v>
      </c>
    </row>
    <row r="803" spans="1:19" x14ac:dyDescent="0.2">
      <c r="A803" t="s">
        <v>1241</v>
      </c>
      <c r="B803" t="s">
        <v>5</v>
      </c>
      <c r="C803" t="s">
        <v>5</v>
      </c>
      <c r="D803" t="s">
        <v>5</v>
      </c>
      <c r="E803" t="s">
        <v>5</v>
      </c>
      <c r="F803" t="s">
        <v>17</v>
      </c>
      <c r="G803" t="s">
        <v>17</v>
      </c>
      <c r="H803" t="s">
        <v>5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t="s">
        <v>17</v>
      </c>
      <c r="R803" t="s">
        <v>17</v>
      </c>
      <c r="S803" t="s">
        <v>17</v>
      </c>
    </row>
    <row r="804" spans="1:19" x14ac:dyDescent="0.2">
      <c r="A804" t="s">
        <v>1243</v>
      </c>
      <c r="B804" t="s">
        <v>17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  <c r="R804" t="s">
        <v>17</v>
      </c>
      <c r="S804" t="s">
        <v>17</v>
      </c>
    </row>
    <row r="805" spans="1:19" x14ac:dyDescent="0.2">
      <c r="A805" t="s">
        <v>1244</v>
      </c>
      <c r="B805" t="s">
        <v>5</v>
      </c>
      <c r="C805" t="s">
        <v>5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5</v>
      </c>
      <c r="O805" t="s">
        <v>17</v>
      </c>
      <c r="P805" t="s">
        <v>5</v>
      </c>
      <c r="Q805" t="s">
        <v>17</v>
      </c>
      <c r="R805" t="s">
        <v>17</v>
      </c>
      <c r="S805" t="s">
        <v>17</v>
      </c>
    </row>
    <row r="806" spans="1:19" x14ac:dyDescent="0.2">
      <c r="A806" t="s">
        <v>1246</v>
      </c>
      <c r="B806" t="s">
        <v>17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t="s">
        <v>17</v>
      </c>
      <c r="R806" t="s">
        <v>17</v>
      </c>
      <c r="S806" t="s">
        <v>17</v>
      </c>
    </row>
    <row r="807" spans="1:19" x14ac:dyDescent="0.2">
      <c r="A807" t="s">
        <v>1247</v>
      </c>
      <c r="B807" t="s">
        <v>17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  <c r="Q807" t="s">
        <v>17</v>
      </c>
      <c r="R807" t="s">
        <v>17</v>
      </c>
      <c r="S807" t="s">
        <v>17</v>
      </c>
    </row>
    <row r="808" spans="1:19" x14ac:dyDescent="0.2">
      <c r="A808" t="s">
        <v>1249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t="s">
        <v>17</v>
      </c>
      <c r="R808" t="s">
        <v>17</v>
      </c>
      <c r="S808" t="s">
        <v>17</v>
      </c>
    </row>
    <row r="809" spans="1:19" x14ac:dyDescent="0.2">
      <c r="A809" t="s">
        <v>1250</v>
      </c>
      <c r="B809" t="s">
        <v>17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t="s">
        <v>17</v>
      </c>
      <c r="R809" t="s">
        <v>17</v>
      </c>
      <c r="S809" t="s">
        <v>17</v>
      </c>
    </row>
    <row r="810" spans="1:19" x14ac:dyDescent="0.2">
      <c r="A810" t="s">
        <v>1252</v>
      </c>
      <c r="B810" t="s">
        <v>17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t="s">
        <v>17</v>
      </c>
      <c r="R810" t="s">
        <v>17</v>
      </c>
      <c r="S810" t="s">
        <v>17</v>
      </c>
    </row>
    <row r="811" spans="1:19" x14ac:dyDescent="0.2">
      <c r="A811" t="s">
        <v>1254</v>
      </c>
      <c r="B811" t="s">
        <v>17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5</v>
      </c>
      <c r="O811" t="s">
        <v>17</v>
      </c>
      <c r="P811" t="s">
        <v>17</v>
      </c>
      <c r="Q811" t="s">
        <v>17</v>
      </c>
      <c r="R811" t="s">
        <v>17</v>
      </c>
      <c r="S811" t="s">
        <v>17</v>
      </c>
    </row>
    <row r="812" spans="1:19" x14ac:dyDescent="0.2">
      <c r="A812" t="s">
        <v>1255</v>
      </c>
      <c r="B812" t="s">
        <v>17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  <c r="Q812" t="s">
        <v>17</v>
      </c>
      <c r="R812" t="s">
        <v>17</v>
      </c>
      <c r="S812" t="s">
        <v>17</v>
      </c>
    </row>
    <row r="813" spans="1:19" x14ac:dyDescent="0.2">
      <c r="A813" t="s">
        <v>1256</v>
      </c>
      <c r="B813" t="s">
        <v>5</v>
      </c>
      <c r="C813" t="s">
        <v>5</v>
      </c>
      <c r="D813" t="s">
        <v>5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5</v>
      </c>
      <c r="Q813" t="s">
        <v>17</v>
      </c>
      <c r="R813" t="s">
        <v>17</v>
      </c>
      <c r="S813" t="s">
        <v>17</v>
      </c>
    </row>
    <row r="814" spans="1:19" x14ac:dyDescent="0.2">
      <c r="A814" t="s">
        <v>1257</v>
      </c>
      <c r="B814" t="s">
        <v>17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t="s">
        <v>17</v>
      </c>
      <c r="R814" t="s">
        <v>17</v>
      </c>
      <c r="S814" t="s">
        <v>17</v>
      </c>
    </row>
    <row r="815" spans="1:19" x14ac:dyDescent="0.2">
      <c r="A815" t="s">
        <v>1258</v>
      </c>
      <c r="B815" t="s">
        <v>5</v>
      </c>
      <c r="C815" t="s">
        <v>17</v>
      </c>
      <c r="D815" t="s">
        <v>5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5</v>
      </c>
      <c r="K815" t="s">
        <v>17</v>
      </c>
      <c r="L815" t="s">
        <v>17</v>
      </c>
      <c r="M815" t="s">
        <v>17</v>
      </c>
      <c r="N815" t="s">
        <v>17</v>
      </c>
      <c r="O815" t="s">
        <v>5</v>
      </c>
      <c r="P815" t="s">
        <v>17</v>
      </c>
      <c r="Q815" t="s">
        <v>17</v>
      </c>
      <c r="R815" t="s">
        <v>17</v>
      </c>
      <c r="S815" t="s">
        <v>17</v>
      </c>
    </row>
    <row r="816" spans="1:19" x14ac:dyDescent="0.2">
      <c r="A816" t="s">
        <v>1260</v>
      </c>
      <c r="B816" t="s">
        <v>17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  <c r="Q816" t="s">
        <v>17</v>
      </c>
      <c r="R816" t="s">
        <v>17</v>
      </c>
      <c r="S816" t="s">
        <v>17</v>
      </c>
    </row>
    <row r="817" spans="1:19" x14ac:dyDescent="0.2">
      <c r="A817" t="s">
        <v>1261</v>
      </c>
      <c r="B817" t="s">
        <v>5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5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5</v>
      </c>
      <c r="Q817" t="s">
        <v>17</v>
      </c>
      <c r="R817" t="s">
        <v>17</v>
      </c>
      <c r="S817" t="s">
        <v>17</v>
      </c>
    </row>
    <row r="818" spans="1:19" x14ac:dyDescent="0.2">
      <c r="A818" t="s">
        <v>1262</v>
      </c>
      <c r="B818" t="s">
        <v>17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t="s">
        <v>17</v>
      </c>
      <c r="R818" t="s">
        <v>17</v>
      </c>
      <c r="S818" t="s">
        <v>17</v>
      </c>
    </row>
    <row r="819" spans="1:19" x14ac:dyDescent="0.2">
      <c r="A819" t="s">
        <v>1264</v>
      </c>
      <c r="B819" t="s">
        <v>17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t="s">
        <v>17</v>
      </c>
      <c r="R819" t="s">
        <v>17</v>
      </c>
      <c r="S819" t="s">
        <v>17</v>
      </c>
    </row>
    <row r="820" spans="1:19" x14ac:dyDescent="0.2">
      <c r="A820" t="s">
        <v>1265</v>
      </c>
      <c r="B820" t="s">
        <v>17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5</v>
      </c>
      <c r="M820" t="s">
        <v>17</v>
      </c>
      <c r="N820" t="s">
        <v>17</v>
      </c>
      <c r="O820" t="s">
        <v>17</v>
      </c>
      <c r="P820" t="s">
        <v>17</v>
      </c>
      <c r="Q820" t="s">
        <v>17</v>
      </c>
      <c r="R820" t="s">
        <v>17</v>
      </c>
      <c r="S820" t="s">
        <v>17</v>
      </c>
    </row>
    <row r="821" spans="1:19" x14ac:dyDescent="0.2">
      <c r="A821" t="s">
        <v>1266</v>
      </c>
      <c r="B821" t="s">
        <v>5</v>
      </c>
      <c r="C821" t="s">
        <v>17</v>
      </c>
      <c r="D821" t="s">
        <v>5</v>
      </c>
      <c r="E821" t="s">
        <v>5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t="s">
        <v>17</v>
      </c>
      <c r="R821" t="s">
        <v>17</v>
      </c>
      <c r="S821" t="s">
        <v>17</v>
      </c>
    </row>
    <row r="822" spans="1:19" x14ac:dyDescent="0.2">
      <c r="A822" t="s">
        <v>1268</v>
      </c>
      <c r="B822" t="s">
        <v>5</v>
      </c>
      <c r="C822" t="s">
        <v>5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5</v>
      </c>
      <c r="K822" t="s">
        <v>17</v>
      </c>
      <c r="L822" t="s">
        <v>17</v>
      </c>
      <c r="M822" t="s">
        <v>17</v>
      </c>
      <c r="N822" t="s">
        <v>17</v>
      </c>
      <c r="O822" t="s">
        <v>5</v>
      </c>
      <c r="P822" t="s">
        <v>17</v>
      </c>
      <c r="Q822" t="s">
        <v>17</v>
      </c>
      <c r="R822" t="s">
        <v>17</v>
      </c>
      <c r="S822" t="s">
        <v>17</v>
      </c>
    </row>
    <row r="823" spans="1:19" x14ac:dyDescent="0.2">
      <c r="A823" t="s">
        <v>1270</v>
      </c>
      <c r="B823" t="s">
        <v>5</v>
      </c>
      <c r="C823" t="s">
        <v>5</v>
      </c>
      <c r="D823" t="s">
        <v>5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5</v>
      </c>
      <c r="Q823" t="s">
        <v>17</v>
      </c>
      <c r="R823" t="s">
        <v>17</v>
      </c>
      <c r="S823" t="s">
        <v>17</v>
      </c>
    </row>
    <row r="824" spans="1:19" x14ac:dyDescent="0.2">
      <c r="A824" t="s">
        <v>1272</v>
      </c>
      <c r="B824" t="s">
        <v>5</v>
      </c>
      <c r="C824" t="s">
        <v>5</v>
      </c>
      <c r="D824" t="s">
        <v>5</v>
      </c>
      <c r="E824" t="s">
        <v>17</v>
      </c>
      <c r="F824" t="s">
        <v>5</v>
      </c>
      <c r="G824" t="s">
        <v>5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5</v>
      </c>
      <c r="P824" t="s">
        <v>5</v>
      </c>
      <c r="Q824" t="s">
        <v>17</v>
      </c>
      <c r="R824" t="s">
        <v>5</v>
      </c>
      <c r="S824" t="s">
        <v>17</v>
      </c>
    </row>
    <row r="825" spans="1:19" x14ac:dyDescent="0.2">
      <c r="A825" t="s">
        <v>1274</v>
      </c>
      <c r="B825" t="s">
        <v>17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  <c r="Q825" t="s">
        <v>17</v>
      </c>
      <c r="R825" t="s">
        <v>17</v>
      </c>
      <c r="S825" t="s">
        <v>17</v>
      </c>
    </row>
    <row r="826" spans="1:19" x14ac:dyDescent="0.2">
      <c r="A826" t="s">
        <v>1276</v>
      </c>
      <c r="B826" t="s">
        <v>17</v>
      </c>
      <c r="C826" t="s">
        <v>17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t="s">
        <v>17</v>
      </c>
      <c r="R826" t="s">
        <v>17</v>
      </c>
      <c r="S826" t="s">
        <v>17</v>
      </c>
    </row>
    <row r="827" spans="1:19" x14ac:dyDescent="0.2">
      <c r="A827" t="s">
        <v>1278</v>
      </c>
      <c r="B827" t="s">
        <v>17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t="s">
        <v>17</v>
      </c>
      <c r="R827" t="s">
        <v>17</v>
      </c>
      <c r="S827" t="s">
        <v>17</v>
      </c>
    </row>
    <row r="828" spans="1:19" x14ac:dyDescent="0.2">
      <c r="A828" t="s">
        <v>1279</v>
      </c>
      <c r="B828" t="s">
        <v>5</v>
      </c>
      <c r="C828" t="s">
        <v>5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5</v>
      </c>
      <c r="Q828" t="s">
        <v>17</v>
      </c>
      <c r="R828" t="s">
        <v>17</v>
      </c>
      <c r="S828" t="s">
        <v>17</v>
      </c>
    </row>
    <row r="829" spans="1:19" x14ac:dyDescent="0.2">
      <c r="A829" t="s">
        <v>1280</v>
      </c>
      <c r="B829" t="s">
        <v>5</v>
      </c>
      <c r="C829" t="s">
        <v>5</v>
      </c>
      <c r="D829" t="s">
        <v>5</v>
      </c>
      <c r="E829" t="s">
        <v>5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t="s">
        <v>17</v>
      </c>
      <c r="R829" t="s">
        <v>17</v>
      </c>
      <c r="S829" t="s">
        <v>17</v>
      </c>
    </row>
    <row r="830" spans="1:19" x14ac:dyDescent="0.2">
      <c r="A830" t="s">
        <v>1282</v>
      </c>
      <c r="B830" t="s">
        <v>17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  <c r="Q830" t="s">
        <v>17</v>
      </c>
      <c r="R830" t="s">
        <v>17</v>
      </c>
      <c r="S830" t="s">
        <v>17</v>
      </c>
    </row>
    <row r="831" spans="1:19" x14ac:dyDescent="0.2">
      <c r="A831" t="s">
        <v>1283</v>
      </c>
      <c r="B831" t="s">
        <v>17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  <c r="Q831" t="s">
        <v>17</v>
      </c>
      <c r="R831" t="s">
        <v>17</v>
      </c>
      <c r="S831" t="s">
        <v>17</v>
      </c>
    </row>
    <row r="832" spans="1:19" x14ac:dyDescent="0.2">
      <c r="A832" t="s">
        <v>1285</v>
      </c>
      <c r="B832" t="s">
        <v>17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5</v>
      </c>
      <c r="O832" t="s">
        <v>17</v>
      </c>
      <c r="P832" t="s">
        <v>17</v>
      </c>
      <c r="Q832" t="s">
        <v>17</v>
      </c>
      <c r="R832" t="s">
        <v>17</v>
      </c>
      <c r="S832" t="s">
        <v>17</v>
      </c>
    </row>
    <row r="833" spans="1:19" x14ac:dyDescent="0.2">
      <c r="A833" t="s">
        <v>1286</v>
      </c>
      <c r="B833" t="s">
        <v>17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5</v>
      </c>
      <c r="P833" t="s">
        <v>17</v>
      </c>
      <c r="Q833" t="s">
        <v>17</v>
      </c>
      <c r="R833" t="s">
        <v>17</v>
      </c>
      <c r="S833" t="s">
        <v>17</v>
      </c>
    </row>
    <row r="834" spans="1:19" x14ac:dyDescent="0.2">
      <c r="A834" t="s">
        <v>1287</v>
      </c>
      <c r="B834" t="s">
        <v>17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5</v>
      </c>
      <c r="P834" t="s">
        <v>17</v>
      </c>
      <c r="Q834" t="s">
        <v>17</v>
      </c>
      <c r="R834" t="s">
        <v>17</v>
      </c>
      <c r="S834" t="s">
        <v>17</v>
      </c>
    </row>
    <row r="835" spans="1:19" x14ac:dyDescent="0.2">
      <c r="A835" t="s">
        <v>1288</v>
      </c>
      <c r="B835" t="s">
        <v>17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t="s">
        <v>17</v>
      </c>
      <c r="R835" t="s">
        <v>17</v>
      </c>
      <c r="S835" t="s">
        <v>17</v>
      </c>
    </row>
    <row r="836" spans="1:19" x14ac:dyDescent="0.2">
      <c r="A836" t="s">
        <v>1289</v>
      </c>
      <c r="B836" t="s">
        <v>17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  <c r="Q836" t="s">
        <v>17</v>
      </c>
      <c r="R836" t="s">
        <v>17</v>
      </c>
      <c r="S836" t="s">
        <v>17</v>
      </c>
    </row>
    <row r="837" spans="1:19" x14ac:dyDescent="0.2">
      <c r="A837" t="s">
        <v>1290</v>
      </c>
      <c r="B837" t="s">
        <v>17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  <c r="Q837" t="s">
        <v>17</v>
      </c>
      <c r="R837" t="s">
        <v>17</v>
      </c>
      <c r="S837" t="s">
        <v>17</v>
      </c>
    </row>
    <row r="838" spans="1:19" x14ac:dyDescent="0.2">
      <c r="A838" t="s">
        <v>1292</v>
      </c>
      <c r="B838" t="s">
        <v>17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t="s">
        <v>17</v>
      </c>
      <c r="R838" t="s">
        <v>17</v>
      </c>
      <c r="S838" t="s">
        <v>17</v>
      </c>
    </row>
    <row r="839" spans="1:19" x14ac:dyDescent="0.2">
      <c r="A839" t="s">
        <v>1293</v>
      </c>
      <c r="B839" t="s">
        <v>17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  <c r="Q839" t="s">
        <v>17</v>
      </c>
      <c r="R839" t="s">
        <v>17</v>
      </c>
      <c r="S839" t="s">
        <v>17</v>
      </c>
    </row>
    <row r="840" spans="1:19" x14ac:dyDescent="0.2">
      <c r="A840" t="s">
        <v>1295</v>
      </c>
      <c r="B840" t="s">
        <v>17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  <c r="Q840" t="s">
        <v>17</v>
      </c>
      <c r="R840" t="s">
        <v>17</v>
      </c>
      <c r="S840" t="s">
        <v>17</v>
      </c>
    </row>
    <row r="841" spans="1:19" x14ac:dyDescent="0.2">
      <c r="A841" t="s">
        <v>1297</v>
      </c>
      <c r="B841" t="s">
        <v>5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t="s">
        <v>17</v>
      </c>
      <c r="R841" t="s">
        <v>17</v>
      </c>
      <c r="S841" t="s">
        <v>17</v>
      </c>
    </row>
    <row r="842" spans="1:19" x14ac:dyDescent="0.2">
      <c r="A842" t="s">
        <v>1298</v>
      </c>
      <c r="B842" t="s">
        <v>5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5</v>
      </c>
      <c r="P842" t="s">
        <v>17</v>
      </c>
      <c r="Q842" t="s">
        <v>17</v>
      </c>
      <c r="R842" t="s">
        <v>17</v>
      </c>
      <c r="S842" t="s">
        <v>17</v>
      </c>
    </row>
    <row r="843" spans="1:19" x14ac:dyDescent="0.2">
      <c r="A843" t="s">
        <v>1300</v>
      </c>
      <c r="B843" t="s">
        <v>5</v>
      </c>
      <c r="C843" t="s">
        <v>17</v>
      </c>
      <c r="D843" t="s">
        <v>5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5</v>
      </c>
      <c r="K843" t="s">
        <v>17</v>
      </c>
      <c r="L843" t="s">
        <v>17</v>
      </c>
      <c r="M843" t="s">
        <v>17</v>
      </c>
      <c r="N843" t="s">
        <v>17</v>
      </c>
      <c r="O843" t="s">
        <v>5</v>
      </c>
      <c r="P843" t="s">
        <v>17</v>
      </c>
      <c r="Q843" t="s">
        <v>17</v>
      </c>
      <c r="R843" t="s">
        <v>17</v>
      </c>
      <c r="S843" t="s">
        <v>17</v>
      </c>
    </row>
    <row r="844" spans="1:19" x14ac:dyDescent="0.2">
      <c r="A844" t="s">
        <v>1302</v>
      </c>
      <c r="B844" t="s">
        <v>17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t="s">
        <v>17</v>
      </c>
      <c r="R844" t="s">
        <v>17</v>
      </c>
      <c r="S844" t="s">
        <v>17</v>
      </c>
    </row>
    <row r="845" spans="1:19" x14ac:dyDescent="0.2">
      <c r="A845" t="s">
        <v>1303</v>
      </c>
      <c r="B845" t="s">
        <v>5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5</v>
      </c>
      <c r="Q845" t="s">
        <v>17</v>
      </c>
      <c r="R845" t="s">
        <v>17</v>
      </c>
      <c r="S845" t="s">
        <v>17</v>
      </c>
    </row>
    <row r="846" spans="1:19" x14ac:dyDescent="0.2">
      <c r="A846" t="s">
        <v>1304</v>
      </c>
      <c r="B846" t="s">
        <v>17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  <c r="R846" t="s">
        <v>17</v>
      </c>
      <c r="S846" t="s">
        <v>17</v>
      </c>
    </row>
    <row r="847" spans="1:19" x14ac:dyDescent="0.2">
      <c r="A847" t="s">
        <v>1306</v>
      </c>
      <c r="B847" t="s">
        <v>17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5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t="s">
        <v>17</v>
      </c>
      <c r="R847" t="s">
        <v>17</v>
      </c>
      <c r="S847" t="s">
        <v>17</v>
      </c>
    </row>
    <row r="848" spans="1:19" x14ac:dyDescent="0.2">
      <c r="A848" t="s">
        <v>1308</v>
      </c>
      <c r="B848" t="s">
        <v>17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t="s">
        <v>17</v>
      </c>
      <c r="R848" t="s">
        <v>17</v>
      </c>
      <c r="S848" t="s">
        <v>17</v>
      </c>
    </row>
    <row r="849" spans="1:19" x14ac:dyDescent="0.2">
      <c r="A849" t="s">
        <v>1309</v>
      </c>
      <c r="B849" t="s">
        <v>17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t="s">
        <v>17</v>
      </c>
      <c r="R849" t="s">
        <v>17</v>
      </c>
      <c r="S849" t="s">
        <v>17</v>
      </c>
    </row>
    <row r="850" spans="1:19" x14ac:dyDescent="0.2">
      <c r="A850" t="s">
        <v>1311</v>
      </c>
      <c r="B850" t="s">
        <v>5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t="s">
        <v>17</v>
      </c>
      <c r="R850" t="s">
        <v>17</v>
      </c>
      <c r="S850" t="s">
        <v>17</v>
      </c>
    </row>
    <row r="851" spans="1:19" x14ac:dyDescent="0.2">
      <c r="A851" t="s">
        <v>1313</v>
      </c>
      <c r="B851" t="s">
        <v>17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t="s">
        <v>17</v>
      </c>
      <c r="R851" t="s">
        <v>17</v>
      </c>
      <c r="S851" t="s">
        <v>17</v>
      </c>
    </row>
    <row r="852" spans="1:19" x14ac:dyDescent="0.2">
      <c r="A852" t="s">
        <v>1314</v>
      </c>
      <c r="B852" t="s">
        <v>5</v>
      </c>
      <c r="C852" t="s">
        <v>5</v>
      </c>
      <c r="D852" t="s">
        <v>5</v>
      </c>
      <c r="E852" t="s">
        <v>17</v>
      </c>
      <c r="F852" t="s">
        <v>5</v>
      </c>
      <c r="G852" t="s">
        <v>5</v>
      </c>
      <c r="H852" t="s">
        <v>5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t="s">
        <v>17</v>
      </c>
      <c r="R852" t="s">
        <v>17</v>
      </c>
      <c r="S852" t="s">
        <v>17</v>
      </c>
    </row>
    <row r="853" spans="1:19" x14ac:dyDescent="0.2">
      <c r="A853" t="s">
        <v>1315</v>
      </c>
      <c r="B853" t="s">
        <v>5</v>
      </c>
      <c r="C853" t="s">
        <v>5</v>
      </c>
      <c r="D853" t="s">
        <v>5</v>
      </c>
      <c r="E853" t="s">
        <v>17</v>
      </c>
      <c r="F853" t="s">
        <v>5</v>
      </c>
      <c r="G853" t="s">
        <v>5</v>
      </c>
      <c r="H853" t="s">
        <v>17</v>
      </c>
      <c r="I853" t="s">
        <v>5</v>
      </c>
      <c r="J853" t="s">
        <v>5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5</v>
      </c>
      <c r="Q853" t="s">
        <v>17</v>
      </c>
      <c r="R853" t="s">
        <v>17</v>
      </c>
      <c r="S853" t="s">
        <v>17</v>
      </c>
    </row>
    <row r="854" spans="1:19" x14ac:dyDescent="0.2">
      <c r="A854" t="s">
        <v>1317</v>
      </c>
      <c r="B854" t="s">
        <v>5</v>
      </c>
      <c r="C854" t="s">
        <v>5</v>
      </c>
      <c r="D854" t="s">
        <v>5</v>
      </c>
      <c r="E854" t="s">
        <v>17</v>
      </c>
      <c r="F854" t="s">
        <v>17</v>
      </c>
      <c r="G854" t="s">
        <v>17</v>
      </c>
      <c r="H854" t="s">
        <v>5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5</v>
      </c>
      <c r="Q854" t="s">
        <v>17</v>
      </c>
      <c r="R854" t="s">
        <v>17</v>
      </c>
      <c r="S854" t="s">
        <v>17</v>
      </c>
    </row>
    <row r="855" spans="1:19" x14ac:dyDescent="0.2">
      <c r="A855" t="s">
        <v>1319</v>
      </c>
      <c r="B855" t="s">
        <v>5</v>
      </c>
      <c r="C855" t="s">
        <v>5</v>
      </c>
      <c r="D855" t="s">
        <v>5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t="s">
        <v>17</v>
      </c>
      <c r="R855" t="s">
        <v>17</v>
      </c>
      <c r="S855" t="s">
        <v>17</v>
      </c>
    </row>
    <row r="856" spans="1:19" x14ac:dyDescent="0.2">
      <c r="A856" t="s">
        <v>1321</v>
      </c>
      <c r="B856" t="s">
        <v>17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t="s">
        <v>17</v>
      </c>
      <c r="R856" t="s">
        <v>17</v>
      </c>
      <c r="S856" t="s">
        <v>17</v>
      </c>
    </row>
    <row r="857" spans="1:19" x14ac:dyDescent="0.2">
      <c r="A857" t="s">
        <v>1323</v>
      </c>
      <c r="B857" t="s">
        <v>17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t="s">
        <v>17</v>
      </c>
      <c r="R857" t="s">
        <v>17</v>
      </c>
      <c r="S857" t="s">
        <v>17</v>
      </c>
    </row>
    <row r="858" spans="1:19" x14ac:dyDescent="0.2">
      <c r="A858" t="s">
        <v>1325</v>
      </c>
      <c r="B858" t="s">
        <v>17</v>
      </c>
      <c r="C858" t="s">
        <v>17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  <c r="Q858" t="s">
        <v>17</v>
      </c>
      <c r="R858" t="s">
        <v>17</v>
      </c>
      <c r="S858" t="s">
        <v>17</v>
      </c>
    </row>
    <row r="859" spans="1:19" x14ac:dyDescent="0.2">
      <c r="A859" t="s">
        <v>1328</v>
      </c>
      <c r="B859" t="s">
        <v>17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t="s">
        <v>17</v>
      </c>
      <c r="R859" t="s">
        <v>17</v>
      </c>
      <c r="S859" t="s">
        <v>17</v>
      </c>
    </row>
    <row r="860" spans="1:19" x14ac:dyDescent="0.2">
      <c r="A860" t="s">
        <v>1329</v>
      </c>
      <c r="B860" t="s">
        <v>17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  <c r="Q860" t="s">
        <v>17</v>
      </c>
      <c r="R860" t="s">
        <v>17</v>
      </c>
      <c r="S860" t="s">
        <v>17</v>
      </c>
    </row>
    <row r="861" spans="1:19" x14ac:dyDescent="0.2">
      <c r="A861" t="s">
        <v>1331</v>
      </c>
      <c r="B861" t="s">
        <v>17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t="s">
        <v>17</v>
      </c>
      <c r="R861" t="s">
        <v>17</v>
      </c>
      <c r="S861" t="s">
        <v>17</v>
      </c>
    </row>
    <row r="862" spans="1:19" x14ac:dyDescent="0.2">
      <c r="A862" t="s">
        <v>1332</v>
      </c>
      <c r="B862" t="s">
        <v>17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t="s">
        <v>17</v>
      </c>
      <c r="R862" t="s">
        <v>17</v>
      </c>
      <c r="S862" t="s">
        <v>17</v>
      </c>
    </row>
    <row r="863" spans="1:19" x14ac:dyDescent="0.2">
      <c r="A863" t="s">
        <v>1334</v>
      </c>
      <c r="B863" t="s">
        <v>5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  <c r="Q863" t="s">
        <v>17</v>
      </c>
      <c r="R863" t="s">
        <v>17</v>
      </c>
      <c r="S863" t="s">
        <v>17</v>
      </c>
    </row>
    <row r="864" spans="1:19" x14ac:dyDescent="0.2">
      <c r="A864" t="s">
        <v>1336</v>
      </c>
      <c r="B864" t="s">
        <v>17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t="s">
        <v>17</v>
      </c>
      <c r="R864" t="s">
        <v>17</v>
      </c>
      <c r="S864" t="s">
        <v>17</v>
      </c>
    </row>
    <row r="865" spans="1:19" x14ac:dyDescent="0.2">
      <c r="A865" t="s">
        <v>1337</v>
      </c>
      <c r="B865" t="s">
        <v>17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t="s">
        <v>17</v>
      </c>
      <c r="R865" t="s">
        <v>17</v>
      </c>
      <c r="S865" t="s">
        <v>17</v>
      </c>
    </row>
    <row r="866" spans="1:19" x14ac:dyDescent="0.2">
      <c r="A866" t="s">
        <v>1339</v>
      </c>
      <c r="B866" t="s">
        <v>17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  <c r="Q866" t="s">
        <v>17</v>
      </c>
      <c r="R866" t="s">
        <v>17</v>
      </c>
      <c r="S866" t="s">
        <v>17</v>
      </c>
    </row>
    <row r="867" spans="1:19" x14ac:dyDescent="0.2">
      <c r="A867" t="s">
        <v>1340</v>
      </c>
      <c r="B867" t="s">
        <v>17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  <c r="Q867" t="s">
        <v>17</v>
      </c>
      <c r="R867" t="s">
        <v>17</v>
      </c>
      <c r="S867" t="s">
        <v>17</v>
      </c>
    </row>
    <row r="868" spans="1:19" x14ac:dyDescent="0.2">
      <c r="A868" t="s">
        <v>1342</v>
      </c>
      <c r="B868" t="s">
        <v>17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t="s">
        <v>17</v>
      </c>
      <c r="R868" t="s">
        <v>17</v>
      </c>
      <c r="S868" t="s">
        <v>17</v>
      </c>
    </row>
    <row r="869" spans="1:19" x14ac:dyDescent="0.2">
      <c r="A869" t="s">
        <v>1343</v>
      </c>
      <c r="B869" t="s">
        <v>17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  <c r="Q869" t="s">
        <v>17</v>
      </c>
      <c r="R869" t="s">
        <v>17</v>
      </c>
      <c r="S869" t="s">
        <v>17</v>
      </c>
    </row>
    <row r="870" spans="1:19" x14ac:dyDescent="0.2">
      <c r="A870" t="s">
        <v>1344</v>
      </c>
      <c r="B870" t="s">
        <v>17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t="s">
        <v>17</v>
      </c>
      <c r="R870" t="s">
        <v>17</v>
      </c>
      <c r="S870" t="s">
        <v>17</v>
      </c>
    </row>
    <row r="871" spans="1:19" x14ac:dyDescent="0.2">
      <c r="A871" t="s">
        <v>1346</v>
      </c>
      <c r="B871" t="s">
        <v>17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t="s">
        <v>17</v>
      </c>
      <c r="R871" t="s">
        <v>17</v>
      </c>
      <c r="S871" t="s">
        <v>17</v>
      </c>
    </row>
    <row r="872" spans="1:19" x14ac:dyDescent="0.2">
      <c r="A872" t="s">
        <v>1347</v>
      </c>
      <c r="B872" t="s">
        <v>17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  <c r="Q872" t="s">
        <v>17</v>
      </c>
      <c r="R872" t="s">
        <v>17</v>
      </c>
      <c r="S872" t="s">
        <v>17</v>
      </c>
    </row>
    <row r="873" spans="1:19" x14ac:dyDescent="0.2">
      <c r="A873" t="s">
        <v>1348</v>
      </c>
      <c r="B873" t="s">
        <v>5</v>
      </c>
      <c r="C873" t="s">
        <v>5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5</v>
      </c>
      <c r="J873" t="s">
        <v>5</v>
      </c>
      <c r="K873" t="s">
        <v>17</v>
      </c>
      <c r="L873" t="s">
        <v>17</v>
      </c>
      <c r="M873" t="s">
        <v>5</v>
      </c>
      <c r="N873" t="s">
        <v>5</v>
      </c>
      <c r="O873" t="s">
        <v>17</v>
      </c>
      <c r="P873" t="s">
        <v>5</v>
      </c>
      <c r="Q873" t="s">
        <v>17</v>
      </c>
      <c r="R873" t="s">
        <v>5</v>
      </c>
      <c r="S873" t="s">
        <v>17</v>
      </c>
    </row>
    <row r="874" spans="1:19" x14ac:dyDescent="0.2">
      <c r="A874" t="s">
        <v>1350</v>
      </c>
      <c r="B874" t="s">
        <v>17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t="s">
        <v>17</v>
      </c>
      <c r="R874" t="s">
        <v>17</v>
      </c>
      <c r="S874" t="s">
        <v>17</v>
      </c>
    </row>
    <row r="875" spans="1:19" x14ac:dyDescent="0.2">
      <c r="A875" t="s">
        <v>1352</v>
      </c>
      <c r="B875" t="s">
        <v>17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  <c r="Q875" t="s">
        <v>17</v>
      </c>
      <c r="R875" t="s">
        <v>17</v>
      </c>
      <c r="S875" t="s">
        <v>17</v>
      </c>
    </row>
    <row r="876" spans="1:19" x14ac:dyDescent="0.2">
      <c r="A876" t="s">
        <v>1353</v>
      </c>
      <c r="B876" t="s">
        <v>5</v>
      </c>
      <c r="C876" t="s">
        <v>5</v>
      </c>
      <c r="D876" t="s">
        <v>17</v>
      </c>
      <c r="E876" t="s">
        <v>17</v>
      </c>
      <c r="F876" t="s">
        <v>17</v>
      </c>
      <c r="G876" t="s">
        <v>17</v>
      </c>
      <c r="H876" t="s">
        <v>5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t="s">
        <v>17</v>
      </c>
      <c r="R876" t="s">
        <v>17</v>
      </c>
      <c r="S876" t="s">
        <v>17</v>
      </c>
    </row>
    <row r="877" spans="1:19" x14ac:dyDescent="0.2">
      <c r="A877" t="s">
        <v>1355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t="s">
        <v>17</v>
      </c>
      <c r="R877" t="s">
        <v>17</v>
      </c>
      <c r="S877" t="s">
        <v>17</v>
      </c>
    </row>
    <row r="878" spans="1:19" x14ac:dyDescent="0.2">
      <c r="A878" t="s">
        <v>1356</v>
      </c>
      <c r="B878" t="s">
        <v>17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t="s">
        <v>17</v>
      </c>
      <c r="R878" t="s">
        <v>17</v>
      </c>
      <c r="S878" t="s">
        <v>17</v>
      </c>
    </row>
    <row r="879" spans="1:19" x14ac:dyDescent="0.2">
      <c r="A879" t="s">
        <v>1358</v>
      </c>
      <c r="B879" t="s">
        <v>17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t="s">
        <v>17</v>
      </c>
      <c r="R879" t="s">
        <v>17</v>
      </c>
      <c r="S879" t="s">
        <v>17</v>
      </c>
    </row>
    <row r="880" spans="1:19" x14ac:dyDescent="0.2">
      <c r="A880" t="s">
        <v>1359</v>
      </c>
      <c r="B880" t="s">
        <v>17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t="s">
        <v>17</v>
      </c>
      <c r="R880" t="s">
        <v>17</v>
      </c>
      <c r="S880" t="s">
        <v>17</v>
      </c>
    </row>
    <row r="881" spans="1:19" x14ac:dyDescent="0.2">
      <c r="A881" t="s">
        <v>1361</v>
      </c>
      <c r="B881" t="s">
        <v>17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t="s">
        <v>17</v>
      </c>
      <c r="R881" t="s">
        <v>17</v>
      </c>
      <c r="S881" t="s">
        <v>17</v>
      </c>
    </row>
    <row r="882" spans="1:19" x14ac:dyDescent="0.2">
      <c r="A882" t="s">
        <v>1363</v>
      </c>
      <c r="B882" t="s">
        <v>17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t="s">
        <v>17</v>
      </c>
      <c r="R882" t="s">
        <v>17</v>
      </c>
      <c r="S882" t="s">
        <v>17</v>
      </c>
    </row>
    <row r="883" spans="1:19" x14ac:dyDescent="0.2">
      <c r="A883" t="s">
        <v>1365</v>
      </c>
      <c r="B883" t="s">
        <v>5</v>
      </c>
      <c r="C883" t="s">
        <v>5</v>
      </c>
      <c r="D883" t="s">
        <v>17</v>
      </c>
      <c r="E883" t="s">
        <v>5</v>
      </c>
      <c r="F883" t="s">
        <v>17</v>
      </c>
      <c r="G883" t="s">
        <v>17</v>
      </c>
      <c r="H883" t="s">
        <v>5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t="s">
        <v>17</v>
      </c>
      <c r="R883" t="s">
        <v>17</v>
      </c>
      <c r="S883" t="s">
        <v>17</v>
      </c>
    </row>
    <row r="884" spans="1:19" x14ac:dyDescent="0.2">
      <c r="A884" t="s">
        <v>1367</v>
      </c>
      <c r="B884" t="s">
        <v>17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  <c r="Q884" t="s">
        <v>17</v>
      </c>
      <c r="R884" t="s">
        <v>17</v>
      </c>
      <c r="S884" t="s">
        <v>17</v>
      </c>
    </row>
    <row r="885" spans="1:19" x14ac:dyDescent="0.2">
      <c r="A885" t="s">
        <v>1369</v>
      </c>
      <c r="B885" t="s">
        <v>17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  <c r="Q885" t="s">
        <v>17</v>
      </c>
      <c r="R885" t="s">
        <v>17</v>
      </c>
      <c r="S885" t="s">
        <v>17</v>
      </c>
    </row>
    <row r="886" spans="1:19" x14ac:dyDescent="0.2">
      <c r="A886" t="s">
        <v>1371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5</v>
      </c>
      <c r="Q886" t="s">
        <v>17</v>
      </c>
      <c r="R886" t="s">
        <v>17</v>
      </c>
      <c r="S886" t="s">
        <v>17</v>
      </c>
    </row>
    <row r="887" spans="1:19" x14ac:dyDescent="0.2">
      <c r="A887" t="s">
        <v>1372</v>
      </c>
      <c r="B887" t="s">
        <v>17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  <c r="Q887" t="s">
        <v>17</v>
      </c>
      <c r="R887" t="s">
        <v>17</v>
      </c>
      <c r="S887" t="s">
        <v>17</v>
      </c>
    </row>
    <row r="888" spans="1:19" x14ac:dyDescent="0.2">
      <c r="A888" t="s">
        <v>1373</v>
      </c>
      <c r="B888" t="s">
        <v>5</v>
      </c>
      <c r="C888" t="s">
        <v>17</v>
      </c>
      <c r="D888" t="s">
        <v>17</v>
      </c>
      <c r="E888" t="s">
        <v>5</v>
      </c>
      <c r="F888" t="s">
        <v>17</v>
      </c>
      <c r="G888" t="s">
        <v>17</v>
      </c>
      <c r="H888" t="s">
        <v>5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t="s">
        <v>17</v>
      </c>
      <c r="R888" t="s">
        <v>17</v>
      </c>
      <c r="S888" t="s">
        <v>17</v>
      </c>
    </row>
    <row r="889" spans="1:19" x14ac:dyDescent="0.2">
      <c r="A889" t="s">
        <v>1375</v>
      </c>
      <c r="B889" t="s">
        <v>5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t="s">
        <v>17</v>
      </c>
      <c r="R889" t="s">
        <v>17</v>
      </c>
      <c r="S889" t="s">
        <v>17</v>
      </c>
    </row>
    <row r="890" spans="1:19" x14ac:dyDescent="0.2">
      <c r="A890" t="s">
        <v>1376</v>
      </c>
      <c r="B890" t="s">
        <v>17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  <c r="Q890" t="s">
        <v>17</v>
      </c>
      <c r="R890" t="s">
        <v>17</v>
      </c>
      <c r="S890" t="s">
        <v>17</v>
      </c>
    </row>
    <row r="891" spans="1:19" x14ac:dyDescent="0.2">
      <c r="A891" t="s">
        <v>1377</v>
      </c>
      <c r="B891" t="s">
        <v>17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t="s">
        <v>17</v>
      </c>
      <c r="R891" t="s">
        <v>17</v>
      </c>
      <c r="S891" t="s">
        <v>17</v>
      </c>
    </row>
    <row r="892" spans="1:19" x14ac:dyDescent="0.2">
      <c r="A892" t="s">
        <v>1379</v>
      </c>
      <c r="B892" t="s">
        <v>5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t="s">
        <v>17</v>
      </c>
      <c r="R892" t="s">
        <v>17</v>
      </c>
      <c r="S892" t="s">
        <v>17</v>
      </c>
    </row>
    <row r="893" spans="1:19" x14ac:dyDescent="0.2">
      <c r="A893" t="s">
        <v>1381</v>
      </c>
      <c r="B893" t="s">
        <v>17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5</v>
      </c>
      <c r="O893" t="s">
        <v>17</v>
      </c>
      <c r="P893" t="s">
        <v>17</v>
      </c>
      <c r="Q893" t="s">
        <v>17</v>
      </c>
      <c r="R893" t="s">
        <v>17</v>
      </c>
      <c r="S893" t="s">
        <v>17</v>
      </c>
    </row>
    <row r="894" spans="1:19" x14ac:dyDescent="0.2">
      <c r="A894" t="s">
        <v>1383</v>
      </c>
      <c r="B894" t="s">
        <v>17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  <c r="Q894" t="s">
        <v>17</v>
      </c>
      <c r="R894" t="s">
        <v>17</v>
      </c>
      <c r="S894" t="s">
        <v>17</v>
      </c>
    </row>
    <row r="895" spans="1:19" x14ac:dyDescent="0.2">
      <c r="A895" t="s">
        <v>1385</v>
      </c>
      <c r="B895" t="s">
        <v>5</v>
      </c>
      <c r="C895" t="s">
        <v>5</v>
      </c>
      <c r="D895" t="s">
        <v>5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5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5</v>
      </c>
      <c r="Q895" t="s">
        <v>17</v>
      </c>
      <c r="R895" t="s">
        <v>17</v>
      </c>
      <c r="S895" t="s">
        <v>17</v>
      </c>
    </row>
    <row r="896" spans="1:19" x14ac:dyDescent="0.2">
      <c r="A896" t="s">
        <v>1387</v>
      </c>
      <c r="B896" t="s">
        <v>5</v>
      </c>
      <c r="C896" t="s">
        <v>5</v>
      </c>
      <c r="D896" t="s">
        <v>5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  <c r="Q896" t="s">
        <v>17</v>
      </c>
      <c r="R896" t="s">
        <v>17</v>
      </c>
      <c r="S896" t="s">
        <v>17</v>
      </c>
    </row>
    <row r="897" spans="1:19" x14ac:dyDescent="0.2">
      <c r="A897" t="s">
        <v>1389</v>
      </c>
      <c r="B897" t="s">
        <v>5</v>
      </c>
      <c r="C897" t="s">
        <v>5</v>
      </c>
      <c r="D897" t="s">
        <v>5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t="s">
        <v>17</v>
      </c>
      <c r="R897" t="s">
        <v>17</v>
      </c>
      <c r="S897" t="s">
        <v>17</v>
      </c>
    </row>
    <row r="898" spans="1:19" x14ac:dyDescent="0.2">
      <c r="A898" t="s">
        <v>1391</v>
      </c>
      <c r="B898" t="s">
        <v>17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t="s">
        <v>17</v>
      </c>
      <c r="R898" t="s">
        <v>17</v>
      </c>
      <c r="S898" t="s">
        <v>17</v>
      </c>
    </row>
    <row r="899" spans="1:19" x14ac:dyDescent="0.2">
      <c r="A899" t="s">
        <v>1393</v>
      </c>
      <c r="B899" t="s">
        <v>17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5</v>
      </c>
      <c r="J899" t="s">
        <v>17</v>
      </c>
      <c r="K899" t="s">
        <v>5</v>
      </c>
      <c r="L899" t="s">
        <v>5</v>
      </c>
      <c r="M899" t="s">
        <v>5</v>
      </c>
      <c r="N899" t="s">
        <v>17</v>
      </c>
      <c r="O899" t="s">
        <v>17</v>
      </c>
      <c r="P899" t="s">
        <v>17</v>
      </c>
      <c r="Q899" t="s">
        <v>17</v>
      </c>
      <c r="R899" t="s">
        <v>17</v>
      </c>
      <c r="S899" t="s">
        <v>17</v>
      </c>
    </row>
    <row r="900" spans="1:19" x14ac:dyDescent="0.2">
      <c r="A900" t="s">
        <v>1394</v>
      </c>
      <c r="B900" t="s">
        <v>17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t="s">
        <v>17</v>
      </c>
      <c r="R900" t="s">
        <v>17</v>
      </c>
      <c r="S900" t="s">
        <v>17</v>
      </c>
    </row>
    <row r="901" spans="1:19" x14ac:dyDescent="0.2">
      <c r="A901" t="s">
        <v>1395</v>
      </c>
      <c r="B901" t="s">
        <v>5</v>
      </c>
      <c r="C901" t="s">
        <v>5</v>
      </c>
      <c r="D901" t="s">
        <v>5</v>
      </c>
      <c r="E901" t="s">
        <v>17</v>
      </c>
      <c r="F901" t="s">
        <v>5</v>
      </c>
      <c r="G901" t="s">
        <v>17</v>
      </c>
      <c r="H901" t="s">
        <v>5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t="s">
        <v>17</v>
      </c>
      <c r="R901" t="s">
        <v>17</v>
      </c>
      <c r="S901" t="s">
        <v>17</v>
      </c>
    </row>
    <row r="902" spans="1:19" x14ac:dyDescent="0.2">
      <c r="A902" t="s">
        <v>1397</v>
      </c>
      <c r="B902" t="s">
        <v>17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5</v>
      </c>
      <c r="K902" t="s">
        <v>17</v>
      </c>
      <c r="L902" t="s">
        <v>17</v>
      </c>
      <c r="M902" t="s">
        <v>17</v>
      </c>
      <c r="N902" t="s">
        <v>5</v>
      </c>
      <c r="O902" t="s">
        <v>17</v>
      </c>
      <c r="P902" t="s">
        <v>17</v>
      </c>
      <c r="Q902" t="s">
        <v>17</v>
      </c>
      <c r="R902" t="s">
        <v>17</v>
      </c>
      <c r="S902" t="s">
        <v>17</v>
      </c>
    </row>
    <row r="903" spans="1:19" x14ac:dyDescent="0.2">
      <c r="A903" t="s">
        <v>1398</v>
      </c>
      <c r="B903" t="s">
        <v>17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t="s">
        <v>17</v>
      </c>
      <c r="R903" t="s">
        <v>17</v>
      </c>
      <c r="S903" t="s">
        <v>17</v>
      </c>
    </row>
    <row r="904" spans="1:19" x14ac:dyDescent="0.2">
      <c r="A904" t="s">
        <v>1399</v>
      </c>
      <c r="B904" t="s">
        <v>17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  <c r="R904" t="s">
        <v>17</v>
      </c>
      <c r="S904" t="s">
        <v>17</v>
      </c>
    </row>
    <row r="905" spans="1:19" x14ac:dyDescent="0.2">
      <c r="A905" t="s">
        <v>1400</v>
      </c>
      <c r="B905" t="s">
        <v>5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t="s">
        <v>17</v>
      </c>
      <c r="R905" t="s">
        <v>17</v>
      </c>
      <c r="S905" t="s">
        <v>17</v>
      </c>
    </row>
    <row r="906" spans="1:19" x14ac:dyDescent="0.2">
      <c r="A906" t="s">
        <v>1401</v>
      </c>
      <c r="B906" t="s">
        <v>17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t="s">
        <v>17</v>
      </c>
      <c r="R906" t="s">
        <v>17</v>
      </c>
      <c r="S906" t="s">
        <v>17</v>
      </c>
    </row>
    <row r="907" spans="1:19" x14ac:dyDescent="0.2">
      <c r="A907" t="s">
        <v>1402</v>
      </c>
      <c r="B907" t="s">
        <v>5</v>
      </c>
      <c r="C907" t="s">
        <v>5</v>
      </c>
      <c r="D907" t="s">
        <v>17</v>
      </c>
      <c r="E907" t="s">
        <v>17</v>
      </c>
      <c r="F907" t="s">
        <v>5</v>
      </c>
      <c r="G907" t="s">
        <v>5</v>
      </c>
      <c r="H907" t="s">
        <v>5</v>
      </c>
      <c r="I907" t="s">
        <v>17</v>
      </c>
      <c r="J907" t="s">
        <v>17</v>
      </c>
      <c r="K907" t="s">
        <v>17</v>
      </c>
      <c r="L907" t="s">
        <v>5</v>
      </c>
      <c r="M907" t="s">
        <v>5</v>
      </c>
      <c r="N907" t="s">
        <v>17</v>
      </c>
      <c r="O907" t="s">
        <v>17</v>
      </c>
      <c r="P907" t="s">
        <v>17</v>
      </c>
      <c r="Q907" t="s">
        <v>17</v>
      </c>
      <c r="R907" t="s">
        <v>17</v>
      </c>
      <c r="S907" t="s">
        <v>17</v>
      </c>
    </row>
    <row r="908" spans="1:19" x14ac:dyDescent="0.2">
      <c r="A908" t="s">
        <v>1404</v>
      </c>
      <c r="B908" t="s">
        <v>17</v>
      </c>
      <c r="C908" t="s">
        <v>17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5</v>
      </c>
      <c r="O908" t="s">
        <v>17</v>
      </c>
      <c r="P908" t="s">
        <v>17</v>
      </c>
      <c r="Q908" t="s">
        <v>17</v>
      </c>
      <c r="R908" t="s">
        <v>17</v>
      </c>
      <c r="S908" t="s">
        <v>17</v>
      </c>
    </row>
    <row r="909" spans="1:19" x14ac:dyDescent="0.2">
      <c r="A909" t="s">
        <v>1405</v>
      </c>
      <c r="B909" t="s">
        <v>5</v>
      </c>
      <c r="C909" t="s">
        <v>5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5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  <c r="P909" t="s">
        <v>5</v>
      </c>
      <c r="Q909" t="s">
        <v>17</v>
      </c>
      <c r="R909" t="s">
        <v>17</v>
      </c>
      <c r="S909" t="s">
        <v>17</v>
      </c>
    </row>
    <row r="910" spans="1:19" x14ac:dyDescent="0.2">
      <c r="A910" t="s">
        <v>1407</v>
      </c>
      <c r="B910" t="s">
        <v>5</v>
      </c>
      <c r="C910" t="s">
        <v>5</v>
      </c>
      <c r="D910" t="s">
        <v>5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5</v>
      </c>
      <c r="Q910" t="s">
        <v>17</v>
      </c>
      <c r="R910" t="s">
        <v>17</v>
      </c>
      <c r="S910" t="s">
        <v>17</v>
      </c>
    </row>
    <row r="911" spans="1:19" x14ac:dyDescent="0.2">
      <c r="A911" t="s">
        <v>1409</v>
      </c>
      <c r="B911" t="s">
        <v>17</v>
      </c>
      <c r="C911" t="s">
        <v>17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  <c r="Q911" t="s">
        <v>17</v>
      </c>
      <c r="R911" t="s">
        <v>17</v>
      </c>
      <c r="S911" t="s">
        <v>17</v>
      </c>
    </row>
    <row r="912" spans="1:19" x14ac:dyDescent="0.2">
      <c r="A912" t="s">
        <v>1411</v>
      </c>
      <c r="B912" t="s">
        <v>17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t="s">
        <v>17</v>
      </c>
      <c r="R912" t="s">
        <v>17</v>
      </c>
      <c r="S912" t="s">
        <v>17</v>
      </c>
    </row>
    <row r="913" spans="1:19" x14ac:dyDescent="0.2">
      <c r="A913" t="s">
        <v>1412</v>
      </c>
      <c r="B913" t="s">
        <v>17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5</v>
      </c>
      <c r="Q913" t="s">
        <v>17</v>
      </c>
      <c r="R913" t="s">
        <v>17</v>
      </c>
      <c r="S913" t="s">
        <v>17</v>
      </c>
    </row>
    <row r="914" spans="1:19" x14ac:dyDescent="0.2">
      <c r="A914" t="s">
        <v>1414</v>
      </c>
      <c r="B914" t="s">
        <v>5</v>
      </c>
      <c r="C914" t="s">
        <v>5</v>
      </c>
      <c r="D914" t="s">
        <v>5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5</v>
      </c>
      <c r="Q914" t="s">
        <v>17</v>
      </c>
      <c r="R914" t="s">
        <v>17</v>
      </c>
      <c r="S914" t="s">
        <v>17</v>
      </c>
    </row>
    <row r="915" spans="1:19" x14ac:dyDescent="0.2">
      <c r="A915" t="s">
        <v>1416</v>
      </c>
      <c r="B915" t="s">
        <v>17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5</v>
      </c>
      <c r="Q915" t="s">
        <v>17</v>
      </c>
      <c r="R915" t="s">
        <v>17</v>
      </c>
      <c r="S915" t="s">
        <v>17</v>
      </c>
    </row>
    <row r="916" spans="1:19" x14ac:dyDescent="0.2">
      <c r="A916" t="s">
        <v>1418</v>
      </c>
      <c r="B916" t="s">
        <v>17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5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t="s">
        <v>17</v>
      </c>
      <c r="R916" t="s">
        <v>17</v>
      </c>
      <c r="S916" t="s">
        <v>17</v>
      </c>
    </row>
    <row r="917" spans="1:19" x14ac:dyDescent="0.2">
      <c r="A917" t="s">
        <v>1420</v>
      </c>
      <c r="B917" t="s">
        <v>17</v>
      </c>
      <c r="C917" t="s">
        <v>17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  <c r="Q917" t="s">
        <v>17</v>
      </c>
      <c r="R917" t="s">
        <v>17</v>
      </c>
      <c r="S917" t="s">
        <v>17</v>
      </c>
    </row>
    <row r="918" spans="1:19" x14ac:dyDescent="0.2">
      <c r="A918" t="s">
        <v>1422</v>
      </c>
      <c r="B918" t="s">
        <v>17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5</v>
      </c>
      <c r="O918" t="s">
        <v>17</v>
      </c>
      <c r="P918" t="s">
        <v>17</v>
      </c>
      <c r="Q918" t="s">
        <v>17</v>
      </c>
      <c r="R918" t="s">
        <v>17</v>
      </c>
      <c r="S918" t="s">
        <v>17</v>
      </c>
    </row>
    <row r="919" spans="1:19" x14ac:dyDescent="0.2">
      <c r="A919" t="s">
        <v>1423</v>
      </c>
      <c r="B919" t="s">
        <v>17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t="s">
        <v>17</v>
      </c>
      <c r="R919" t="s">
        <v>17</v>
      </c>
      <c r="S919" t="s">
        <v>17</v>
      </c>
    </row>
    <row r="920" spans="1:19" x14ac:dyDescent="0.2">
      <c r="A920" t="s">
        <v>1424</v>
      </c>
      <c r="B920" t="s">
        <v>5</v>
      </c>
      <c r="C920" t="s">
        <v>5</v>
      </c>
      <c r="D920" t="s">
        <v>5</v>
      </c>
      <c r="E920" t="s">
        <v>17</v>
      </c>
      <c r="F920" t="s">
        <v>5</v>
      </c>
      <c r="G920" t="s">
        <v>5</v>
      </c>
      <c r="H920" t="s">
        <v>5</v>
      </c>
      <c r="I920" t="s">
        <v>17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  <c r="O920" t="s">
        <v>5</v>
      </c>
      <c r="P920" t="s">
        <v>5</v>
      </c>
      <c r="Q920" t="s">
        <v>17</v>
      </c>
      <c r="R920" t="s">
        <v>17</v>
      </c>
      <c r="S920" t="s">
        <v>17</v>
      </c>
    </row>
    <row r="921" spans="1:19" x14ac:dyDescent="0.2">
      <c r="A921" t="s">
        <v>1425</v>
      </c>
      <c r="B921" t="s">
        <v>17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t="s">
        <v>17</v>
      </c>
      <c r="R921" t="s">
        <v>17</v>
      </c>
      <c r="S921" t="s">
        <v>17</v>
      </c>
    </row>
    <row r="922" spans="1:19" x14ac:dyDescent="0.2">
      <c r="A922" t="s">
        <v>1426</v>
      </c>
      <c r="B922" t="s">
        <v>17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  <c r="R922" t="s">
        <v>17</v>
      </c>
      <c r="S922" t="s">
        <v>17</v>
      </c>
    </row>
    <row r="923" spans="1:19" x14ac:dyDescent="0.2">
      <c r="A923" t="s">
        <v>1428</v>
      </c>
      <c r="B923" t="s">
        <v>5</v>
      </c>
      <c r="C923" t="s">
        <v>5</v>
      </c>
      <c r="D923" t="s">
        <v>5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  <c r="Q923" t="s">
        <v>17</v>
      </c>
      <c r="R923" t="s">
        <v>17</v>
      </c>
      <c r="S923" t="s">
        <v>17</v>
      </c>
    </row>
    <row r="924" spans="1:19" x14ac:dyDescent="0.2">
      <c r="A924" t="s">
        <v>1429</v>
      </c>
      <c r="B924" t="s">
        <v>17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t="s">
        <v>17</v>
      </c>
      <c r="R924" t="s">
        <v>17</v>
      </c>
      <c r="S924" t="s">
        <v>17</v>
      </c>
    </row>
    <row r="925" spans="1:19" x14ac:dyDescent="0.2">
      <c r="A925" t="s">
        <v>1430</v>
      </c>
      <c r="B925" t="s">
        <v>17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t="s">
        <v>17</v>
      </c>
      <c r="R925" t="s">
        <v>17</v>
      </c>
      <c r="S925" t="s">
        <v>17</v>
      </c>
    </row>
    <row r="926" spans="1:19" x14ac:dyDescent="0.2">
      <c r="A926" t="s">
        <v>1431</v>
      </c>
      <c r="B926" t="s">
        <v>17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5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t="s">
        <v>17</v>
      </c>
      <c r="R926" t="s">
        <v>17</v>
      </c>
      <c r="S926" t="s">
        <v>17</v>
      </c>
    </row>
    <row r="927" spans="1:19" x14ac:dyDescent="0.2">
      <c r="A927" t="s">
        <v>1432</v>
      </c>
      <c r="B927" t="s">
        <v>17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  <c r="R927" t="s">
        <v>17</v>
      </c>
      <c r="S927" t="s">
        <v>17</v>
      </c>
    </row>
    <row r="928" spans="1:19" x14ac:dyDescent="0.2">
      <c r="A928" t="s">
        <v>1433</v>
      </c>
      <c r="B928" t="s">
        <v>17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5</v>
      </c>
      <c r="K928" t="s">
        <v>17</v>
      </c>
      <c r="L928" t="s">
        <v>17</v>
      </c>
      <c r="M928" t="s">
        <v>17</v>
      </c>
      <c r="N928" t="s">
        <v>5</v>
      </c>
      <c r="O928" t="s">
        <v>17</v>
      </c>
      <c r="P928" t="s">
        <v>17</v>
      </c>
      <c r="Q928" t="s">
        <v>17</v>
      </c>
      <c r="R928" t="s">
        <v>17</v>
      </c>
      <c r="S928" t="s">
        <v>17</v>
      </c>
    </row>
    <row r="929" spans="1:19" x14ac:dyDescent="0.2">
      <c r="A929" t="s">
        <v>1434</v>
      </c>
      <c r="B929" t="s">
        <v>17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t="s">
        <v>17</v>
      </c>
      <c r="R929" t="s">
        <v>17</v>
      </c>
      <c r="S929" t="s">
        <v>17</v>
      </c>
    </row>
    <row r="930" spans="1:19" x14ac:dyDescent="0.2">
      <c r="A930" t="s">
        <v>1435</v>
      </c>
      <c r="B930" t="s">
        <v>5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5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t="s">
        <v>17</v>
      </c>
      <c r="R930" t="s">
        <v>17</v>
      </c>
      <c r="S930" t="s">
        <v>17</v>
      </c>
    </row>
    <row r="931" spans="1:19" x14ac:dyDescent="0.2">
      <c r="A931" t="s">
        <v>1437</v>
      </c>
      <c r="B931" t="s">
        <v>17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t="s">
        <v>17</v>
      </c>
      <c r="R931" t="s">
        <v>17</v>
      </c>
      <c r="S931" t="s">
        <v>17</v>
      </c>
    </row>
    <row r="932" spans="1:19" x14ac:dyDescent="0.2">
      <c r="A932" t="s">
        <v>1439</v>
      </c>
      <c r="B932" t="s">
        <v>17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t="s">
        <v>17</v>
      </c>
      <c r="R932" t="s">
        <v>17</v>
      </c>
      <c r="S932" t="s">
        <v>17</v>
      </c>
    </row>
    <row r="933" spans="1:19" x14ac:dyDescent="0.2">
      <c r="A933" t="s">
        <v>1440</v>
      </c>
      <c r="B933" t="s">
        <v>17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t="s">
        <v>17</v>
      </c>
      <c r="R933" t="s">
        <v>17</v>
      </c>
      <c r="S933" t="s">
        <v>17</v>
      </c>
    </row>
    <row r="934" spans="1:19" x14ac:dyDescent="0.2">
      <c r="A934" t="s">
        <v>1441</v>
      </c>
      <c r="B934" t="s">
        <v>17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t="s">
        <v>17</v>
      </c>
      <c r="R934" t="s">
        <v>17</v>
      </c>
      <c r="S934" t="s">
        <v>17</v>
      </c>
    </row>
    <row r="935" spans="1:19" x14ac:dyDescent="0.2">
      <c r="A935" t="s">
        <v>1442</v>
      </c>
      <c r="B935" t="s">
        <v>5</v>
      </c>
      <c r="C935" t="s">
        <v>5</v>
      </c>
      <c r="D935" t="s">
        <v>5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  <c r="Q935" t="s">
        <v>17</v>
      </c>
      <c r="R935" t="s">
        <v>17</v>
      </c>
      <c r="S935" t="s">
        <v>17</v>
      </c>
    </row>
    <row r="936" spans="1:19" x14ac:dyDescent="0.2">
      <c r="A936" t="s">
        <v>1443</v>
      </c>
      <c r="B936" t="s">
        <v>17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5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t="s">
        <v>17</v>
      </c>
      <c r="R936" t="s">
        <v>17</v>
      </c>
      <c r="S936" t="s">
        <v>17</v>
      </c>
    </row>
    <row r="937" spans="1:19" x14ac:dyDescent="0.2">
      <c r="A937" t="s">
        <v>1445</v>
      </c>
      <c r="B937" t="s">
        <v>17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t="s">
        <v>17</v>
      </c>
      <c r="R937" t="s">
        <v>17</v>
      </c>
      <c r="S937" t="s">
        <v>17</v>
      </c>
    </row>
    <row r="938" spans="1:19" x14ac:dyDescent="0.2">
      <c r="A938" t="s">
        <v>1447</v>
      </c>
      <c r="B938" t="s">
        <v>17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  <c r="Q938" t="s">
        <v>17</v>
      </c>
      <c r="R938" t="s">
        <v>17</v>
      </c>
      <c r="S938" t="s">
        <v>17</v>
      </c>
    </row>
    <row r="939" spans="1:19" x14ac:dyDescent="0.2">
      <c r="A939" t="s">
        <v>1448</v>
      </c>
      <c r="B939" t="s">
        <v>17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t="s">
        <v>17</v>
      </c>
      <c r="R939" t="s">
        <v>17</v>
      </c>
      <c r="S939" t="s">
        <v>17</v>
      </c>
    </row>
    <row r="940" spans="1:19" x14ac:dyDescent="0.2">
      <c r="A940" t="s">
        <v>1449</v>
      </c>
      <c r="B940" t="s">
        <v>17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5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t="s">
        <v>17</v>
      </c>
      <c r="R940" t="s">
        <v>17</v>
      </c>
      <c r="S940" t="s">
        <v>17</v>
      </c>
    </row>
    <row r="941" spans="1:19" x14ac:dyDescent="0.2">
      <c r="A941" t="s">
        <v>1451</v>
      </c>
      <c r="B941" t="s">
        <v>5</v>
      </c>
      <c r="C941" t="s">
        <v>5</v>
      </c>
      <c r="D941" t="s">
        <v>5</v>
      </c>
      <c r="E941" t="s">
        <v>17</v>
      </c>
      <c r="F941" t="s">
        <v>17</v>
      </c>
      <c r="G941" t="s">
        <v>17</v>
      </c>
      <c r="H941" t="s">
        <v>5</v>
      </c>
      <c r="I941" t="s">
        <v>17</v>
      </c>
      <c r="J941" t="s">
        <v>17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  <c r="Q941" t="s">
        <v>17</v>
      </c>
      <c r="R941" t="s">
        <v>17</v>
      </c>
      <c r="S941" t="s">
        <v>17</v>
      </c>
    </row>
    <row r="942" spans="1:19" x14ac:dyDescent="0.2">
      <c r="A942" t="s">
        <v>1453</v>
      </c>
      <c r="B942" t="s">
        <v>5</v>
      </c>
      <c r="C942" t="s">
        <v>17</v>
      </c>
      <c r="D942" t="s">
        <v>5</v>
      </c>
      <c r="E942" t="s">
        <v>5</v>
      </c>
      <c r="F942" t="s">
        <v>17</v>
      </c>
      <c r="G942" t="s">
        <v>17</v>
      </c>
      <c r="H942" t="s">
        <v>17</v>
      </c>
      <c r="I942" t="s">
        <v>17</v>
      </c>
      <c r="J942" t="s">
        <v>5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  <c r="Q942" t="s">
        <v>17</v>
      </c>
      <c r="R942" t="s">
        <v>17</v>
      </c>
      <c r="S942" t="s">
        <v>17</v>
      </c>
    </row>
    <row r="943" spans="1:19" x14ac:dyDescent="0.2">
      <c r="A943" t="s">
        <v>1455</v>
      </c>
      <c r="B943" t="s">
        <v>5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5</v>
      </c>
      <c r="L943" t="s">
        <v>5</v>
      </c>
      <c r="M943" t="s">
        <v>5</v>
      </c>
      <c r="N943" t="s">
        <v>17</v>
      </c>
      <c r="O943" t="s">
        <v>17</v>
      </c>
      <c r="P943" t="s">
        <v>17</v>
      </c>
      <c r="Q943" t="s">
        <v>17</v>
      </c>
      <c r="R943" t="s">
        <v>17</v>
      </c>
      <c r="S943" t="s">
        <v>17</v>
      </c>
    </row>
    <row r="944" spans="1:19" x14ac:dyDescent="0.2">
      <c r="A944" t="s">
        <v>1457</v>
      </c>
      <c r="B944" t="s">
        <v>17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  <c r="Q944" t="s">
        <v>17</v>
      </c>
      <c r="R944" t="s">
        <v>17</v>
      </c>
      <c r="S944" t="s">
        <v>17</v>
      </c>
    </row>
    <row r="945" spans="1:19" x14ac:dyDescent="0.2">
      <c r="A945" t="s">
        <v>1459</v>
      </c>
      <c r="B945" t="s">
        <v>17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t="s">
        <v>17</v>
      </c>
      <c r="R945" t="s">
        <v>17</v>
      </c>
      <c r="S945" t="s">
        <v>17</v>
      </c>
    </row>
    <row r="946" spans="1:19" x14ac:dyDescent="0.2">
      <c r="A946" t="s">
        <v>1460</v>
      </c>
      <c r="B946" t="s">
        <v>17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t="s">
        <v>17</v>
      </c>
      <c r="R946" t="s">
        <v>17</v>
      </c>
      <c r="S946" t="s">
        <v>17</v>
      </c>
    </row>
    <row r="947" spans="1:19" x14ac:dyDescent="0.2">
      <c r="A947" t="s">
        <v>1462</v>
      </c>
      <c r="B947" t="s">
        <v>5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  <c r="H947" t="s">
        <v>5</v>
      </c>
      <c r="I947" t="s">
        <v>17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  <c r="Q947" t="s">
        <v>17</v>
      </c>
      <c r="R947" t="s">
        <v>17</v>
      </c>
      <c r="S947" t="s">
        <v>17</v>
      </c>
    </row>
    <row r="948" spans="1:19" x14ac:dyDescent="0.2">
      <c r="A948" t="s">
        <v>1464</v>
      </c>
      <c r="B948" t="s">
        <v>17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t="s">
        <v>17</v>
      </c>
      <c r="R948" t="s">
        <v>17</v>
      </c>
      <c r="S948" t="s">
        <v>17</v>
      </c>
    </row>
    <row r="949" spans="1:19" x14ac:dyDescent="0.2">
      <c r="A949" t="s">
        <v>1465</v>
      </c>
      <c r="B949" t="s">
        <v>17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t="s">
        <v>17</v>
      </c>
      <c r="R949" t="s">
        <v>17</v>
      </c>
      <c r="S949" t="s">
        <v>17</v>
      </c>
    </row>
    <row r="950" spans="1:19" x14ac:dyDescent="0.2">
      <c r="A950" t="s">
        <v>1467</v>
      </c>
      <c r="B950" t="s">
        <v>5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  <c r="Q950" t="s">
        <v>17</v>
      </c>
      <c r="R950" t="s">
        <v>17</v>
      </c>
      <c r="S950" t="s">
        <v>17</v>
      </c>
    </row>
    <row r="951" spans="1:19" x14ac:dyDescent="0.2">
      <c r="A951" t="s">
        <v>1469</v>
      </c>
      <c r="B951" t="s">
        <v>17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t="s">
        <v>17</v>
      </c>
      <c r="R951" t="s">
        <v>17</v>
      </c>
      <c r="S951" t="s">
        <v>17</v>
      </c>
    </row>
    <row r="952" spans="1:19" x14ac:dyDescent="0.2">
      <c r="A952" t="s">
        <v>1471</v>
      </c>
      <c r="B952" t="s">
        <v>5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t="s">
        <v>17</v>
      </c>
      <c r="R952" t="s">
        <v>17</v>
      </c>
      <c r="S952" t="s">
        <v>17</v>
      </c>
    </row>
    <row r="953" spans="1:19" x14ac:dyDescent="0.2">
      <c r="A953" t="s">
        <v>1472</v>
      </c>
      <c r="B953" t="s">
        <v>17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t="s">
        <v>17</v>
      </c>
      <c r="R953" t="s">
        <v>17</v>
      </c>
      <c r="S953" t="s">
        <v>17</v>
      </c>
    </row>
    <row r="954" spans="1:19" x14ac:dyDescent="0.2">
      <c r="A954" t="s">
        <v>1473</v>
      </c>
      <c r="B954" t="s">
        <v>17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t="s">
        <v>17</v>
      </c>
      <c r="R954" t="s">
        <v>17</v>
      </c>
      <c r="S954" t="s">
        <v>17</v>
      </c>
    </row>
    <row r="955" spans="1:19" x14ac:dyDescent="0.2">
      <c r="A955" t="s">
        <v>1474</v>
      </c>
      <c r="B955" t="s">
        <v>5</v>
      </c>
      <c r="C955" t="s">
        <v>5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5</v>
      </c>
      <c r="Q955" t="s">
        <v>17</v>
      </c>
      <c r="R955" t="s">
        <v>17</v>
      </c>
      <c r="S955" t="s">
        <v>17</v>
      </c>
    </row>
    <row r="956" spans="1:19" x14ac:dyDescent="0.2">
      <c r="A956" t="s">
        <v>1476</v>
      </c>
      <c r="B956" t="s">
        <v>5</v>
      </c>
      <c r="C956" t="s">
        <v>17</v>
      </c>
      <c r="D956" t="s">
        <v>5</v>
      </c>
      <c r="E956" t="s">
        <v>5</v>
      </c>
      <c r="F956" t="s">
        <v>17</v>
      </c>
      <c r="G956" t="s">
        <v>17</v>
      </c>
      <c r="H956" t="s">
        <v>17</v>
      </c>
      <c r="I956" t="s">
        <v>5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  <c r="Q956" t="s">
        <v>17</v>
      </c>
      <c r="R956" t="s">
        <v>5</v>
      </c>
      <c r="S956" t="s">
        <v>17</v>
      </c>
    </row>
    <row r="957" spans="1:19" x14ac:dyDescent="0.2">
      <c r="A957" t="s">
        <v>1477</v>
      </c>
      <c r="B957" t="s">
        <v>17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t="s">
        <v>17</v>
      </c>
      <c r="R957" t="s">
        <v>17</v>
      </c>
      <c r="S957" t="s">
        <v>17</v>
      </c>
    </row>
    <row r="958" spans="1:19" x14ac:dyDescent="0.2">
      <c r="A958" t="s">
        <v>1479</v>
      </c>
      <c r="B958" t="s">
        <v>17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t="s">
        <v>17</v>
      </c>
      <c r="R958" t="s">
        <v>17</v>
      </c>
      <c r="S958" t="s">
        <v>17</v>
      </c>
    </row>
    <row r="959" spans="1:19" x14ac:dyDescent="0.2">
      <c r="A959" t="s">
        <v>1481</v>
      </c>
      <c r="B959" t="s">
        <v>5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5</v>
      </c>
      <c r="Q959" t="s">
        <v>17</v>
      </c>
      <c r="R959" t="s">
        <v>17</v>
      </c>
      <c r="S959" t="s">
        <v>17</v>
      </c>
    </row>
    <row r="960" spans="1:19" x14ac:dyDescent="0.2">
      <c r="A960" t="s">
        <v>1482</v>
      </c>
      <c r="B960" t="s">
        <v>5</v>
      </c>
      <c r="C960" t="s">
        <v>17</v>
      </c>
      <c r="D960" t="s">
        <v>5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t="s">
        <v>17</v>
      </c>
      <c r="R960" t="s">
        <v>17</v>
      </c>
      <c r="S960" t="s">
        <v>17</v>
      </c>
    </row>
    <row r="961" spans="1:19" x14ac:dyDescent="0.2">
      <c r="A961" t="s">
        <v>1483</v>
      </c>
      <c r="B961" t="s">
        <v>5</v>
      </c>
      <c r="C961" t="s">
        <v>5</v>
      </c>
      <c r="D961" t="s">
        <v>5</v>
      </c>
      <c r="E961" t="s">
        <v>17</v>
      </c>
      <c r="F961" t="s">
        <v>17</v>
      </c>
      <c r="G961" t="s">
        <v>17</v>
      </c>
      <c r="H961" t="s">
        <v>5</v>
      </c>
      <c r="I961" t="s">
        <v>17</v>
      </c>
      <c r="J961" t="s">
        <v>17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t="s">
        <v>17</v>
      </c>
      <c r="R961" t="s">
        <v>17</v>
      </c>
      <c r="S961" t="s">
        <v>17</v>
      </c>
    </row>
    <row r="962" spans="1:19" x14ac:dyDescent="0.2">
      <c r="A962" t="s">
        <v>1485</v>
      </c>
      <c r="B962" t="s">
        <v>17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t="s">
        <v>17</v>
      </c>
      <c r="R962" t="s">
        <v>17</v>
      </c>
      <c r="S962" t="s">
        <v>17</v>
      </c>
    </row>
    <row r="963" spans="1:19" x14ac:dyDescent="0.2">
      <c r="A963" t="s">
        <v>1486</v>
      </c>
      <c r="B963" t="s">
        <v>17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t="s">
        <v>17</v>
      </c>
      <c r="R963" t="s">
        <v>17</v>
      </c>
      <c r="S963" t="s">
        <v>17</v>
      </c>
    </row>
    <row r="964" spans="1:19" x14ac:dyDescent="0.2">
      <c r="A964" t="s">
        <v>1487</v>
      </c>
      <c r="B964" t="s">
        <v>5</v>
      </c>
      <c r="C964" t="s">
        <v>5</v>
      </c>
      <c r="D964" t="s">
        <v>5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5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  <c r="Q964" t="s">
        <v>17</v>
      </c>
      <c r="R964" t="s">
        <v>17</v>
      </c>
      <c r="S964" t="s">
        <v>17</v>
      </c>
    </row>
    <row r="965" spans="1:19" x14ac:dyDescent="0.2">
      <c r="A965" t="s">
        <v>1489</v>
      </c>
      <c r="B965" t="s">
        <v>5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  <c r="H965" t="s">
        <v>5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t="s">
        <v>17</v>
      </c>
      <c r="R965" t="s">
        <v>17</v>
      </c>
      <c r="S965" t="s">
        <v>17</v>
      </c>
    </row>
    <row r="966" spans="1:19" x14ac:dyDescent="0.2">
      <c r="A966" t="s">
        <v>1490</v>
      </c>
      <c r="B966" t="s">
        <v>17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t="s">
        <v>17</v>
      </c>
      <c r="R966" t="s">
        <v>17</v>
      </c>
      <c r="S966" t="s">
        <v>17</v>
      </c>
    </row>
    <row r="967" spans="1:19" x14ac:dyDescent="0.2">
      <c r="A967" t="s">
        <v>1491</v>
      </c>
      <c r="B967" t="s">
        <v>5</v>
      </c>
      <c r="C967" t="s">
        <v>5</v>
      </c>
      <c r="D967" t="s">
        <v>5</v>
      </c>
      <c r="E967" t="s">
        <v>17</v>
      </c>
      <c r="F967" t="s">
        <v>17</v>
      </c>
      <c r="G967" t="s">
        <v>17</v>
      </c>
      <c r="H967" t="s">
        <v>5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  <c r="Q967" t="s">
        <v>17</v>
      </c>
      <c r="R967" t="s">
        <v>17</v>
      </c>
      <c r="S967" t="s">
        <v>17</v>
      </c>
    </row>
    <row r="968" spans="1:19" x14ac:dyDescent="0.2">
      <c r="A968" t="s">
        <v>1493</v>
      </c>
      <c r="B968" t="s">
        <v>17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t="s">
        <v>17</v>
      </c>
      <c r="R968" t="s">
        <v>17</v>
      </c>
      <c r="S968" t="s">
        <v>17</v>
      </c>
    </row>
    <row r="969" spans="1:19" x14ac:dyDescent="0.2">
      <c r="A969" t="s">
        <v>1495</v>
      </c>
      <c r="B969" t="s">
        <v>17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t="s">
        <v>17</v>
      </c>
      <c r="R969" t="s">
        <v>17</v>
      </c>
      <c r="S969" t="s">
        <v>17</v>
      </c>
    </row>
    <row r="970" spans="1:19" x14ac:dyDescent="0.2">
      <c r="A970" t="s">
        <v>1496</v>
      </c>
      <c r="B970" t="s">
        <v>17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  <c r="Q970" t="s">
        <v>17</v>
      </c>
      <c r="R970" t="s">
        <v>17</v>
      </c>
      <c r="S970" t="s">
        <v>17</v>
      </c>
    </row>
    <row r="971" spans="1:19" x14ac:dyDescent="0.2">
      <c r="A971" t="s">
        <v>1497</v>
      </c>
      <c r="B971" t="s">
        <v>17</v>
      </c>
      <c r="C971" t="s">
        <v>17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t="s">
        <v>17</v>
      </c>
      <c r="R971" t="s">
        <v>17</v>
      </c>
      <c r="S971" t="s">
        <v>17</v>
      </c>
    </row>
    <row r="972" spans="1:19" x14ac:dyDescent="0.2">
      <c r="A972" t="s">
        <v>1498</v>
      </c>
      <c r="B972" t="s">
        <v>17</v>
      </c>
      <c r="C972" t="s">
        <v>17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17</v>
      </c>
      <c r="N972" t="s">
        <v>5</v>
      </c>
      <c r="O972" t="s">
        <v>17</v>
      </c>
      <c r="P972" t="s">
        <v>17</v>
      </c>
      <c r="Q972" t="s">
        <v>17</v>
      </c>
      <c r="R972" t="s">
        <v>17</v>
      </c>
      <c r="S972" t="s">
        <v>17</v>
      </c>
    </row>
    <row r="973" spans="1:19" x14ac:dyDescent="0.2">
      <c r="A973" t="s">
        <v>1500</v>
      </c>
      <c r="B973" t="s">
        <v>5</v>
      </c>
      <c r="C973" t="s">
        <v>5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5</v>
      </c>
      <c r="J973" t="s">
        <v>5</v>
      </c>
      <c r="K973" t="s">
        <v>17</v>
      </c>
      <c r="L973" t="s">
        <v>5</v>
      </c>
      <c r="M973" t="s">
        <v>5</v>
      </c>
      <c r="N973" t="s">
        <v>17</v>
      </c>
      <c r="O973" t="s">
        <v>17</v>
      </c>
      <c r="P973" t="s">
        <v>5</v>
      </c>
      <c r="Q973" t="s">
        <v>17</v>
      </c>
      <c r="R973" t="s">
        <v>17</v>
      </c>
      <c r="S973" t="s">
        <v>17</v>
      </c>
    </row>
    <row r="974" spans="1:19" x14ac:dyDescent="0.2">
      <c r="A974" t="s">
        <v>1501</v>
      </c>
      <c r="B974" t="s">
        <v>17</v>
      </c>
      <c r="C974" t="s">
        <v>17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  <c r="Q974" t="s">
        <v>17</v>
      </c>
      <c r="R974" t="s">
        <v>17</v>
      </c>
      <c r="S974" t="s">
        <v>17</v>
      </c>
    </row>
    <row r="975" spans="1:19" x14ac:dyDescent="0.2">
      <c r="A975" t="s">
        <v>1503</v>
      </c>
      <c r="B975" t="s">
        <v>5</v>
      </c>
      <c r="C975" t="s">
        <v>5</v>
      </c>
      <c r="D975" t="s">
        <v>5</v>
      </c>
      <c r="E975" t="s">
        <v>17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  <c r="Q975" t="s">
        <v>17</v>
      </c>
      <c r="R975" t="s">
        <v>17</v>
      </c>
      <c r="S975" t="s">
        <v>17</v>
      </c>
    </row>
    <row r="976" spans="1:19" x14ac:dyDescent="0.2">
      <c r="A976" t="s">
        <v>1505</v>
      </c>
      <c r="B976" t="s">
        <v>17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t="s">
        <v>17</v>
      </c>
      <c r="R976" t="s">
        <v>17</v>
      </c>
      <c r="S976" t="s">
        <v>17</v>
      </c>
    </row>
    <row r="977" spans="1:19" x14ac:dyDescent="0.2">
      <c r="A977" t="s">
        <v>1507</v>
      </c>
      <c r="B977" t="s">
        <v>17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t="s">
        <v>17</v>
      </c>
      <c r="R977" t="s">
        <v>17</v>
      </c>
      <c r="S977" t="s">
        <v>17</v>
      </c>
    </row>
    <row r="978" spans="1:19" x14ac:dyDescent="0.2">
      <c r="A978" t="s">
        <v>1509</v>
      </c>
      <c r="B978" t="s">
        <v>5</v>
      </c>
      <c r="C978" t="s">
        <v>5</v>
      </c>
      <c r="D978" t="s">
        <v>5</v>
      </c>
      <c r="E978" t="s">
        <v>17</v>
      </c>
      <c r="F978" t="s">
        <v>5</v>
      </c>
      <c r="G978" t="s">
        <v>5</v>
      </c>
      <c r="H978" t="s">
        <v>17</v>
      </c>
      <c r="I978" t="s">
        <v>17</v>
      </c>
      <c r="J978" t="s">
        <v>5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5</v>
      </c>
      <c r="Q978" t="s">
        <v>17</v>
      </c>
      <c r="R978" t="s">
        <v>17</v>
      </c>
      <c r="S978" t="s">
        <v>17</v>
      </c>
    </row>
    <row r="979" spans="1:19" x14ac:dyDescent="0.2">
      <c r="A979" t="s">
        <v>1510</v>
      </c>
      <c r="B979" t="s">
        <v>17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5</v>
      </c>
      <c r="O979" t="s">
        <v>17</v>
      </c>
      <c r="P979" t="s">
        <v>17</v>
      </c>
      <c r="Q979" t="s">
        <v>17</v>
      </c>
      <c r="R979" t="s">
        <v>17</v>
      </c>
      <c r="S979" t="s">
        <v>17</v>
      </c>
    </row>
    <row r="980" spans="1:19" x14ac:dyDescent="0.2">
      <c r="A980" t="s">
        <v>1511</v>
      </c>
      <c r="B980" t="s">
        <v>5</v>
      </c>
      <c r="C980" t="s">
        <v>17</v>
      </c>
      <c r="D980" t="s">
        <v>5</v>
      </c>
      <c r="E980" t="s">
        <v>5</v>
      </c>
      <c r="F980" t="s">
        <v>17</v>
      </c>
      <c r="G980" t="s">
        <v>17</v>
      </c>
      <c r="H980" t="s">
        <v>5</v>
      </c>
      <c r="I980" t="s">
        <v>17</v>
      </c>
      <c r="J980" t="s">
        <v>5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t="s">
        <v>17</v>
      </c>
      <c r="R980" t="s">
        <v>17</v>
      </c>
      <c r="S980" t="s">
        <v>17</v>
      </c>
    </row>
    <row r="981" spans="1:19" x14ac:dyDescent="0.2">
      <c r="A981" t="s">
        <v>1512</v>
      </c>
      <c r="B981" t="s">
        <v>17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5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t="s">
        <v>17</v>
      </c>
      <c r="R981" t="s">
        <v>17</v>
      </c>
      <c r="S981" t="s">
        <v>17</v>
      </c>
    </row>
    <row r="982" spans="1:19" x14ac:dyDescent="0.2">
      <c r="A982" t="s">
        <v>1514</v>
      </c>
      <c r="B982" t="s">
        <v>17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  <c r="Q982" t="s">
        <v>17</v>
      </c>
      <c r="R982" t="s">
        <v>17</v>
      </c>
      <c r="S982" t="s">
        <v>17</v>
      </c>
    </row>
    <row r="983" spans="1:19" x14ac:dyDescent="0.2">
      <c r="A983" t="s">
        <v>1516</v>
      </c>
      <c r="B983" t="s">
        <v>17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5</v>
      </c>
      <c r="K983" t="s">
        <v>5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t="s">
        <v>17</v>
      </c>
      <c r="R983" t="s">
        <v>17</v>
      </c>
      <c r="S983" t="s">
        <v>17</v>
      </c>
    </row>
    <row r="984" spans="1:19" x14ac:dyDescent="0.2">
      <c r="A984" t="s">
        <v>1517</v>
      </c>
      <c r="B984" t="s">
        <v>17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t="s">
        <v>17</v>
      </c>
      <c r="R984" t="s">
        <v>17</v>
      </c>
      <c r="S984" t="s">
        <v>17</v>
      </c>
    </row>
    <row r="985" spans="1:19" x14ac:dyDescent="0.2">
      <c r="A985" t="s">
        <v>1518</v>
      </c>
      <c r="B985" t="s">
        <v>17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  <c r="Q985" t="s">
        <v>17</v>
      </c>
      <c r="R985" t="s">
        <v>17</v>
      </c>
      <c r="S985" t="s">
        <v>17</v>
      </c>
    </row>
    <row r="986" spans="1:19" x14ac:dyDescent="0.2">
      <c r="A986" t="s">
        <v>1519</v>
      </c>
      <c r="B986" t="s">
        <v>17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t="s">
        <v>17</v>
      </c>
      <c r="R986" t="s">
        <v>17</v>
      </c>
      <c r="S986" t="s">
        <v>17</v>
      </c>
    </row>
    <row r="987" spans="1:19" x14ac:dyDescent="0.2">
      <c r="A987" t="s">
        <v>1521</v>
      </c>
      <c r="B987" t="s">
        <v>17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5</v>
      </c>
      <c r="Q987" t="s">
        <v>17</v>
      </c>
      <c r="R987" t="s">
        <v>17</v>
      </c>
      <c r="S987" t="s">
        <v>17</v>
      </c>
    </row>
    <row r="988" spans="1:19" x14ac:dyDescent="0.2">
      <c r="A988" t="s">
        <v>1523</v>
      </c>
      <c r="B988" t="s">
        <v>17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5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  <c r="Q988" t="s">
        <v>17</v>
      </c>
      <c r="R988" t="s">
        <v>17</v>
      </c>
      <c r="S988" t="s">
        <v>17</v>
      </c>
    </row>
    <row r="989" spans="1:19" x14ac:dyDescent="0.2">
      <c r="A989" t="s">
        <v>1524</v>
      </c>
      <c r="B989" t="s">
        <v>5</v>
      </c>
      <c r="C989" t="s">
        <v>5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5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t="s">
        <v>17</v>
      </c>
      <c r="R989" t="s">
        <v>17</v>
      </c>
      <c r="S989" t="s">
        <v>17</v>
      </c>
    </row>
    <row r="990" spans="1:19" x14ac:dyDescent="0.2">
      <c r="A990" t="s">
        <v>1525</v>
      </c>
      <c r="B990" t="s">
        <v>5</v>
      </c>
      <c r="C990" t="s">
        <v>17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t="s">
        <v>17</v>
      </c>
      <c r="R990" t="s">
        <v>17</v>
      </c>
      <c r="S990" t="s">
        <v>17</v>
      </c>
    </row>
    <row r="991" spans="1:19" x14ac:dyDescent="0.2">
      <c r="A991" t="s">
        <v>1526</v>
      </c>
      <c r="B991" t="s">
        <v>5</v>
      </c>
      <c r="C991" t="s">
        <v>5</v>
      </c>
      <c r="D991" t="s">
        <v>17</v>
      </c>
      <c r="E991" t="s">
        <v>17</v>
      </c>
      <c r="F991" t="s">
        <v>17</v>
      </c>
      <c r="G991" t="s">
        <v>17</v>
      </c>
      <c r="H991" t="s">
        <v>5</v>
      </c>
      <c r="I991" t="s">
        <v>17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  <c r="Q991" t="s">
        <v>17</v>
      </c>
      <c r="R991" t="s">
        <v>17</v>
      </c>
      <c r="S991" t="s">
        <v>17</v>
      </c>
    </row>
    <row r="992" spans="1:19" x14ac:dyDescent="0.2">
      <c r="A992" t="s">
        <v>1528</v>
      </c>
      <c r="B992" t="s">
        <v>5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5</v>
      </c>
      <c r="Q992" t="s">
        <v>17</v>
      </c>
      <c r="R992" t="s">
        <v>17</v>
      </c>
      <c r="S992" t="s">
        <v>17</v>
      </c>
    </row>
    <row r="993" spans="1:19" x14ac:dyDescent="0.2">
      <c r="A993" t="s">
        <v>1529</v>
      </c>
      <c r="B993" t="s">
        <v>17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5</v>
      </c>
      <c r="O993" t="s">
        <v>17</v>
      </c>
      <c r="P993" t="s">
        <v>17</v>
      </c>
      <c r="Q993" t="s">
        <v>17</v>
      </c>
      <c r="R993" t="s">
        <v>17</v>
      </c>
      <c r="S993" t="s">
        <v>17</v>
      </c>
    </row>
    <row r="994" spans="1:19" x14ac:dyDescent="0.2">
      <c r="A994" t="s">
        <v>1530</v>
      </c>
      <c r="B994" t="s">
        <v>5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  <c r="Q994" t="s">
        <v>17</v>
      </c>
      <c r="R994" t="s">
        <v>17</v>
      </c>
      <c r="S994" t="s">
        <v>17</v>
      </c>
    </row>
    <row r="995" spans="1:19" x14ac:dyDescent="0.2">
      <c r="A995" t="s">
        <v>1532</v>
      </c>
      <c r="B995" t="s">
        <v>17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t="s">
        <v>17</v>
      </c>
      <c r="R995" t="s">
        <v>17</v>
      </c>
      <c r="S995" t="s">
        <v>17</v>
      </c>
    </row>
    <row r="996" spans="1:19" x14ac:dyDescent="0.2">
      <c r="A996" t="s">
        <v>1533</v>
      </c>
      <c r="B996" t="s">
        <v>5</v>
      </c>
      <c r="C996" t="s">
        <v>5</v>
      </c>
      <c r="D996" t="s">
        <v>5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5</v>
      </c>
      <c r="Q996" t="s">
        <v>17</v>
      </c>
      <c r="R996" t="s">
        <v>17</v>
      </c>
      <c r="S996" t="s">
        <v>17</v>
      </c>
    </row>
    <row r="997" spans="1:19" x14ac:dyDescent="0.2">
      <c r="A997" t="s">
        <v>1535</v>
      </c>
      <c r="B997" t="s">
        <v>5</v>
      </c>
      <c r="C997" t="s">
        <v>5</v>
      </c>
      <c r="D997" t="s">
        <v>5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17</v>
      </c>
      <c r="N997" t="s">
        <v>5</v>
      </c>
      <c r="O997" t="s">
        <v>17</v>
      </c>
      <c r="P997" t="s">
        <v>5</v>
      </c>
      <c r="Q997" t="s">
        <v>17</v>
      </c>
      <c r="R997" t="s">
        <v>17</v>
      </c>
      <c r="S997" t="s">
        <v>17</v>
      </c>
    </row>
    <row r="998" spans="1:19" x14ac:dyDescent="0.2">
      <c r="A998" t="s">
        <v>1537</v>
      </c>
      <c r="B998" t="s">
        <v>5</v>
      </c>
      <c r="C998" t="s">
        <v>5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t="s">
        <v>17</v>
      </c>
      <c r="R998" t="s">
        <v>17</v>
      </c>
      <c r="S998" t="s">
        <v>17</v>
      </c>
    </row>
    <row r="999" spans="1:19" x14ac:dyDescent="0.2">
      <c r="A999" t="s">
        <v>1539</v>
      </c>
      <c r="B999" t="s">
        <v>5</v>
      </c>
      <c r="C999" t="s">
        <v>5</v>
      </c>
      <c r="D999" t="s">
        <v>17</v>
      </c>
      <c r="E999" t="s">
        <v>17</v>
      </c>
      <c r="F999" t="s">
        <v>17</v>
      </c>
      <c r="G999" t="s">
        <v>17</v>
      </c>
      <c r="H999" t="s">
        <v>5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5</v>
      </c>
      <c r="Q999" t="s">
        <v>17</v>
      </c>
      <c r="R999" t="s">
        <v>17</v>
      </c>
      <c r="S999" t="s">
        <v>17</v>
      </c>
    </row>
    <row r="1000" spans="1:19" x14ac:dyDescent="0.2">
      <c r="A1000" t="s">
        <v>1541</v>
      </c>
      <c r="B1000" t="s">
        <v>17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5</v>
      </c>
      <c r="P1000" t="s">
        <v>17</v>
      </c>
      <c r="Q1000" t="s">
        <v>17</v>
      </c>
      <c r="R1000" t="s">
        <v>17</v>
      </c>
      <c r="S1000" t="s">
        <v>17</v>
      </c>
    </row>
    <row r="1001" spans="1:19" x14ac:dyDescent="0.2">
      <c r="A1001" t="s">
        <v>1543</v>
      </c>
      <c r="B1001" t="s">
        <v>5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t="s">
        <v>17</v>
      </c>
      <c r="R1001" t="s">
        <v>17</v>
      </c>
      <c r="S1001" t="s">
        <v>17</v>
      </c>
    </row>
    <row r="1002" spans="1:19" x14ac:dyDescent="0.2">
      <c r="A1002" t="s">
        <v>1545</v>
      </c>
      <c r="B1002" t="s">
        <v>17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5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t="s">
        <v>17</v>
      </c>
      <c r="R1002" t="s">
        <v>17</v>
      </c>
      <c r="S1002" t="s">
        <v>17</v>
      </c>
    </row>
    <row r="1003" spans="1:19" x14ac:dyDescent="0.2">
      <c r="A1003" t="s">
        <v>1546</v>
      </c>
      <c r="B1003" t="s">
        <v>5</v>
      </c>
      <c r="C1003" t="s">
        <v>5</v>
      </c>
      <c r="D1003" t="s">
        <v>5</v>
      </c>
      <c r="E1003" t="s">
        <v>17</v>
      </c>
      <c r="F1003" t="s">
        <v>5</v>
      </c>
      <c r="G1003" t="s">
        <v>17</v>
      </c>
      <c r="H1003" t="s">
        <v>17</v>
      </c>
      <c r="I1003" t="s">
        <v>5</v>
      </c>
      <c r="J1003" t="s">
        <v>17</v>
      </c>
      <c r="K1003" t="s">
        <v>17</v>
      </c>
      <c r="L1003" t="s">
        <v>17</v>
      </c>
      <c r="M1003" t="s">
        <v>5</v>
      </c>
      <c r="N1003" t="s">
        <v>17</v>
      </c>
      <c r="O1003" t="s">
        <v>17</v>
      </c>
      <c r="P1003" t="s">
        <v>17</v>
      </c>
      <c r="Q1003" t="s">
        <v>17</v>
      </c>
      <c r="R1003" t="s">
        <v>17</v>
      </c>
      <c r="S1003" t="s">
        <v>17</v>
      </c>
    </row>
    <row r="1004" spans="1:19" x14ac:dyDescent="0.2">
      <c r="A1004" t="s">
        <v>1548</v>
      </c>
      <c r="B1004" t="s">
        <v>17</v>
      </c>
      <c r="C1004" t="s">
        <v>17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t="s">
        <v>17</v>
      </c>
      <c r="R1004" t="s">
        <v>17</v>
      </c>
      <c r="S1004" t="s">
        <v>17</v>
      </c>
    </row>
    <row r="1005" spans="1:19" x14ac:dyDescent="0.2">
      <c r="A1005" t="s">
        <v>1550</v>
      </c>
      <c r="B1005" t="s">
        <v>5</v>
      </c>
      <c r="C1005" t="s">
        <v>5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t="s">
        <v>17</v>
      </c>
      <c r="R1005" t="s">
        <v>17</v>
      </c>
      <c r="S1005" t="s">
        <v>17</v>
      </c>
    </row>
    <row r="1006" spans="1:19" x14ac:dyDescent="0.2">
      <c r="A1006" t="s">
        <v>1551</v>
      </c>
      <c r="B1006" t="s">
        <v>5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t="s">
        <v>17</v>
      </c>
      <c r="R1006" t="s">
        <v>17</v>
      </c>
      <c r="S1006" t="s">
        <v>17</v>
      </c>
    </row>
    <row r="1007" spans="1:19" x14ac:dyDescent="0.2">
      <c r="A1007" t="s">
        <v>1553</v>
      </c>
      <c r="B1007" t="s">
        <v>17</v>
      </c>
      <c r="C1007" t="s">
        <v>17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t="s">
        <v>17</v>
      </c>
      <c r="R1007" t="s">
        <v>17</v>
      </c>
      <c r="S1007" t="s">
        <v>17</v>
      </c>
    </row>
    <row r="1008" spans="1:19" x14ac:dyDescent="0.2">
      <c r="A1008" t="s">
        <v>1554</v>
      </c>
      <c r="B1008" t="s">
        <v>5</v>
      </c>
      <c r="C1008" t="s">
        <v>5</v>
      </c>
      <c r="D1008" t="s">
        <v>5</v>
      </c>
      <c r="E1008" t="s">
        <v>17</v>
      </c>
      <c r="F1008" t="s">
        <v>5</v>
      </c>
      <c r="G1008" t="s">
        <v>5</v>
      </c>
      <c r="H1008" t="s">
        <v>5</v>
      </c>
      <c r="I1008" t="s">
        <v>5</v>
      </c>
      <c r="J1008" t="s">
        <v>17</v>
      </c>
      <c r="K1008" t="s">
        <v>17</v>
      </c>
      <c r="L1008" t="s">
        <v>17</v>
      </c>
      <c r="M1008" t="s">
        <v>5</v>
      </c>
      <c r="N1008" t="s">
        <v>17</v>
      </c>
      <c r="O1008" t="s">
        <v>17</v>
      </c>
      <c r="P1008" t="s">
        <v>17</v>
      </c>
      <c r="Q1008" t="s">
        <v>17</v>
      </c>
      <c r="R1008" t="s">
        <v>17</v>
      </c>
      <c r="S1008" t="s">
        <v>17</v>
      </c>
    </row>
    <row r="1009" spans="1:19" x14ac:dyDescent="0.2">
      <c r="A1009" t="s">
        <v>1556</v>
      </c>
      <c r="B1009" t="s">
        <v>17</v>
      </c>
      <c r="C1009" t="s">
        <v>17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  <c r="Q1009" t="s">
        <v>17</v>
      </c>
      <c r="R1009" t="s">
        <v>17</v>
      </c>
      <c r="S1009" t="s">
        <v>17</v>
      </c>
    </row>
    <row r="1010" spans="1:19" x14ac:dyDescent="0.2">
      <c r="A1010" t="s">
        <v>1557</v>
      </c>
      <c r="B1010" t="s">
        <v>17</v>
      </c>
      <c r="C1010" t="s">
        <v>17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5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t="s">
        <v>17</v>
      </c>
      <c r="R1010" t="s">
        <v>17</v>
      </c>
      <c r="S1010" t="s">
        <v>17</v>
      </c>
    </row>
    <row r="1011" spans="1:19" x14ac:dyDescent="0.2">
      <c r="A1011" t="s">
        <v>1558</v>
      </c>
      <c r="B1011" t="s">
        <v>5</v>
      </c>
      <c r="C1011" t="s">
        <v>5</v>
      </c>
      <c r="D1011" t="s">
        <v>17</v>
      </c>
      <c r="E1011" t="s">
        <v>17</v>
      </c>
      <c r="F1011" t="s">
        <v>17</v>
      </c>
      <c r="G1011" t="s">
        <v>17</v>
      </c>
      <c r="H1011" t="s">
        <v>5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t="s">
        <v>17</v>
      </c>
      <c r="R1011" t="s">
        <v>17</v>
      </c>
      <c r="S1011" t="s">
        <v>17</v>
      </c>
    </row>
    <row r="1012" spans="1:19" x14ac:dyDescent="0.2">
      <c r="A1012" t="s">
        <v>1560</v>
      </c>
      <c r="B1012" t="s">
        <v>17</v>
      </c>
      <c r="C1012" t="s">
        <v>17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5</v>
      </c>
      <c r="Q1012" t="s">
        <v>17</v>
      </c>
      <c r="R1012" t="s">
        <v>17</v>
      </c>
      <c r="S1012" t="s">
        <v>17</v>
      </c>
    </row>
    <row r="1013" spans="1:19" x14ac:dyDescent="0.2">
      <c r="A1013" t="s">
        <v>1562</v>
      </c>
      <c r="B1013" t="s">
        <v>17</v>
      </c>
      <c r="C1013" t="s">
        <v>17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t="s">
        <v>17</v>
      </c>
      <c r="R1013" t="s">
        <v>17</v>
      </c>
      <c r="S1013" t="s">
        <v>17</v>
      </c>
    </row>
    <row r="1014" spans="1:19" x14ac:dyDescent="0.2">
      <c r="A1014" t="s">
        <v>1564</v>
      </c>
      <c r="B1014" t="s">
        <v>17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t="s">
        <v>17</v>
      </c>
      <c r="R1014" t="s">
        <v>17</v>
      </c>
      <c r="S1014" t="s">
        <v>17</v>
      </c>
    </row>
    <row r="1015" spans="1:19" x14ac:dyDescent="0.2">
      <c r="A1015" t="s">
        <v>1565</v>
      </c>
      <c r="B1015" t="s">
        <v>17</v>
      </c>
      <c r="C1015" t="s">
        <v>17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t="s">
        <v>17</v>
      </c>
      <c r="R1015" t="s">
        <v>17</v>
      </c>
      <c r="S1015" t="s">
        <v>17</v>
      </c>
    </row>
    <row r="1016" spans="1:19" x14ac:dyDescent="0.2">
      <c r="A1016" t="s">
        <v>1567</v>
      </c>
      <c r="B1016" t="s">
        <v>17</v>
      </c>
      <c r="C1016" t="s">
        <v>17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t="s">
        <v>17</v>
      </c>
      <c r="R1016" t="s">
        <v>17</v>
      </c>
      <c r="S1016" t="s">
        <v>17</v>
      </c>
    </row>
    <row r="1017" spans="1:19" x14ac:dyDescent="0.2">
      <c r="A1017" t="s">
        <v>1568</v>
      </c>
      <c r="B1017" t="s">
        <v>5</v>
      </c>
      <c r="C1017" t="s">
        <v>17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5</v>
      </c>
      <c r="Q1017" t="s">
        <v>17</v>
      </c>
      <c r="R1017" t="s">
        <v>17</v>
      </c>
      <c r="S1017" t="s">
        <v>17</v>
      </c>
    </row>
    <row r="1018" spans="1:19" x14ac:dyDescent="0.2">
      <c r="A1018" t="s">
        <v>1569</v>
      </c>
      <c r="B1018" t="s">
        <v>17</v>
      </c>
      <c r="C1018" t="s">
        <v>17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  <c r="Q1018" t="s">
        <v>17</v>
      </c>
      <c r="R1018" t="s">
        <v>17</v>
      </c>
      <c r="S1018" t="s">
        <v>17</v>
      </c>
    </row>
    <row r="1019" spans="1:19" x14ac:dyDescent="0.2">
      <c r="A1019" t="s">
        <v>1571</v>
      </c>
      <c r="B1019" t="s">
        <v>5</v>
      </c>
      <c r="C1019" t="s">
        <v>17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 t="s">
        <v>17</v>
      </c>
      <c r="R1019" t="s">
        <v>17</v>
      </c>
      <c r="S1019" t="s">
        <v>17</v>
      </c>
    </row>
    <row r="1020" spans="1:19" x14ac:dyDescent="0.2">
      <c r="A1020" t="s">
        <v>1573</v>
      </c>
      <c r="B1020" t="s">
        <v>17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t="s">
        <v>17</v>
      </c>
      <c r="R1020" t="s">
        <v>17</v>
      </c>
      <c r="S1020" t="s">
        <v>17</v>
      </c>
    </row>
    <row r="1021" spans="1:19" x14ac:dyDescent="0.2">
      <c r="A1021" t="s">
        <v>1574</v>
      </c>
      <c r="B1021" t="s">
        <v>17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t="s">
        <v>17</v>
      </c>
      <c r="R1021" t="s">
        <v>17</v>
      </c>
      <c r="S1021" t="s">
        <v>17</v>
      </c>
    </row>
    <row r="1022" spans="1:19" x14ac:dyDescent="0.2">
      <c r="A1022" t="s">
        <v>1575</v>
      </c>
      <c r="B1022" t="s">
        <v>17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t="s">
        <v>17</v>
      </c>
      <c r="R1022" t="s">
        <v>17</v>
      </c>
      <c r="S1022" t="s">
        <v>17</v>
      </c>
    </row>
    <row r="1023" spans="1:19" x14ac:dyDescent="0.2">
      <c r="A1023" t="s">
        <v>1576</v>
      </c>
      <c r="B1023" t="s">
        <v>17</v>
      </c>
      <c r="C1023" t="s">
        <v>17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t="s">
        <v>17</v>
      </c>
      <c r="R1023" t="s">
        <v>17</v>
      </c>
      <c r="S1023" t="s">
        <v>17</v>
      </c>
    </row>
    <row r="1024" spans="1:19" x14ac:dyDescent="0.2">
      <c r="A1024" t="s">
        <v>1577</v>
      </c>
      <c r="B1024" t="s">
        <v>5</v>
      </c>
      <c r="C1024" t="s">
        <v>5</v>
      </c>
      <c r="D1024" t="s">
        <v>5</v>
      </c>
      <c r="E1024" t="s">
        <v>17</v>
      </c>
      <c r="F1024" t="s">
        <v>5</v>
      </c>
      <c r="G1024" t="s">
        <v>5</v>
      </c>
      <c r="H1024" t="s">
        <v>5</v>
      </c>
      <c r="I1024" t="s">
        <v>17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5</v>
      </c>
      <c r="Q1024" t="s">
        <v>17</v>
      </c>
      <c r="R1024" t="s">
        <v>17</v>
      </c>
      <c r="S1024" t="s">
        <v>17</v>
      </c>
    </row>
    <row r="1025" spans="1:19" x14ac:dyDescent="0.2">
      <c r="A1025" t="s">
        <v>1579</v>
      </c>
      <c r="B1025" t="s">
        <v>17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t="s">
        <v>17</v>
      </c>
      <c r="R1025" t="s">
        <v>17</v>
      </c>
      <c r="S1025" t="s">
        <v>17</v>
      </c>
    </row>
    <row r="1026" spans="1:19" x14ac:dyDescent="0.2">
      <c r="A1026" t="s">
        <v>1580</v>
      </c>
      <c r="B1026" t="s">
        <v>5</v>
      </c>
      <c r="C1026" t="s">
        <v>17</v>
      </c>
      <c r="D1026" t="s">
        <v>5</v>
      </c>
      <c r="E1026" t="s">
        <v>5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t="s">
        <v>17</v>
      </c>
      <c r="R1026" t="s">
        <v>17</v>
      </c>
      <c r="S1026" t="s">
        <v>17</v>
      </c>
    </row>
    <row r="1027" spans="1:19" x14ac:dyDescent="0.2">
      <c r="A1027" t="s">
        <v>1582</v>
      </c>
      <c r="B1027" t="s">
        <v>17</v>
      </c>
      <c r="C1027" t="s">
        <v>17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t="s">
        <v>17</v>
      </c>
      <c r="R1027" t="s">
        <v>17</v>
      </c>
      <c r="S1027" t="s">
        <v>17</v>
      </c>
    </row>
    <row r="1028" spans="1:19" x14ac:dyDescent="0.2">
      <c r="A1028" t="s">
        <v>1583</v>
      </c>
      <c r="B1028" t="s">
        <v>5</v>
      </c>
      <c r="C1028" t="s">
        <v>5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 t="s">
        <v>17</v>
      </c>
      <c r="R1028" t="s">
        <v>17</v>
      </c>
      <c r="S1028" t="s">
        <v>17</v>
      </c>
    </row>
    <row r="1029" spans="1:19" x14ac:dyDescent="0.2">
      <c r="A1029" t="s">
        <v>1585</v>
      </c>
      <c r="B1029" t="s">
        <v>5</v>
      </c>
      <c r="C1029" t="s">
        <v>17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5</v>
      </c>
      <c r="K1029" t="s">
        <v>5</v>
      </c>
      <c r="L1029" t="s">
        <v>17</v>
      </c>
      <c r="M1029" t="s">
        <v>17</v>
      </c>
      <c r="N1029" t="s">
        <v>17</v>
      </c>
      <c r="O1029" t="s">
        <v>17</v>
      </c>
      <c r="P1029" t="s">
        <v>5</v>
      </c>
      <c r="Q1029" t="s">
        <v>17</v>
      </c>
      <c r="R1029" t="s">
        <v>17</v>
      </c>
      <c r="S1029" t="s">
        <v>17</v>
      </c>
    </row>
    <row r="1030" spans="1:19" x14ac:dyDescent="0.2">
      <c r="A1030" t="s">
        <v>1586</v>
      </c>
      <c r="B1030" t="s">
        <v>17</v>
      </c>
      <c r="C1030" t="s">
        <v>17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t="s">
        <v>17</v>
      </c>
      <c r="R1030" t="s">
        <v>17</v>
      </c>
      <c r="S1030" t="s">
        <v>17</v>
      </c>
    </row>
    <row r="1031" spans="1:19" x14ac:dyDescent="0.2">
      <c r="A1031" t="s">
        <v>1587</v>
      </c>
      <c r="B1031" t="s">
        <v>17</v>
      </c>
      <c r="C1031" t="s">
        <v>17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  <c r="Q1031" t="s">
        <v>17</v>
      </c>
      <c r="R1031" t="s">
        <v>17</v>
      </c>
      <c r="S1031" t="s">
        <v>17</v>
      </c>
    </row>
    <row r="1032" spans="1:19" x14ac:dyDescent="0.2">
      <c r="A1032" t="s">
        <v>1588</v>
      </c>
      <c r="B1032" t="s">
        <v>17</v>
      </c>
      <c r="C1032" t="s">
        <v>17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17</v>
      </c>
      <c r="N1032" t="s">
        <v>5</v>
      </c>
      <c r="O1032" t="s">
        <v>17</v>
      </c>
      <c r="P1032" t="s">
        <v>17</v>
      </c>
      <c r="Q1032" t="s">
        <v>17</v>
      </c>
      <c r="R1032" t="s">
        <v>17</v>
      </c>
      <c r="S1032" t="s">
        <v>17</v>
      </c>
    </row>
    <row r="1033" spans="1:19" x14ac:dyDescent="0.2">
      <c r="A1033" t="s">
        <v>1590</v>
      </c>
      <c r="B1033" t="s">
        <v>17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t="s">
        <v>17</v>
      </c>
      <c r="R1033" t="s">
        <v>17</v>
      </c>
      <c r="S1033" t="s">
        <v>17</v>
      </c>
    </row>
    <row r="1034" spans="1:19" x14ac:dyDescent="0.2">
      <c r="A1034" t="s">
        <v>1591</v>
      </c>
      <c r="B1034" t="s">
        <v>17</v>
      </c>
      <c r="C1034" t="s">
        <v>17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t="s">
        <v>17</v>
      </c>
      <c r="R1034" t="s">
        <v>17</v>
      </c>
      <c r="S1034" t="s">
        <v>17</v>
      </c>
    </row>
    <row r="1035" spans="1:19" x14ac:dyDescent="0.2">
      <c r="A1035" t="s">
        <v>1592</v>
      </c>
      <c r="B1035" t="s">
        <v>17</v>
      </c>
      <c r="C1035" t="s">
        <v>17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t="s">
        <v>17</v>
      </c>
      <c r="R1035" t="s">
        <v>17</v>
      </c>
      <c r="S1035" t="s">
        <v>17</v>
      </c>
    </row>
    <row r="1036" spans="1:19" x14ac:dyDescent="0.2">
      <c r="A1036" t="s">
        <v>1594</v>
      </c>
      <c r="B1036" t="s">
        <v>5</v>
      </c>
      <c r="C1036" t="s">
        <v>5</v>
      </c>
      <c r="D1036" t="s">
        <v>17</v>
      </c>
      <c r="E1036" t="s">
        <v>17</v>
      </c>
      <c r="F1036" t="s">
        <v>5</v>
      </c>
      <c r="G1036" t="s">
        <v>5</v>
      </c>
      <c r="H1036" t="s">
        <v>17</v>
      </c>
      <c r="I1036" t="s">
        <v>5</v>
      </c>
      <c r="J1036" t="s">
        <v>17</v>
      </c>
      <c r="K1036" t="s">
        <v>17</v>
      </c>
      <c r="L1036" t="s">
        <v>17</v>
      </c>
      <c r="M1036" t="s">
        <v>5</v>
      </c>
      <c r="N1036" t="s">
        <v>17</v>
      </c>
      <c r="O1036" t="s">
        <v>17</v>
      </c>
      <c r="P1036" t="s">
        <v>17</v>
      </c>
      <c r="Q1036" t="s">
        <v>17</v>
      </c>
      <c r="R1036" t="s">
        <v>17</v>
      </c>
      <c r="S1036" t="s">
        <v>17</v>
      </c>
    </row>
    <row r="1037" spans="1:19" x14ac:dyDescent="0.2">
      <c r="A1037" t="s">
        <v>1595</v>
      </c>
      <c r="B1037" t="s">
        <v>17</v>
      </c>
      <c r="C1037" t="s">
        <v>17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  <c r="Q1037" t="s">
        <v>17</v>
      </c>
      <c r="R1037" t="s">
        <v>17</v>
      </c>
      <c r="S1037" t="s">
        <v>17</v>
      </c>
    </row>
    <row r="1038" spans="1:19" x14ac:dyDescent="0.2">
      <c r="A1038" t="s">
        <v>1596</v>
      </c>
      <c r="B1038" t="s">
        <v>17</v>
      </c>
      <c r="C1038" t="s">
        <v>17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  <c r="Q1038" t="s">
        <v>17</v>
      </c>
      <c r="R1038" t="s">
        <v>17</v>
      </c>
      <c r="S1038" t="s">
        <v>17</v>
      </c>
    </row>
    <row r="1039" spans="1:19" x14ac:dyDescent="0.2">
      <c r="A1039" t="s">
        <v>1598</v>
      </c>
      <c r="B1039" t="s">
        <v>17</v>
      </c>
      <c r="C1039" t="s">
        <v>17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5</v>
      </c>
      <c r="Q1039" t="s">
        <v>17</v>
      </c>
      <c r="R1039" t="s">
        <v>17</v>
      </c>
      <c r="S1039" t="s">
        <v>17</v>
      </c>
    </row>
    <row r="1040" spans="1:19" x14ac:dyDescent="0.2">
      <c r="A1040" t="s">
        <v>1599</v>
      </c>
      <c r="B1040" t="s">
        <v>5</v>
      </c>
      <c r="C1040" t="s">
        <v>5</v>
      </c>
      <c r="D1040" t="s">
        <v>5</v>
      </c>
      <c r="E1040" t="s">
        <v>5</v>
      </c>
      <c r="F1040" t="s">
        <v>17</v>
      </c>
      <c r="G1040" t="s">
        <v>17</v>
      </c>
      <c r="H1040" t="s">
        <v>17</v>
      </c>
      <c r="I1040" t="s">
        <v>17</v>
      </c>
      <c r="J1040" t="s">
        <v>5</v>
      </c>
      <c r="K1040" t="s">
        <v>17</v>
      </c>
      <c r="L1040" t="s">
        <v>17</v>
      </c>
      <c r="M1040" t="s">
        <v>17</v>
      </c>
      <c r="N1040" t="s">
        <v>17</v>
      </c>
      <c r="O1040" t="s">
        <v>17</v>
      </c>
      <c r="P1040" t="s">
        <v>17</v>
      </c>
      <c r="Q1040" t="s">
        <v>17</v>
      </c>
      <c r="R1040" t="s">
        <v>17</v>
      </c>
      <c r="S1040" t="s">
        <v>17</v>
      </c>
    </row>
    <row r="1041" spans="1:19" x14ac:dyDescent="0.2">
      <c r="A1041" t="s">
        <v>1601</v>
      </c>
      <c r="B1041" t="s">
        <v>17</v>
      </c>
      <c r="C1041" t="s">
        <v>17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t="s">
        <v>17</v>
      </c>
      <c r="R1041" t="s">
        <v>17</v>
      </c>
      <c r="S1041" t="s">
        <v>17</v>
      </c>
    </row>
    <row r="1042" spans="1:19" x14ac:dyDescent="0.2">
      <c r="A1042" t="s">
        <v>1602</v>
      </c>
      <c r="B1042" t="s">
        <v>17</v>
      </c>
      <c r="C1042" t="s">
        <v>17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t="s">
        <v>17</v>
      </c>
      <c r="R1042" t="s">
        <v>17</v>
      </c>
      <c r="S1042" t="s">
        <v>17</v>
      </c>
    </row>
    <row r="1043" spans="1:19" x14ac:dyDescent="0.2">
      <c r="A1043" t="s">
        <v>1603</v>
      </c>
      <c r="B1043" t="s">
        <v>17</v>
      </c>
      <c r="C1043" t="s">
        <v>17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  <c r="Q1043" t="s">
        <v>17</v>
      </c>
      <c r="R1043" t="s">
        <v>17</v>
      </c>
      <c r="S1043" t="s">
        <v>17</v>
      </c>
    </row>
    <row r="1044" spans="1:19" x14ac:dyDescent="0.2">
      <c r="A1044" t="s">
        <v>1604</v>
      </c>
      <c r="B1044" t="s">
        <v>5</v>
      </c>
      <c r="C1044" t="s">
        <v>17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t="s">
        <v>17</v>
      </c>
      <c r="R1044" t="s">
        <v>17</v>
      </c>
      <c r="S1044" t="s">
        <v>17</v>
      </c>
    </row>
    <row r="1045" spans="1:19" x14ac:dyDescent="0.2">
      <c r="A1045" t="s">
        <v>1605</v>
      </c>
      <c r="B1045" t="s">
        <v>17</v>
      </c>
      <c r="C1045" t="s">
        <v>17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t="s">
        <v>17</v>
      </c>
      <c r="R1045" t="s">
        <v>17</v>
      </c>
      <c r="S1045" t="s">
        <v>17</v>
      </c>
    </row>
    <row r="1046" spans="1:19" x14ac:dyDescent="0.2">
      <c r="A1046" t="s">
        <v>1606</v>
      </c>
      <c r="B1046" t="s">
        <v>17</v>
      </c>
      <c r="C1046" t="s">
        <v>17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  <c r="Q1046" t="s">
        <v>17</v>
      </c>
      <c r="R1046" t="s">
        <v>17</v>
      </c>
      <c r="S1046" t="s">
        <v>17</v>
      </c>
    </row>
    <row r="1047" spans="1:19" x14ac:dyDescent="0.2">
      <c r="A1047" t="s">
        <v>1608</v>
      </c>
      <c r="B1047" t="s">
        <v>17</v>
      </c>
      <c r="C1047" t="s">
        <v>17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  <c r="Q1047" t="s">
        <v>17</v>
      </c>
      <c r="R1047" t="s">
        <v>17</v>
      </c>
      <c r="S1047" t="s">
        <v>17</v>
      </c>
    </row>
    <row r="1048" spans="1:19" x14ac:dyDescent="0.2">
      <c r="A1048" t="s">
        <v>1610</v>
      </c>
      <c r="B1048" t="s">
        <v>5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t="s">
        <v>17</v>
      </c>
      <c r="R1048" t="s">
        <v>17</v>
      </c>
      <c r="S1048" t="s">
        <v>17</v>
      </c>
    </row>
    <row r="1049" spans="1:19" x14ac:dyDescent="0.2">
      <c r="A1049" t="s">
        <v>1612</v>
      </c>
      <c r="B1049" t="s">
        <v>17</v>
      </c>
      <c r="C1049" t="s">
        <v>17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t="s">
        <v>17</v>
      </c>
      <c r="R1049" t="s">
        <v>17</v>
      </c>
      <c r="S1049" t="s">
        <v>17</v>
      </c>
    </row>
    <row r="1050" spans="1:19" x14ac:dyDescent="0.2">
      <c r="A1050" t="s">
        <v>1613</v>
      </c>
      <c r="B1050" t="s">
        <v>17</v>
      </c>
      <c r="C1050" t="s">
        <v>17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t="s">
        <v>17</v>
      </c>
      <c r="R1050" t="s">
        <v>17</v>
      </c>
      <c r="S1050" t="s">
        <v>17</v>
      </c>
    </row>
    <row r="1051" spans="1:19" x14ac:dyDescent="0.2">
      <c r="A1051" t="s">
        <v>1614</v>
      </c>
      <c r="B1051" t="s">
        <v>17</v>
      </c>
      <c r="C1051" t="s">
        <v>17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t="s">
        <v>17</v>
      </c>
      <c r="R1051" t="s">
        <v>17</v>
      </c>
      <c r="S1051" t="s">
        <v>17</v>
      </c>
    </row>
    <row r="1052" spans="1:19" x14ac:dyDescent="0.2">
      <c r="A1052" t="s">
        <v>1615</v>
      </c>
      <c r="B1052" t="s">
        <v>5</v>
      </c>
      <c r="C1052" t="s">
        <v>17</v>
      </c>
      <c r="D1052" t="s">
        <v>17</v>
      </c>
      <c r="E1052" t="s">
        <v>17</v>
      </c>
      <c r="F1052" t="s">
        <v>17</v>
      </c>
      <c r="G1052" t="s">
        <v>17</v>
      </c>
      <c r="H1052" t="s">
        <v>5</v>
      </c>
      <c r="I1052" t="s">
        <v>17</v>
      </c>
      <c r="J1052" t="s">
        <v>5</v>
      </c>
      <c r="K1052" t="s">
        <v>17</v>
      </c>
      <c r="L1052" t="s">
        <v>17</v>
      </c>
      <c r="M1052" t="s">
        <v>17</v>
      </c>
      <c r="N1052" t="s">
        <v>5</v>
      </c>
      <c r="O1052" t="s">
        <v>17</v>
      </c>
      <c r="P1052" t="s">
        <v>5</v>
      </c>
      <c r="Q1052" t="s">
        <v>17</v>
      </c>
      <c r="R1052" t="s">
        <v>17</v>
      </c>
      <c r="S1052" t="s">
        <v>17</v>
      </c>
    </row>
    <row r="1053" spans="1:19" x14ac:dyDescent="0.2">
      <c r="A1053" t="s">
        <v>1617</v>
      </c>
      <c r="B1053" t="s">
        <v>17</v>
      </c>
      <c r="C1053" t="s">
        <v>17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t="s">
        <v>17</v>
      </c>
      <c r="R1053" t="s">
        <v>17</v>
      </c>
      <c r="S1053" t="s">
        <v>17</v>
      </c>
    </row>
    <row r="1054" spans="1:19" x14ac:dyDescent="0.2">
      <c r="A1054" t="s">
        <v>1618</v>
      </c>
      <c r="B1054" t="s">
        <v>17</v>
      </c>
      <c r="C1054" t="s">
        <v>17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5</v>
      </c>
      <c r="N1054" t="s">
        <v>17</v>
      </c>
      <c r="O1054" t="s">
        <v>17</v>
      </c>
      <c r="P1054" t="s">
        <v>17</v>
      </c>
      <c r="Q1054" t="s">
        <v>17</v>
      </c>
      <c r="R1054" t="s">
        <v>17</v>
      </c>
      <c r="S1054" t="s">
        <v>17</v>
      </c>
    </row>
    <row r="1055" spans="1:19" x14ac:dyDescent="0.2">
      <c r="A1055" t="s">
        <v>1620</v>
      </c>
      <c r="B1055" t="s">
        <v>17</v>
      </c>
      <c r="C1055" t="s">
        <v>17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t="s">
        <v>17</v>
      </c>
      <c r="R1055" t="s">
        <v>17</v>
      </c>
      <c r="S1055" t="s">
        <v>17</v>
      </c>
    </row>
    <row r="1056" spans="1:19" x14ac:dyDescent="0.2">
      <c r="A1056" t="s">
        <v>1621</v>
      </c>
      <c r="B1056" t="s">
        <v>17</v>
      </c>
      <c r="C1056" t="s">
        <v>17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t="s">
        <v>17</v>
      </c>
      <c r="R1056" t="s">
        <v>17</v>
      </c>
      <c r="S1056" t="s">
        <v>17</v>
      </c>
    </row>
    <row r="1057" spans="1:19" x14ac:dyDescent="0.2">
      <c r="A1057" t="s">
        <v>1622</v>
      </c>
      <c r="B1057" t="s">
        <v>17</v>
      </c>
      <c r="C1057" t="s">
        <v>17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t="s">
        <v>17</v>
      </c>
      <c r="R1057" t="s">
        <v>17</v>
      </c>
      <c r="S1057" t="s">
        <v>17</v>
      </c>
    </row>
    <row r="1058" spans="1:19" x14ac:dyDescent="0.2">
      <c r="A1058" t="s">
        <v>1623</v>
      </c>
      <c r="B1058" t="s">
        <v>5</v>
      </c>
      <c r="C1058" t="s">
        <v>17</v>
      </c>
      <c r="D1058" t="s">
        <v>5</v>
      </c>
      <c r="E1058" t="s">
        <v>5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  <c r="Q1058" t="s">
        <v>17</v>
      </c>
      <c r="R1058" t="s">
        <v>17</v>
      </c>
      <c r="S1058" t="s">
        <v>17</v>
      </c>
    </row>
    <row r="1059" spans="1:19" x14ac:dyDescent="0.2">
      <c r="A1059" t="s">
        <v>1624</v>
      </c>
      <c r="B1059" t="s">
        <v>17</v>
      </c>
      <c r="C1059" t="s">
        <v>17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  <c r="Q1059" t="s">
        <v>17</v>
      </c>
      <c r="R1059" t="s">
        <v>17</v>
      </c>
      <c r="S1059" t="s">
        <v>17</v>
      </c>
    </row>
    <row r="1060" spans="1:19" x14ac:dyDescent="0.2">
      <c r="A1060" t="s">
        <v>1626</v>
      </c>
      <c r="B1060" t="s">
        <v>17</v>
      </c>
      <c r="C1060" t="s">
        <v>17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t="s">
        <v>17</v>
      </c>
      <c r="R1060" t="s">
        <v>17</v>
      </c>
      <c r="S1060" t="s">
        <v>17</v>
      </c>
    </row>
    <row r="1061" spans="1:19" x14ac:dyDescent="0.2">
      <c r="A1061" t="s">
        <v>1627</v>
      </c>
      <c r="B1061" t="s">
        <v>17</v>
      </c>
      <c r="C1061" t="s">
        <v>17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  <c r="Q1061" t="s">
        <v>17</v>
      </c>
      <c r="R1061" t="s">
        <v>17</v>
      </c>
      <c r="S1061" t="s">
        <v>17</v>
      </c>
    </row>
    <row r="1062" spans="1:19" x14ac:dyDescent="0.2">
      <c r="A1062" t="s">
        <v>1628</v>
      </c>
      <c r="B1062" t="s">
        <v>17</v>
      </c>
      <c r="C1062" t="s">
        <v>17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t="s">
        <v>17</v>
      </c>
      <c r="R1062" t="s">
        <v>17</v>
      </c>
      <c r="S1062" t="s">
        <v>17</v>
      </c>
    </row>
    <row r="1063" spans="1:19" x14ac:dyDescent="0.2">
      <c r="A1063" t="s">
        <v>1629</v>
      </c>
      <c r="B1063" t="s">
        <v>17</v>
      </c>
      <c r="C1063" t="s">
        <v>17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t="s">
        <v>17</v>
      </c>
      <c r="R1063" t="s">
        <v>17</v>
      </c>
      <c r="S1063" t="s">
        <v>17</v>
      </c>
    </row>
    <row r="1064" spans="1:19" x14ac:dyDescent="0.2">
      <c r="A1064" t="s">
        <v>1631</v>
      </c>
      <c r="B1064" t="s">
        <v>5</v>
      </c>
      <c r="C1064" t="s">
        <v>17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5</v>
      </c>
      <c r="Q1064" t="s">
        <v>17</v>
      </c>
      <c r="R1064" t="s">
        <v>17</v>
      </c>
      <c r="S1064" t="s">
        <v>17</v>
      </c>
    </row>
    <row r="1065" spans="1:19" x14ac:dyDescent="0.2">
      <c r="A1065" t="s">
        <v>1632</v>
      </c>
      <c r="B1065" t="s">
        <v>17</v>
      </c>
      <c r="C1065" t="s">
        <v>17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  <c r="Q1065" t="s">
        <v>17</v>
      </c>
      <c r="R1065" t="s">
        <v>17</v>
      </c>
      <c r="S1065" t="s">
        <v>17</v>
      </c>
    </row>
    <row r="1066" spans="1:19" x14ac:dyDescent="0.2">
      <c r="A1066" t="s">
        <v>1634</v>
      </c>
      <c r="B1066" t="s">
        <v>17</v>
      </c>
      <c r="C1066" t="s">
        <v>17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t="s">
        <v>17</v>
      </c>
      <c r="R1066" t="s">
        <v>17</v>
      </c>
      <c r="S1066" t="s">
        <v>17</v>
      </c>
    </row>
    <row r="1067" spans="1:19" x14ac:dyDescent="0.2">
      <c r="A1067" t="s">
        <v>1635</v>
      </c>
      <c r="B1067" t="s">
        <v>17</v>
      </c>
      <c r="C1067" t="s">
        <v>17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5</v>
      </c>
      <c r="P1067" t="s">
        <v>5</v>
      </c>
      <c r="Q1067" t="s">
        <v>17</v>
      </c>
      <c r="R1067" t="s">
        <v>17</v>
      </c>
      <c r="S1067" t="s">
        <v>17</v>
      </c>
    </row>
    <row r="1068" spans="1:19" x14ac:dyDescent="0.2">
      <c r="A1068" t="s">
        <v>1637</v>
      </c>
      <c r="B1068" t="s">
        <v>17</v>
      </c>
      <c r="C1068" t="s">
        <v>17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t="s">
        <v>17</v>
      </c>
      <c r="R1068" t="s">
        <v>17</v>
      </c>
      <c r="S1068" t="s">
        <v>17</v>
      </c>
    </row>
    <row r="1069" spans="1:19" x14ac:dyDescent="0.2">
      <c r="A1069" t="s">
        <v>1639</v>
      </c>
      <c r="B1069" t="s">
        <v>17</v>
      </c>
      <c r="C1069" t="s">
        <v>17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5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t="s">
        <v>17</v>
      </c>
      <c r="R1069" t="s">
        <v>17</v>
      </c>
      <c r="S1069" t="s">
        <v>17</v>
      </c>
    </row>
    <row r="1070" spans="1:19" x14ac:dyDescent="0.2">
      <c r="A1070" t="s">
        <v>1640</v>
      </c>
      <c r="B1070" t="s">
        <v>5</v>
      </c>
      <c r="C1070" t="s">
        <v>5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5</v>
      </c>
      <c r="J1070" t="s">
        <v>17</v>
      </c>
      <c r="K1070" t="s">
        <v>17</v>
      </c>
      <c r="L1070" t="s">
        <v>17</v>
      </c>
      <c r="M1070" t="s">
        <v>5</v>
      </c>
      <c r="N1070" t="s">
        <v>17</v>
      </c>
      <c r="O1070" t="s">
        <v>17</v>
      </c>
      <c r="P1070" t="s">
        <v>17</v>
      </c>
      <c r="Q1070" t="s">
        <v>17</v>
      </c>
      <c r="R1070" t="s">
        <v>17</v>
      </c>
      <c r="S1070" t="s">
        <v>17</v>
      </c>
    </row>
    <row r="1071" spans="1:19" x14ac:dyDescent="0.2">
      <c r="A1071" t="s">
        <v>1641</v>
      </c>
      <c r="B1071" t="s">
        <v>5</v>
      </c>
      <c r="C1071" t="s">
        <v>17</v>
      </c>
      <c r="D1071" t="s">
        <v>5</v>
      </c>
      <c r="E1071" t="s">
        <v>5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  <c r="R1071" t="s">
        <v>17</v>
      </c>
      <c r="S1071" t="s">
        <v>17</v>
      </c>
    </row>
    <row r="1072" spans="1:19" x14ac:dyDescent="0.2">
      <c r="A1072" t="s">
        <v>1643</v>
      </c>
      <c r="B1072" t="s">
        <v>5</v>
      </c>
      <c r="C1072" t="s">
        <v>5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5</v>
      </c>
      <c r="O1072" t="s">
        <v>17</v>
      </c>
      <c r="P1072" t="s">
        <v>17</v>
      </c>
      <c r="Q1072" t="s">
        <v>17</v>
      </c>
      <c r="R1072" t="s">
        <v>17</v>
      </c>
      <c r="S1072" t="s">
        <v>17</v>
      </c>
    </row>
    <row r="1073" spans="1:19" x14ac:dyDescent="0.2">
      <c r="A1073" t="s">
        <v>1644</v>
      </c>
      <c r="B1073" t="s">
        <v>5</v>
      </c>
      <c r="C1073" t="s">
        <v>5</v>
      </c>
      <c r="D1073" t="s">
        <v>5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  <c r="R1073" t="s">
        <v>17</v>
      </c>
      <c r="S1073" t="s">
        <v>17</v>
      </c>
    </row>
    <row r="1074" spans="1:19" x14ac:dyDescent="0.2">
      <c r="A1074" t="s">
        <v>1646</v>
      </c>
      <c r="B1074" t="s">
        <v>5</v>
      </c>
      <c r="C1074" t="s">
        <v>17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t="s">
        <v>17</v>
      </c>
      <c r="R1074" t="s">
        <v>17</v>
      </c>
      <c r="S1074" t="s">
        <v>17</v>
      </c>
    </row>
    <row r="1075" spans="1:19" x14ac:dyDescent="0.2">
      <c r="A1075" t="s">
        <v>1648</v>
      </c>
      <c r="B1075" t="s">
        <v>17</v>
      </c>
      <c r="C1075" t="s">
        <v>17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  <c r="R1075" t="s">
        <v>17</v>
      </c>
      <c r="S1075" t="s">
        <v>17</v>
      </c>
    </row>
    <row r="1076" spans="1:19" x14ac:dyDescent="0.2">
      <c r="A1076" t="s">
        <v>1649</v>
      </c>
      <c r="B1076" t="s">
        <v>17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t="s">
        <v>17</v>
      </c>
      <c r="R1076" t="s">
        <v>17</v>
      </c>
      <c r="S1076" t="s">
        <v>17</v>
      </c>
    </row>
    <row r="1077" spans="1:19" x14ac:dyDescent="0.2">
      <c r="A1077" t="s">
        <v>1651</v>
      </c>
      <c r="B1077" t="s">
        <v>17</v>
      </c>
      <c r="C1077" t="s">
        <v>17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t="s">
        <v>17</v>
      </c>
      <c r="R1077" t="s">
        <v>17</v>
      </c>
      <c r="S1077" t="s">
        <v>17</v>
      </c>
    </row>
    <row r="1078" spans="1:19" x14ac:dyDescent="0.2">
      <c r="A1078" t="s">
        <v>1652</v>
      </c>
      <c r="B1078" t="s">
        <v>17</v>
      </c>
      <c r="C1078" t="s">
        <v>17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t="s">
        <v>17</v>
      </c>
      <c r="R1078" t="s">
        <v>17</v>
      </c>
      <c r="S1078" t="s">
        <v>17</v>
      </c>
    </row>
    <row r="1079" spans="1:19" x14ac:dyDescent="0.2">
      <c r="A1079" t="s">
        <v>1653</v>
      </c>
      <c r="B1079" t="s">
        <v>17</v>
      </c>
      <c r="C1079" t="s">
        <v>17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t="s">
        <v>17</v>
      </c>
      <c r="R1079" t="s">
        <v>17</v>
      </c>
      <c r="S1079" t="s">
        <v>17</v>
      </c>
    </row>
    <row r="1080" spans="1:19" x14ac:dyDescent="0.2">
      <c r="A1080" t="s">
        <v>1655</v>
      </c>
      <c r="B1080" t="s">
        <v>5</v>
      </c>
      <c r="C1080" t="s">
        <v>17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5</v>
      </c>
      <c r="Q1080" t="s">
        <v>17</v>
      </c>
      <c r="R1080" t="s">
        <v>17</v>
      </c>
      <c r="S1080" t="s">
        <v>17</v>
      </c>
    </row>
    <row r="1081" spans="1:19" x14ac:dyDescent="0.2">
      <c r="A1081" t="s">
        <v>1656</v>
      </c>
      <c r="B1081" t="s">
        <v>5</v>
      </c>
      <c r="C1081" t="s">
        <v>17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t="s">
        <v>17</v>
      </c>
      <c r="R1081" t="s">
        <v>17</v>
      </c>
      <c r="S1081" t="s">
        <v>17</v>
      </c>
    </row>
    <row r="1082" spans="1:19" x14ac:dyDescent="0.2">
      <c r="A1082" t="s">
        <v>1658</v>
      </c>
      <c r="B1082" t="s">
        <v>5</v>
      </c>
      <c r="C1082" t="s">
        <v>5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t="s">
        <v>17</v>
      </c>
      <c r="R1082" t="s">
        <v>17</v>
      </c>
      <c r="S1082" t="s">
        <v>17</v>
      </c>
    </row>
    <row r="1083" spans="1:19" x14ac:dyDescent="0.2">
      <c r="A1083" t="s">
        <v>1660</v>
      </c>
      <c r="B1083" t="s">
        <v>17</v>
      </c>
      <c r="C1083" t="s">
        <v>17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  <c r="Q1083" t="s">
        <v>17</v>
      </c>
      <c r="R1083" t="s">
        <v>17</v>
      </c>
      <c r="S1083" t="s">
        <v>17</v>
      </c>
    </row>
    <row r="1084" spans="1:19" x14ac:dyDescent="0.2">
      <c r="A1084" t="s">
        <v>1662</v>
      </c>
      <c r="B1084" t="s">
        <v>5</v>
      </c>
      <c r="C1084" t="s">
        <v>17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t="s">
        <v>17</v>
      </c>
      <c r="R1084" t="s">
        <v>17</v>
      </c>
      <c r="S1084" t="s">
        <v>17</v>
      </c>
    </row>
    <row r="1085" spans="1:19" x14ac:dyDescent="0.2">
      <c r="A1085" t="s">
        <v>1663</v>
      </c>
      <c r="B1085" t="s">
        <v>5</v>
      </c>
      <c r="C1085" t="s">
        <v>5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5</v>
      </c>
      <c r="P1085" t="s">
        <v>5</v>
      </c>
      <c r="Q1085" t="s">
        <v>17</v>
      </c>
      <c r="R1085" t="s">
        <v>17</v>
      </c>
      <c r="S1085" t="s">
        <v>17</v>
      </c>
    </row>
    <row r="1086" spans="1:19" x14ac:dyDescent="0.2">
      <c r="A1086" t="s">
        <v>1665</v>
      </c>
      <c r="B1086" t="s">
        <v>17</v>
      </c>
      <c r="C1086" t="s">
        <v>17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5</v>
      </c>
      <c r="Q1086" t="s">
        <v>17</v>
      </c>
      <c r="R1086" t="s">
        <v>17</v>
      </c>
      <c r="S1086" t="s">
        <v>17</v>
      </c>
    </row>
    <row r="1087" spans="1:19" x14ac:dyDescent="0.2">
      <c r="A1087" t="s">
        <v>1666</v>
      </c>
      <c r="B1087" t="s">
        <v>5</v>
      </c>
      <c r="C1087" t="s">
        <v>5</v>
      </c>
      <c r="D1087" t="s">
        <v>17</v>
      </c>
      <c r="E1087" t="s">
        <v>17</v>
      </c>
      <c r="F1087" t="s">
        <v>5</v>
      </c>
      <c r="G1087" t="s">
        <v>17</v>
      </c>
      <c r="H1087" t="s">
        <v>5</v>
      </c>
      <c r="I1087" t="s">
        <v>17</v>
      </c>
      <c r="J1087" t="s">
        <v>17</v>
      </c>
      <c r="K1087" t="s">
        <v>5</v>
      </c>
      <c r="L1087" t="s">
        <v>17</v>
      </c>
      <c r="M1087" t="s">
        <v>5</v>
      </c>
      <c r="N1087" t="s">
        <v>17</v>
      </c>
      <c r="O1087" t="s">
        <v>17</v>
      </c>
      <c r="P1087" t="s">
        <v>17</v>
      </c>
      <c r="Q1087" t="s">
        <v>17</v>
      </c>
      <c r="R1087" t="s">
        <v>17</v>
      </c>
      <c r="S1087" t="s">
        <v>17</v>
      </c>
    </row>
    <row r="1088" spans="1:19" x14ac:dyDescent="0.2">
      <c r="A1088" t="s">
        <v>1668</v>
      </c>
      <c r="B1088" t="s">
        <v>5</v>
      </c>
      <c r="C1088" t="s">
        <v>5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t="s">
        <v>5</v>
      </c>
      <c r="R1088" t="s">
        <v>17</v>
      </c>
      <c r="S1088" t="s">
        <v>17</v>
      </c>
    </row>
    <row r="1089" spans="1:19" x14ac:dyDescent="0.2">
      <c r="A1089" t="s">
        <v>1669</v>
      </c>
      <c r="B1089" t="s">
        <v>5</v>
      </c>
      <c r="C1089" t="s">
        <v>5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  <c r="Q1089" t="s">
        <v>17</v>
      </c>
      <c r="R1089" t="s">
        <v>17</v>
      </c>
      <c r="S1089" t="s">
        <v>17</v>
      </c>
    </row>
    <row r="1090" spans="1:19" x14ac:dyDescent="0.2">
      <c r="A1090" t="s">
        <v>1670</v>
      </c>
      <c r="B1090" t="s">
        <v>17</v>
      </c>
      <c r="C1090" t="s">
        <v>17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t="s">
        <v>17</v>
      </c>
      <c r="R1090" t="s">
        <v>17</v>
      </c>
      <c r="S1090" t="s">
        <v>17</v>
      </c>
    </row>
    <row r="1091" spans="1:19" x14ac:dyDescent="0.2">
      <c r="A1091" t="s">
        <v>1671</v>
      </c>
      <c r="B1091" t="s">
        <v>5</v>
      </c>
      <c r="C1091" t="s">
        <v>17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5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t="s">
        <v>17</v>
      </c>
      <c r="R1091" t="s">
        <v>17</v>
      </c>
      <c r="S1091" t="s">
        <v>17</v>
      </c>
    </row>
    <row r="1092" spans="1:19" x14ac:dyDescent="0.2">
      <c r="A1092" t="s">
        <v>1672</v>
      </c>
      <c r="B1092" t="s">
        <v>5</v>
      </c>
      <c r="C1092" t="s">
        <v>17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5</v>
      </c>
      <c r="Q1092" t="s">
        <v>17</v>
      </c>
      <c r="R1092" t="s">
        <v>17</v>
      </c>
      <c r="S1092" t="s">
        <v>17</v>
      </c>
    </row>
    <row r="1093" spans="1:19" x14ac:dyDescent="0.2">
      <c r="A1093" t="s">
        <v>1673</v>
      </c>
      <c r="B1093" t="s">
        <v>17</v>
      </c>
      <c r="C1093" t="s">
        <v>17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  <c r="Q1093" t="s">
        <v>17</v>
      </c>
      <c r="R1093" t="s">
        <v>17</v>
      </c>
      <c r="S1093" t="s">
        <v>17</v>
      </c>
    </row>
    <row r="1094" spans="1:19" x14ac:dyDescent="0.2">
      <c r="A1094" t="s">
        <v>1674</v>
      </c>
      <c r="B1094" t="s">
        <v>17</v>
      </c>
      <c r="C1094" t="s">
        <v>17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5</v>
      </c>
      <c r="O1094" t="s">
        <v>17</v>
      </c>
      <c r="P1094" t="s">
        <v>5</v>
      </c>
      <c r="Q1094" t="s">
        <v>17</v>
      </c>
      <c r="R1094" t="s">
        <v>17</v>
      </c>
      <c r="S1094" t="s">
        <v>17</v>
      </c>
    </row>
    <row r="1095" spans="1:19" x14ac:dyDescent="0.2">
      <c r="A1095" t="s">
        <v>1675</v>
      </c>
      <c r="B1095" t="s">
        <v>17</v>
      </c>
      <c r="C1095" t="s">
        <v>17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t="s">
        <v>17</v>
      </c>
      <c r="R1095" t="s">
        <v>17</v>
      </c>
      <c r="S1095" t="s">
        <v>17</v>
      </c>
    </row>
    <row r="1096" spans="1:19" x14ac:dyDescent="0.2">
      <c r="A1096" t="s">
        <v>1676</v>
      </c>
      <c r="B1096" t="s">
        <v>17</v>
      </c>
      <c r="C1096" t="s">
        <v>17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t="s">
        <v>17</v>
      </c>
      <c r="R1096" t="s">
        <v>17</v>
      </c>
      <c r="S1096" t="s">
        <v>17</v>
      </c>
    </row>
    <row r="1097" spans="1:19" x14ac:dyDescent="0.2">
      <c r="A1097" t="s">
        <v>1677</v>
      </c>
      <c r="B1097" t="s">
        <v>17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t="s">
        <v>17</v>
      </c>
      <c r="R1097" t="s">
        <v>17</v>
      </c>
      <c r="S1097" t="s">
        <v>17</v>
      </c>
    </row>
    <row r="1098" spans="1:19" x14ac:dyDescent="0.2">
      <c r="A1098" t="s">
        <v>1678</v>
      </c>
      <c r="B1098" t="s">
        <v>17</v>
      </c>
      <c r="C1098" t="s">
        <v>17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 t="s">
        <v>17</v>
      </c>
      <c r="R1098" t="s">
        <v>17</v>
      </c>
      <c r="S1098" t="s">
        <v>17</v>
      </c>
    </row>
    <row r="1099" spans="1:19" x14ac:dyDescent="0.2">
      <c r="A1099" t="s">
        <v>1679</v>
      </c>
      <c r="B1099" t="s">
        <v>5</v>
      </c>
      <c r="C1099" t="s">
        <v>5</v>
      </c>
      <c r="D1099" t="s">
        <v>5</v>
      </c>
      <c r="E1099" t="s">
        <v>17</v>
      </c>
      <c r="F1099" t="s">
        <v>5</v>
      </c>
      <c r="G1099" t="s">
        <v>5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t="s">
        <v>17</v>
      </c>
      <c r="R1099" t="s">
        <v>17</v>
      </c>
      <c r="S1099" t="s">
        <v>17</v>
      </c>
    </row>
    <row r="1100" spans="1:19" x14ac:dyDescent="0.2">
      <c r="A1100" t="s">
        <v>1680</v>
      </c>
      <c r="B1100" t="s">
        <v>17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t="s">
        <v>17</v>
      </c>
      <c r="R1100" t="s">
        <v>17</v>
      </c>
      <c r="S1100" t="s">
        <v>17</v>
      </c>
    </row>
    <row r="1101" spans="1:19" x14ac:dyDescent="0.2">
      <c r="A1101" t="s">
        <v>1682</v>
      </c>
      <c r="B1101" t="s">
        <v>17</v>
      </c>
      <c r="C1101" t="s">
        <v>17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  <c r="Q1101" t="s">
        <v>17</v>
      </c>
      <c r="R1101" t="s">
        <v>17</v>
      </c>
      <c r="S1101" t="s">
        <v>17</v>
      </c>
    </row>
    <row r="1102" spans="1:19" x14ac:dyDescent="0.2">
      <c r="A1102" t="s">
        <v>1684</v>
      </c>
      <c r="B1102" t="s">
        <v>17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t="s">
        <v>17</v>
      </c>
      <c r="R1102" t="s">
        <v>17</v>
      </c>
      <c r="S1102" t="s">
        <v>17</v>
      </c>
    </row>
    <row r="1103" spans="1:19" x14ac:dyDescent="0.2">
      <c r="A1103" t="s">
        <v>1686</v>
      </c>
      <c r="B1103" t="s">
        <v>5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5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5</v>
      </c>
      <c r="Q1103" t="s">
        <v>17</v>
      </c>
      <c r="R1103" t="s">
        <v>17</v>
      </c>
      <c r="S1103" t="s">
        <v>17</v>
      </c>
    </row>
    <row r="1104" spans="1:19" x14ac:dyDescent="0.2">
      <c r="A1104" t="s">
        <v>1688</v>
      </c>
      <c r="B1104" t="s">
        <v>17</v>
      </c>
      <c r="C1104" t="s">
        <v>17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t="s">
        <v>17</v>
      </c>
      <c r="R1104" t="s">
        <v>17</v>
      </c>
      <c r="S1104" t="s">
        <v>17</v>
      </c>
    </row>
    <row r="1105" spans="1:19" x14ac:dyDescent="0.2">
      <c r="A1105" t="s">
        <v>1689</v>
      </c>
      <c r="B1105" t="s">
        <v>17</v>
      </c>
      <c r="C1105" t="s">
        <v>17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17</v>
      </c>
      <c r="N1105" t="s">
        <v>5</v>
      </c>
      <c r="O1105" t="s">
        <v>17</v>
      </c>
      <c r="P1105" t="s">
        <v>17</v>
      </c>
      <c r="Q1105" t="s">
        <v>17</v>
      </c>
      <c r="R1105" t="s">
        <v>17</v>
      </c>
      <c r="S1105" t="s">
        <v>17</v>
      </c>
    </row>
    <row r="1106" spans="1:19" x14ac:dyDescent="0.2">
      <c r="A1106" t="s">
        <v>1690</v>
      </c>
      <c r="B1106" t="s">
        <v>17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t="s">
        <v>17</v>
      </c>
      <c r="R1106" t="s">
        <v>17</v>
      </c>
      <c r="S1106" t="s">
        <v>17</v>
      </c>
    </row>
    <row r="1107" spans="1:19" x14ac:dyDescent="0.2">
      <c r="A1107" t="s">
        <v>1691</v>
      </c>
      <c r="B1107" t="s">
        <v>5</v>
      </c>
      <c r="C1107" t="s">
        <v>5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  <c r="Q1107" t="s">
        <v>17</v>
      </c>
      <c r="R1107" t="s">
        <v>17</v>
      </c>
      <c r="S1107" t="s">
        <v>17</v>
      </c>
    </row>
    <row r="1108" spans="1:19" x14ac:dyDescent="0.2">
      <c r="A1108" t="s">
        <v>1693</v>
      </c>
      <c r="B1108" t="s">
        <v>17</v>
      </c>
      <c r="C1108" t="s">
        <v>17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t="s">
        <v>17</v>
      </c>
      <c r="R1108" t="s">
        <v>17</v>
      </c>
      <c r="S1108" t="s">
        <v>17</v>
      </c>
    </row>
    <row r="1109" spans="1:19" x14ac:dyDescent="0.2">
      <c r="A1109" t="s">
        <v>1695</v>
      </c>
      <c r="B1109" t="s">
        <v>5</v>
      </c>
      <c r="C1109" t="s">
        <v>5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t="s">
        <v>17</v>
      </c>
      <c r="R1109" t="s">
        <v>17</v>
      </c>
      <c r="S1109" t="s">
        <v>17</v>
      </c>
    </row>
    <row r="1110" spans="1:19" x14ac:dyDescent="0.2">
      <c r="A1110" t="s">
        <v>1697</v>
      </c>
      <c r="B1110" t="s">
        <v>5</v>
      </c>
      <c r="C1110" t="s">
        <v>5</v>
      </c>
      <c r="D1110" t="s">
        <v>5</v>
      </c>
      <c r="E1110" t="s">
        <v>5</v>
      </c>
      <c r="F1110" t="s">
        <v>17</v>
      </c>
      <c r="G1110" t="s">
        <v>17</v>
      </c>
      <c r="H1110" t="s">
        <v>17</v>
      </c>
      <c r="I1110" t="s">
        <v>17</v>
      </c>
      <c r="J1110" t="s">
        <v>5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 t="s">
        <v>17</v>
      </c>
      <c r="R1110" t="s">
        <v>17</v>
      </c>
      <c r="S1110" t="s">
        <v>17</v>
      </c>
    </row>
    <row r="1111" spans="1:19" x14ac:dyDescent="0.2">
      <c r="A1111" t="s">
        <v>1698</v>
      </c>
      <c r="B1111" t="s">
        <v>5</v>
      </c>
      <c r="C1111" t="s">
        <v>5</v>
      </c>
      <c r="D1111" t="s">
        <v>5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t="s">
        <v>17</v>
      </c>
      <c r="R1111" t="s">
        <v>17</v>
      </c>
      <c r="S1111" t="s">
        <v>17</v>
      </c>
    </row>
    <row r="1112" spans="1:19" x14ac:dyDescent="0.2">
      <c r="A1112" t="s">
        <v>1700</v>
      </c>
      <c r="B1112" t="s">
        <v>5</v>
      </c>
      <c r="C1112" t="s">
        <v>5</v>
      </c>
      <c r="D1112" t="s">
        <v>5</v>
      </c>
      <c r="E1112" t="s">
        <v>17</v>
      </c>
      <c r="F1112" t="s">
        <v>5</v>
      </c>
      <c r="G1112" t="s">
        <v>5</v>
      </c>
      <c r="H1112" t="s">
        <v>17</v>
      </c>
      <c r="I1112" t="s">
        <v>5</v>
      </c>
      <c r="J1112" t="s">
        <v>17</v>
      </c>
      <c r="K1112" t="s">
        <v>17</v>
      </c>
      <c r="L1112" t="s">
        <v>17</v>
      </c>
      <c r="M1112" t="s">
        <v>5</v>
      </c>
      <c r="N1112" t="s">
        <v>17</v>
      </c>
      <c r="O1112" t="s">
        <v>17</v>
      </c>
      <c r="P1112" t="s">
        <v>17</v>
      </c>
      <c r="Q1112" t="s">
        <v>17</v>
      </c>
      <c r="R1112" t="s">
        <v>17</v>
      </c>
      <c r="S1112" t="s">
        <v>17</v>
      </c>
    </row>
    <row r="1113" spans="1:19" x14ac:dyDescent="0.2">
      <c r="A1113" t="s">
        <v>1702</v>
      </c>
      <c r="B1113" t="s">
        <v>17</v>
      </c>
      <c r="C1113" t="s">
        <v>17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  <c r="Q1113" t="s">
        <v>17</v>
      </c>
      <c r="R1113" t="s">
        <v>17</v>
      </c>
      <c r="S1113" t="s">
        <v>17</v>
      </c>
    </row>
    <row r="1114" spans="1:19" x14ac:dyDescent="0.2">
      <c r="A1114" t="s">
        <v>1704</v>
      </c>
      <c r="B1114" t="s">
        <v>17</v>
      </c>
      <c r="C1114" t="s">
        <v>17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t="s">
        <v>17</v>
      </c>
      <c r="R1114" t="s">
        <v>17</v>
      </c>
      <c r="S1114" t="s">
        <v>17</v>
      </c>
    </row>
    <row r="1115" spans="1:19" x14ac:dyDescent="0.2">
      <c r="A1115" t="s">
        <v>1705</v>
      </c>
      <c r="B1115" t="s">
        <v>17</v>
      </c>
      <c r="C1115" t="s">
        <v>17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5</v>
      </c>
      <c r="K1115" t="s">
        <v>17</v>
      </c>
      <c r="L1115" t="s">
        <v>17</v>
      </c>
      <c r="M1115" t="s">
        <v>17</v>
      </c>
      <c r="N1115" t="s">
        <v>5</v>
      </c>
      <c r="O1115" t="s">
        <v>17</v>
      </c>
      <c r="P1115" t="s">
        <v>17</v>
      </c>
      <c r="Q1115" t="s">
        <v>17</v>
      </c>
      <c r="R1115" t="s">
        <v>17</v>
      </c>
      <c r="S1115" t="s">
        <v>17</v>
      </c>
    </row>
    <row r="1116" spans="1:19" x14ac:dyDescent="0.2">
      <c r="A1116" t="s">
        <v>1707</v>
      </c>
      <c r="B1116" t="s">
        <v>17</v>
      </c>
      <c r="C1116" t="s">
        <v>17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  <c r="Q1116" t="s">
        <v>17</v>
      </c>
      <c r="R1116" t="s">
        <v>17</v>
      </c>
      <c r="S1116" t="s">
        <v>17</v>
      </c>
    </row>
    <row r="1117" spans="1:19" x14ac:dyDescent="0.2">
      <c r="A1117" t="s">
        <v>1709</v>
      </c>
      <c r="B1117" t="s">
        <v>5</v>
      </c>
      <c r="C1117" t="s">
        <v>17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5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5</v>
      </c>
      <c r="Q1117" t="s">
        <v>17</v>
      </c>
      <c r="R1117" t="s">
        <v>17</v>
      </c>
      <c r="S1117" t="s">
        <v>5</v>
      </c>
    </row>
    <row r="1118" spans="1:19" x14ac:dyDescent="0.2">
      <c r="A1118" t="s">
        <v>1710</v>
      </c>
      <c r="B1118" t="s">
        <v>17</v>
      </c>
      <c r="C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t="s">
        <v>17</v>
      </c>
      <c r="R1118" t="s">
        <v>17</v>
      </c>
      <c r="S1118" t="s">
        <v>17</v>
      </c>
    </row>
    <row r="1119" spans="1:19" x14ac:dyDescent="0.2">
      <c r="A1119" t="s">
        <v>1711</v>
      </c>
      <c r="B1119" t="s">
        <v>5</v>
      </c>
      <c r="C1119" t="s">
        <v>5</v>
      </c>
      <c r="D1119" t="s">
        <v>17</v>
      </c>
      <c r="E1119" t="s">
        <v>17</v>
      </c>
      <c r="F1119" t="s">
        <v>17</v>
      </c>
      <c r="G1119" t="s">
        <v>17</v>
      </c>
      <c r="H1119" t="s">
        <v>5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t="s">
        <v>17</v>
      </c>
      <c r="R1119" t="s">
        <v>17</v>
      </c>
      <c r="S1119" t="s">
        <v>17</v>
      </c>
    </row>
    <row r="1120" spans="1:19" x14ac:dyDescent="0.2">
      <c r="A1120" t="s">
        <v>1712</v>
      </c>
      <c r="B1120" t="s">
        <v>17</v>
      </c>
      <c r="C1120" t="s">
        <v>17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t="s">
        <v>17</v>
      </c>
      <c r="R1120" t="s">
        <v>17</v>
      </c>
      <c r="S1120" t="s">
        <v>17</v>
      </c>
    </row>
    <row r="1121" spans="1:19" x14ac:dyDescent="0.2">
      <c r="A1121" t="s">
        <v>1713</v>
      </c>
      <c r="B1121" t="s">
        <v>17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t="s">
        <v>17</v>
      </c>
      <c r="R1121" t="s">
        <v>17</v>
      </c>
      <c r="S1121" t="s">
        <v>17</v>
      </c>
    </row>
    <row r="1122" spans="1:19" x14ac:dyDescent="0.2">
      <c r="A1122" t="s">
        <v>1714</v>
      </c>
      <c r="B1122" t="s">
        <v>5</v>
      </c>
      <c r="C1122" t="s">
        <v>17</v>
      </c>
      <c r="D1122" t="s">
        <v>5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5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5</v>
      </c>
      <c r="Q1122" t="s">
        <v>17</v>
      </c>
      <c r="R1122" t="s">
        <v>17</v>
      </c>
      <c r="S1122" t="s">
        <v>17</v>
      </c>
    </row>
    <row r="1123" spans="1:19" x14ac:dyDescent="0.2">
      <c r="A1123" t="s">
        <v>1716</v>
      </c>
      <c r="B1123" t="s">
        <v>17</v>
      </c>
      <c r="C1123" t="s">
        <v>17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5</v>
      </c>
      <c r="O1123" t="s">
        <v>17</v>
      </c>
      <c r="P1123" t="s">
        <v>17</v>
      </c>
      <c r="Q1123" t="s">
        <v>17</v>
      </c>
      <c r="R1123" t="s">
        <v>17</v>
      </c>
      <c r="S1123" t="s">
        <v>17</v>
      </c>
    </row>
    <row r="1124" spans="1:19" x14ac:dyDescent="0.2">
      <c r="A1124" t="s">
        <v>1717</v>
      </c>
      <c r="B1124" t="s">
        <v>5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t="s">
        <v>17</v>
      </c>
      <c r="R1124" t="s">
        <v>17</v>
      </c>
      <c r="S1124" t="s">
        <v>17</v>
      </c>
    </row>
    <row r="1125" spans="1:19" x14ac:dyDescent="0.2">
      <c r="A1125" t="s">
        <v>1718</v>
      </c>
      <c r="B1125" t="s">
        <v>17</v>
      </c>
      <c r="C1125" t="s">
        <v>17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  <c r="Q1125" t="s">
        <v>17</v>
      </c>
      <c r="R1125" t="s">
        <v>17</v>
      </c>
      <c r="S1125" t="s">
        <v>17</v>
      </c>
    </row>
    <row r="1126" spans="1:19" x14ac:dyDescent="0.2">
      <c r="A1126" t="s">
        <v>1720</v>
      </c>
      <c r="B1126" t="s">
        <v>17</v>
      </c>
      <c r="C1126" t="s">
        <v>17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t="s">
        <v>17</v>
      </c>
      <c r="R1126" t="s">
        <v>17</v>
      </c>
      <c r="S1126" t="s">
        <v>17</v>
      </c>
    </row>
    <row r="1127" spans="1:19" x14ac:dyDescent="0.2">
      <c r="A1127" t="s">
        <v>1721</v>
      </c>
      <c r="B1127" t="s">
        <v>5</v>
      </c>
      <c r="C1127" t="s">
        <v>5</v>
      </c>
      <c r="D1127" t="s">
        <v>5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t="s">
        <v>17</v>
      </c>
      <c r="R1127" t="s">
        <v>17</v>
      </c>
      <c r="S1127" t="s">
        <v>17</v>
      </c>
    </row>
    <row r="1128" spans="1:19" x14ac:dyDescent="0.2">
      <c r="A1128" t="s">
        <v>1723</v>
      </c>
      <c r="B1128" t="s">
        <v>17</v>
      </c>
      <c r="C1128" t="s">
        <v>17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  <c r="Q1128" t="s">
        <v>17</v>
      </c>
      <c r="R1128" t="s">
        <v>17</v>
      </c>
      <c r="S1128" t="s">
        <v>17</v>
      </c>
    </row>
    <row r="1129" spans="1:19" x14ac:dyDescent="0.2">
      <c r="A1129" t="s">
        <v>1724</v>
      </c>
      <c r="B1129" t="s">
        <v>5</v>
      </c>
      <c r="C1129" t="s">
        <v>5</v>
      </c>
      <c r="D1129" t="s">
        <v>5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t="s">
        <v>17</v>
      </c>
      <c r="R1129" t="s">
        <v>17</v>
      </c>
      <c r="S1129" t="s">
        <v>17</v>
      </c>
    </row>
    <row r="1130" spans="1:19" x14ac:dyDescent="0.2">
      <c r="A1130" t="s">
        <v>1726</v>
      </c>
      <c r="B1130" t="s">
        <v>5</v>
      </c>
      <c r="C1130" t="s">
        <v>5</v>
      </c>
      <c r="D1130" t="s">
        <v>17</v>
      </c>
      <c r="E1130" t="s">
        <v>17</v>
      </c>
      <c r="F1130" t="s">
        <v>17</v>
      </c>
      <c r="G1130" t="s">
        <v>17</v>
      </c>
      <c r="H1130" t="s">
        <v>5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5</v>
      </c>
      <c r="O1130" t="s">
        <v>17</v>
      </c>
      <c r="P1130" t="s">
        <v>5</v>
      </c>
      <c r="Q1130" t="s">
        <v>17</v>
      </c>
      <c r="R1130" t="s">
        <v>17</v>
      </c>
      <c r="S1130" t="s">
        <v>17</v>
      </c>
    </row>
    <row r="1131" spans="1:19" x14ac:dyDescent="0.2">
      <c r="A1131" t="s">
        <v>1727</v>
      </c>
      <c r="B1131" t="s">
        <v>17</v>
      </c>
      <c r="C1131" t="s">
        <v>17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  <c r="Q1131" t="s">
        <v>17</v>
      </c>
      <c r="R1131" t="s">
        <v>17</v>
      </c>
      <c r="S1131" t="s">
        <v>17</v>
      </c>
    </row>
    <row r="1132" spans="1:19" x14ac:dyDescent="0.2">
      <c r="A1132" t="s">
        <v>1728</v>
      </c>
      <c r="B1132" t="s">
        <v>5</v>
      </c>
      <c r="C1132" t="s">
        <v>17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t="s">
        <v>17</v>
      </c>
      <c r="R1132" t="s">
        <v>17</v>
      </c>
      <c r="S1132" t="s">
        <v>17</v>
      </c>
    </row>
    <row r="1133" spans="1:19" x14ac:dyDescent="0.2">
      <c r="A1133" t="s">
        <v>1729</v>
      </c>
      <c r="B1133" t="s">
        <v>17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t="s">
        <v>17</v>
      </c>
      <c r="R1133" t="s">
        <v>17</v>
      </c>
      <c r="S1133" t="s">
        <v>17</v>
      </c>
    </row>
    <row r="1134" spans="1:19" x14ac:dyDescent="0.2">
      <c r="A1134" t="s">
        <v>1730</v>
      </c>
      <c r="B1134" t="s">
        <v>17</v>
      </c>
      <c r="C1134" t="s">
        <v>17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t="s">
        <v>17</v>
      </c>
      <c r="R1134" t="s">
        <v>17</v>
      </c>
      <c r="S1134" t="s">
        <v>17</v>
      </c>
    </row>
    <row r="1135" spans="1:19" x14ac:dyDescent="0.2">
      <c r="A1135" t="s">
        <v>1731</v>
      </c>
      <c r="B1135" t="s">
        <v>5</v>
      </c>
      <c r="C1135" t="s">
        <v>5</v>
      </c>
      <c r="D1135" t="s">
        <v>5</v>
      </c>
      <c r="E1135" t="s">
        <v>17</v>
      </c>
      <c r="F1135" t="s">
        <v>5</v>
      </c>
      <c r="G1135" t="s">
        <v>5</v>
      </c>
      <c r="H1135" t="s">
        <v>5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5</v>
      </c>
      <c r="Q1135" t="s">
        <v>17</v>
      </c>
      <c r="R1135" t="s">
        <v>17</v>
      </c>
      <c r="S1135" t="s">
        <v>17</v>
      </c>
    </row>
    <row r="1136" spans="1:19" x14ac:dyDescent="0.2">
      <c r="A1136" t="s">
        <v>1733</v>
      </c>
      <c r="B1136" t="s">
        <v>5</v>
      </c>
      <c r="C1136" t="s">
        <v>5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t="s">
        <v>17</v>
      </c>
      <c r="R1136" t="s">
        <v>17</v>
      </c>
      <c r="S1136" t="s">
        <v>17</v>
      </c>
    </row>
    <row r="1137" spans="1:19" x14ac:dyDescent="0.2">
      <c r="A1137" t="s">
        <v>1734</v>
      </c>
      <c r="B1137" t="s">
        <v>17</v>
      </c>
      <c r="C1137" t="s">
        <v>17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5</v>
      </c>
      <c r="Q1137" t="s">
        <v>17</v>
      </c>
      <c r="R1137" t="s">
        <v>17</v>
      </c>
      <c r="S1137" t="s">
        <v>17</v>
      </c>
    </row>
    <row r="1138" spans="1:19" x14ac:dyDescent="0.2">
      <c r="A1138" t="s">
        <v>1735</v>
      </c>
      <c r="B1138" t="s">
        <v>17</v>
      </c>
      <c r="C1138" t="s">
        <v>17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t="s">
        <v>17</v>
      </c>
      <c r="R1138" t="s">
        <v>17</v>
      </c>
      <c r="S1138" t="s">
        <v>17</v>
      </c>
    </row>
    <row r="1139" spans="1:19" x14ac:dyDescent="0.2">
      <c r="A1139" t="s">
        <v>1737</v>
      </c>
      <c r="B1139" t="s">
        <v>5</v>
      </c>
      <c r="C1139" t="s">
        <v>5</v>
      </c>
      <c r="D1139" t="s">
        <v>5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5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t="s">
        <v>17</v>
      </c>
      <c r="R1139" t="s">
        <v>17</v>
      </c>
      <c r="S1139" t="s">
        <v>17</v>
      </c>
    </row>
    <row r="1140" spans="1:19" x14ac:dyDescent="0.2">
      <c r="A1140" t="s">
        <v>1738</v>
      </c>
      <c r="B1140" t="s">
        <v>17</v>
      </c>
      <c r="C1140" t="s">
        <v>17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t="s">
        <v>17</v>
      </c>
      <c r="R1140" t="s">
        <v>17</v>
      </c>
      <c r="S1140" t="s">
        <v>17</v>
      </c>
    </row>
    <row r="1141" spans="1:19" x14ac:dyDescent="0.2">
      <c r="A1141" t="s">
        <v>1739</v>
      </c>
      <c r="B1141" t="s">
        <v>17</v>
      </c>
      <c r="C1141" t="s">
        <v>17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t="s">
        <v>17</v>
      </c>
      <c r="R1141" t="s">
        <v>17</v>
      </c>
      <c r="S1141" t="s">
        <v>17</v>
      </c>
    </row>
    <row r="1142" spans="1:19" x14ac:dyDescent="0.2">
      <c r="A1142" t="s">
        <v>1740</v>
      </c>
      <c r="B1142" t="s">
        <v>5</v>
      </c>
      <c r="C1142" t="s">
        <v>5</v>
      </c>
      <c r="D1142" t="s">
        <v>5</v>
      </c>
      <c r="E1142" t="s">
        <v>5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t="s">
        <v>17</v>
      </c>
      <c r="R1142" t="s">
        <v>17</v>
      </c>
      <c r="S1142" t="s">
        <v>17</v>
      </c>
    </row>
    <row r="1143" spans="1:19" x14ac:dyDescent="0.2">
      <c r="A1143" t="s">
        <v>1741</v>
      </c>
      <c r="B1143" t="s">
        <v>5</v>
      </c>
      <c r="C1143" t="s">
        <v>5</v>
      </c>
      <c r="D1143" t="s">
        <v>5</v>
      </c>
      <c r="E1143" t="s">
        <v>17</v>
      </c>
      <c r="F1143" t="s">
        <v>17</v>
      </c>
      <c r="G1143" t="s">
        <v>17</v>
      </c>
      <c r="H1143" t="s">
        <v>17</v>
      </c>
      <c r="I1143" t="s">
        <v>5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5</v>
      </c>
      <c r="Q1143" t="s">
        <v>17</v>
      </c>
      <c r="R1143" t="s">
        <v>17</v>
      </c>
      <c r="S1143" t="s">
        <v>17</v>
      </c>
    </row>
    <row r="1144" spans="1:19" x14ac:dyDescent="0.2">
      <c r="A1144" t="s">
        <v>1743</v>
      </c>
      <c r="B1144" t="s">
        <v>5</v>
      </c>
      <c r="C1144" t="s">
        <v>5</v>
      </c>
      <c r="D1144" t="s">
        <v>5</v>
      </c>
      <c r="E1144" t="s">
        <v>17</v>
      </c>
      <c r="F1144" t="s">
        <v>5</v>
      </c>
      <c r="G1144" t="s">
        <v>5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5</v>
      </c>
      <c r="Q1144" t="s">
        <v>17</v>
      </c>
      <c r="R1144" t="s">
        <v>17</v>
      </c>
      <c r="S1144" t="s">
        <v>17</v>
      </c>
    </row>
    <row r="1145" spans="1:19" x14ac:dyDescent="0.2">
      <c r="A1145" t="s">
        <v>1744</v>
      </c>
      <c r="B1145" t="s">
        <v>5</v>
      </c>
      <c r="C1145" t="s">
        <v>17</v>
      </c>
      <c r="D1145" t="s">
        <v>5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5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5</v>
      </c>
      <c r="Q1145" t="s">
        <v>17</v>
      </c>
      <c r="R1145" t="s">
        <v>17</v>
      </c>
      <c r="S1145" t="s">
        <v>17</v>
      </c>
    </row>
    <row r="1146" spans="1:19" x14ac:dyDescent="0.2">
      <c r="A1146" t="s">
        <v>1746</v>
      </c>
      <c r="B1146" t="s">
        <v>17</v>
      </c>
      <c r="C1146" t="s">
        <v>17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  <c r="Q1146" t="s">
        <v>17</v>
      </c>
      <c r="R1146" t="s">
        <v>17</v>
      </c>
      <c r="S1146" t="s">
        <v>17</v>
      </c>
    </row>
    <row r="1147" spans="1:19" x14ac:dyDescent="0.2">
      <c r="A1147" t="s">
        <v>1747</v>
      </c>
      <c r="B1147" t="s">
        <v>5</v>
      </c>
      <c r="C1147" t="s">
        <v>5</v>
      </c>
      <c r="D1147" t="s">
        <v>5</v>
      </c>
      <c r="E1147" t="s">
        <v>17</v>
      </c>
      <c r="F1147" t="s">
        <v>5</v>
      </c>
      <c r="G1147" t="s">
        <v>5</v>
      </c>
      <c r="H1147" t="s">
        <v>5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t="s">
        <v>17</v>
      </c>
      <c r="R1147" t="s">
        <v>17</v>
      </c>
      <c r="S1147" t="s">
        <v>17</v>
      </c>
    </row>
    <row r="1148" spans="1:19" x14ac:dyDescent="0.2">
      <c r="A1148" t="s">
        <v>1748</v>
      </c>
      <c r="B1148" t="s">
        <v>5</v>
      </c>
      <c r="C1148" t="s">
        <v>17</v>
      </c>
      <c r="D1148" t="s">
        <v>5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t="s">
        <v>17</v>
      </c>
      <c r="R1148" t="s">
        <v>17</v>
      </c>
      <c r="S1148" t="s">
        <v>17</v>
      </c>
    </row>
    <row r="1149" spans="1:19" x14ac:dyDescent="0.2">
      <c r="A1149" t="s">
        <v>1750</v>
      </c>
      <c r="B1149" t="s">
        <v>5</v>
      </c>
      <c r="C1149" t="s">
        <v>5</v>
      </c>
      <c r="D1149" t="s">
        <v>5</v>
      </c>
      <c r="E1149" t="s">
        <v>17</v>
      </c>
      <c r="F1149" t="s">
        <v>17</v>
      </c>
      <c r="G1149" t="s">
        <v>17</v>
      </c>
      <c r="H1149" t="s">
        <v>5</v>
      </c>
      <c r="I1149" t="s">
        <v>5</v>
      </c>
      <c r="J1149" t="s">
        <v>17</v>
      </c>
      <c r="K1149" t="s">
        <v>17</v>
      </c>
      <c r="L1149" t="s">
        <v>17</v>
      </c>
      <c r="M1149" t="s">
        <v>5</v>
      </c>
      <c r="N1149" t="s">
        <v>17</v>
      </c>
      <c r="O1149" t="s">
        <v>17</v>
      </c>
      <c r="P1149" t="s">
        <v>5</v>
      </c>
      <c r="Q1149" t="s">
        <v>17</v>
      </c>
      <c r="R1149" t="s">
        <v>17</v>
      </c>
      <c r="S1149" t="s">
        <v>17</v>
      </c>
    </row>
    <row r="1150" spans="1:19" x14ac:dyDescent="0.2">
      <c r="A1150" t="s">
        <v>1751</v>
      </c>
      <c r="B1150" t="s">
        <v>17</v>
      </c>
      <c r="C1150" t="s">
        <v>17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t="s">
        <v>17</v>
      </c>
      <c r="R1150" t="s">
        <v>17</v>
      </c>
      <c r="S1150" t="s">
        <v>17</v>
      </c>
    </row>
    <row r="1151" spans="1:19" x14ac:dyDescent="0.2">
      <c r="A1151" t="s">
        <v>1752</v>
      </c>
      <c r="B1151" t="s">
        <v>5</v>
      </c>
      <c r="C1151" t="s">
        <v>5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t="s">
        <v>17</v>
      </c>
      <c r="R1151" t="s">
        <v>17</v>
      </c>
      <c r="S1151" t="s">
        <v>17</v>
      </c>
    </row>
    <row r="1152" spans="1:19" x14ac:dyDescent="0.2">
      <c r="A1152" t="s">
        <v>1754</v>
      </c>
      <c r="B1152" t="s">
        <v>17</v>
      </c>
      <c r="C1152" t="s">
        <v>17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  <c r="Q1152" t="s">
        <v>17</v>
      </c>
      <c r="R1152" t="s">
        <v>17</v>
      </c>
      <c r="S1152" t="s">
        <v>17</v>
      </c>
    </row>
    <row r="1153" spans="1:19" x14ac:dyDescent="0.2">
      <c r="A1153" t="s">
        <v>1755</v>
      </c>
      <c r="B1153" t="s">
        <v>5</v>
      </c>
      <c r="C1153" t="s">
        <v>5</v>
      </c>
      <c r="D1153" t="s">
        <v>5</v>
      </c>
      <c r="E1153" t="s">
        <v>5</v>
      </c>
      <c r="F1153" t="s">
        <v>17</v>
      </c>
      <c r="G1153" t="s">
        <v>17</v>
      </c>
      <c r="H1153" t="s">
        <v>5</v>
      </c>
      <c r="I1153" t="s">
        <v>5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5</v>
      </c>
      <c r="P1153" t="s">
        <v>17</v>
      </c>
      <c r="Q1153" t="s">
        <v>17</v>
      </c>
      <c r="R1153" t="s">
        <v>17</v>
      </c>
      <c r="S1153" t="s">
        <v>17</v>
      </c>
    </row>
    <row r="1154" spans="1:19" x14ac:dyDescent="0.2">
      <c r="A1154" t="s">
        <v>1757</v>
      </c>
      <c r="B1154" t="s">
        <v>17</v>
      </c>
      <c r="C1154" t="s">
        <v>17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t="s">
        <v>17</v>
      </c>
      <c r="R1154" t="s">
        <v>17</v>
      </c>
      <c r="S1154" t="s">
        <v>17</v>
      </c>
    </row>
    <row r="1155" spans="1:19" x14ac:dyDescent="0.2">
      <c r="A1155" t="s">
        <v>1759</v>
      </c>
      <c r="B1155" t="s">
        <v>17</v>
      </c>
      <c r="C1155" t="s">
        <v>17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  <c r="Q1155" t="s">
        <v>17</v>
      </c>
      <c r="R1155" t="s">
        <v>17</v>
      </c>
      <c r="S1155" t="s">
        <v>17</v>
      </c>
    </row>
    <row r="1156" spans="1:19" x14ac:dyDescent="0.2">
      <c r="A1156" t="s">
        <v>1761</v>
      </c>
      <c r="B1156" t="s">
        <v>5</v>
      </c>
      <c r="C1156" t="s">
        <v>17</v>
      </c>
      <c r="D1156" t="s">
        <v>17</v>
      </c>
      <c r="E1156" t="s">
        <v>17</v>
      </c>
      <c r="F1156" t="s">
        <v>17</v>
      </c>
      <c r="G1156" t="s">
        <v>17</v>
      </c>
      <c r="H1156" t="s">
        <v>5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  <c r="Q1156" t="s">
        <v>17</v>
      </c>
      <c r="R1156" t="s">
        <v>17</v>
      </c>
      <c r="S1156" t="s">
        <v>17</v>
      </c>
    </row>
    <row r="1157" spans="1:19" x14ac:dyDescent="0.2">
      <c r="A1157" t="s">
        <v>1762</v>
      </c>
      <c r="B1157" t="s">
        <v>17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5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t="s">
        <v>17</v>
      </c>
      <c r="R1157" t="s">
        <v>17</v>
      </c>
      <c r="S1157" t="s">
        <v>17</v>
      </c>
    </row>
    <row r="1158" spans="1:19" x14ac:dyDescent="0.2">
      <c r="A1158" t="s">
        <v>1763</v>
      </c>
      <c r="B1158" t="s">
        <v>5</v>
      </c>
      <c r="C1158" t="s">
        <v>5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  <c r="Q1158" t="s">
        <v>17</v>
      </c>
      <c r="R1158" t="s">
        <v>17</v>
      </c>
      <c r="S1158" t="s">
        <v>17</v>
      </c>
    </row>
    <row r="1159" spans="1:19" x14ac:dyDescent="0.2">
      <c r="A1159" t="s">
        <v>1764</v>
      </c>
      <c r="B1159" t="s">
        <v>17</v>
      </c>
      <c r="C1159" t="s">
        <v>17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5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  <c r="Q1159" t="s">
        <v>17</v>
      </c>
      <c r="R1159" t="s">
        <v>17</v>
      </c>
      <c r="S1159" t="s">
        <v>17</v>
      </c>
    </row>
    <row r="1160" spans="1:19" x14ac:dyDescent="0.2">
      <c r="A1160" t="s">
        <v>1766</v>
      </c>
      <c r="B1160" t="s">
        <v>17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t="s">
        <v>17</v>
      </c>
      <c r="R1160" t="s">
        <v>17</v>
      </c>
      <c r="S1160" t="s">
        <v>17</v>
      </c>
    </row>
    <row r="1161" spans="1:19" x14ac:dyDescent="0.2">
      <c r="A1161" t="s">
        <v>1767</v>
      </c>
      <c r="B1161" t="s">
        <v>17</v>
      </c>
      <c r="C1161" t="s">
        <v>17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  <c r="Q1161" t="s">
        <v>17</v>
      </c>
      <c r="R1161" t="s">
        <v>17</v>
      </c>
      <c r="S1161" t="s">
        <v>17</v>
      </c>
    </row>
    <row r="1162" spans="1:19" x14ac:dyDescent="0.2">
      <c r="A1162" t="s">
        <v>1768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17</v>
      </c>
      <c r="I1162" t="s">
        <v>5</v>
      </c>
      <c r="J1162" t="s">
        <v>5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  <c r="Q1162" t="s">
        <v>17</v>
      </c>
      <c r="R1162" t="s">
        <v>17</v>
      </c>
      <c r="S1162" t="s">
        <v>5</v>
      </c>
    </row>
    <row r="1163" spans="1:19" x14ac:dyDescent="0.2">
      <c r="A1163" t="s">
        <v>1770</v>
      </c>
      <c r="B1163" t="s">
        <v>17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5</v>
      </c>
      <c r="O1163" t="s">
        <v>17</v>
      </c>
      <c r="P1163" t="s">
        <v>17</v>
      </c>
      <c r="Q1163" t="s">
        <v>17</v>
      </c>
      <c r="R1163" t="s">
        <v>17</v>
      </c>
      <c r="S1163" t="s">
        <v>17</v>
      </c>
    </row>
    <row r="1164" spans="1:19" x14ac:dyDescent="0.2">
      <c r="A1164" t="s">
        <v>1771</v>
      </c>
      <c r="B1164" t="s">
        <v>5</v>
      </c>
      <c r="C1164" t="s">
        <v>5</v>
      </c>
      <c r="D1164" t="s">
        <v>5</v>
      </c>
      <c r="E1164" t="s">
        <v>17</v>
      </c>
      <c r="F1164" t="s">
        <v>5</v>
      </c>
      <c r="G1164" t="s">
        <v>5</v>
      </c>
      <c r="H1164" t="s">
        <v>5</v>
      </c>
      <c r="I1164" t="s">
        <v>5</v>
      </c>
      <c r="J1164" t="s">
        <v>17</v>
      </c>
      <c r="K1164" t="s">
        <v>17</v>
      </c>
      <c r="L1164" t="s">
        <v>17</v>
      </c>
      <c r="M1164" t="s">
        <v>5</v>
      </c>
      <c r="N1164" t="s">
        <v>5</v>
      </c>
      <c r="O1164" t="s">
        <v>17</v>
      </c>
      <c r="P1164" t="s">
        <v>17</v>
      </c>
      <c r="Q1164" t="s">
        <v>17</v>
      </c>
      <c r="R1164" t="s">
        <v>17</v>
      </c>
      <c r="S1164" t="s">
        <v>17</v>
      </c>
    </row>
    <row r="1165" spans="1:19" x14ac:dyDescent="0.2">
      <c r="A1165" t="s">
        <v>1773</v>
      </c>
      <c r="B1165" t="s">
        <v>17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t="s">
        <v>17</v>
      </c>
      <c r="R1165" t="s">
        <v>17</v>
      </c>
      <c r="S1165" t="s">
        <v>17</v>
      </c>
    </row>
    <row r="1166" spans="1:19" x14ac:dyDescent="0.2">
      <c r="A1166" t="s">
        <v>1774</v>
      </c>
      <c r="B1166" t="s">
        <v>5</v>
      </c>
      <c r="C1166" t="s">
        <v>5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5</v>
      </c>
      <c r="Q1166" t="s">
        <v>17</v>
      </c>
      <c r="R1166" t="s">
        <v>17</v>
      </c>
      <c r="S1166" t="s">
        <v>17</v>
      </c>
    </row>
    <row r="1167" spans="1:19" x14ac:dyDescent="0.2">
      <c r="A1167" t="s">
        <v>1776</v>
      </c>
      <c r="B1167" t="s">
        <v>17</v>
      </c>
      <c r="C1167" t="s">
        <v>17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t="s">
        <v>17</v>
      </c>
      <c r="R1167" t="s">
        <v>17</v>
      </c>
      <c r="S1167" t="s">
        <v>17</v>
      </c>
    </row>
    <row r="1168" spans="1:19" x14ac:dyDescent="0.2">
      <c r="A1168" t="s">
        <v>1777</v>
      </c>
      <c r="B1168" t="s">
        <v>17</v>
      </c>
      <c r="C1168" t="s">
        <v>17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t="s">
        <v>17</v>
      </c>
      <c r="R1168" t="s">
        <v>17</v>
      </c>
      <c r="S1168" t="s">
        <v>17</v>
      </c>
    </row>
    <row r="1169" spans="1:19" x14ac:dyDescent="0.2">
      <c r="A1169" t="s">
        <v>1778</v>
      </c>
      <c r="B1169" t="s">
        <v>17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5</v>
      </c>
      <c r="K1169" t="s">
        <v>17</v>
      </c>
      <c r="L1169" t="s">
        <v>17</v>
      </c>
      <c r="M1169" t="s">
        <v>17</v>
      </c>
      <c r="N1169" t="s">
        <v>17</v>
      </c>
      <c r="O1169" t="s">
        <v>5</v>
      </c>
      <c r="P1169" t="s">
        <v>17</v>
      </c>
      <c r="Q1169" t="s">
        <v>17</v>
      </c>
      <c r="R1169" t="s">
        <v>17</v>
      </c>
      <c r="S1169" t="s">
        <v>17</v>
      </c>
    </row>
    <row r="1170" spans="1:19" x14ac:dyDescent="0.2">
      <c r="A1170" t="s">
        <v>1779</v>
      </c>
      <c r="B1170" t="s">
        <v>17</v>
      </c>
      <c r="C1170" t="s">
        <v>17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5</v>
      </c>
      <c r="Q1170" t="s">
        <v>17</v>
      </c>
      <c r="R1170" t="s">
        <v>17</v>
      </c>
      <c r="S1170" t="s">
        <v>17</v>
      </c>
    </row>
    <row r="1171" spans="1:19" x14ac:dyDescent="0.2">
      <c r="A1171" t="s">
        <v>1780</v>
      </c>
      <c r="B1171" t="s">
        <v>17</v>
      </c>
      <c r="C1171" t="s">
        <v>17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t="s">
        <v>17</v>
      </c>
      <c r="R1171" t="s">
        <v>17</v>
      </c>
      <c r="S1171" t="s">
        <v>17</v>
      </c>
    </row>
    <row r="1172" spans="1:19" x14ac:dyDescent="0.2">
      <c r="A1172" t="s">
        <v>1781</v>
      </c>
      <c r="B1172" t="s">
        <v>17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t="s">
        <v>17</v>
      </c>
      <c r="R1172" t="s">
        <v>17</v>
      </c>
      <c r="S1172" t="s">
        <v>17</v>
      </c>
    </row>
    <row r="1173" spans="1:19" x14ac:dyDescent="0.2">
      <c r="A1173" t="s">
        <v>1782</v>
      </c>
      <c r="B1173" t="s">
        <v>17</v>
      </c>
      <c r="C1173" t="s">
        <v>17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t="s">
        <v>17</v>
      </c>
      <c r="R1173" t="s">
        <v>17</v>
      </c>
      <c r="S1173" t="s">
        <v>17</v>
      </c>
    </row>
    <row r="1174" spans="1:19" x14ac:dyDescent="0.2">
      <c r="A1174" t="s">
        <v>1783</v>
      </c>
      <c r="B1174" t="s">
        <v>17</v>
      </c>
      <c r="C1174" t="s">
        <v>17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t="s">
        <v>17</v>
      </c>
      <c r="R1174" t="s">
        <v>17</v>
      </c>
      <c r="S1174" t="s">
        <v>17</v>
      </c>
    </row>
    <row r="1175" spans="1:19" x14ac:dyDescent="0.2">
      <c r="A1175" t="s">
        <v>1785</v>
      </c>
      <c r="B1175" t="s">
        <v>5</v>
      </c>
      <c r="C1175" t="s">
        <v>5</v>
      </c>
      <c r="D1175" t="s">
        <v>5</v>
      </c>
      <c r="E1175" t="s">
        <v>17</v>
      </c>
      <c r="F1175" t="s">
        <v>17</v>
      </c>
      <c r="G1175" t="s">
        <v>17</v>
      </c>
      <c r="H1175" t="s">
        <v>5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t="s">
        <v>17</v>
      </c>
      <c r="R1175" t="s">
        <v>17</v>
      </c>
      <c r="S1175" t="s">
        <v>17</v>
      </c>
    </row>
    <row r="1176" spans="1:19" x14ac:dyDescent="0.2">
      <c r="A1176" t="s">
        <v>1786</v>
      </c>
      <c r="B1176" t="s">
        <v>5</v>
      </c>
      <c r="C1176" t="s">
        <v>5</v>
      </c>
      <c r="D1176" t="s">
        <v>5</v>
      </c>
      <c r="E1176" t="s">
        <v>17</v>
      </c>
      <c r="F1176" t="s">
        <v>17</v>
      </c>
      <c r="G1176" t="s">
        <v>17</v>
      </c>
      <c r="H1176" t="s">
        <v>5</v>
      </c>
      <c r="I1176" t="s">
        <v>17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5</v>
      </c>
      <c r="Q1176" t="s">
        <v>17</v>
      </c>
      <c r="R1176" t="s">
        <v>17</v>
      </c>
      <c r="S1176" t="s">
        <v>17</v>
      </c>
    </row>
    <row r="1177" spans="1:19" x14ac:dyDescent="0.2">
      <c r="A1177" t="s">
        <v>1787</v>
      </c>
      <c r="B1177" t="s">
        <v>5</v>
      </c>
      <c r="C1177" t="s">
        <v>5</v>
      </c>
      <c r="D1177" t="s">
        <v>5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5</v>
      </c>
      <c r="Q1177" t="s">
        <v>17</v>
      </c>
      <c r="R1177" t="s">
        <v>17</v>
      </c>
      <c r="S1177" t="s">
        <v>17</v>
      </c>
    </row>
    <row r="1178" spans="1:19" x14ac:dyDescent="0.2">
      <c r="A1178" t="s">
        <v>1789</v>
      </c>
      <c r="B1178" t="s">
        <v>17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t="s">
        <v>17</v>
      </c>
      <c r="R1178" t="s">
        <v>17</v>
      </c>
      <c r="S1178" t="s">
        <v>17</v>
      </c>
    </row>
    <row r="1179" spans="1:19" x14ac:dyDescent="0.2">
      <c r="A1179" t="s">
        <v>1790</v>
      </c>
      <c r="B1179" t="s">
        <v>5</v>
      </c>
      <c r="C1179" t="s">
        <v>17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 t="s">
        <v>17</v>
      </c>
      <c r="R1179" t="s">
        <v>17</v>
      </c>
      <c r="S1179" t="s">
        <v>17</v>
      </c>
    </row>
    <row r="1180" spans="1:19" x14ac:dyDescent="0.2">
      <c r="A1180" t="s">
        <v>1792</v>
      </c>
      <c r="B1180" t="s">
        <v>17</v>
      </c>
      <c r="C1180" t="s">
        <v>17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t="s">
        <v>17</v>
      </c>
      <c r="R1180" t="s">
        <v>17</v>
      </c>
      <c r="S1180" t="s">
        <v>5</v>
      </c>
    </row>
    <row r="1181" spans="1:19" x14ac:dyDescent="0.2">
      <c r="A1181" t="s">
        <v>1793</v>
      </c>
      <c r="B1181" t="s">
        <v>17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t="s">
        <v>17</v>
      </c>
      <c r="R1181" t="s">
        <v>17</v>
      </c>
      <c r="S1181" t="s">
        <v>17</v>
      </c>
    </row>
    <row r="1182" spans="1:19" x14ac:dyDescent="0.2">
      <c r="A1182" t="s">
        <v>1794</v>
      </c>
      <c r="B1182" t="s">
        <v>17</v>
      </c>
      <c r="C1182" t="s">
        <v>17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5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 t="s">
        <v>17</v>
      </c>
      <c r="R1182" t="s">
        <v>17</v>
      </c>
      <c r="S1182" t="s">
        <v>17</v>
      </c>
    </row>
    <row r="1183" spans="1:19" x14ac:dyDescent="0.2">
      <c r="A1183" t="s">
        <v>1795</v>
      </c>
      <c r="B1183" t="s">
        <v>17</v>
      </c>
      <c r="C1183" t="s">
        <v>17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t="s">
        <v>17</v>
      </c>
      <c r="R1183" t="s">
        <v>17</v>
      </c>
      <c r="S1183" t="s">
        <v>17</v>
      </c>
    </row>
    <row r="1184" spans="1:19" x14ac:dyDescent="0.2">
      <c r="A1184" t="s">
        <v>1796</v>
      </c>
      <c r="B1184" t="s">
        <v>17</v>
      </c>
      <c r="C1184" t="s">
        <v>17</v>
      </c>
      <c r="D1184" t="s">
        <v>17</v>
      </c>
      <c r="E1184" t="s">
        <v>17</v>
      </c>
      <c r="F1184" t="s">
        <v>5</v>
      </c>
      <c r="G1184" t="s">
        <v>5</v>
      </c>
      <c r="H1184" t="s">
        <v>17</v>
      </c>
      <c r="I1184" t="s">
        <v>5</v>
      </c>
      <c r="J1184" t="s">
        <v>5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5</v>
      </c>
      <c r="Q1184" t="s">
        <v>17</v>
      </c>
      <c r="R1184" t="s">
        <v>17</v>
      </c>
      <c r="S1184" t="s">
        <v>17</v>
      </c>
    </row>
    <row r="1185" spans="1:19" x14ac:dyDescent="0.2">
      <c r="A1185" t="s">
        <v>1798</v>
      </c>
      <c r="B1185" t="s">
        <v>17</v>
      </c>
      <c r="C1185" t="s">
        <v>17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  <c r="Q1185" t="s">
        <v>17</v>
      </c>
      <c r="R1185" t="s">
        <v>17</v>
      </c>
      <c r="S1185" t="s">
        <v>17</v>
      </c>
    </row>
    <row r="1186" spans="1:19" x14ac:dyDescent="0.2">
      <c r="A1186" t="s">
        <v>1799</v>
      </c>
      <c r="B1186" t="s">
        <v>5</v>
      </c>
      <c r="C1186" t="s">
        <v>17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 t="s">
        <v>5</v>
      </c>
      <c r="Q1186" t="s">
        <v>17</v>
      </c>
      <c r="R1186" t="s">
        <v>17</v>
      </c>
      <c r="S1186" t="s">
        <v>17</v>
      </c>
    </row>
    <row r="1187" spans="1:19" x14ac:dyDescent="0.2">
      <c r="A1187" t="s">
        <v>1800</v>
      </c>
      <c r="B1187" t="s">
        <v>17</v>
      </c>
      <c r="C1187" t="s">
        <v>17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t="s">
        <v>17</v>
      </c>
      <c r="R1187" t="s">
        <v>17</v>
      </c>
      <c r="S1187" t="s">
        <v>17</v>
      </c>
    </row>
    <row r="1188" spans="1:19" x14ac:dyDescent="0.2">
      <c r="A1188" t="s">
        <v>1801</v>
      </c>
      <c r="B1188" t="s">
        <v>5</v>
      </c>
      <c r="C1188" t="s">
        <v>17</v>
      </c>
      <c r="D1188" t="s">
        <v>5</v>
      </c>
      <c r="E1188" t="s">
        <v>17</v>
      </c>
      <c r="F1188" t="s">
        <v>17</v>
      </c>
      <c r="G1188" t="s">
        <v>17</v>
      </c>
      <c r="H1188" t="s">
        <v>5</v>
      </c>
      <c r="I1188" t="s">
        <v>17</v>
      </c>
      <c r="J1188" t="s">
        <v>5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  <c r="Q1188" t="s">
        <v>17</v>
      </c>
      <c r="R1188" t="s">
        <v>17</v>
      </c>
      <c r="S1188" t="s">
        <v>17</v>
      </c>
    </row>
    <row r="1189" spans="1:19" x14ac:dyDescent="0.2">
      <c r="A1189" t="s">
        <v>1803</v>
      </c>
      <c r="B1189" t="s">
        <v>17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  <c r="P1189" t="s">
        <v>5</v>
      </c>
      <c r="Q1189" t="s">
        <v>17</v>
      </c>
      <c r="R1189" t="s">
        <v>17</v>
      </c>
      <c r="S1189" t="s">
        <v>17</v>
      </c>
    </row>
    <row r="1190" spans="1:19" x14ac:dyDescent="0.2">
      <c r="A1190" t="s">
        <v>1805</v>
      </c>
      <c r="B1190" t="s">
        <v>17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t="s">
        <v>17</v>
      </c>
      <c r="R1190" t="s">
        <v>17</v>
      </c>
      <c r="S1190" t="s">
        <v>17</v>
      </c>
    </row>
    <row r="1191" spans="1:19" x14ac:dyDescent="0.2">
      <c r="A1191" t="s">
        <v>1806</v>
      </c>
      <c r="B1191" t="s">
        <v>5</v>
      </c>
      <c r="C1191" t="s">
        <v>5</v>
      </c>
      <c r="D1191" t="s">
        <v>5</v>
      </c>
      <c r="E1191" t="s">
        <v>17</v>
      </c>
      <c r="F1191" t="s">
        <v>5</v>
      </c>
      <c r="G1191" t="s">
        <v>5</v>
      </c>
      <c r="H1191" t="s">
        <v>5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5</v>
      </c>
      <c r="Q1191" t="s">
        <v>17</v>
      </c>
      <c r="R1191" t="s">
        <v>17</v>
      </c>
      <c r="S1191" t="s">
        <v>17</v>
      </c>
    </row>
    <row r="1192" spans="1:19" x14ac:dyDescent="0.2">
      <c r="A1192" t="s">
        <v>1808</v>
      </c>
      <c r="B1192" t="s">
        <v>5</v>
      </c>
      <c r="C1192" t="s">
        <v>17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5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5</v>
      </c>
      <c r="Q1192" t="s">
        <v>17</v>
      </c>
      <c r="R1192" t="s">
        <v>17</v>
      </c>
      <c r="S1192" t="s">
        <v>17</v>
      </c>
    </row>
    <row r="1193" spans="1:19" x14ac:dyDescent="0.2">
      <c r="A1193" t="s">
        <v>1810</v>
      </c>
      <c r="B1193" t="s">
        <v>5</v>
      </c>
      <c r="C1193" t="s">
        <v>5</v>
      </c>
      <c r="D1193" t="s">
        <v>17</v>
      </c>
      <c r="E1193" t="s">
        <v>17</v>
      </c>
      <c r="F1193" t="s">
        <v>17</v>
      </c>
      <c r="G1193" t="s">
        <v>17</v>
      </c>
      <c r="H1193" t="s">
        <v>5</v>
      </c>
      <c r="I1193" t="s">
        <v>17</v>
      </c>
      <c r="J1193" t="s">
        <v>17</v>
      </c>
      <c r="K1193" t="s">
        <v>17</v>
      </c>
      <c r="L1193" t="s">
        <v>17</v>
      </c>
      <c r="M1193" t="s">
        <v>5</v>
      </c>
      <c r="N1193" t="s">
        <v>17</v>
      </c>
      <c r="O1193" t="s">
        <v>17</v>
      </c>
      <c r="P1193" t="s">
        <v>17</v>
      </c>
      <c r="Q1193" t="s">
        <v>17</v>
      </c>
      <c r="R1193" t="s">
        <v>17</v>
      </c>
      <c r="S1193" t="s">
        <v>17</v>
      </c>
    </row>
    <row r="1194" spans="1:19" x14ac:dyDescent="0.2">
      <c r="A1194" t="s">
        <v>1812</v>
      </c>
      <c r="B1194" t="s">
        <v>17</v>
      </c>
      <c r="C1194" t="s">
        <v>17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t="s">
        <v>17</v>
      </c>
      <c r="R1194" t="s">
        <v>17</v>
      </c>
      <c r="S1194" t="s">
        <v>17</v>
      </c>
    </row>
    <row r="1195" spans="1:19" x14ac:dyDescent="0.2">
      <c r="A1195" t="s">
        <v>1813</v>
      </c>
      <c r="B1195" t="s">
        <v>5</v>
      </c>
      <c r="C1195" t="s">
        <v>17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t="s">
        <v>17</v>
      </c>
      <c r="R1195" t="s">
        <v>17</v>
      </c>
      <c r="S1195" t="s">
        <v>17</v>
      </c>
    </row>
    <row r="1196" spans="1:19" x14ac:dyDescent="0.2">
      <c r="A1196" t="s">
        <v>1814</v>
      </c>
      <c r="B1196" t="s">
        <v>17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t="s">
        <v>17</v>
      </c>
      <c r="R1196" t="s">
        <v>17</v>
      </c>
      <c r="S1196" t="s">
        <v>17</v>
      </c>
    </row>
    <row r="1197" spans="1:19" x14ac:dyDescent="0.2">
      <c r="A1197" t="s">
        <v>1815</v>
      </c>
      <c r="B1197" t="s">
        <v>5</v>
      </c>
      <c r="C1197" t="s">
        <v>17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t="s">
        <v>17</v>
      </c>
      <c r="R1197" t="s">
        <v>17</v>
      </c>
      <c r="S1197" t="s">
        <v>17</v>
      </c>
    </row>
    <row r="1198" spans="1:19" x14ac:dyDescent="0.2">
      <c r="A1198" t="s">
        <v>1817</v>
      </c>
      <c r="B1198" t="s">
        <v>17</v>
      </c>
      <c r="C1198" t="s">
        <v>17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t="s">
        <v>17</v>
      </c>
      <c r="R1198" t="s">
        <v>17</v>
      </c>
      <c r="S1198" t="s">
        <v>17</v>
      </c>
    </row>
    <row r="1199" spans="1:19" x14ac:dyDescent="0.2">
      <c r="A1199" t="s">
        <v>1818</v>
      </c>
      <c r="B1199" t="s">
        <v>5</v>
      </c>
      <c r="C1199" t="s">
        <v>5</v>
      </c>
      <c r="D1199" t="s">
        <v>17</v>
      </c>
      <c r="E1199" t="s">
        <v>17</v>
      </c>
      <c r="F1199" t="s">
        <v>17</v>
      </c>
      <c r="G1199" t="s">
        <v>17</v>
      </c>
      <c r="H1199" t="s">
        <v>5</v>
      </c>
      <c r="I1199" t="s">
        <v>17</v>
      </c>
      <c r="J1199" t="s">
        <v>5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t="s">
        <v>17</v>
      </c>
      <c r="R1199" t="s">
        <v>17</v>
      </c>
      <c r="S1199" t="s">
        <v>17</v>
      </c>
    </row>
    <row r="1200" spans="1:19" x14ac:dyDescent="0.2">
      <c r="A1200" t="s">
        <v>1820</v>
      </c>
      <c r="B1200" t="s">
        <v>5</v>
      </c>
      <c r="C1200" t="s">
        <v>17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5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 t="s">
        <v>5</v>
      </c>
      <c r="Q1200" t="s">
        <v>17</v>
      </c>
      <c r="R1200" t="s">
        <v>17</v>
      </c>
      <c r="S1200" t="s">
        <v>17</v>
      </c>
    </row>
    <row r="1201" spans="1:19" x14ac:dyDescent="0.2">
      <c r="A1201" t="s">
        <v>1822</v>
      </c>
      <c r="B1201" t="s">
        <v>5</v>
      </c>
      <c r="C1201" t="s">
        <v>17</v>
      </c>
      <c r="D1201" t="s">
        <v>5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5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5</v>
      </c>
      <c r="Q1201" t="s">
        <v>17</v>
      </c>
      <c r="R1201" t="s">
        <v>17</v>
      </c>
      <c r="S1201" t="s">
        <v>17</v>
      </c>
    </row>
    <row r="1202" spans="1:19" x14ac:dyDescent="0.2">
      <c r="A1202" t="s">
        <v>1824</v>
      </c>
      <c r="B1202" t="s">
        <v>5</v>
      </c>
      <c r="C1202" t="s">
        <v>17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t="s">
        <v>17</v>
      </c>
      <c r="R1202" t="s">
        <v>17</v>
      </c>
      <c r="S1202" t="s">
        <v>17</v>
      </c>
    </row>
    <row r="1203" spans="1:19" x14ac:dyDescent="0.2">
      <c r="A1203" t="s">
        <v>1825</v>
      </c>
      <c r="B1203" t="s">
        <v>5</v>
      </c>
      <c r="C1203" t="s">
        <v>17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5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5</v>
      </c>
      <c r="Q1203" t="s">
        <v>17</v>
      </c>
      <c r="R1203" t="s">
        <v>17</v>
      </c>
      <c r="S1203" t="s">
        <v>17</v>
      </c>
    </row>
    <row r="1204" spans="1:19" x14ac:dyDescent="0.2">
      <c r="A1204" t="s">
        <v>1826</v>
      </c>
      <c r="B1204" t="s">
        <v>17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t="s">
        <v>17</v>
      </c>
      <c r="R1204" t="s">
        <v>17</v>
      </c>
      <c r="S1204" t="s">
        <v>17</v>
      </c>
    </row>
    <row r="1205" spans="1:19" x14ac:dyDescent="0.2">
      <c r="A1205" t="s">
        <v>1827</v>
      </c>
      <c r="B1205" t="s">
        <v>17</v>
      </c>
      <c r="C1205" t="s">
        <v>17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t="s">
        <v>17</v>
      </c>
      <c r="R1205" t="s">
        <v>17</v>
      </c>
      <c r="S1205" t="s">
        <v>17</v>
      </c>
    </row>
    <row r="1206" spans="1:19" x14ac:dyDescent="0.2">
      <c r="A1206" t="s">
        <v>1829</v>
      </c>
      <c r="B1206" t="s">
        <v>5</v>
      </c>
      <c r="C1206" t="s">
        <v>5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  <c r="P1206" t="s">
        <v>5</v>
      </c>
      <c r="Q1206" t="s">
        <v>17</v>
      </c>
      <c r="R1206" t="s">
        <v>17</v>
      </c>
      <c r="S1206" t="s">
        <v>17</v>
      </c>
    </row>
    <row r="1207" spans="1:19" x14ac:dyDescent="0.2">
      <c r="A1207" t="s">
        <v>1831</v>
      </c>
      <c r="B1207" t="s">
        <v>17</v>
      </c>
      <c r="C1207" t="s">
        <v>17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t="s">
        <v>17</v>
      </c>
      <c r="R1207" t="s">
        <v>17</v>
      </c>
      <c r="S1207" t="s">
        <v>17</v>
      </c>
    </row>
    <row r="1208" spans="1:19" x14ac:dyDescent="0.2">
      <c r="A1208" t="s">
        <v>1833</v>
      </c>
      <c r="B1208" t="s">
        <v>17</v>
      </c>
      <c r="C1208" t="s">
        <v>17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t="s">
        <v>17</v>
      </c>
      <c r="R1208" t="s">
        <v>17</v>
      </c>
      <c r="S1208" t="s">
        <v>17</v>
      </c>
    </row>
    <row r="1209" spans="1:19" x14ac:dyDescent="0.2">
      <c r="A1209" t="s">
        <v>1835</v>
      </c>
      <c r="B1209" t="s">
        <v>17</v>
      </c>
      <c r="C1209" t="s">
        <v>17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t="s">
        <v>17</v>
      </c>
      <c r="R1209" t="s">
        <v>17</v>
      </c>
      <c r="S1209" t="s">
        <v>17</v>
      </c>
    </row>
    <row r="1210" spans="1:19" x14ac:dyDescent="0.2">
      <c r="A1210" t="s">
        <v>1836</v>
      </c>
      <c r="B1210" t="s">
        <v>17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t="s">
        <v>17</v>
      </c>
      <c r="R1210" t="s">
        <v>17</v>
      </c>
      <c r="S1210" t="s">
        <v>17</v>
      </c>
    </row>
    <row r="1211" spans="1:19" x14ac:dyDescent="0.2">
      <c r="A1211" t="s">
        <v>1837</v>
      </c>
      <c r="B1211" t="s">
        <v>5</v>
      </c>
      <c r="C1211" t="s">
        <v>5</v>
      </c>
      <c r="D1211" t="s">
        <v>5</v>
      </c>
      <c r="E1211" t="s">
        <v>17</v>
      </c>
      <c r="F1211" t="s">
        <v>17</v>
      </c>
      <c r="G1211" t="s">
        <v>17</v>
      </c>
      <c r="H1211" t="s">
        <v>5</v>
      </c>
      <c r="I1211" t="s">
        <v>17</v>
      </c>
      <c r="J1211" t="s">
        <v>17</v>
      </c>
      <c r="K1211" t="s">
        <v>5</v>
      </c>
      <c r="L1211" t="s">
        <v>17</v>
      </c>
      <c r="M1211" t="s">
        <v>17</v>
      </c>
      <c r="N1211" t="s">
        <v>17</v>
      </c>
      <c r="O1211" t="s">
        <v>17</v>
      </c>
      <c r="P1211" t="s">
        <v>5</v>
      </c>
      <c r="Q1211" t="s">
        <v>17</v>
      </c>
      <c r="R1211" t="s">
        <v>17</v>
      </c>
      <c r="S1211" t="s">
        <v>17</v>
      </c>
    </row>
    <row r="1212" spans="1:19" x14ac:dyDescent="0.2">
      <c r="A1212" t="s">
        <v>1838</v>
      </c>
      <c r="B1212" t="s">
        <v>17</v>
      </c>
      <c r="C1212" t="s">
        <v>17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5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t="s">
        <v>17</v>
      </c>
      <c r="R1212" t="s">
        <v>17</v>
      </c>
      <c r="S1212" t="s">
        <v>17</v>
      </c>
    </row>
    <row r="1213" spans="1:19" x14ac:dyDescent="0.2">
      <c r="A1213" t="s">
        <v>1839</v>
      </c>
      <c r="B1213" t="s">
        <v>17</v>
      </c>
      <c r="C1213" t="s">
        <v>17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t="s">
        <v>17</v>
      </c>
      <c r="R1213" t="s">
        <v>17</v>
      </c>
      <c r="S1213" t="s">
        <v>17</v>
      </c>
    </row>
    <row r="1214" spans="1:19" x14ac:dyDescent="0.2">
      <c r="A1214" t="s">
        <v>1840</v>
      </c>
      <c r="B1214" t="s">
        <v>17</v>
      </c>
      <c r="C1214" t="s">
        <v>17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t="s">
        <v>17</v>
      </c>
      <c r="R1214" t="s">
        <v>17</v>
      </c>
      <c r="S1214" t="s">
        <v>17</v>
      </c>
    </row>
    <row r="1215" spans="1:19" x14ac:dyDescent="0.2">
      <c r="A1215" t="s">
        <v>1841</v>
      </c>
      <c r="B1215" t="s">
        <v>17</v>
      </c>
      <c r="C1215" t="s">
        <v>17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t="s">
        <v>17</v>
      </c>
      <c r="R1215" t="s">
        <v>17</v>
      </c>
      <c r="S1215" t="s">
        <v>17</v>
      </c>
    </row>
    <row r="1216" spans="1:19" x14ac:dyDescent="0.2">
      <c r="A1216" t="s">
        <v>1842</v>
      </c>
      <c r="B1216" t="s">
        <v>5</v>
      </c>
      <c r="C1216" t="s">
        <v>5</v>
      </c>
      <c r="D1216" t="s">
        <v>5</v>
      </c>
      <c r="E1216" t="s">
        <v>5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5</v>
      </c>
      <c r="P1216" t="s">
        <v>17</v>
      </c>
      <c r="Q1216" t="s">
        <v>17</v>
      </c>
      <c r="R1216" t="s">
        <v>17</v>
      </c>
      <c r="S1216" t="s">
        <v>17</v>
      </c>
    </row>
    <row r="1217" spans="1:19" x14ac:dyDescent="0.2">
      <c r="A1217" t="s">
        <v>1844</v>
      </c>
      <c r="B1217" t="s">
        <v>17</v>
      </c>
      <c r="C1217" t="s">
        <v>17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  <c r="Q1217" t="s">
        <v>17</v>
      </c>
      <c r="R1217" t="s">
        <v>17</v>
      </c>
      <c r="S1217" t="s">
        <v>17</v>
      </c>
    </row>
    <row r="1218" spans="1:19" x14ac:dyDescent="0.2">
      <c r="A1218" t="s">
        <v>1845</v>
      </c>
      <c r="B1218" t="s">
        <v>17</v>
      </c>
      <c r="C1218" t="s">
        <v>17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t="s">
        <v>17</v>
      </c>
      <c r="R1218" t="s">
        <v>17</v>
      </c>
      <c r="S1218" t="s">
        <v>17</v>
      </c>
    </row>
    <row r="1219" spans="1:19" x14ac:dyDescent="0.2">
      <c r="A1219" t="s">
        <v>1846</v>
      </c>
      <c r="B1219" t="s">
        <v>17</v>
      </c>
      <c r="C1219" t="s">
        <v>17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t="s">
        <v>17</v>
      </c>
      <c r="R1219" t="s">
        <v>17</v>
      </c>
      <c r="S1219" t="s">
        <v>17</v>
      </c>
    </row>
    <row r="1220" spans="1:19" x14ac:dyDescent="0.2">
      <c r="A1220" t="s">
        <v>1847</v>
      </c>
      <c r="B1220" t="s">
        <v>17</v>
      </c>
      <c r="C1220" t="s">
        <v>17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t="s">
        <v>17</v>
      </c>
      <c r="R1220" t="s">
        <v>17</v>
      </c>
      <c r="S1220" t="s">
        <v>17</v>
      </c>
    </row>
    <row r="1221" spans="1:19" x14ac:dyDescent="0.2">
      <c r="A1221" t="s">
        <v>1848</v>
      </c>
      <c r="B1221" t="s">
        <v>5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 t="s">
        <v>5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t="s">
        <v>17</v>
      </c>
      <c r="R1221" t="s">
        <v>17</v>
      </c>
      <c r="S1221" t="s">
        <v>17</v>
      </c>
    </row>
    <row r="1222" spans="1:19" x14ac:dyDescent="0.2">
      <c r="A1222" t="s">
        <v>1849</v>
      </c>
      <c r="B1222" t="s">
        <v>17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t="s">
        <v>17</v>
      </c>
      <c r="R1222" t="s">
        <v>17</v>
      </c>
      <c r="S1222" t="s">
        <v>17</v>
      </c>
    </row>
    <row r="1223" spans="1:19" x14ac:dyDescent="0.2">
      <c r="A1223" t="s">
        <v>1850</v>
      </c>
      <c r="B1223" t="s">
        <v>17</v>
      </c>
      <c r="C1223" t="s">
        <v>17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t="s">
        <v>17</v>
      </c>
      <c r="R1223" t="s">
        <v>17</v>
      </c>
      <c r="S1223" t="s">
        <v>17</v>
      </c>
    </row>
    <row r="1224" spans="1:19" x14ac:dyDescent="0.2">
      <c r="A1224" t="s">
        <v>1851</v>
      </c>
      <c r="B1224" t="s">
        <v>17</v>
      </c>
      <c r="C1224" t="s">
        <v>17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t="s">
        <v>17</v>
      </c>
      <c r="R1224" t="s">
        <v>17</v>
      </c>
      <c r="S1224" t="s">
        <v>17</v>
      </c>
    </row>
    <row r="1225" spans="1:19" x14ac:dyDescent="0.2">
      <c r="A1225" t="s">
        <v>1852</v>
      </c>
      <c r="B1225" t="s">
        <v>5</v>
      </c>
      <c r="C1225" t="s">
        <v>17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5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5</v>
      </c>
      <c r="Q1225" t="s">
        <v>17</v>
      </c>
      <c r="R1225" t="s">
        <v>17</v>
      </c>
      <c r="S1225" t="s">
        <v>17</v>
      </c>
    </row>
    <row r="1226" spans="1:19" x14ac:dyDescent="0.2">
      <c r="A1226" t="s">
        <v>1854</v>
      </c>
      <c r="B1226" t="s">
        <v>17</v>
      </c>
      <c r="C1226" t="s">
        <v>17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  <c r="Q1226" t="s">
        <v>17</v>
      </c>
      <c r="R1226" t="s">
        <v>17</v>
      </c>
      <c r="S1226" t="s">
        <v>17</v>
      </c>
    </row>
    <row r="1227" spans="1:19" x14ac:dyDescent="0.2">
      <c r="A1227" t="s">
        <v>1856</v>
      </c>
      <c r="B1227" t="s">
        <v>5</v>
      </c>
      <c r="C1227" t="s">
        <v>5</v>
      </c>
      <c r="D1227" t="s">
        <v>5</v>
      </c>
      <c r="E1227" t="s">
        <v>17</v>
      </c>
      <c r="F1227" t="s">
        <v>17</v>
      </c>
      <c r="G1227" t="s">
        <v>17</v>
      </c>
      <c r="H1227" t="s">
        <v>5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5</v>
      </c>
      <c r="Q1227" t="s">
        <v>17</v>
      </c>
      <c r="R1227" t="s">
        <v>17</v>
      </c>
      <c r="S1227" t="s">
        <v>17</v>
      </c>
    </row>
    <row r="1228" spans="1:19" x14ac:dyDescent="0.2">
      <c r="A1228" t="s">
        <v>1857</v>
      </c>
      <c r="B1228" t="s">
        <v>5</v>
      </c>
      <c r="C1228" t="s">
        <v>17</v>
      </c>
      <c r="D1228" t="s">
        <v>5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t="s">
        <v>17</v>
      </c>
      <c r="R1228" t="s">
        <v>17</v>
      </c>
      <c r="S1228" t="s">
        <v>17</v>
      </c>
    </row>
    <row r="1229" spans="1:19" x14ac:dyDescent="0.2">
      <c r="A1229" t="s">
        <v>1858</v>
      </c>
      <c r="B1229" t="s">
        <v>5</v>
      </c>
      <c r="C1229" t="s">
        <v>17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t="s">
        <v>17</v>
      </c>
      <c r="R1229" t="s">
        <v>17</v>
      </c>
      <c r="S1229" t="s">
        <v>17</v>
      </c>
    </row>
    <row r="1230" spans="1:19" x14ac:dyDescent="0.2">
      <c r="A1230" t="s">
        <v>1859</v>
      </c>
      <c r="B1230" t="s">
        <v>5</v>
      </c>
      <c r="C1230" t="s">
        <v>5</v>
      </c>
      <c r="D1230" t="s">
        <v>5</v>
      </c>
      <c r="E1230" t="s">
        <v>5</v>
      </c>
      <c r="F1230" t="s">
        <v>5</v>
      </c>
      <c r="G1230" t="s">
        <v>5</v>
      </c>
      <c r="H1230" t="s">
        <v>17</v>
      </c>
      <c r="I1230" t="s">
        <v>5</v>
      </c>
      <c r="J1230" t="s">
        <v>17</v>
      </c>
      <c r="K1230" t="s">
        <v>17</v>
      </c>
      <c r="L1230" t="s">
        <v>17</v>
      </c>
      <c r="M1230" t="s">
        <v>17</v>
      </c>
      <c r="N1230" t="s">
        <v>5</v>
      </c>
      <c r="O1230" t="s">
        <v>17</v>
      </c>
      <c r="P1230" t="s">
        <v>17</v>
      </c>
      <c r="Q1230" t="s">
        <v>17</v>
      </c>
      <c r="R1230" t="s">
        <v>17</v>
      </c>
      <c r="S1230" t="s">
        <v>17</v>
      </c>
    </row>
    <row r="1231" spans="1:19" x14ac:dyDescent="0.2">
      <c r="A1231" t="s">
        <v>1861</v>
      </c>
      <c r="B1231" t="s">
        <v>5</v>
      </c>
      <c r="C1231" t="s">
        <v>5</v>
      </c>
      <c r="D1231" t="s">
        <v>5</v>
      </c>
      <c r="E1231" t="s">
        <v>5</v>
      </c>
      <c r="F1231" t="s">
        <v>5</v>
      </c>
      <c r="G1231" t="s">
        <v>5</v>
      </c>
      <c r="H1231" t="s">
        <v>17</v>
      </c>
      <c r="I1231" t="s">
        <v>5</v>
      </c>
      <c r="J1231" t="s">
        <v>17</v>
      </c>
      <c r="K1231" t="s">
        <v>17</v>
      </c>
      <c r="L1231" t="s">
        <v>17</v>
      </c>
      <c r="M1231" t="s">
        <v>17</v>
      </c>
      <c r="N1231" t="s">
        <v>5</v>
      </c>
      <c r="O1231" t="s">
        <v>17</v>
      </c>
      <c r="P1231" t="s">
        <v>17</v>
      </c>
      <c r="Q1231" t="s">
        <v>17</v>
      </c>
      <c r="R1231" t="s">
        <v>17</v>
      </c>
      <c r="S1231" t="s">
        <v>17</v>
      </c>
    </row>
    <row r="1232" spans="1:19" x14ac:dyDescent="0.2">
      <c r="A1232" t="s">
        <v>1862</v>
      </c>
      <c r="B1232" t="s">
        <v>5</v>
      </c>
      <c r="C1232" t="s">
        <v>5</v>
      </c>
      <c r="D1232" t="s">
        <v>5</v>
      </c>
      <c r="E1232" t="s">
        <v>5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5</v>
      </c>
      <c r="Q1232" t="s">
        <v>17</v>
      </c>
      <c r="R1232" t="s">
        <v>17</v>
      </c>
      <c r="S1232" t="s">
        <v>17</v>
      </c>
    </row>
    <row r="1233" spans="1:19" x14ac:dyDescent="0.2">
      <c r="A1233" t="s">
        <v>1864</v>
      </c>
      <c r="B1233" t="s">
        <v>17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t="s">
        <v>17</v>
      </c>
      <c r="R1233" t="s">
        <v>17</v>
      </c>
      <c r="S1233" t="s">
        <v>17</v>
      </c>
    </row>
    <row r="1234" spans="1:19" x14ac:dyDescent="0.2">
      <c r="A1234" t="s">
        <v>1866</v>
      </c>
      <c r="B1234" t="s">
        <v>17</v>
      </c>
      <c r="C1234" t="s">
        <v>17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t="s">
        <v>17</v>
      </c>
      <c r="R1234" t="s">
        <v>17</v>
      </c>
      <c r="S1234" t="s">
        <v>17</v>
      </c>
    </row>
    <row r="1235" spans="1:19" x14ac:dyDescent="0.2">
      <c r="A1235" t="s">
        <v>1867</v>
      </c>
      <c r="B1235" t="s">
        <v>5</v>
      </c>
      <c r="C1235" t="s">
        <v>17</v>
      </c>
      <c r="D1235" t="s">
        <v>17</v>
      </c>
      <c r="E1235" t="s">
        <v>17</v>
      </c>
      <c r="F1235" t="s">
        <v>5</v>
      </c>
      <c r="G1235" t="s">
        <v>5</v>
      </c>
      <c r="H1235" t="s">
        <v>17</v>
      </c>
      <c r="I1235" t="s">
        <v>5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  <c r="Q1235" t="s">
        <v>17</v>
      </c>
      <c r="R1235" t="s">
        <v>17</v>
      </c>
      <c r="S1235" t="s">
        <v>17</v>
      </c>
    </row>
    <row r="1236" spans="1:19" x14ac:dyDescent="0.2">
      <c r="A1236" t="s">
        <v>1869</v>
      </c>
      <c r="B1236" t="s">
        <v>5</v>
      </c>
      <c r="C1236" t="s">
        <v>5</v>
      </c>
      <c r="D1236" t="s">
        <v>5</v>
      </c>
      <c r="E1236" t="s">
        <v>17</v>
      </c>
      <c r="F1236" t="s">
        <v>5</v>
      </c>
      <c r="G1236" t="s">
        <v>5</v>
      </c>
      <c r="H1236" t="s">
        <v>17</v>
      </c>
      <c r="I1236" t="s">
        <v>17</v>
      </c>
      <c r="J1236" t="s">
        <v>5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5</v>
      </c>
      <c r="Q1236" t="s">
        <v>17</v>
      </c>
      <c r="R1236" t="s">
        <v>17</v>
      </c>
      <c r="S1236" t="s">
        <v>17</v>
      </c>
    </row>
    <row r="1237" spans="1:19" x14ac:dyDescent="0.2">
      <c r="A1237" t="s">
        <v>1871</v>
      </c>
      <c r="B1237" t="s">
        <v>5</v>
      </c>
      <c r="C1237" t="s">
        <v>5</v>
      </c>
      <c r="D1237" t="s">
        <v>5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5</v>
      </c>
      <c r="Q1237" t="s">
        <v>17</v>
      </c>
      <c r="R1237" t="s">
        <v>17</v>
      </c>
      <c r="S1237" t="s">
        <v>17</v>
      </c>
    </row>
    <row r="1238" spans="1:19" x14ac:dyDescent="0.2">
      <c r="A1238" t="s">
        <v>1873</v>
      </c>
      <c r="B1238" t="s">
        <v>5</v>
      </c>
      <c r="C1238" t="s">
        <v>17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5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5</v>
      </c>
      <c r="Q1238" t="s">
        <v>17</v>
      </c>
      <c r="R1238" t="s">
        <v>17</v>
      </c>
      <c r="S1238" t="s">
        <v>17</v>
      </c>
    </row>
    <row r="1239" spans="1:19" x14ac:dyDescent="0.2">
      <c r="A1239" t="s">
        <v>1874</v>
      </c>
      <c r="B1239" t="s">
        <v>5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5</v>
      </c>
      <c r="J1239" t="s">
        <v>17</v>
      </c>
      <c r="K1239" t="s">
        <v>5</v>
      </c>
      <c r="L1239" t="s">
        <v>5</v>
      </c>
      <c r="M1239" t="s">
        <v>5</v>
      </c>
      <c r="N1239" t="s">
        <v>17</v>
      </c>
      <c r="O1239" t="s">
        <v>17</v>
      </c>
      <c r="P1239" t="s">
        <v>17</v>
      </c>
      <c r="Q1239" t="s">
        <v>17</v>
      </c>
      <c r="R1239" t="s">
        <v>17</v>
      </c>
      <c r="S1239" t="s">
        <v>17</v>
      </c>
    </row>
    <row r="1240" spans="1:19" x14ac:dyDescent="0.2">
      <c r="A1240" t="s">
        <v>1876</v>
      </c>
      <c r="B1240" t="s">
        <v>17</v>
      </c>
      <c r="C1240" t="s">
        <v>17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  <c r="Q1240" t="s">
        <v>17</v>
      </c>
      <c r="R1240" t="s">
        <v>17</v>
      </c>
      <c r="S1240" t="s">
        <v>17</v>
      </c>
    </row>
    <row r="1241" spans="1:19" x14ac:dyDescent="0.2">
      <c r="A1241" t="s">
        <v>1877</v>
      </c>
      <c r="B1241" t="s">
        <v>5</v>
      </c>
      <c r="C1241" t="s">
        <v>17</v>
      </c>
      <c r="D1241" t="s">
        <v>17</v>
      </c>
      <c r="E1241" t="s">
        <v>17</v>
      </c>
      <c r="F1241" t="s">
        <v>17</v>
      </c>
      <c r="G1241" t="s">
        <v>17</v>
      </c>
      <c r="H1241" t="s">
        <v>5</v>
      </c>
      <c r="I1241" t="s">
        <v>17</v>
      </c>
      <c r="J1241" t="s">
        <v>5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5</v>
      </c>
      <c r="Q1241" t="s">
        <v>17</v>
      </c>
      <c r="R1241" t="s">
        <v>17</v>
      </c>
      <c r="S1241" t="s">
        <v>17</v>
      </c>
    </row>
    <row r="1242" spans="1:19" x14ac:dyDescent="0.2">
      <c r="A1242" t="s">
        <v>1878</v>
      </c>
      <c r="B1242" t="s">
        <v>5</v>
      </c>
      <c r="C1242" t="s">
        <v>5</v>
      </c>
      <c r="D1242" t="s">
        <v>5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5</v>
      </c>
      <c r="Q1242" t="s">
        <v>17</v>
      </c>
      <c r="R1242" t="s">
        <v>17</v>
      </c>
      <c r="S1242" t="s">
        <v>17</v>
      </c>
    </row>
    <row r="1243" spans="1:19" x14ac:dyDescent="0.2">
      <c r="A1243" t="s">
        <v>1880</v>
      </c>
      <c r="B1243" t="s">
        <v>17</v>
      </c>
      <c r="C1243" t="s">
        <v>17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t="s">
        <v>17</v>
      </c>
      <c r="R1243" t="s">
        <v>17</v>
      </c>
      <c r="S1243" t="s">
        <v>17</v>
      </c>
    </row>
    <row r="1244" spans="1:19" x14ac:dyDescent="0.2">
      <c r="A1244" t="s">
        <v>1882</v>
      </c>
      <c r="B1244" t="s">
        <v>5</v>
      </c>
      <c r="C1244" t="s">
        <v>5</v>
      </c>
      <c r="D1244" t="s">
        <v>5</v>
      </c>
      <c r="E1244" t="s">
        <v>17</v>
      </c>
      <c r="F1244" t="s">
        <v>5</v>
      </c>
      <c r="G1244" t="s">
        <v>5</v>
      </c>
      <c r="H1244" t="s">
        <v>17</v>
      </c>
      <c r="I1244" t="s">
        <v>17</v>
      </c>
      <c r="J1244" t="s">
        <v>5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  <c r="Q1244" t="s">
        <v>17</v>
      </c>
      <c r="R1244" t="s">
        <v>17</v>
      </c>
      <c r="S1244" t="s">
        <v>17</v>
      </c>
    </row>
    <row r="1245" spans="1:19" x14ac:dyDescent="0.2">
      <c r="A1245" t="s">
        <v>1883</v>
      </c>
      <c r="B1245" t="s">
        <v>17</v>
      </c>
      <c r="C1245" t="s">
        <v>17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5</v>
      </c>
      <c r="Q1245" t="s">
        <v>17</v>
      </c>
      <c r="R1245" t="s">
        <v>17</v>
      </c>
      <c r="S1245" t="s">
        <v>17</v>
      </c>
    </row>
    <row r="1246" spans="1:19" x14ac:dyDescent="0.2">
      <c r="A1246" t="s">
        <v>1884</v>
      </c>
      <c r="B1246" t="s">
        <v>17</v>
      </c>
      <c r="C1246" t="s">
        <v>17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  <c r="Q1246" t="s">
        <v>17</v>
      </c>
      <c r="R1246" t="s">
        <v>17</v>
      </c>
      <c r="S1246" t="s">
        <v>17</v>
      </c>
    </row>
    <row r="1247" spans="1:19" x14ac:dyDescent="0.2">
      <c r="A1247" t="s">
        <v>1886</v>
      </c>
      <c r="B1247" t="s">
        <v>17</v>
      </c>
      <c r="C1247" t="s">
        <v>17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t="s">
        <v>17</v>
      </c>
      <c r="R1247" t="s">
        <v>17</v>
      </c>
      <c r="S1247" t="s">
        <v>17</v>
      </c>
    </row>
    <row r="1248" spans="1:19" x14ac:dyDescent="0.2">
      <c r="A1248" t="s">
        <v>1887</v>
      </c>
      <c r="B1248" t="s">
        <v>17</v>
      </c>
      <c r="C1248" t="s">
        <v>17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t="s">
        <v>17</v>
      </c>
      <c r="R1248" t="s">
        <v>17</v>
      </c>
      <c r="S1248" t="s">
        <v>17</v>
      </c>
    </row>
    <row r="1249" spans="1:19" x14ac:dyDescent="0.2">
      <c r="A1249" t="s">
        <v>1888</v>
      </c>
      <c r="B1249" t="s">
        <v>5</v>
      </c>
      <c r="C1249" t="s">
        <v>5</v>
      </c>
      <c r="D1249" t="s">
        <v>5</v>
      </c>
      <c r="E1249" t="s">
        <v>5</v>
      </c>
      <c r="F1249" t="s">
        <v>17</v>
      </c>
      <c r="G1249" t="s">
        <v>17</v>
      </c>
      <c r="H1249" t="s">
        <v>5</v>
      </c>
      <c r="I1249" t="s">
        <v>17</v>
      </c>
      <c r="J1249" t="s">
        <v>17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  <c r="Q1249" t="s">
        <v>17</v>
      </c>
      <c r="R1249" t="s">
        <v>17</v>
      </c>
      <c r="S1249" t="s">
        <v>17</v>
      </c>
    </row>
    <row r="1250" spans="1:19" x14ac:dyDescent="0.2">
      <c r="A1250" t="s">
        <v>1889</v>
      </c>
      <c r="B1250" t="s">
        <v>17</v>
      </c>
      <c r="C1250" t="s">
        <v>17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5</v>
      </c>
      <c r="N1250" t="s">
        <v>17</v>
      </c>
      <c r="O1250" t="s">
        <v>17</v>
      </c>
      <c r="P1250" t="s">
        <v>17</v>
      </c>
      <c r="Q1250" t="s">
        <v>17</v>
      </c>
      <c r="R1250" t="s">
        <v>17</v>
      </c>
      <c r="S1250" t="s">
        <v>17</v>
      </c>
    </row>
    <row r="1251" spans="1:19" x14ac:dyDescent="0.2">
      <c r="A1251" t="s">
        <v>1890</v>
      </c>
      <c r="B1251" t="s">
        <v>5</v>
      </c>
      <c r="C1251" t="s">
        <v>17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5</v>
      </c>
      <c r="K1251" t="s">
        <v>5</v>
      </c>
      <c r="L1251" t="s">
        <v>17</v>
      </c>
      <c r="M1251" t="s">
        <v>17</v>
      </c>
      <c r="N1251" t="s">
        <v>17</v>
      </c>
      <c r="O1251" t="s">
        <v>17</v>
      </c>
      <c r="P1251" t="s">
        <v>5</v>
      </c>
      <c r="Q1251" t="s">
        <v>17</v>
      </c>
      <c r="R1251" t="s">
        <v>17</v>
      </c>
      <c r="S1251" t="s">
        <v>17</v>
      </c>
    </row>
    <row r="1252" spans="1:19" x14ac:dyDescent="0.2">
      <c r="A1252" t="s">
        <v>1892</v>
      </c>
      <c r="B1252" t="s">
        <v>17</v>
      </c>
      <c r="C1252" t="s">
        <v>17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  <c r="Q1252" t="s">
        <v>17</v>
      </c>
      <c r="R1252" t="s">
        <v>17</v>
      </c>
      <c r="S1252" t="s">
        <v>17</v>
      </c>
    </row>
    <row r="1253" spans="1:19" x14ac:dyDescent="0.2">
      <c r="A1253" t="s">
        <v>1894</v>
      </c>
      <c r="B1253" t="s">
        <v>5</v>
      </c>
      <c r="C1253" t="s">
        <v>17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  <c r="Q1253" t="s">
        <v>17</v>
      </c>
      <c r="R1253" t="s">
        <v>17</v>
      </c>
      <c r="S1253" t="s">
        <v>17</v>
      </c>
    </row>
    <row r="1254" spans="1:19" x14ac:dyDescent="0.2">
      <c r="A1254" t="s">
        <v>1895</v>
      </c>
      <c r="B1254" t="s">
        <v>17</v>
      </c>
      <c r="C1254" t="s">
        <v>17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5</v>
      </c>
      <c r="Q1254" t="s">
        <v>17</v>
      </c>
      <c r="R1254" t="s">
        <v>17</v>
      </c>
      <c r="S1254" t="s">
        <v>17</v>
      </c>
    </row>
    <row r="1255" spans="1:19" x14ac:dyDescent="0.2">
      <c r="A1255" t="s">
        <v>1896</v>
      </c>
      <c r="B1255" t="s">
        <v>5</v>
      </c>
      <c r="C1255" t="s">
        <v>17</v>
      </c>
      <c r="D1255" t="s">
        <v>17</v>
      </c>
      <c r="E1255" t="s">
        <v>17</v>
      </c>
      <c r="F1255" t="s">
        <v>17</v>
      </c>
      <c r="G1255" t="s">
        <v>17</v>
      </c>
      <c r="H1255" t="s">
        <v>5</v>
      </c>
      <c r="I1255" t="s">
        <v>17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  <c r="Q1255" t="s">
        <v>17</v>
      </c>
      <c r="R1255" t="s">
        <v>17</v>
      </c>
      <c r="S1255" t="s">
        <v>17</v>
      </c>
    </row>
    <row r="1256" spans="1:19" x14ac:dyDescent="0.2">
      <c r="A1256" t="s">
        <v>1898</v>
      </c>
      <c r="B1256" t="s">
        <v>17</v>
      </c>
      <c r="C1256" t="s">
        <v>17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5</v>
      </c>
      <c r="M1256" t="s">
        <v>17</v>
      </c>
      <c r="N1256" t="s">
        <v>17</v>
      </c>
      <c r="O1256" t="s">
        <v>17</v>
      </c>
      <c r="P1256" t="s">
        <v>17</v>
      </c>
      <c r="Q1256" t="s">
        <v>17</v>
      </c>
      <c r="R1256" t="s">
        <v>17</v>
      </c>
      <c r="S1256" t="s">
        <v>17</v>
      </c>
    </row>
    <row r="1257" spans="1:19" x14ac:dyDescent="0.2">
      <c r="A1257" t="s">
        <v>1899</v>
      </c>
      <c r="B1257" t="s">
        <v>17</v>
      </c>
      <c r="C1257" t="s">
        <v>17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5</v>
      </c>
      <c r="Q1257" t="s">
        <v>17</v>
      </c>
      <c r="R1257" t="s">
        <v>17</v>
      </c>
      <c r="S1257" t="s">
        <v>17</v>
      </c>
    </row>
    <row r="1258" spans="1:19" x14ac:dyDescent="0.2">
      <c r="A1258" t="s">
        <v>1900</v>
      </c>
      <c r="B1258" t="s">
        <v>5</v>
      </c>
      <c r="C1258" t="s">
        <v>5</v>
      </c>
      <c r="D1258" t="s">
        <v>5</v>
      </c>
      <c r="E1258" t="s">
        <v>5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  <c r="Q1258" t="s">
        <v>17</v>
      </c>
      <c r="R1258" t="s">
        <v>17</v>
      </c>
      <c r="S1258" t="s">
        <v>17</v>
      </c>
    </row>
    <row r="1259" spans="1:19" x14ac:dyDescent="0.2">
      <c r="A1259" t="s">
        <v>1901</v>
      </c>
      <c r="B1259" t="s">
        <v>5</v>
      </c>
      <c r="C1259" t="s">
        <v>17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  <c r="Q1259" t="s">
        <v>17</v>
      </c>
      <c r="R1259" t="s">
        <v>17</v>
      </c>
      <c r="S1259" t="s">
        <v>17</v>
      </c>
    </row>
    <row r="1260" spans="1:19" x14ac:dyDescent="0.2">
      <c r="A1260" t="s">
        <v>1903</v>
      </c>
      <c r="B1260" t="s">
        <v>5</v>
      </c>
      <c r="C1260" t="s">
        <v>5</v>
      </c>
      <c r="D1260" t="s">
        <v>17</v>
      </c>
      <c r="E1260" t="s">
        <v>17</v>
      </c>
      <c r="F1260" t="s">
        <v>5</v>
      </c>
      <c r="G1260" t="s">
        <v>5</v>
      </c>
      <c r="H1260" t="s">
        <v>5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t="s">
        <v>17</v>
      </c>
      <c r="R1260" t="s">
        <v>17</v>
      </c>
      <c r="S1260" t="s">
        <v>17</v>
      </c>
    </row>
    <row r="1261" spans="1:19" x14ac:dyDescent="0.2">
      <c r="A1261" t="s">
        <v>1905</v>
      </c>
      <c r="B1261" t="s">
        <v>5</v>
      </c>
      <c r="C1261" t="s">
        <v>5</v>
      </c>
      <c r="D1261" t="s">
        <v>5</v>
      </c>
      <c r="E1261" t="s">
        <v>17</v>
      </c>
      <c r="F1261" t="s">
        <v>5</v>
      </c>
      <c r="G1261" t="s">
        <v>5</v>
      </c>
      <c r="H1261" t="s">
        <v>5</v>
      </c>
      <c r="I1261" t="s">
        <v>5</v>
      </c>
      <c r="J1261" t="s">
        <v>17</v>
      </c>
      <c r="K1261" t="s">
        <v>17</v>
      </c>
      <c r="L1261" t="s">
        <v>17</v>
      </c>
      <c r="M1261" t="s">
        <v>5</v>
      </c>
      <c r="N1261" t="s">
        <v>17</v>
      </c>
      <c r="O1261" t="s">
        <v>17</v>
      </c>
      <c r="P1261" t="s">
        <v>5</v>
      </c>
      <c r="Q1261" t="s">
        <v>17</v>
      </c>
      <c r="R1261" t="s">
        <v>17</v>
      </c>
      <c r="S1261" t="s">
        <v>17</v>
      </c>
    </row>
    <row r="1262" spans="1:19" x14ac:dyDescent="0.2">
      <c r="A1262" t="s">
        <v>1907</v>
      </c>
      <c r="B1262" t="s">
        <v>5</v>
      </c>
      <c r="C1262" t="s">
        <v>5</v>
      </c>
      <c r="D1262" t="s">
        <v>5</v>
      </c>
      <c r="E1262" t="s">
        <v>17</v>
      </c>
      <c r="F1262" t="s">
        <v>17</v>
      </c>
      <c r="G1262" t="s">
        <v>17</v>
      </c>
      <c r="H1262" t="s">
        <v>5</v>
      </c>
      <c r="I1262" t="s">
        <v>17</v>
      </c>
      <c r="J1262" t="s">
        <v>5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t="s">
        <v>17</v>
      </c>
      <c r="R1262" t="s">
        <v>17</v>
      </c>
      <c r="S1262" t="s">
        <v>17</v>
      </c>
    </row>
    <row r="1263" spans="1:19" x14ac:dyDescent="0.2">
      <c r="A1263" t="s">
        <v>1908</v>
      </c>
      <c r="B1263" t="s">
        <v>5</v>
      </c>
      <c r="C1263" t="s">
        <v>5</v>
      </c>
      <c r="D1263" t="s">
        <v>17</v>
      </c>
      <c r="E1263" t="s">
        <v>17</v>
      </c>
      <c r="F1263" t="s">
        <v>17</v>
      </c>
      <c r="G1263" t="s">
        <v>17</v>
      </c>
      <c r="H1263" t="s">
        <v>5</v>
      </c>
      <c r="I1263" t="s">
        <v>17</v>
      </c>
      <c r="J1263" t="s">
        <v>5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5</v>
      </c>
      <c r="Q1263" t="s">
        <v>17</v>
      </c>
      <c r="R1263" t="s">
        <v>17</v>
      </c>
      <c r="S1263" t="s">
        <v>17</v>
      </c>
    </row>
    <row r="1264" spans="1:19" x14ac:dyDescent="0.2">
      <c r="A1264" t="s">
        <v>1909</v>
      </c>
      <c r="B1264" t="s">
        <v>5</v>
      </c>
      <c r="C1264" t="s">
        <v>17</v>
      </c>
      <c r="D1264" t="s">
        <v>5</v>
      </c>
      <c r="E1264" t="s">
        <v>17</v>
      </c>
      <c r="F1264" t="s">
        <v>5</v>
      </c>
      <c r="G1264" t="s">
        <v>5</v>
      </c>
      <c r="H1264" t="s">
        <v>17</v>
      </c>
      <c r="I1264" t="s">
        <v>5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t="s">
        <v>17</v>
      </c>
      <c r="R1264" t="s">
        <v>5</v>
      </c>
      <c r="S1264" t="s">
        <v>17</v>
      </c>
    </row>
    <row r="1265" spans="1:19" x14ac:dyDescent="0.2">
      <c r="A1265" t="s">
        <v>1911</v>
      </c>
      <c r="B1265" t="s">
        <v>5</v>
      </c>
      <c r="C1265" t="s">
        <v>5</v>
      </c>
      <c r="D1265" t="s">
        <v>5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5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  <c r="Q1265" t="s">
        <v>17</v>
      </c>
      <c r="R1265" t="s">
        <v>17</v>
      </c>
      <c r="S1265" t="s">
        <v>17</v>
      </c>
    </row>
    <row r="1266" spans="1:19" x14ac:dyDescent="0.2">
      <c r="A1266" t="s">
        <v>1913</v>
      </c>
      <c r="B1266" t="s">
        <v>17</v>
      </c>
      <c r="C1266" t="s">
        <v>17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t="s">
        <v>17</v>
      </c>
      <c r="R1266" t="s">
        <v>17</v>
      </c>
      <c r="S1266" t="s">
        <v>17</v>
      </c>
    </row>
    <row r="1267" spans="1:19" x14ac:dyDescent="0.2">
      <c r="A1267" t="s">
        <v>1914</v>
      </c>
      <c r="B1267" t="s">
        <v>5</v>
      </c>
      <c r="C1267" t="s">
        <v>5</v>
      </c>
      <c r="D1267" t="s">
        <v>5</v>
      </c>
      <c r="E1267" t="s">
        <v>5</v>
      </c>
      <c r="F1267" t="s">
        <v>5</v>
      </c>
      <c r="G1267" t="s">
        <v>5</v>
      </c>
      <c r="H1267" t="s">
        <v>5</v>
      </c>
      <c r="I1267" t="s">
        <v>5</v>
      </c>
      <c r="J1267" t="s">
        <v>17</v>
      </c>
      <c r="K1267" t="s">
        <v>5</v>
      </c>
      <c r="L1267" t="s">
        <v>5</v>
      </c>
      <c r="M1267" t="s">
        <v>5</v>
      </c>
      <c r="N1267" t="s">
        <v>17</v>
      </c>
      <c r="O1267" t="s">
        <v>17</v>
      </c>
      <c r="P1267" t="s">
        <v>17</v>
      </c>
      <c r="Q1267" t="s">
        <v>17</v>
      </c>
      <c r="R1267" t="s">
        <v>17</v>
      </c>
      <c r="S1267" t="s">
        <v>17</v>
      </c>
    </row>
    <row r="1268" spans="1:19" x14ac:dyDescent="0.2">
      <c r="A1268" t="s">
        <v>1916</v>
      </c>
      <c r="B1268" t="s">
        <v>5</v>
      </c>
      <c r="C1268" t="s">
        <v>5</v>
      </c>
      <c r="D1268" t="s">
        <v>17</v>
      </c>
      <c r="E1268" t="s">
        <v>17</v>
      </c>
      <c r="F1268" t="s">
        <v>5</v>
      </c>
      <c r="G1268" t="s">
        <v>5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17</v>
      </c>
      <c r="N1268" t="s">
        <v>5</v>
      </c>
      <c r="O1268" t="s">
        <v>17</v>
      </c>
      <c r="P1268" t="s">
        <v>5</v>
      </c>
      <c r="Q1268" t="s">
        <v>17</v>
      </c>
      <c r="R1268" t="s">
        <v>17</v>
      </c>
      <c r="S1268" t="s">
        <v>17</v>
      </c>
    </row>
    <row r="1269" spans="1:19" x14ac:dyDescent="0.2">
      <c r="A1269" t="s">
        <v>1918</v>
      </c>
      <c r="B1269" t="s">
        <v>5</v>
      </c>
      <c r="C1269" t="s">
        <v>17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5</v>
      </c>
      <c r="Q1269" t="s">
        <v>17</v>
      </c>
      <c r="R1269" t="s">
        <v>17</v>
      </c>
      <c r="S1269" t="s">
        <v>17</v>
      </c>
    </row>
    <row r="1270" spans="1:19" x14ac:dyDescent="0.2">
      <c r="A1270" t="s">
        <v>1919</v>
      </c>
      <c r="B1270" t="s">
        <v>5</v>
      </c>
      <c r="C1270" t="s">
        <v>17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5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t="s">
        <v>17</v>
      </c>
      <c r="R1270" t="s">
        <v>17</v>
      </c>
      <c r="S1270" t="s">
        <v>17</v>
      </c>
    </row>
    <row r="1271" spans="1:19" x14ac:dyDescent="0.2">
      <c r="A1271" t="s">
        <v>1920</v>
      </c>
      <c r="B1271" t="s">
        <v>17</v>
      </c>
      <c r="C1271" t="s">
        <v>17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t="s">
        <v>17</v>
      </c>
      <c r="R1271" t="s">
        <v>17</v>
      </c>
      <c r="S1271" t="s">
        <v>17</v>
      </c>
    </row>
    <row r="1272" spans="1:19" x14ac:dyDescent="0.2">
      <c r="A1272" t="s">
        <v>1921</v>
      </c>
      <c r="B1272" t="s">
        <v>5</v>
      </c>
      <c r="C1272" t="s">
        <v>17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t="s">
        <v>17</v>
      </c>
      <c r="R1272" t="s">
        <v>17</v>
      </c>
      <c r="S1272" t="s">
        <v>17</v>
      </c>
    </row>
    <row r="1273" spans="1:19" x14ac:dyDescent="0.2">
      <c r="A1273" t="s">
        <v>1922</v>
      </c>
      <c r="B1273" t="s">
        <v>5</v>
      </c>
      <c r="C1273" t="s">
        <v>5</v>
      </c>
      <c r="D1273" t="s">
        <v>5</v>
      </c>
      <c r="E1273" t="s">
        <v>17</v>
      </c>
      <c r="F1273" t="s">
        <v>5</v>
      </c>
      <c r="G1273" t="s">
        <v>5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5</v>
      </c>
      <c r="Q1273" t="s">
        <v>17</v>
      </c>
      <c r="R1273" t="s">
        <v>17</v>
      </c>
      <c r="S1273" t="s">
        <v>17</v>
      </c>
    </row>
    <row r="1274" spans="1:19" x14ac:dyDescent="0.2">
      <c r="A1274" t="s">
        <v>1924</v>
      </c>
      <c r="B1274" t="s">
        <v>17</v>
      </c>
      <c r="C1274" t="s">
        <v>17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t="s">
        <v>17</v>
      </c>
      <c r="R1274" t="s">
        <v>17</v>
      </c>
      <c r="S1274" t="s">
        <v>17</v>
      </c>
    </row>
    <row r="1275" spans="1:19" x14ac:dyDescent="0.2">
      <c r="A1275" t="s">
        <v>1925</v>
      </c>
      <c r="B1275" t="s">
        <v>17</v>
      </c>
      <c r="C1275" t="s">
        <v>17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t="s">
        <v>17</v>
      </c>
      <c r="R1275" t="s">
        <v>17</v>
      </c>
      <c r="S1275" t="s">
        <v>17</v>
      </c>
    </row>
    <row r="1276" spans="1:19" x14ac:dyDescent="0.2">
      <c r="A1276" t="s">
        <v>1926</v>
      </c>
      <c r="B1276" t="s">
        <v>17</v>
      </c>
      <c r="C1276" t="s">
        <v>17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t="s">
        <v>17</v>
      </c>
      <c r="R1276" t="s">
        <v>17</v>
      </c>
      <c r="S1276" t="s">
        <v>17</v>
      </c>
    </row>
    <row r="1277" spans="1:19" x14ac:dyDescent="0.2">
      <c r="A1277" t="s">
        <v>1928</v>
      </c>
      <c r="B1277" t="s">
        <v>5</v>
      </c>
      <c r="C1277" t="s">
        <v>17</v>
      </c>
      <c r="D1277" t="s">
        <v>5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t="s">
        <v>17</v>
      </c>
      <c r="R1277" t="s">
        <v>17</v>
      </c>
      <c r="S1277" t="s">
        <v>17</v>
      </c>
    </row>
    <row r="1278" spans="1:19" x14ac:dyDescent="0.2">
      <c r="A1278" t="s">
        <v>1930</v>
      </c>
      <c r="B1278" t="s">
        <v>5</v>
      </c>
      <c r="C1278" t="s">
        <v>17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t="s">
        <v>17</v>
      </c>
      <c r="R1278" t="s">
        <v>17</v>
      </c>
      <c r="S1278" t="s">
        <v>17</v>
      </c>
    </row>
    <row r="1279" spans="1:19" x14ac:dyDescent="0.2">
      <c r="A1279" t="s">
        <v>1931</v>
      </c>
      <c r="B1279" t="s">
        <v>17</v>
      </c>
      <c r="C1279" t="s">
        <v>17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t="s">
        <v>17</v>
      </c>
      <c r="R1279" t="s">
        <v>17</v>
      </c>
      <c r="S1279" t="s">
        <v>17</v>
      </c>
    </row>
    <row r="1280" spans="1:19" x14ac:dyDescent="0.2">
      <c r="A1280" t="s">
        <v>1932</v>
      </c>
      <c r="B1280" t="s">
        <v>5</v>
      </c>
      <c r="C1280" t="s">
        <v>17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t="s">
        <v>17</v>
      </c>
      <c r="R1280" t="s">
        <v>17</v>
      </c>
      <c r="S1280" t="s">
        <v>17</v>
      </c>
    </row>
    <row r="1281" spans="1:19" x14ac:dyDescent="0.2">
      <c r="A1281" t="s">
        <v>1934</v>
      </c>
      <c r="B1281" t="s">
        <v>5</v>
      </c>
      <c r="C1281" t="s">
        <v>17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5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5</v>
      </c>
      <c r="Q1281" t="s">
        <v>17</v>
      </c>
      <c r="R1281" t="s">
        <v>17</v>
      </c>
      <c r="S1281" t="s">
        <v>17</v>
      </c>
    </row>
    <row r="1282" spans="1:19" x14ac:dyDescent="0.2">
      <c r="A1282" t="s">
        <v>1935</v>
      </c>
      <c r="B1282" t="s">
        <v>5</v>
      </c>
      <c r="C1282" t="s">
        <v>17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t="s">
        <v>17</v>
      </c>
      <c r="R1282" t="s">
        <v>17</v>
      </c>
      <c r="S1282" t="s">
        <v>17</v>
      </c>
    </row>
    <row r="1283" spans="1:19" x14ac:dyDescent="0.2">
      <c r="A1283" t="s">
        <v>1936</v>
      </c>
      <c r="B1283" t="s">
        <v>17</v>
      </c>
      <c r="C1283" t="s">
        <v>17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t="s">
        <v>17</v>
      </c>
      <c r="R1283" t="s">
        <v>17</v>
      </c>
      <c r="S1283" t="s">
        <v>17</v>
      </c>
    </row>
    <row r="1284" spans="1:19" x14ac:dyDescent="0.2">
      <c r="A1284" t="s">
        <v>1937</v>
      </c>
      <c r="B1284" t="s">
        <v>17</v>
      </c>
      <c r="C1284" t="s">
        <v>17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t="s">
        <v>17</v>
      </c>
      <c r="R1284" t="s">
        <v>17</v>
      </c>
      <c r="S1284" t="s">
        <v>17</v>
      </c>
    </row>
    <row r="1285" spans="1:19" x14ac:dyDescent="0.2">
      <c r="A1285" t="s">
        <v>1938</v>
      </c>
      <c r="B1285" t="s">
        <v>5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5</v>
      </c>
      <c r="P1285" t="s">
        <v>17</v>
      </c>
      <c r="Q1285" t="s">
        <v>17</v>
      </c>
      <c r="R1285" t="s">
        <v>17</v>
      </c>
      <c r="S1285" t="s">
        <v>17</v>
      </c>
    </row>
    <row r="1286" spans="1:19" x14ac:dyDescent="0.2">
      <c r="A1286" t="s">
        <v>1939</v>
      </c>
      <c r="B1286" t="s">
        <v>5</v>
      </c>
      <c r="C1286" t="s">
        <v>17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t="s">
        <v>17</v>
      </c>
      <c r="R1286" t="s">
        <v>17</v>
      </c>
      <c r="S1286" t="s">
        <v>17</v>
      </c>
    </row>
    <row r="1287" spans="1:19" x14ac:dyDescent="0.2">
      <c r="A1287" t="s">
        <v>1940</v>
      </c>
      <c r="B1287" t="s">
        <v>17</v>
      </c>
      <c r="C1287" t="s">
        <v>17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t="s">
        <v>17</v>
      </c>
      <c r="R1287" t="s">
        <v>17</v>
      </c>
      <c r="S1287" t="s">
        <v>17</v>
      </c>
    </row>
    <row r="1288" spans="1:19" x14ac:dyDescent="0.2">
      <c r="A1288" t="s">
        <v>1941</v>
      </c>
      <c r="B1288" t="s">
        <v>17</v>
      </c>
      <c r="C1288" t="s">
        <v>17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t="s">
        <v>17</v>
      </c>
      <c r="R1288" t="s">
        <v>17</v>
      </c>
      <c r="S1288" t="s">
        <v>17</v>
      </c>
    </row>
    <row r="1289" spans="1:19" x14ac:dyDescent="0.2">
      <c r="A1289" t="s">
        <v>1942</v>
      </c>
      <c r="B1289" t="s">
        <v>5</v>
      </c>
      <c r="C1289" t="s">
        <v>17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t="s">
        <v>17</v>
      </c>
      <c r="R1289" t="s">
        <v>17</v>
      </c>
      <c r="S1289" t="s">
        <v>17</v>
      </c>
    </row>
    <row r="1290" spans="1:19" x14ac:dyDescent="0.2">
      <c r="A1290" t="s">
        <v>1944</v>
      </c>
      <c r="B1290" t="s">
        <v>17</v>
      </c>
      <c r="C1290" t="s">
        <v>17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</v>
      </c>
      <c r="N1290" t="s">
        <v>5</v>
      </c>
      <c r="O1290" t="s">
        <v>17</v>
      </c>
      <c r="P1290" t="s">
        <v>17</v>
      </c>
      <c r="Q1290" t="s">
        <v>17</v>
      </c>
      <c r="R1290" t="s">
        <v>17</v>
      </c>
      <c r="S1290" t="s">
        <v>17</v>
      </c>
    </row>
    <row r="1291" spans="1:19" x14ac:dyDescent="0.2">
      <c r="A1291" t="s">
        <v>1946</v>
      </c>
      <c r="B1291" t="s">
        <v>17</v>
      </c>
      <c r="C1291" t="s">
        <v>17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t="s">
        <v>17</v>
      </c>
      <c r="R1291" t="s">
        <v>17</v>
      </c>
      <c r="S1291" t="s">
        <v>17</v>
      </c>
    </row>
    <row r="1292" spans="1:19" x14ac:dyDescent="0.2">
      <c r="A1292" t="s">
        <v>1948</v>
      </c>
      <c r="B1292" t="s">
        <v>17</v>
      </c>
      <c r="C1292" t="s">
        <v>17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t="s">
        <v>17</v>
      </c>
      <c r="R1292" t="s">
        <v>17</v>
      </c>
      <c r="S1292" t="s">
        <v>17</v>
      </c>
    </row>
    <row r="1293" spans="1:19" x14ac:dyDescent="0.2">
      <c r="A1293" t="s">
        <v>1950</v>
      </c>
      <c r="B1293" t="s">
        <v>5</v>
      </c>
      <c r="C1293" t="s">
        <v>17</v>
      </c>
      <c r="D1293" t="s">
        <v>17</v>
      </c>
      <c r="E1293" t="s">
        <v>17</v>
      </c>
      <c r="F1293" t="s">
        <v>17</v>
      </c>
      <c r="G1293" t="s">
        <v>17</v>
      </c>
      <c r="H1293" t="s">
        <v>5</v>
      </c>
      <c r="I1293" t="s">
        <v>17</v>
      </c>
      <c r="J1293" t="s">
        <v>17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  <c r="Q1293" t="s">
        <v>17</v>
      </c>
      <c r="R1293" t="s">
        <v>17</v>
      </c>
      <c r="S1293" t="s">
        <v>17</v>
      </c>
    </row>
    <row r="1294" spans="1:19" x14ac:dyDescent="0.2">
      <c r="A1294" t="s">
        <v>1952</v>
      </c>
      <c r="B1294" t="s">
        <v>5</v>
      </c>
      <c r="C1294" t="s">
        <v>17</v>
      </c>
      <c r="D1294" t="s">
        <v>17</v>
      </c>
      <c r="E1294" t="s">
        <v>17</v>
      </c>
      <c r="F1294" t="s">
        <v>17</v>
      </c>
      <c r="G1294" t="s">
        <v>17</v>
      </c>
      <c r="H1294" t="s">
        <v>5</v>
      </c>
      <c r="I1294" t="s">
        <v>17</v>
      </c>
      <c r="J1294" t="s">
        <v>17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t="s">
        <v>17</v>
      </c>
      <c r="R1294" t="s">
        <v>17</v>
      </c>
      <c r="S1294" t="s">
        <v>17</v>
      </c>
    </row>
    <row r="1295" spans="1:19" x14ac:dyDescent="0.2">
      <c r="A1295" t="s">
        <v>1954</v>
      </c>
      <c r="B1295" t="s">
        <v>17</v>
      </c>
      <c r="C1295" t="s">
        <v>17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  <c r="N1295" t="s">
        <v>5</v>
      </c>
      <c r="O1295" t="s">
        <v>17</v>
      </c>
      <c r="P1295" t="s">
        <v>17</v>
      </c>
      <c r="Q1295" t="s">
        <v>17</v>
      </c>
      <c r="R1295" t="s">
        <v>17</v>
      </c>
      <c r="S1295" t="s">
        <v>17</v>
      </c>
    </row>
    <row r="1296" spans="1:19" x14ac:dyDescent="0.2">
      <c r="A1296" t="s">
        <v>1956</v>
      </c>
      <c r="B1296" t="s">
        <v>17</v>
      </c>
      <c r="C1296" t="s">
        <v>17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17</v>
      </c>
      <c r="N1296" t="s">
        <v>5</v>
      </c>
      <c r="O1296" t="s">
        <v>17</v>
      </c>
      <c r="P1296" t="s">
        <v>17</v>
      </c>
      <c r="Q1296" t="s">
        <v>17</v>
      </c>
      <c r="R1296" t="s">
        <v>17</v>
      </c>
      <c r="S1296" t="s">
        <v>17</v>
      </c>
    </row>
    <row r="1297" spans="1:19" x14ac:dyDescent="0.2">
      <c r="A1297" t="s">
        <v>1957</v>
      </c>
      <c r="B1297" t="s">
        <v>17</v>
      </c>
      <c r="C1297" t="s">
        <v>17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t="s">
        <v>17</v>
      </c>
      <c r="R1297" t="s">
        <v>17</v>
      </c>
      <c r="S1297" t="s">
        <v>17</v>
      </c>
    </row>
    <row r="1298" spans="1:19" x14ac:dyDescent="0.2">
      <c r="A1298" t="s">
        <v>1958</v>
      </c>
      <c r="B1298" t="s">
        <v>5</v>
      </c>
      <c r="C1298" t="s">
        <v>17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  <c r="P1298" t="s">
        <v>5</v>
      </c>
      <c r="Q1298" t="s">
        <v>17</v>
      </c>
      <c r="R1298" t="s">
        <v>17</v>
      </c>
      <c r="S1298" t="s">
        <v>17</v>
      </c>
    </row>
    <row r="1299" spans="1:19" x14ac:dyDescent="0.2">
      <c r="A1299" t="s">
        <v>1960</v>
      </c>
      <c r="B1299" t="s">
        <v>5</v>
      </c>
      <c r="C1299" t="s">
        <v>5</v>
      </c>
      <c r="D1299" t="s">
        <v>5</v>
      </c>
      <c r="E1299" t="s">
        <v>17</v>
      </c>
      <c r="F1299" t="s">
        <v>17</v>
      </c>
      <c r="G1299" t="s">
        <v>17</v>
      </c>
      <c r="H1299" t="s">
        <v>5</v>
      </c>
      <c r="I1299" t="s">
        <v>17</v>
      </c>
      <c r="J1299" t="s">
        <v>17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t="s">
        <v>17</v>
      </c>
      <c r="R1299" t="s">
        <v>17</v>
      </c>
      <c r="S1299" t="s">
        <v>17</v>
      </c>
    </row>
    <row r="1300" spans="1:19" x14ac:dyDescent="0.2">
      <c r="A1300" t="s">
        <v>1962</v>
      </c>
      <c r="B1300" t="s">
        <v>5</v>
      </c>
      <c r="C1300" t="s">
        <v>17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5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  <c r="P1300" t="s">
        <v>5</v>
      </c>
      <c r="Q1300" t="s">
        <v>17</v>
      </c>
      <c r="R1300" t="s">
        <v>17</v>
      </c>
      <c r="S1300" t="s">
        <v>17</v>
      </c>
    </row>
    <row r="1301" spans="1:19" x14ac:dyDescent="0.2">
      <c r="A1301" t="s">
        <v>1963</v>
      </c>
      <c r="B1301" t="s">
        <v>5</v>
      </c>
      <c r="C1301" t="s">
        <v>17</v>
      </c>
      <c r="D1301" t="s">
        <v>17</v>
      </c>
      <c r="E1301" t="s">
        <v>17</v>
      </c>
      <c r="F1301" t="s">
        <v>17</v>
      </c>
      <c r="G1301" t="s">
        <v>17</v>
      </c>
      <c r="H1301" t="s">
        <v>5</v>
      </c>
      <c r="I1301" t="s">
        <v>17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t="s">
        <v>17</v>
      </c>
      <c r="R1301" t="s">
        <v>17</v>
      </c>
      <c r="S1301" t="s">
        <v>17</v>
      </c>
    </row>
    <row r="1302" spans="1:19" x14ac:dyDescent="0.2">
      <c r="A1302" t="s">
        <v>1964</v>
      </c>
      <c r="B1302" t="s">
        <v>5</v>
      </c>
      <c r="C1302" t="s">
        <v>5</v>
      </c>
      <c r="D1302" t="s">
        <v>5</v>
      </c>
      <c r="E1302" t="s">
        <v>17</v>
      </c>
      <c r="F1302" t="s">
        <v>5</v>
      </c>
      <c r="G1302" t="s">
        <v>5</v>
      </c>
      <c r="H1302" t="s">
        <v>5</v>
      </c>
      <c r="I1302" t="s">
        <v>5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t="s">
        <v>17</v>
      </c>
      <c r="R1302" t="s">
        <v>17</v>
      </c>
      <c r="S1302" t="s">
        <v>17</v>
      </c>
    </row>
    <row r="1303" spans="1:19" x14ac:dyDescent="0.2">
      <c r="A1303" t="s">
        <v>1965</v>
      </c>
      <c r="B1303" t="s">
        <v>5</v>
      </c>
      <c r="C1303" t="s">
        <v>17</v>
      </c>
      <c r="D1303" t="s">
        <v>17</v>
      </c>
      <c r="E1303" t="s">
        <v>5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  <c r="Q1303" t="s">
        <v>17</v>
      </c>
      <c r="R1303" t="s">
        <v>17</v>
      </c>
      <c r="S1303" t="s">
        <v>17</v>
      </c>
    </row>
    <row r="1304" spans="1:19" x14ac:dyDescent="0.2">
      <c r="A1304" t="s">
        <v>1967</v>
      </c>
      <c r="B1304" t="s">
        <v>17</v>
      </c>
      <c r="C1304" t="s">
        <v>17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5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  <c r="Q1304" t="s">
        <v>17</v>
      </c>
      <c r="R1304" t="s">
        <v>17</v>
      </c>
      <c r="S1304" t="s">
        <v>17</v>
      </c>
    </row>
    <row r="1305" spans="1:19" x14ac:dyDescent="0.2">
      <c r="A1305" t="s">
        <v>1969</v>
      </c>
      <c r="B1305" t="s">
        <v>5</v>
      </c>
      <c r="C1305" t="s">
        <v>17</v>
      </c>
      <c r="D1305" t="s">
        <v>5</v>
      </c>
      <c r="E1305" t="s">
        <v>5</v>
      </c>
      <c r="F1305" t="s">
        <v>17</v>
      </c>
      <c r="G1305" t="s">
        <v>17</v>
      </c>
      <c r="H1305" t="s">
        <v>17</v>
      </c>
      <c r="I1305" t="s">
        <v>17</v>
      </c>
      <c r="J1305" t="s">
        <v>5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  <c r="Q1305" t="s">
        <v>17</v>
      </c>
      <c r="R1305" t="s">
        <v>17</v>
      </c>
      <c r="S1305" t="s">
        <v>17</v>
      </c>
    </row>
    <row r="1306" spans="1:19" x14ac:dyDescent="0.2">
      <c r="A1306" t="s">
        <v>1971</v>
      </c>
      <c r="B1306" t="s">
        <v>17</v>
      </c>
      <c r="C1306" t="s">
        <v>17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t="s">
        <v>17</v>
      </c>
      <c r="R1306" t="s">
        <v>17</v>
      </c>
      <c r="S1306" t="s">
        <v>17</v>
      </c>
    </row>
    <row r="1307" spans="1:19" x14ac:dyDescent="0.2">
      <c r="A1307" t="s">
        <v>1973</v>
      </c>
      <c r="B1307" t="s">
        <v>17</v>
      </c>
      <c r="C1307" t="s">
        <v>17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t="s">
        <v>17</v>
      </c>
      <c r="R1307" t="s">
        <v>17</v>
      </c>
      <c r="S1307" t="s">
        <v>17</v>
      </c>
    </row>
    <row r="1308" spans="1:19" x14ac:dyDescent="0.2">
      <c r="A1308" t="s">
        <v>1974</v>
      </c>
      <c r="B1308" t="s">
        <v>5</v>
      </c>
      <c r="C1308" t="s">
        <v>5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t="s">
        <v>17</v>
      </c>
      <c r="R1308" t="s">
        <v>17</v>
      </c>
      <c r="S1308" t="s">
        <v>17</v>
      </c>
    </row>
    <row r="1309" spans="1:19" x14ac:dyDescent="0.2">
      <c r="A1309" t="s">
        <v>1976</v>
      </c>
      <c r="B1309" t="s">
        <v>17</v>
      </c>
      <c r="C1309" t="s">
        <v>17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  <c r="Q1309" t="s">
        <v>17</v>
      </c>
      <c r="R1309" t="s">
        <v>17</v>
      </c>
      <c r="S1309" t="s">
        <v>17</v>
      </c>
    </row>
    <row r="1310" spans="1:19" x14ac:dyDescent="0.2">
      <c r="A1310" t="s">
        <v>1978</v>
      </c>
      <c r="B1310" t="s">
        <v>5</v>
      </c>
      <c r="C1310" t="s">
        <v>5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5</v>
      </c>
      <c r="Q1310" t="s">
        <v>17</v>
      </c>
      <c r="R1310" t="s">
        <v>17</v>
      </c>
      <c r="S1310" t="s">
        <v>17</v>
      </c>
    </row>
    <row r="1311" spans="1:19" x14ac:dyDescent="0.2">
      <c r="A1311" t="s">
        <v>1980</v>
      </c>
      <c r="B1311" t="s">
        <v>5</v>
      </c>
      <c r="C1311" t="s">
        <v>17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5</v>
      </c>
      <c r="P1311" t="s">
        <v>17</v>
      </c>
      <c r="Q1311" t="s">
        <v>17</v>
      </c>
      <c r="R1311" t="s">
        <v>17</v>
      </c>
      <c r="S1311" t="s">
        <v>17</v>
      </c>
    </row>
    <row r="1312" spans="1:19" x14ac:dyDescent="0.2">
      <c r="A1312" t="s">
        <v>1982</v>
      </c>
      <c r="B1312" t="s">
        <v>17</v>
      </c>
      <c r="C1312" t="s">
        <v>17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  <c r="Q1312" t="s">
        <v>17</v>
      </c>
      <c r="R1312" t="s">
        <v>17</v>
      </c>
      <c r="S1312" t="s">
        <v>17</v>
      </c>
    </row>
    <row r="1313" spans="1:19" x14ac:dyDescent="0.2">
      <c r="A1313" t="s">
        <v>1984</v>
      </c>
      <c r="B1313" t="s">
        <v>5</v>
      </c>
      <c r="C1313" t="s">
        <v>5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5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5</v>
      </c>
      <c r="Q1313" t="s">
        <v>17</v>
      </c>
      <c r="R1313" t="s">
        <v>17</v>
      </c>
      <c r="S1313" t="s">
        <v>17</v>
      </c>
    </row>
    <row r="1314" spans="1:19" x14ac:dyDescent="0.2">
      <c r="A1314" t="s">
        <v>1986</v>
      </c>
      <c r="B1314" t="s">
        <v>17</v>
      </c>
      <c r="C1314" t="s">
        <v>17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t="s">
        <v>17</v>
      </c>
      <c r="R1314" t="s">
        <v>17</v>
      </c>
      <c r="S1314" t="s">
        <v>17</v>
      </c>
    </row>
    <row r="1315" spans="1:19" x14ac:dyDescent="0.2">
      <c r="A1315" t="s">
        <v>1988</v>
      </c>
      <c r="B1315" t="s">
        <v>5</v>
      </c>
      <c r="C1315" t="s">
        <v>17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5</v>
      </c>
      <c r="Q1315" t="s">
        <v>17</v>
      </c>
      <c r="R1315" t="s">
        <v>17</v>
      </c>
      <c r="S1315" t="s">
        <v>17</v>
      </c>
    </row>
    <row r="1316" spans="1:19" x14ac:dyDescent="0.2">
      <c r="A1316" t="s">
        <v>1989</v>
      </c>
      <c r="B1316" t="s">
        <v>17</v>
      </c>
      <c r="C1316" t="s">
        <v>17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t="s">
        <v>17</v>
      </c>
      <c r="R1316" t="s">
        <v>17</v>
      </c>
      <c r="S1316" t="s">
        <v>17</v>
      </c>
    </row>
    <row r="1317" spans="1:19" x14ac:dyDescent="0.2">
      <c r="A1317" t="s">
        <v>1990</v>
      </c>
      <c r="B1317" t="s">
        <v>17</v>
      </c>
      <c r="C1317" t="s">
        <v>17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t="s">
        <v>17</v>
      </c>
      <c r="R1317" t="s">
        <v>17</v>
      </c>
      <c r="S1317" t="s">
        <v>17</v>
      </c>
    </row>
    <row r="1318" spans="1:19" x14ac:dyDescent="0.2">
      <c r="A1318" t="s">
        <v>1991</v>
      </c>
      <c r="B1318" t="s">
        <v>5</v>
      </c>
      <c r="C1318" t="s">
        <v>5</v>
      </c>
      <c r="D1318" t="s">
        <v>5</v>
      </c>
      <c r="E1318" t="s">
        <v>17</v>
      </c>
      <c r="F1318" t="s">
        <v>5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  <c r="Q1318" t="s">
        <v>17</v>
      </c>
      <c r="R1318" t="s">
        <v>17</v>
      </c>
      <c r="S1318" t="s">
        <v>17</v>
      </c>
    </row>
    <row r="1319" spans="1:19" x14ac:dyDescent="0.2">
      <c r="A1319" t="s">
        <v>1992</v>
      </c>
      <c r="B1319" t="s">
        <v>5</v>
      </c>
      <c r="C1319" t="s">
        <v>17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5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5</v>
      </c>
      <c r="Q1319" t="s">
        <v>17</v>
      </c>
      <c r="R1319" t="s">
        <v>17</v>
      </c>
      <c r="S1319" t="s">
        <v>17</v>
      </c>
    </row>
    <row r="1320" spans="1:19" x14ac:dyDescent="0.2">
      <c r="A1320" t="s">
        <v>1993</v>
      </c>
      <c r="B1320" t="s">
        <v>17</v>
      </c>
      <c r="C1320" t="s">
        <v>17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5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t="s">
        <v>17</v>
      </c>
      <c r="R1320" t="s">
        <v>17</v>
      </c>
      <c r="S1320" t="s">
        <v>17</v>
      </c>
    </row>
    <row r="1321" spans="1:19" x14ac:dyDescent="0.2">
      <c r="A1321" t="s">
        <v>1995</v>
      </c>
      <c r="B1321" t="s">
        <v>17</v>
      </c>
      <c r="C1321" t="s">
        <v>17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  <c r="Q1321" t="s">
        <v>17</v>
      </c>
      <c r="R1321" t="s">
        <v>17</v>
      </c>
      <c r="S1321" t="s">
        <v>17</v>
      </c>
    </row>
    <row r="1322" spans="1:19" x14ac:dyDescent="0.2">
      <c r="A1322" t="s">
        <v>1997</v>
      </c>
      <c r="B1322" t="s">
        <v>17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t="s">
        <v>17</v>
      </c>
      <c r="R1322" t="s">
        <v>17</v>
      </c>
      <c r="S1322" t="s">
        <v>17</v>
      </c>
    </row>
    <row r="1323" spans="1:19" x14ac:dyDescent="0.2">
      <c r="A1323" t="s">
        <v>1998</v>
      </c>
      <c r="B1323" t="s">
        <v>17</v>
      </c>
      <c r="C1323" t="s">
        <v>17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t="s">
        <v>17</v>
      </c>
      <c r="R1323" t="s">
        <v>17</v>
      </c>
      <c r="S1323" t="s">
        <v>17</v>
      </c>
    </row>
    <row r="1324" spans="1:19" x14ac:dyDescent="0.2">
      <c r="A1324" t="s">
        <v>2000</v>
      </c>
      <c r="B1324" t="s">
        <v>5</v>
      </c>
      <c r="C1324" t="s">
        <v>5</v>
      </c>
      <c r="D1324" t="s">
        <v>5</v>
      </c>
      <c r="E1324" t="s">
        <v>5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  <c r="Q1324" t="s">
        <v>17</v>
      </c>
      <c r="R1324" t="s">
        <v>17</v>
      </c>
      <c r="S1324" t="s">
        <v>17</v>
      </c>
    </row>
    <row r="1325" spans="1:19" x14ac:dyDescent="0.2">
      <c r="A1325" t="s">
        <v>2002</v>
      </c>
      <c r="B1325" t="s">
        <v>17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t="s">
        <v>17</v>
      </c>
      <c r="R1325" t="s">
        <v>17</v>
      </c>
      <c r="S1325" t="s">
        <v>17</v>
      </c>
    </row>
    <row r="1326" spans="1:19" x14ac:dyDescent="0.2">
      <c r="A1326" t="s">
        <v>2003</v>
      </c>
      <c r="B1326" t="s">
        <v>17</v>
      </c>
      <c r="C1326" t="s">
        <v>17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  <c r="Q1326" t="s">
        <v>17</v>
      </c>
      <c r="R1326" t="s">
        <v>17</v>
      </c>
      <c r="S1326" t="s">
        <v>17</v>
      </c>
    </row>
    <row r="1327" spans="1:19" x14ac:dyDescent="0.2">
      <c r="A1327" t="s">
        <v>2004</v>
      </c>
      <c r="B1327" t="s">
        <v>5</v>
      </c>
      <c r="C1327" t="s">
        <v>17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  <c r="Q1327" t="s">
        <v>17</v>
      </c>
      <c r="R1327" t="s">
        <v>17</v>
      </c>
      <c r="S1327" t="s">
        <v>17</v>
      </c>
    </row>
    <row r="1328" spans="1:19" x14ac:dyDescent="0.2">
      <c r="A1328" t="s">
        <v>2005</v>
      </c>
      <c r="B1328" t="s">
        <v>17</v>
      </c>
      <c r="C1328" t="s">
        <v>17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t="s">
        <v>17</v>
      </c>
      <c r="R1328" t="s">
        <v>17</v>
      </c>
      <c r="S1328" t="s">
        <v>17</v>
      </c>
    </row>
    <row r="1329" spans="1:19" x14ac:dyDescent="0.2">
      <c r="A1329" t="s">
        <v>2006</v>
      </c>
      <c r="B1329" t="s">
        <v>5</v>
      </c>
      <c r="C1329" t="s">
        <v>5</v>
      </c>
      <c r="D1329" t="s">
        <v>5</v>
      </c>
      <c r="E1329" t="s">
        <v>17</v>
      </c>
      <c r="F1329" t="s">
        <v>5</v>
      </c>
      <c r="G1329" t="s">
        <v>5</v>
      </c>
      <c r="H1329" t="s">
        <v>17</v>
      </c>
      <c r="I1329" t="s">
        <v>17</v>
      </c>
      <c r="J1329" t="s">
        <v>5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t="s">
        <v>17</v>
      </c>
      <c r="R1329" t="s">
        <v>17</v>
      </c>
      <c r="S1329" t="s">
        <v>17</v>
      </c>
    </row>
    <row r="1330" spans="1:19" x14ac:dyDescent="0.2">
      <c r="A1330" t="s">
        <v>2008</v>
      </c>
      <c r="B1330" t="s">
        <v>5</v>
      </c>
      <c r="C1330" t="s">
        <v>5</v>
      </c>
      <c r="D1330" t="s">
        <v>5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5</v>
      </c>
      <c r="N1330" t="s">
        <v>17</v>
      </c>
      <c r="O1330" t="s">
        <v>17</v>
      </c>
      <c r="P1330" t="s">
        <v>17</v>
      </c>
      <c r="Q1330" t="s">
        <v>5</v>
      </c>
      <c r="R1330" t="s">
        <v>17</v>
      </c>
      <c r="S1330" t="s">
        <v>17</v>
      </c>
    </row>
    <row r="1331" spans="1:19" x14ac:dyDescent="0.2">
      <c r="A1331" t="s">
        <v>2009</v>
      </c>
      <c r="B1331" t="s">
        <v>5</v>
      </c>
      <c r="C1331" t="s">
        <v>17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5</v>
      </c>
      <c r="Q1331" t="s">
        <v>17</v>
      </c>
      <c r="R1331" t="s">
        <v>17</v>
      </c>
      <c r="S1331" t="s">
        <v>17</v>
      </c>
    </row>
    <row r="1332" spans="1:19" x14ac:dyDescent="0.2">
      <c r="A1332" t="s">
        <v>2011</v>
      </c>
      <c r="B1332" t="s">
        <v>5</v>
      </c>
      <c r="C1332" t="s">
        <v>5</v>
      </c>
      <c r="D1332" t="s">
        <v>5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5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5</v>
      </c>
      <c r="Q1332" t="s">
        <v>17</v>
      </c>
      <c r="R1332" t="s">
        <v>17</v>
      </c>
      <c r="S1332" t="s">
        <v>17</v>
      </c>
    </row>
    <row r="1333" spans="1:19" x14ac:dyDescent="0.2">
      <c r="A1333" t="s">
        <v>2013</v>
      </c>
      <c r="B1333" t="s">
        <v>17</v>
      </c>
      <c r="C1333" t="s">
        <v>17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5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t="s">
        <v>17</v>
      </c>
      <c r="R1333" t="s">
        <v>5</v>
      </c>
      <c r="S1333" t="s">
        <v>17</v>
      </c>
    </row>
    <row r="1334" spans="1:19" x14ac:dyDescent="0.2">
      <c r="A1334" t="s">
        <v>2015</v>
      </c>
      <c r="B1334" t="s">
        <v>17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t="s">
        <v>17</v>
      </c>
      <c r="R1334" t="s">
        <v>17</v>
      </c>
      <c r="S1334" t="s">
        <v>17</v>
      </c>
    </row>
    <row r="1335" spans="1:19" x14ac:dyDescent="0.2">
      <c r="A1335" t="s">
        <v>2016</v>
      </c>
      <c r="B1335" t="s">
        <v>17</v>
      </c>
      <c r="C1335" t="s">
        <v>17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5</v>
      </c>
      <c r="O1335" t="s">
        <v>17</v>
      </c>
      <c r="P1335" t="s">
        <v>17</v>
      </c>
      <c r="Q1335" t="s">
        <v>17</v>
      </c>
      <c r="R1335" t="s">
        <v>17</v>
      </c>
      <c r="S1335" t="s">
        <v>17</v>
      </c>
    </row>
    <row r="1336" spans="1:19" x14ac:dyDescent="0.2">
      <c r="A1336" t="s">
        <v>2017</v>
      </c>
      <c r="B1336" t="s">
        <v>17</v>
      </c>
      <c r="C1336" t="s">
        <v>17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  <c r="N1336" t="s">
        <v>5</v>
      </c>
      <c r="O1336" t="s">
        <v>17</v>
      </c>
      <c r="P1336" t="s">
        <v>17</v>
      </c>
      <c r="Q1336" t="s">
        <v>17</v>
      </c>
      <c r="R1336" t="s">
        <v>17</v>
      </c>
      <c r="S1336" t="s">
        <v>17</v>
      </c>
    </row>
    <row r="1337" spans="1:19" x14ac:dyDescent="0.2">
      <c r="A1337" t="s">
        <v>2018</v>
      </c>
      <c r="B1337" t="s">
        <v>17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5</v>
      </c>
      <c r="O1337" t="s">
        <v>17</v>
      </c>
      <c r="P1337" t="s">
        <v>17</v>
      </c>
      <c r="Q1337" t="s">
        <v>17</v>
      </c>
      <c r="R1337" t="s">
        <v>17</v>
      </c>
      <c r="S1337" t="s">
        <v>17</v>
      </c>
    </row>
    <row r="1338" spans="1:19" x14ac:dyDescent="0.2">
      <c r="A1338" t="s">
        <v>2019</v>
      </c>
      <c r="B1338" t="s">
        <v>17</v>
      </c>
      <c r="C1338" t="s">
        <v>17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t="s">
        <v>17</v>
      </c>
      <c r="R1338" t="s">
        <v>17</v>
      </c>
      <c r="S1338" t="s">
        <v>17</v>
      </c>
    </row>
    <row r="1339" spans="1:19" x14ac:dyDescent="0.2">
      <c r="A1339" t="s">
        <v>2020</v>
      </c>
      <c r="B1339" t="s">
        <v>17</v>
      </c>
      <c r="C1339" t="s">
        <v>17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  <c r="Q1339" t="s">
        <v>17</v>
      </c>
      <c r="R1339" t="s">
        <v>17</v>
      </c>
      <c r="S1339" t="s">
        <v>17</v>
      </c>
    </row>
    <row r="1340" spans="1:19" x14ac:dyDescent="0.2">
      <c r="A1340" t="s">
        <v>2022</v>
      </c>
      <c r="B1340" t="s">
        <v>17</v>
      </c>
      <c r="C1340" t="s">
        <v>17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t="s">
        <v>17</v>
      </c>
      <c r="R1340" t="s">
        <v>17</v>
      </c>
      <c r="S1340" t="s">
        <v>17</v>
      </c>
    </row>
    <row r="1341" spans="1:19" x14ac:dyDescent="0.2">
      <c r="A1341" t="s">
        <v>2024</v>
      </c>
      <c r="B1341" t="s">
        <v>17</v>
      </c>
      <c r="C1341" t="s">
        <v>17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t="s">
        <v>17</v>
      </c>
      <c r="R1341" t="s">
        <v>17</v>
      </c>
      <c r="S1341" t="s">
        <v>17</v>
      </c>
    </row>
    <row r="1342" spans="1:19" x14ac:dyDescent="0.2">
      <c r="A1342" t="s">
        <v>2025</v>
      </c>
      <c r="B1342" t="s">
        <v>17</v>
      </c>
      <c r="C1342" t="s">
        <v>17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  <c r="Q1342" t="s">
        <v>17</v>
      </c>
      <c r="R1342" t="s">
        <v>17</v>
      </c>
      <c r="S1342" t="s">
        <v>17</v>
      </c>
    </row>
    <row r="1343" spans="1:19" x14ac:dyDescent="0.2">
      <c r="A1343" t="s">
        <v>2026</v>
      </c>
      <c r="B1343" t="s">
        <v>5</v>
      </c>
      <c r="C1343" t="s">
        <v>5</v>
      </c>
      <c r="D1343" t="s">
        <v>5</v>
      </c>
      <c r="E1343" t="s">
        <v>17</v>
      </c>
      <c r="F1343" t="s">
        <v>5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  <c r="P1343" t="s">
        <v>5</v>
      </c>
      <c r="Q1343" t="s">
        <v>17</v>
      </c>
      <c r="R1343" t="s">
        <v>17</v>
      </c>
      <c r="S1343" t="s">
        <v>17</v>
      </c>
    </row>
    <row r="1344" spans="1:19" x14ac:dyDescent="0.2">
      <c r="A1344" t="s">
        <v>2028</v>
      </c>
      <c r="B1344" t="s">
        <v>17</v>
      </c>
      <c r="C1344" t="s">
        <v>17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t="s">
        <v>17</v>
      </c>
      <c r="R1344" t="s">
        <v>17</v>
      </c>
      <c r="S1344" t="s">
        <v>17</v>
      </c>
    </row>
    <row r="1345" spans="1:19" x14ac:dyDescent="0.2">
      <c r="A1345" t="s">
        <v>2030</v>
      </c>
      <c r="B1345" t="s">
        <v>5</v>
      </c>
      <c r="C1345" t="s">
        <v>17</v>
      </c>
      <c r="D1345" t="s">
        <v>17</v>
      </c>
      <c r="E1345" t="s">
        <v>17</v>
      </c>
      <c r="F1345" t="s">
        <v>17</v>
      </c>
      <c r="G1345" t="s">
        <v>17</v>
      </c>
      <c r="H1345" t="s">
        <v>5</v>
      </c>
      <c r="I1345" t="s">
        <v>17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  <c r="Q1345" t="s">
        <v>17</v>
      </c>
      <c r="R1345" t="s">
        <v>17</v>
      </c>
      <c r="S1345" t="s">
        <v>17</v>
      </c>
    </row>
    <row r="1346" spans="1:19" x14ac:dyDescent="0.2">
      <c r="A1346" t="s">
        <v>2032</v>
      </c>
      <c r="B1346" t="s">
        <v>5</v>
      </c>
      <c r="C1346" t="s">
        <v>17</v>
      </c>
      <c r="D1346" t="s">
        <v>17</v>
      </c>
      <c r="E1346" t="s">
        <v>17</v>
      </c>
      <c r="F1346" t="s">
        <v>17</v>
      </c>
      <c r="G1346" t="s">
        <v>17</v>
      </c>
      <c r="H1346" t="s">
        <v>5</v>
      </c>
      <c r="I1346" t="s">
        <v>17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  <c r="Q1346" t="s">
        <v>17</v>
      </c>
      <c r="R1346" t="s">
        <v>17</v>
      </c>
      <c r="S1346" t="s">
        <v>17</v>
      </c>
    </row>
    <row r="1347" spans="1:19" x14ac:dyDescent="0.2">
      <c r="A1347" t="s">
        <v>2033</v>
      </c>
      <c r="B1347" t="s">
        <v>17</v>
      </c>
      <c r="C1347" t="s">
        <v>17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t="s">
        <v>17</v>
      </c>
      <c r="R1347" t="s">
        <v>17</v>
      </c>
      <c r="S1347" t="s">
        <v>17</v>
      </c>
    </row>
    <row r="1348" spans="1:19" x14ac:dyDescent="0.2">
      <c r="A1348" t="s">
        <v>2035</v>
      </c>
      <c r="B1348" t="s">
        <v>5</v>
      </c>
      <c r="C1348" t="s">
        <v>17</v>
      </c>
      <c r="D1348" t="s">
        <v>17</v>
      </c>
      <c r="E1348" t="s">
        <v>17</v>
      </c>
      <c r="F1348" t="s">
        <v>17</v>
      </c>
      <c r="G1348" t="s">
        <v>17</v>
      </c>
      <c r="H1348" t="s">
        <v>5</v>
      </c>
      <c r="I1348" t="s">
        <v>17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  <c r="Q1348" t="s">
        <v>17</v>
      </c>
      <c r="R1348" t="s">
        <v>17</v>
      </c>
      <c r="S1348" t="s">
        <v>17</v>
      </c>
    </row>
    <row r="1349" spans="1:19" x14ac:dyDescent="0.2">
      <c r="A1349" t="s">
        <v>2037</v>
      </c>
      <c r="B1349" t="s">
        <v>5</v>
      </c>
      <c r="C1349" t="s">
        <v>5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5</v>
      </c>
      <c r="N1349" t="s">
        <v>5</v>
      </c>
      <c r="O1349" t="s">
        <v>17</v>
      </c>
      <c r="P1349" t="s">
        <v>5</v>
      </c>
      <c r="Q1349" t="s">
        <v>17</v>
      </c>
      <c r="R1349" t="s">
        <v>17</v>
      </c>
      <c r="S1349" t="s">
        <v>17</v>
      </c>
    </row>
    <row r="1350" spans="1:19" x14ac:dyDescent="0.2">
      <c r="A1350" t="s">
        <v>2039</v>
      </c>
      <c r="B1350" t="s">
        <v>17</v>
      </c>
      <c r="C1350" t="s">
        <v>17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t="s">
        <v>17</v>
      </c>
      <c r="R1350" t="s">
        <v>17</v>
      </c>
      <c r="S1350" t="s">
        <v>17</v>
      </c>
    </row>
    <row r="1351" spans="1:19" x14ac:dyDescent="0.2">
      <c r="A1351" t="s">
        <v>2040</v>
      </c>
      <c r="B1351" t="s">
        <v>5</v>
      </c>
      <c r="C1351" t="s">
        <v>5</v>
      </c>
      <c r="D1351" t="s">
        <v>5</v>
      </c>
      <c r="E1351" t="s">
        <v>5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  <c r="Q1351" t="s">
        <v>17</v>
      </c>
      <c r="R1351" t="s">
        <v>17</v>
      </c>
      <c r="S1351" t="s">
        <v>17</v>
      </c>
    </row>
    <row r="1352" spans="1:19" x14ac:dyDescent="0.2">
      <c r="A1352" t="s">
        <v>2042</v>
      </c>
      <c r="B1352" t="s">
        <v>5</v>
      </c>
      <c r="C1352" t="s">
        <v>5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  <c r="Q1352" t="s">
        <v>17</v>
      </c>
      <c r="R1352" t="s">
        <v>17</v>
      </c>
      <c r="S1352" t="s">
        <v>17</v>
      </c>
    </row>
    <row r="1353" spans="1:19" x14ac:dyDescent="0.2">
      <c r="A1353" t="s">
        <v>2044</v>
      </c>
      <c r="B1353" t="s">
        <v>17</v>
      </c>
      <c r="C1353" t="s">
        <v>17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t="s">
        <v>17</v>
      </c>
      <c r="R1353" t="s">
        <v>17</v>
      </c>
      <c r="S1353" t="s">
        <v>17</v>
      </c>
    </row>
    <row r="1354" spans="1:19" x14ac:dyDescent="0.2">
      <c r="A1354" t="s">
        <v>2046</v>
      </c>
      <c r="B1354" t="s">
        <v>17</v>
      </c>
      <c r="C1354" t="s">
        <v>17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  <c r="Q1354" t="s">
        <v>17</v>
      </c>
      <c r="R1354" t="s">
        <v>17</v>
      </c>
      <c r="S1354" t="s">
        <v>17</v>
      </c>
    </row>
    <row r="1355" spans="1:19" x14ac:dyDescent="0.2">
      <c r="A1355" t="s">
        <v>2047</v>
      </c>
      <c r="B1355" t="s">
        <v>5</v>
      </c>
      <c r="C1355" t="s">
        <v>17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t="s">
        <v>17</v>
      </c>
      <c r="R1355" t="s">
        <v>17</v>
      </c>
      <c r="S1355" t="s">
        <v>17</v>
      </c>
    </row>
    <row r="1356" spans="1:19" x14ac:dyDescent="0.2">
      <c r="A1356" t="s">
        <v>2048</v>
      </c>
      <c r="B1356" t="s">
        <v>17</v>
      </c>
      <c r="C1356" t="s">
        <v>17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t="s">
        <v>17</v>
      </c>
      <c r="R1356" t="s">
        <v>17</v>
      </c>
      <c r="S1356" t="s">
        <v>17</v>
      </c>
    </row>
    <row r="1357" spans="1:19" x14ac:dyDescent="0.2">
      <c r="A1357" t="s">
        <v>2049</v>
      </c>
      <c r="B1357" t="s">
        <v>5</v>
      </c>
      <c r="C1357" t="s">
        <v>17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t="s">
        <v>17</v>
      </c>
      <c r="R1357" t="s">
        <v>17</v>
      </c>
      <c r="S1357" t="s">
        <v>17</v>
      </c>
    </row>
    <row r="1358" spans="1:19" x14ac:dyDescent="0.2">
      <c r="A1358" t="s">
        <v>2050</v>
      </c>
      <c r="B1358" t="s">
        <v>5</v>
      </c>
      <c r="C1358" t="s">
        <v>5</v>
      </c>
      <c r="D1358" t="s">
        <v>17</v>
      </c>
      <c r="E1358" t="s">
        <v>5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5</v>
      </c>
      <c r="Q1358" t="s">
        <v>17</v>
      </c>
      <c r="R1358" t="s">
        <v>17</v>
      </c>
      <c r="S1358" t="s">
        <v>17</v>
      </c>
    </row>
    <row r="1359" spans="1:19" x14ac:dyDescent="0.2">
      <c r="A1359" t="s">
        <v>2052</v>
      </c>
      <c r="B1359" t="s">
        <v>17</v>
      </c>
      <c r="C1359" t="s">
        <v>17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5</v>
      </c>
      <c r="P1359" t="s">
        <v>17</v>
      </c>
      <c r="Q1359" t="s">
        <v>17</v>
      </c>
      <c r="R1359" t="s">
        <v>17</v>
      </c>
      <c r="S1359" t="s">
        <v>17</v>
      </c>
    </row>
    <row r="1360" spans="1:19" x14ac:dyDescent="0.2">
      <c r="A1360" t="s">
        <v>2053</v>
      </c>
      <c r="B1360" t="s">
        <v>17</v>
      </c>
      <c r="C1360" t="s">
        <v>17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  <c r="Q1360" t="s">
        <v>17</v>
      </c>
      <c r="R1360" t="s">
        <v>17</v>
      </c>
      <c r="S1360" t="s">
        <v>17</v>
      </c>
    </row>
    <row r="1361" spans="1:19" x14ac:dyDescent="0.2">
      <c r="A1361" t="s">
        <v>2055</v>
      </c>
      <c r="B1361" t="s">
        <v>17</v>
      </c>
      <c r="C1361" t="s">
        <v>17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t="s">
        <v>17</v>
      </c>
      <c r="R1361" t="s">
        <v>17</v>
      </c>
      <c r="S1361" t="s">
        <v>17</v>
      </c>
    </row>
    <row r="1362" spans="1:19" x14ac:dyDescent="0.2">
      <c r="A1362" t="s">
        <v>2057</v>
      </c>
      <c r="B1362" t="s">
        <v>5</v>
      </c>
      <c r="C1362" t="s">
        <v>5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5</v>
      </c>
      <c r="N1362" t="s">
        <v>17</v>
      </c>
      <c r="O1362" t="s">
        <v>17</v>
      </c>
      <c r="P1362" t="s">
        <v>5</v>
      </c>
      <c r="Q1362" t="s">
        <v>17</v>
      </c>
      <c r="R1362" t="s">
        <v>17</v>
      </c>
      <c r="S1362" t="s">
        <v>17</v>
      </c>
    </row>
    <row r="1363" spans="1:19" x14ac:dyDescent="0.2">
      <c r="A1363" t="s">
        <v>2058</v>
      </c>
      <c r="B1363" t="s">
        <v>17</v>
      </c>
      <c r="C1363" t="s">
        <v>17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  <c r="Q1363" t="s">
        <v>17</v>
      </c>
      <c r="R1363" t="s">
        <v>17</v>
      </c>
      <c r="S1363" t="s">
        <v>17</v>
      </c>
    </row>
    <row r="1364" spans="1:19" x14ac:dyDescent="0.2">
      <c r="A1364" t="s">
        <v>2059</v>
      </c>
      <c r="B1364" t="s">
        <v>17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5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t="s">
        <v>17</v>
      </c>
      <c r="R1364" t="s">
        <v>17</v>
      </c>
      <c r="S1364" t="s">
        <v>17</v>
      </c>
    </row>
    <row r="1365" spans="1:19" x14ac:dyDescent="0.2">
      <c r="A1365" t="s">
        <v>2060</v>
      </c>
      <c r="B1365" t="s">
        <v>5</v>
      </c>
      <c r="C1365" t="s">
        <v>5</v>
      </c>
      <c r="D1365" t="s">
        <v>5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t="s">
        <v>17</v>
      </c>
      <c r="R1365" t="s">
        <v>17</v>
      </c>
      <c r="S1365" t="s">
        <v>17</v>
      </c>
    </row>
    <row r="1366" spans="1:19" x14ac:dyDescent="0.2">
      <c r="A1366" t="s">
        <v>2061</v>
      </c>
      <c r="B1366" t="s">
        <v>17</v>
      </c>
      <c r="C1366" t="s">
        <v>17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  <c r="Q1366" t="s">
        <v>17</v>
      </c>
      <c r="R1366" t="s">
        <v>17</v>
      </c>
      <c r="S1366" t="s">
        <v>17</v>
      </c>
    </row>
    <row r="1367" spans="1:19" x14ac:dyDescent="0.2">
      <c r="A1367" t="s">
        <v>2062</v>
      </c>
      <c r="B1367" t="s">
        <v>5</v>
      </c>
      <c r="C1367" t="s">
        <v>5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5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5</v>
      </c>
      <c r="Q1367" t="s">
        <v>17</v>
      </c>
      <c r="R1367" t="s">
        <v>17</v>
      </c>
      <c r="S1367" t="s">
        <v>17</v>
      </c>
    </row>
    <row r="1368" spans="1:19" x14ac:dyDescent="0.2">
      <c r="A1368" t="s">
        <v>2063</v>
      </c>
      <c r="B1368" t="s">
        <v>17</v>
      </c>
      <c r="C1368" t="s">
        <v>17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  <c r="Q1368" t="s">
        <v>17</v>
      </c>
      <c r="R1368" t="s">
        <v>17</v>
      </c>
      <c r="S1368" t="s">
        <v>17</v>
      </c>
    </row>
    <row r="1369" spans="1:19" x14ac:dyDescent="0.2">
      <c r="A1369" t="s">
        <v>2064</v>
      </c>
      <c r="B1369" t="s">
        <v>17</v>
      </c>
      <c r="C1369" t="s">
        <v>17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  <c r="Q1369" t="s">
        <v>17</v>
      </c>
      <c r="R1369" t="s">
        <v>17</v>
      </c>
      <c r="S1369" t="s">
        <v>17</v>
      </c>
    </row>
    <row r="1370" spans="1:19" x14ac:dyDescent="0.2">
      <c r="A1370" t="s">
        <v>2065</v>
      </c>
      <c r="B1370" t="s">
        <v>5</v>
      </c>
      <c r="C1370" t="s">
        <v>5</v>
      </c>
      <c r="D1370" t="s">
        <v>5</v>
      </c>
      <c r="E1370" t="s">
        <v>5</v>
      </c>
      <c r="F1370" t="s">
        <v>17</v>
      </c>
      <c r="G1370" t="s">
        <v>17</v>
      </c>
      <c r="H1370" t="s">
        <v>5</v>
      </c>
      <c r="I1370" t="s">
        <v>5</v>
      </c>
      <c r="J1370" t="s">
        <v>17</v>
      </c>
      <c r="K1370" t="s">
        <v>17</v>
      </c>
      <c r="L1370" t="s">
        <v>17</v>
      </c>
      <c r="M1370" t="s">
        <v>5</v>
      </c>
      <c r="N1370" t="s">
        <v>17</v>
      </c>
      <c r="O1370" t="s">
        <v>17</v>
      </c>
      <c r="P1370" t="s">
        <v>5</v>
      </c>
      <c r="Q1370" t="s">
        <v>17</v>
      </c>
      <c r="R1370" t="s">
        <v>17</v>
      </c>
      <c r="S1370" t="s">
        <v>17</v>
      </c>
    </row>
    <row r="1371" spans="1:19" x14ac:dyDescent="0.2">
      <c r="A1371" t="s">
        <v>2067</v>
      </c>
      <c r="B1371" t="s">
        <v>17</v>
      </c>
      <c r="C1371" t="s">
        <v>17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t="s">
        <v>17</v>
      </c>
      <c r="R1371" t="s">
        <v>17</v>
      </c>
      <c r="S1371" t="s">
        <v>17</v>
      </c>
    </row>
    <row r="1372" spans="1:19" x14ac:dyDescent="0.2">
      <c r="A1372" t="s">
        <v>2069</v>
      </c>
      <c r="B1372" t="s">
        <v>5</v>
      </c>
      <c r="C1372" t="s">
        <v>17</v>
      </c>
      <c r="D1372" t="s">
        <v>17</v>
      </c>
      <c r="E1372" t="s">
        <v>17</v>
      </c>
      <c r="F1372" t="s">
        <v>5</v>
      </c>
      <c r="G1372" t="s">
        <v>5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  <c r="Q1372" t="s">
        <v>17</v>
      </c>
      <c r="R1372" t="s">
        <v>17</v>
      </c>
      <c r="S1372" t="s">
        <v>17</v>
      </c>
    </row>
    <row r="1373" spans="1:19" x14ac:dyDescent="0.2">
      <c r="A1373" t="s">
        <v>2071</v>
      </c>
      <c r="B1373" t="s">
        <v>17</v>
      </c>
      <c r="C1373" t="s">
        <v>17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  <c r="N1373" t="s">
        <v>5</v>
      </c>
      <c r="O1373" t="s">
        <v>17</v>
      </c>
      <c r="P1373" t="s">
        <v>17</v>
      </c>
      <c r="Q1373" t="s">
        <v>17</v>
      </c>
      <c r="R1373" t="s">
        <v>17</v>
      </c>
      <c r="S1373" t="s">
        <v>17</v>
      </c>
    </row>
    <row r="1374" spans="1:19" x14ac:dyDescent="0.2">
      <c r="A1374" t="s">
        <v>2073</v>
      </c>
      <c r="B1374" t="s">
        <v>17</v>
      </c>
      <c r="C1374" t="s">
        <v>17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t="s">
        <v>17</v>
      </c>
      <c r="R1374" t="s">
        <v>17</v>
      </c>
      <c r="S1374" t="s">
        <v>17</v>
      </c>
    </row>
    <row r="1375" spans="1:19" x14ac:dyDescent="0.2">
      <c r="A1375" t="s">
        <v>2074</v>
      </c>
      <c r="B1375" t="s">
        <v>17</v>
      </c>
      <c r="C1375" t="s">
        <v>17</v>
      </c>
      <c r="D1375" t="s">
        <v>17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  <c r="Q1375" t="s">
        <v>17</v>
      </c>
      <c r="R1375" t="s">
        <v>17</v>
      </c>
      <c r="S1375" t="s">
        <v>17</v>
      </c>
    </row>
    <row r="1376" spans="1:19" x14ac:dyDescent="0.2">
      <c r="A1376" t="s">
        <v>2076</v>
      </c>
      <c r="B1376" t="s">
        <v>5</v>
      </c>
      <c r="C1376" t="s">
        <v>5</v>
      </c>
      <c r="D1376" t="s">
        <v>5</v>
      </c>
      <c r="E1376" t="s">
        <v>17</v>
      </c>
      <c r="F1376" t="s">
        <v>17</v>
      </c>
      <c r="G1376" t="s">
        <v>17</v>
      </c>
      <c r="H1376" t="s">
        <v>5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t="s">
        <v>17</v>
      </c>
      <c r="R1376" t="s">
        <v>17</v>
      </c>
      <c r="S1376" t="s">
        <v>17</v>
      </c>
    </row>
    <row r="1377" spans="1:19" x14ac:dyDescent="0.2">
      <c r="A1377" t="s">
        <v>2078</v>
      </c>
      <c r="B1377" t="s">
        <v>17</v>
      </c>
      <c r="C1377" t="s">
        <v>17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t="s">
        <v>17</v>
      </c>
      <c r="R1377" t="s">
        <v>17</v>
      </c>
      <c r="S1377" t="s">
        <v>17</v>
      </c>
    </row>
    <row r="1378" spans="1:19" x14ac:dyDescent="0.2">
      <c r="A1378" t="s">
        <v>2079</v>
      </c>
      <c r="B1378" t="s">
        <v>5</v>
      </c>
      <c r="C1378" t="s">
        <v>5</v>
      </c>
      <c r="D1378" t="s">
        <v>5</v>
      </c>
      <c r="E1378" t="s">
        <v>17</v>
      </c>
      <c r="F1378" t="s">
        <v>5</v>
      </c>
      <c r="G1378" t="s">
        <v>5</v>
      </c>
      <c r="H1378" t="s">
        <v>17</v>
      </c>
      <c r="I1378" t="s">
        <v>17</v>
      </c>
      <c r="J1378" t="s">
        <v>5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  <c r="P1378" t="s">
        <v>5</v>
      </c>
      <c r="Q1378" t="s">
        <v>17</v>
      </c>
      <c r="R1378" t="s">
        <v>17</v>
      </c>
      <c r="S1378" t="s">
        <v>17</v>
      </c>
    </row>
    <row r="1379" spans="1:19" x14ac:dyDescent="0.2">
      <c r="A1379" t="s">
        <v>2081</v>
      </c>
      <c r="B1379" t="s">
        <v>5</v>
      </c>
      <c r="C1379" t="s">
        <v>5</v>
      </c>
      <c r="D1379" t="s">
        <v>5</v>
      </c>
      <c r="E1379" t="s">
        <v>17</v>
      </c>
      <c r="F1379" t="s">
        <v>17</v>
      </c>
      <c r="G1379" t="s">
        <v>17</v>
      </c>
      <c r="H1379" t="s">
        <v>5</v>
      </c>
      <c r="I1379" t="s">
        <v>5</v>
      </c>
      <c r="J1379" t="s">
        <v>17</v>
      </c>
      <c r="K1379" t="s">
        <v>17</v>
      </c>
      <c r="L1379" t="s">
        <v>17</v>
      </c>
      <c r="M1379" t="s">
        <v>5</v>
      </c>
      <c r="N1379" t="s">
        <v>17</v>
      </c>
      <c r="O1379" t="s">
        <v>17</v>
      </c>
      <c r="P1379" t="s">
        <v>17</v>
      </c>
      <c r="Q1379" t="s">
        <v>17</v>
      </c>
      <c r="R1379" t="s">
        <v>17</v>
      </c>
      <c r="S1379" t="s">
        <v>17</v>
      </c>
    </row>
    <row r="1380" spans="1:19" x14ac:dyDescent="0.2">
      <c r="A1380" t="s">
        <v>2083</v>
      </c>
      <c r="B1380" t="s">
        <v>5</v>
      </c>
      <c r="C1380" t="s">
        <v>17</v>
      </c>
      <c r="D1380" t="s">
        <v>17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  <c r="Q1380" t="s">
        <v>17</v>
      </c>
      <c r="R1380" t="s">
        <v>17</v>
      </c>
      <c r="S1380" t="s">
        <v>17</v>
      </c>
    </row>
    <row r="1381" spans="1:19" x14ac:dyDescent="0.2">
      <c r="A1381" t="s">
        <v>2084</v>
      </c>
      <c r="B1381" t="s">
        <v>17</v>
      </c>
      <c r="C1381" t="s">
        <v>17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t="s">
        <v>17</v>
      </c>
      <c r="R1381" t="s">
        <v>17</v>
      </c>
      <c r="S1381" t="s">
        <v>17</v>
      </c>
    </row>
    <row r="1382" spans="1:19" x14ac:dyDescent="0.2">
      <c r="A1382" t="s">
        <v>2085</v>
      </c>
      <c r="B1382" t="s">
        <v>17</v>
      </c>
      <c r="C1382" t="s">
        <v>17</v>
      </c>
      <c r="D1382" t="s">
        <v>17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t="s">
        <v>17</v>
      </c>
      <c r="R1382" t="s">
        <v>17</v>
      </c>
      <c r="S1382" t="s">
        <v>17</v>
      </c>
    </row>
    <row r="1383" spans="1:19" x14ac:dyDescent="0.2">
      <c r="A1383" t="s">
        <v>2086</v>
      </c>
      <c r="B1383" t="s">
        <v>5</v>
      </c>
      <c r="C1383" t="s">
        <v>17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  <c r="Q1383" t="s">
        <v>17</v>
      </c>
      <c r="R1383" t="s">
        <v>17</v>
      </c>
      <c r="S1383" t="s">
        <v>17</v>
      </c>
    </row>
    <row r="1384" spans="1:19" x14ac:dyDescent="0.2">
      <c r="A1384" t="s">
        <v>2088</v>
      </c>
      <c r="B1384" t="s">
        <v>17</v>
      </c>
      <c r="C1384" t="s">
        <v>17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  <c r="Q1384" t="s">
        <v>17</v>
      </c>
      <c r="R1384" t="s">
        <v>17</v>
      </c>
      <c r="S1384" t="s">
        <v>17</v>
      </c>
    </row>
    <row r="1385" spans="1:19" x14ac:dyDescent="0.2">
      <c r="A1385" t="s">
        <v>2089</v>
      </c>
      <c r="B1385" t="s">
        <v>17</v>
      </c>
      <c r="C1385" t="s">
        <v>17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5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  <c r="Q1385" t="s">
        <v>17</v>
      </c>
      <c r="R1385" t="s">
        <v>17</v>
      </c>
      <c r="S1385" t="s">
        <v>17</v>
      </c>
    </row>
    <row r="1386" spans="1:19" x14ac:dyDescent="0.2">
      <c r="A1386" t="s">
        <v>2090</v>
      </c>
      <c r="B1386" t="s">
        <v>5</v>
      </c>
      <c r="C1386" t="s">
        <v>17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5</v>
      </c>
      <c r="K1386" t="s">
        <v>17</v>
      </c>
      <c r="L1386" t="s">
        <v>17</v>
      </c>
      <c r="M1386" t="s">
        <v>17</v>
      </c>
      <c r="N1386" t="s">
        <v>17</v>
      </c>
      <c r="O1386" t="s">
        <v>5</v>
      </c>
      <c r="P1386" t="s">
        <v>5</v>
      </c>
      <c r="Q1386" t="s">
        <v>17</v>
      </c>
      <c r="R1386" t="s">
        <v>17</v>
      </c>
      <c r="S1386" t="s">
        <v>17</v>
      </c>
    </row>
    <row r="1387" spans="1:19" x14ac:dyDescent="0.2">
      <c r="A1387" t="s">
        <v>2092</v>
      </c>
      <c r="B1387" t="s">
        <v>5</v>
      </c>
      <c r="C1387" t="s">
        <v>5</v>
      </c>
      <c r="D1387" t="s">
        <v>5</v>
      </c>
      <c r="E1387" t="s">
        <v>17</v>
      </c>
      <c r="F1387" t="s">
        <v>5</v>
      </c>
      <c r="G1387" t="s">
        <v>5</v>
      </c>
      <c r="H1387" t="s">
        <v>17</v>
      </c>
      <c r="I1387" t="s">
        <v>17</v>
      </c>
      <c r="J1387" t="s">
        <v>17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t="s">
        <v>17</v>
      </c>
      <c r="R1387" t="s">
        <v>17</v>
      </c>
      <c r="S1387" t="s">
        <v>17</v>
      </c>
    </row>
    <row r="1388" spans="1:19" x14ac:dyDescent="0.2">
      <c r="A1388" t="s">
        <v>2094</v>
      </c>
      <c r="B1388" t="s">
        <v>17</v>
      </c>
      <c r="C1388" t="s">
        <v>17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5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  <c r="Q1388" t="s">
        <v>17</v>
      </c>
      <c r="R1388" t="s">
        <v>17</v>
      </c>
      <c r="S1388" t="s">
        <v>17</v>
      </c>
    </row>
    <row r="1389" spans="1:19" x14ac:dyDescent="0.2">
      <c r="A1389" t="s">
        <v>2095</v>
      </c>
      <c r="B1389" t="s">
        <v>5</v>
      </c>
      <c r="C1389" t="s">
        <v>5</v>
      </c>
      <c r="D1389" t="s">
        <v>17</v>
      </c>
      <c r="E1389" t="s">
        <v>17</v>
      </c>
      <c r="F1389" t="s">
        <v>17</v>
      </c>
      <c r="G1389" t="s">
        <v>17</v>
      </c>
      <c r="H1389" t="s">
        <v>5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  <c r="Q1389" t="s">
        <v>17</v>
      </c>
      <c r="R1389" t="s">
        <v>17</v>
      </c>
      <c r="S1389" t="s">
        <v>17</v>
      </c>
    </row>
    <row r="1390" spans="1:19" x14ac:dyDescent="0.2">
      <c r="A1390" t="s">
        <v>2097</v>
      </c>
      <c r="B1390" t="s">
        <v>17</v>
      </c>
      <c r="C1390" t="s">
        <v>17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t="s">
        <v>17</v>
      </c>
      <c r="R1390" t="s">
        <v>17</v>
      </c>
      <c r="S1390" t="s">
        <v>17</v>
      </c>
    </row>
    <row r="1391" spans="1:19" x14ac:dyDescent="0.2">
      <c r="A1391" t="s">
        <v>2099</v>
      </c>
      <c r="B1391" t="s">
        <v>5</v>
      </c>
      <c r="C1391" t="s">
        <v>5</v>
      </c>
      <c r="D1391" t="s">
        <v>5</v>
      </c>
      <c r="E1391" t="s">
        <v>17</v>
      </c>
      <c r="F1391" t="s">
        <v>17</v>
      </c>
      <c r="G1391" t="s">
        <v>17</v>
      </c>
      <c r="H1391" t="s">
        <v>5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  <c r="Q1391" t="s">
        <v>17</v>
      </c>
      <c r="R1391" t="s">
        <v>17</v>
      </c>
      <c r="S1391" t="s">
        <v>17</v>
      </c>
    </row>
    <row r="1392" spans="1:19" x14ac:dyDescent="0.2">
      <c r="A1392" t="s">
        <v>2101</v>
      </c>
      <c r="B1392" t="s">
        <v>17</v>
      </c>
      <c r="C1392" t="s">
        <v>17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5</v>
      </c>
      <c r="Q1392" t="s">
        <v>17</v>
      </c>
      <c r="R1392" t="s">
        <v>17</v>
      </c>
      <c r="S1392" t="s">
        <v>17</v>
      </c>
    </row>
    <row r="1393" spans="1:19" x14ac:dyDescent="0.2">
      <c r="A1393" t="s">
        <v>2103</v>
      </c>
      <c r="B1393" t="s">
        <v>17</v>
      </c>
      <c r="C1393" t="s">
        <v>17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t="s">
        <v>17</v>
      </c>
      <c r="R1393" t="s">
        <v>17</v>
      </c>
      <c r="S1393" t="s">
        <v>17</v>
      </c>
    </row>
    <row r="1394" spans="1:19" x14ac:dyDescent="0.2">
      <c r="A1394" t="s">
        <v>2104</v>
      </c>
      <c r="B1394" t="s">
        <v>5</v>
      </c>
      <c r="C1394" t="s">
        <v>5</v>
      </c>
      <c r="D1394" t="s">
        <v>5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  <c r="P1394" t="s">
        <v>5</v>
      </c>
      <c r="Q1394" t="s">
        <v>17</v>
      </c>
      <c r="R1394" t="s">
        <v>17</v>
      </c>
      <c r="S1394" t="s">
        <v>17</v>
      </c>
    </row>
    <row r="1395" spans="1:19" x14ac:dyDescent="0.2">
      <c r="A1395" t="s">
        <v>2106</v>
      </c>
      <c r="B1395" t="s">
        <v>17</v>
      </c>
      <c r="C1395" t="s">
        <v>17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  <c r="Q1395" t="s">
        <v>17</v>
      </c>
      <c r="R1395" t="s">
        <v>17</v>
      </c>
      <c r="S1395" t="s">
        <v>17</v>
      </c>
    </row>
    <row r="1396" spans="1:19" x14ac:dyDescent="0.2">
      <c r="A1396" t="s">
        <v>2108</v>
      </c>
      <c r="B1396" t="s">
        <v>5</v>
      </c>
      <c r="C1396" t="s">
        <v>5</v>
      </c>
      <c r="D1396" t="s">
        <v>5</v>
      </c>
      <c r="E1396" t="s">
        <v>17</v>
      </c>
      <c r="F1396" t="s">
        <v>5</v>
      </c>
      <c r="G1396" t="s">
        <v>17</v>
      </c>
      <c r="H1396" t="s">
        <v>17</v>
      </c>
      <c r="I1396" t="s">
        <v>5</v>
      </c>
      <c r="J1396" t="s">
        <v>17</v>
      </c>
      <c r="K1396" t="s">
        <v>17</v>
      </c>
      <c r="L1396" t="s">
        <v>17</v>
      </c>
      <c r="M1396" t="s">
        <v>5</v>
      </c>
      <c r="N1396" t="s">
        <v>17</v>
      </c>
      <c r="O1396" t="s">
        <v>17</v>
      </c>
      <c r="P1396" t="s">
        <v>5</v>
      </c>
      <c r="Q1396" t="s">
        <v>17</v>
      </c>
      <c r="R1396" t="s">
        <v>17</v>
      </c>
      <c r="S1396" t="s">
        <v>17</v>
      </c>
    </row>
    <row r="1397" spans="1:19" x14ac:dyDescent="0.2">
      <c r="A1397" t="s">
        <v>2109</v>
      </c>
      <c r="B1397" t="s">
        <v>17</v>
      </c>
      <c r="C1397" t="s">
        <v>17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 t="s">
        <v>5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  <c r="Q1397" t="s">
        <v>17</v>
      </c>
      <c r="R1397" t="s">
        <v>17</v>
      </c>
      <c r="S1397" t="s">
        <v>17</v>
      </c>
    </row>
    <row r="1398" spans="1:19" x14ac:dyDescent="0.2">
      <c r="A1398" t="s">
        <v>2111</v>
      </c>
      <c r="B1398" t="s">
        <v>5</v>
      </c>
      <c r="C1398" t="s">
        <v>5</v>
      </c>
      <c r="D1398" t="s">
        <v>5</v>
      </c>
      <c r="E1398" t="s">
        <v>17</v>
      </c>
      <c r="F1398" t="s">
        <v>5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5</v>
      </c>
      <c r="Q1398" t="s">
        <v>17</v>
      </c>
      <c r="R1398" t="s">
        <v>17</v>
      </c>
      <c r="S1398" t="s">
        <v>17</v>
      </c>
    </row>
    <row r="1399" spans="1:19" x14ac:dyDescent="0.2">
      <c r="A1399" t="s">
        <v>2113</v>
      </c>
      <c r="B1399" t="s">
        <v>17</v>
      </c>
      <c r="C1399" t="s">
        <v>17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t="s">
        <v>17</v>
      </c>
      <c r="R1399" t="s">
        <v>17</v>
      </c>
      <c r="S1399" t="s">
        <v>17</v>
      </c>
    </row>
    <row r="1400" spans="1:19" x14ac:dyDescent="0.2">
      <c r="A1400" t="s">
        <v>2114</v>
      </c>
      <c r="B1400" t="s">
        <v>17</v>
      </c>
      <c r="C1400" t="s">
        <v>17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  <c r="Q1400" t="s">
        <v>17</v>
      </c>
      <c r="R1400" t="s">
        <v>17</v>
      </c>
      <c r="S1400" t="s">
        <v>17</v>
      </c>
    </row>
    <row r="1401" spans="1:19" x14ac:dyDescent="0.2">
      <c r="A1401" t="s">
        <v>2116</v>
      </c>
      <c r="B1401" t="s">
        <v>17</v>
      </c>
      <c r="C1401" t="s">
        <v>17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5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t="s">
        <v>17</v>
      </c>
      <c r="R1401" t="s">
        <v>17</v>
      </c>
      <c r="S1401" t="s">
        <v>17</v>
      </c>
    </row>
    <row r="1402" spans="1:19" x14ac:dyDescent="0.2">
      <c r="A1402" t="s">
        <v>2117</v>
      </c>
      <c r="B1402" t="s">
        <v>5</v>
      </c>
      <c r="C1402" t="s">
        <v>17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5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5</v>
      </c>
      <c r="Q1402" t="s">
        <v>17</v>
      </c>
      <c r="R1402" t="s">
        <v>17</v>
      </c>
      <c r="S1402" t="s">
        <v>17</v>
      </c>
    </row>
    <row r="1403" spans="1:19" x14ac:dyDescent="0.2">
      <c r="A1403" t="s">
        <v>2119</v>
      </c>
      <c r="B1403" t="s">
        <v>5</v>
      </c>
      <c r="C1403" t="s">
        <v>5</v>
      </c>
      <c r="D1403" t="s">
        <v>5</v>
      </c>
      <c r="E1403" t="s">
        <v>17</v>
      </c>
      <c r="F1403" t="s">
        <v>5</v>
      </c>
      <c r="G1403" t="s">
        <v>5</v>
      </c>
      <c r="H1403" t="s">
        <v>17</v>
      </c>
      <c r="I1403" t="s">
        <v>17</v>
      </c>
      <c r="J1403" t="s">
        <v>5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5</v>
      </c>
      <c r="Q1403" t="s">
        <v>17</v>
      </c>
      <c r="R1403" t="s">
        <v>17</v>
      </c>
      <c r="S1403" t="s">
        <v>17</v>
      </c>
    </row>
    <row r="1404" spans="1:19" x14ac:dyDescent="0.2">
      <c r="A1404" t="s">
        <v>2120</v>
      </c>
      <c r="B1404" t="s">
        <v>17</v>
      </c>
      <c r="C1404" t="s">
        <v>17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  <c r="Q1404" t="s">
        <v>17</v>
      </c>
      <c r="R1404" t="s">
        <v>17</v>
      </c>
      <c r="S1404" t="s">
        <v>17</v>
      </c>
    </row>
    <row r="1405" spans="1:19" x14ac:dyDescent="0.2">
      <c r="A1405" t="s">
        <v>2121</v>
      </c>
      <c r="B1405" t="s">
        <v>17</v>
      </c>
      <c r="C1405" t="s">
        <v>17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  <c r="Q1405" t="s">
        <v>17</v>
      </c>
      <c r="R1405" t="s">
        <v>17</v>
      </c>
      <c r="S1405" t="s">
        <v>17</v>
      </c>
    </row>
    <row r="1406" spans="1:19" x14ac:dyDescent="0.2">
      <c r="A1406" t="s">
        <v>2123</v>
      </c>
      <c r="B1406" t="s">
        <v>17</v>
      </c>
      <c r="C1406" t="s">
        <v>17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t="s">
        <v>17</v>
      </c>
      <c r="R1406" t="s">
        <v>17</v>
      </c>
      <c r="S1406" t="s">
        <v>17</v>
      </c>
    </row>
    <row r="1407" spans="1:19" x14ac:dyDescent="0.2">
      <c r="A1407" t="s">
        <v>2124</v>
      </c>
      <c r="B1407" t="s">
        <v>17</v>
      </c>
      <c r="C1407" t="s">
        <v>17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  <c r="Q1407" t="s">
        <v>17</v>
      </c>
      <c r="R1407" t="s">
        <v>17</v>
      </c>
      <c r="S1407" t="s">
        <v>17</v>
      </c>
    </row>
    <row r="1408" spans="1:19" x14ac:dyDescent="0.2">
      <c r="A1408" t="s">
        <v>2125</v>
      </c>
      <c r="B1408" t="s">
        <v>5</v>
      </c>
      <c r="C1408" t="s">
        <v>5</v>
      </c>
      <c r="D1408" t="s">
        <v>5</v>
      </c>
      <c r="E1408" t="s">
        <v>5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5</v>
      </c>
      <c r="Q1408" t="s">
        <v>17</v>
      </c>
      <c r="R1408" t="s">
        <v>17</v>
      </c>
      <c r="S1408" t="s">
        <v>17</v>
      </c>
    </row>
    <row r="1409" spans="1:19" x14ac:dyDescent="0.2">
      <c r="A1409" t="s">
        <v>2126</v>
      </c>
      <c r="B1409" t="s">
        <v>5</v>
      </c>
      <c r="C1409" t="s">
        <v>17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5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  <c r="P1409" t="s">
        <v>5</v>
      </c>
      <c r="Q1409" t="s">
        <v>17</v>
      </c>
      <c r="R1409" t="s">
        <v>17</v>
      </c>
      <c r="S1409" t="s">
        <v>17</v>
      </c>
    </row>
    <row r="1410" spans="1:19" x14ac:dyDescent="0.2">
      <c r="A1410" t="s">
        <v>2128</v>
      </c>
      <c r="B1410" t="s">
        <v>17</v>
      </c>
      <c r="C1410" t="s">
        <v>17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  <c r="Q1410" t="s">
        <v>17</v>
      </c>
      <c r="R1410" t="s">
        <v>17</v>
      </c>
      <c r="S1410" t="s">
        <v>17</v>
      </c>
    </row>
    <row r="1411" spans="1:19" x14ac:dyDescent="0.2">
      <c r="A1411" t="s">
        <v>2130</v>
      </c>
      <c r="B1411" t="s">
        <v>5</v>
      </c>
      <c r="C1411" t="s">
        <v>17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t="s">
        <v>17</v>
      </c>
      <c r="R1411" t="s">
        <v>17</v>
      </c>
      <c r="S1411" t="s">
        <v>17</v>
      </c>
    </row>
    <row r="1412" spans="1:19" x14ac:dyDescent="0.2">
      <c r="A1412" t="s">
        <v>2131</v>
      </c>
      <c r="B1412" t="s">
        <v>17</v>
      </c>
      <c r="C1412" t="s">
        <v>17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  <c r="Q1412" t="s">
        <v>17</v>
      </c>
      <c r="R1412" t="s">
        <v>17</v>
      </c>
      <c r="S1412" t="s">
        <v>17</v>
      </c>
    </row>
    <row r="1413" spans="1:19" x14ac:dyDescent="0.2">
      <c r="A1413" t="s">
        <v>2132</v>
      </c>
      <c r="B1413" t="s">
        <v>17</v>
      </c>
      <c r="C1413" t="s">
        <v>17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  <c r="Q1413" t="s">
        <v>17</v>
      </c>
      <c r="R1413" t="s">
        <v>17</v>
      </c>
      <c r="S1413" t="s">
        <v>17</v>
      </c>
    </row>
    <row r="1414" spans="1:19" x14ac:dyDescent="0.2">
      <c r="A1414" t="s">
        <v>2133</v>
      </c>
      <c r="B1414" t="s">
        <v>17</v>
      </c>
      <c r="C1414" t="s">
        <v>17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  <c r="Q1414" t="s">
        <v>17</v>
      </c>
      <c r="R1414" t="s">
        <v>17</v>
      </c>
      <c r="S1414" t="s">
        <v>17</v>
      </c>
    </row>
    <row r="1415" spans="1:19" x14ac:dyDescent="0.2">
      <c r="A1415" t="s">
        <v>2134</v>
      </c>
      <c r="B1415" t="s">
        <v>17</v>
      </c>
      <c r="C1415" t="s">
        <v>17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  <c r="Q1415" t="s">
        <v>17</v>
      </c>
      <c r="R1415" t="s">
        <v>17</v>
      </c>
      <c r="S1415" t="s">
        <v>17</v>
      </c>
    </row>
    <row r="1416" spans="1:19" x14ac:dyDescent="0.2">
      <c r="A1416" t="s">
        <v>2135</v>
      </c>
      <c r="B1416" t="s">
        <v>17</v>
      </c>
      <c r="C1416" t="s">
        <v>17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5</v>
      </c>
      <c r="O1416" t="s">
        <v>17</v>
      </c>
      <c r="P1416" t="s">
        <v>17</v>
      </c>
      <c r="Q1416" t="s">
        <v>17</v>
      </c>
      <c r="R1416" t="s">
        <v>17</v>
      </c>
      <c r="S1416" t="s">
        <v>17</v>
      </c>
    </row>
    <row r="1417" spans="1:19" x14ac:dyDescent="0.2">
      <c r="A1417" t="s">
        <v>2136</v>
      </c>
      <c r="B1417" t="s">
        <v>17</v>
      </c>
      <c r="C1417" t="s">
        <v>17</v>
      </c>
      <c r="D1417" t="s">
        <v>17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  <c r="O1417" t="s">
        <v>17</v>
      </c>
      <c r="P1417" t="s">
        <v>17</v>
      </c>
      <c r="Q1417" t="s">
        <v>17</v>
      </c>
      <c r="R1417" t="s">
        <v>17</v>
      </c>
      <c r="S1417" t="s">
        <v>17</v>
      </c>
    </row>
    <row r="1418" spans="1:19" x14ac:dyDescent="0.2">
      <c r="A1418" t="s">
        <v>2138</v>
      </c>
      <c r="B1418" t="s">
        <v>17</v>
      </c>
      <c r="C1418" t="s">
        <v>17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  <c r="O1418" t="s">
        <v>17</v>
      </c>
      <c r="P1418" t="s">
        <v>17</v>
      </c>
      <c r="Q1418" t="s">
        <v>17</v>
      </c>
      <c r="R1418" t="s">
        <v>17</v>
      </c>
      <c r="S1418" t="s">
        <v>17</v>
      </c>
    </row>
    <row r="1419" spans="1:19" x14ac:dyDescent="0.2">
      <c r="A1419" t="s">
        <v>2139</v>
      </c>
      <c r="B1419" t="s">
        <v>5</v>
      </c>
      <c r="C1419" t="s">
        <v>5</v>
      </c>
      <c r="D1419" t="s">
        <v>5</v>
      </c>
      <c r="E1419" t="s">
        <v>17</v>
      </c>
      <c r="F1419" t="s">
        <v>17</v>
      </c>
      <c r="G1419" t="s">
        <v>17</v>
      </c>
      <c r="H1419" t="s">
        <v>5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t="s">
        <v>17</v>
      </c>
      <c r="R1419" t="s">
        <v>17</v>
      </c>
      <c r="S1419" t="s">
        <v>17</v>
      </c>
    </row>
    <row r="1420" spans="1:19" x14ac:dyDescent="0.2">
      <c r="A1420" t="s">
        <v>2141</v>
      </c>
      <c r="B1420" t="s">
        <v>17</v>
      </c>
      <c r="C1420" t="s">
        <v>17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  <c r="Q1420" t="s">
        <v>17</v>
      </c>
      <c r="R1420" t="s">
        <v>17</v>
      </c>
      <c r="S1420" t="s">
        <v>17</v>
      </c>
    </row>
    <row r="1421" spans="1:19" x14ac:dyDescent="0.2">
      <c r="A1421" t="s">
        <v>2143</v>
      </c>
      <c r="B1421" t="s">
        <v>17</v>
      </c>
      <c r="C1421" t="s">
        <v>17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5</v>
      </c>
      <c r="Q1421" t="s">
        <v>17</v>
      </c>
      <c r="R1421" t="s">
        <v>17</v>
      </c>
      <c r="S1421" t="s">
        <v>17</v>
      </c>
    </row>
    <row r="1422" spans="1:19" x14ac:dyDescent="0.2">
      <c r="A1422" t="s">
        <v>2145</v>
      </c>
      <c r="B1422" t="s">
        <v>17</v>
      </c>
      <c r="C1422" t="s">
        <v>17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5</v>
      </c>
      <c r="N1422" t="s">
        <v>17</v>
      </c>
      <c r="O1422" t="s">
        <v>17</v>
      </c>
      <c r="P1422" t="s">
        <v>17</v>
      </c>
      <c r="Q1422" t="s">
        <v>17</v>
      </c>
      <c r="R1422" t="s">
        <v>17</v>
      </c>
      <c r="S1422" t="s">
        <v>17</v>
      </c>
    </row>
    <row r="1423" spans="1:19" x14ac:dyDescent="0.2">
      <c r="A1423" t="s">
        <v>2146</v>
      </c>
      <c r="B1423" t="s">
        <v>5</v>
      </c>
      <c r="C1423" t="s">
        <v>5</v>
      </c>
      <c r="D1423" t="s">
        <v>5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5</v>
      </c>
      <c r="N1423" t="s">
        <v>17</v>
      </c>
      <c r="O1423" t="s">
        <v>17</v>
      </c>
      <c r="P1423" t="s">
        <v>5</v>
      </c>
      <c r="Q1423" t="s">
        <v>17</v>
      </c>
      <c r="R1423" t="s">
        <v>17</v>
      </c>
      <c r="S1423" t="s">
        <v>17</v>
      </c>
    </row>
    <row r="1424" spans="1:19" x14ac:dyDescent="0.2">
      <c r="A1424" t="s">
        <v>2148</v>
      </c>
      <c r="B1424" t="s">
        <v>5</v>
      </c>
      <c r="C1424" t="s">
        <v>17</v>
      </c>
      <c r="D1424" t="s">
        <v>5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5</v>
      </c>
      <c r="K1424" t="s">
        <v>17</v>
      </c>
      <c r="L1424" t="s">
        <v>17</v>
      </c>
      <c r="M1424" t="s">
        <v>17</v>
      </c>
      <c r="N1424" t="s">
        <v>17</v>
      </c>
      <c r="O1424" t="s">
        <v>5</v>
      </c>
      <c r="P1424" t="s">
        <v>5</v>
      </c>
      <c r="Q1424" t="s">
        <v>17</v>
      </c>
      <c r="R1424" t="s">
        <v>17</v>
      </c>
      <c r="S1424" t="s">
        <v>17</v>
      </c>
    </row>
    <row r="1425" spans="1:19" x14ac:dyDescent="0.2">
      <c r="A1425" t="s">
        <v>2150</v>
      </c>
      <c r="B1425" t="s">
        <v>17</v>
      </c>
      <c r="C1425" t="s">
        <v>17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  <c r="Q1425" t="s">
        <v>17</v>
      </c>
      <c r="R1425" t="s">
        <v>17</v>
      </c>
      <c r="S1425" t="s">
        <v>17</v>
      </c>
    </row>
    <row r="1426" spans="1:19" x14ac:dyDescent="0.2">
      <c r="A1426" t="s">
        <v>2151</v>
      </c>
      <c r="B1426" t="s">
        <v>5</v>
      </c>
      <c r="C1426" t="s">
        <v>5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  <c r="O1426" t="s">
        <v>17</v>
      </c>
      <c r="P1426" t="s">
        <v>5</v>
      </c>
      <c r="Q1426" t="s">
        <v>17</v>
      </c>
      <c r="R1426" t="s">
        <v>17</v>
      </c>
      <c r="S1426" t="s">
        <v>17</v>
      </c>
    </row>
    <row r="1427" spans="1:19" x14ac:dyDescent="0.2">
      <c r="A1427" t="s">
        <v>2153</v>
      </c>
      <c r="B1427" t="s">
        <v>5</v>
      </c>
      <c r="C1427" t="s">
        <v>5</v>
      </c>
      <c r="D1427" t="s">
        <v>5</v>
      </c>
      <c r="E1427" t="s">
        <v>5</v>
      </c>
      <c r="F1427" t="s">
        <v>17</v>
      </c>
      <c r="G1427" t="s">
        <v>17</v>
      </c>
      <c r="H1427" t="s">
        <v>5</v>
      </c>
      <c r="I1427" t="s">
        <v>5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  <c r="Q1427" t="s">
        <v>17</v>
      </c>
      <c r="R1427" t="s">
        <v>17</v>
      </c>
      <c r="S1427" t="s">
        <v>17</v>
      </c>
    </row>
    <row r="1428" spans="1:19" x14ac:dyDescent="0.2">
      <c r="A1428" t="s">
        <v>2154</v>
      </c>
      <c r="B1428" t="s">
        <v>5</v>
      </c>
      <c r="C1428" t="s">
        <v>17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  <c r="Q1428" t="s">
        <v>17</v>
      </c>
      <c r="R1428" t="s">
        <v>17</v>
      </c>
      <c r="S1428" t="s">
        <v>17</v>
      </c>
    </row>
    <row r="1429" spans="1:19" x14ac:dyDescent="0.2">
      <c r="A1429" t="s">
        <v>2155</v>
      </c>
      <c r="B1429" t="s">
        <v>5</v>
      </c>
      <c r="C1429" t="s">
        <v>5</v>
      </c>
      <c r="D1429" t="s">
        <v>5</v>
      </c>
      <c r="E1429" t="s">
        <v>5</v>
      </c>
      <c r="F1429" t="s">
        <v>5</v>
      </c>
      <c r="G1429" t="s">
        <v>5</v>
      </c>
      <c r="H1429" t="s">
        <v>17</v>
      </c>
      <c r="I1429" t="s">
        <v>5</v>
      </c>
      <c r="J1429" t="s">
        <v>5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5</v>
      </c>
      <c r="Q1429" t="s">
        <v>17</v>
      </c>
      <c r="R1429" t="s">
        <v>17</v>
      </c>
      <c r="S1429" t="s">
        <v>5</v>
      </c>
    </row>
    <row r="1430" spans="1:19" x14ac:dyDescent="0.2">
      <c r="A1430" t="s">
        <v>2157</v>
      </c>
      <c r="B1430" t="s">
        <v>17</v>
      </c>
      <c r="C1430" t="s">
        <v>17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  <c r="Q1430" t="s">
        <v>17</v>
      </c>
      <c r="R1430" t="s">
        <v>17</v>
      </c>
      <c r="S1430" t="s">
        <v>17</v>
      </c>
    </row>
    <row r="1431" spans="1:19" x14ac:dyDescent="0.2">
      <c r="A1431" t="s">
        <v>2158</v>
      </c>
      <c r="B1431" t="s">
        <v>5</v>
      </c>
      <c r="C1431" t="s">
        <v>5</v>
      </c>
      <c r="D1431" t="s">
        <v>5</v>
      </c>
      <c r="E1431" t="s">
        <v>17</v>
      </c>
      <c r="F1431" t="s">
        <v>5</v>
      </c>
      <c r="G1431" t="s">
        <v>5</v>
      </c>
      <c r="H1431" t="s">
        <v>5</v>
      </c>
      <c r="I1431" t="s">
        <v>5</v>
      </c>
      <c r="J1431" t="s">
        <v>17</v>
      </c>
      <c r="K1431" t="s">
        <v>17</v>
      </c>
      <c r="L1431" t="s">
        <v>17</v>
      </c>
      <c r="M1431" t="s">
        <v>5</v>
      </c>
      <c r="N1431" t="s">
        <v>5</v>
      </c>
      <c r="O1431" t="s">
        <v>17</v>
      </c>
      <c r="P1431" t="s">
        <v>5</v>
      </c>
      <c r="Q1431" t="s">
        <v>5</v>
      </c>
      <c r="R1431" t="s">
        <v>17</v>
      </c>
      <c r="S1431" t="s">
        <v>17</v>
      </c>
    </row>
    <row r="1432" spans="1:19" x14ac:dyDescent="0.2">
      <c r="A1432" t="s">
        <v>2159</v>
      </c>
      <c r="B1432" t="s">
        <v>5</v>
      </c>
      <c r="C1432" t="s">
        <v>5</v>
      </c>
      <c r="D1432" t="s">
        <v>5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  <c r="Q1432" t="s">
        <v>17</v>
      </c>
      <c r="R1432" t="s">
        <v>17</v>
      </c>
      <c r="S1432" t="s">
        <v>17</v>
      </c>
    </row>
    <row r="1433" spans="1:19" x14ac:dyDescent="0.2">
      <c r="A1433" t="s">
        <v>2160</v>
      </c>
      <c r="B1433" t="s">
        <v>17</v>
      </c>
      <c r="C1433" t="s">
        <v>17</v>
      </c>
      <c r="D1433" t="s">
        <v>17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5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  <c r="Q1433" t="s">
        <v>17</v>
      </c>
      <c r="R1433" t="s">
        <v>17</v>
      </c>
      <c r="S1433" t="s">
        <v>17</v>
      </c>
    </row>
    <row r="1434" spans="1:19" x14ac:dyDescent="0.2">
      <c r="A1434" t="s">
        <v>2162</v>
      </c>
      <c r="B1434" t="s">
        <v>5</v>
      </c>
      <c r="C1434" t="s">
        <v>17</v>
      </c>
      <c r="D1434" t="s">
        <v>5</v>
      </c>
      <c r="E1434" t="s">
        <v>17</v>
      </c>
      <c r="F1434" t="s">
        <v>5</v>
      </c>
      <c r="G1434" t="s">
        <v>5</v>
      </c>
      <c r="H1434" t="s">
        <v>17</v>
      </c>
      <c r="I1434" t="s">
        <v>17</v>
      </c>
      <c r="J1434" t="s">
        <v>5</v>
      </c>
      <c r="K1434" t="s">
        <v>17</v>
      </c>
      <c r="L1434" t="s">
        <v>17</v>
      </c>
      <c r="M1434" t="s">
        <v>17</v>
      </c>
      <c r="N1434" t="s">
        <v>17</v>
      </c>
      <c r="O1434" t="s">
        <v>5</v>
      </c>
      <c r="P1434" t="s">
        <v>5</v>
      </c>
      <c r="Q1434" t="s">
        <v>17</v>
      </c>
      <c r="R1434" t="s">
        <v>17</v>
      </c>
      <c r="S1434" t="s">
        <v>17</v>
      </c>
    </row>
    <row r="1435" spans="1:19" x14ac:dyDescent="0.2">
      <c r="A1435" t="s">
        <v>2164</v>
      </c>
      <c r="B1435" t="s">
        <v>5</v>
      </c>
      <c r="C1435" t="s">
        <v>5</v>
      </c>
      <c r="D1435" t="s">
        <v>17</v>
      </c>
      <c r="E1435" t="s">
        <v>17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5</v>
      </c>
      <c r="Q1435" t="s">
        <v>17</v>
      </c>
      <c r="R1435" t="s">
        <v>17</v>
      </c>
      <c r="S1435" t="s">
        <v>17</v>
      </c>
    </row>
    <row r="1436" spans="1:19" x14ac:dyDescent="0.2">
      <c r="A1436" t="s">
        <v>2166</v>
      </c>
      <c r="B1436" t="s">
        <v>5</v>
      </c>
      <c r="C1436" t="s">
        <v>5</v>
      </c>
      <c r="D1436" t="s">
        <v>5</v>
      </c>
      <c r="E1436" t="s">
        <v>5</v>
      </c>
      <c r="F1436" t="s">
        <v>17</v>
      </c>
      <c r="G1436" t="s">
        <v>17</v>
      </c>
      <c r="H1436" t="s">
        <v>5</v>
      </c>
      <c r="I1436" t="s">
        <v>17</v>
      </c>
      <c r="J1436" t="s">
        <v>17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  <c r="Q1436" t="s">
        <v>17</v>
      </c>
      <c r="R1436" t="s">
        <v>17</v>
      </c>
      <c r="S1436" t="s">
        <v>17</v>
      </c>
    </row>
    <row r="1437" spans="1:19" x14ac:dyDescent="0.2">
      <c r="A1437">
        <f>SUBTOTAL(3, A2:A1436)</f>
        <v>1435</v>
      </c>
      <c r="B1437">
        <f t="shared" ref="B1437:S1437" ca="1" si="0">SUMPRODUCT(SUBTOTAL(3,OFFSET(B2:B1436,ROW(B2:B1436)-MIN(ROW(B2:B1436)),,1)),ISNUMBER(SEARCH("Y",B2:B1436))+0)</f>
        <v>634</v>
      </c>
      <c r="C1437">
        <f t="shared" ca="1" si="0"/>
        <v>403</v>
      </c>
      <c r="D1437">
        <f t="shared" ca="1" si="0"/>
        <v>342</v>
      </c>
      <c r="E1437">
        <f t="shared" ca="1" si="0"/>
        <v>101</v>
      </c>
      <c r="F1437">
        <f t="shared" ca="1" si="0"/>
        <v>148</v>
      </c>
      <c r="G1437">
        <f t="shared" ca="1" si="0"/>
        <v>132</v>
      </c>
      <c r="H1437">
        <f t="shared" ca="1" si="0"/>
        <v>192</v>
      </c>
      <c r="I1437">
        <f t="shared" ca="1" si="0"/>
        <v>72</v>
      </c>
      <c r="J1437">
        <f t="shared" ca="1" si="0"/>
        <v>174</v>
      </c>
      <c r="K1437">
        <f t="shared" ca="1" si="0"/>
        <v>40</v>
      </c>
      <c r="L1437">
        <f t="shared" ca="1" si="0"/>
        <v>24</v>
      </c>
      <c r="M1437">
        <f t="shared" ca="1" si="0"/>
        <v>61</v>
      </c>
      <c r="N1437">
        <f t="shared" ca="1" si="0"/>
        <v>87</v>
      </c>
      <c r="O1437">
        <f t="shared" ca="1" si="0"/>
        <v>40</v>
      </c>
      <c r="P1437">
        <f t="shared" ca="1" si="0"/>
        <v>280</v>
      </c>
      <c r="Q1437">
        <f t="shared" ca="1" si="0"/>
        <v>22</v>
      </c>
      <c r="R1437">
        <f t="shared" ca="1" si="0"/>
        <v>19</v>
      </c>
      <c r="S1437">
        <f t="shared" ca="1" si="0"/>
        <v>11</v>
      </c>
    </row>
    <row r="1438" spans="1:19" s="18" customFormat="1" x14ac:dyDescent="0.2">
      <c r="A1438" s="18">
        <f>A1437/$A$1437</f>
        <v>1</v>
      </c>
      <c r="B1438" s="18">
        <f t="shared" ref="B1438:K1438" ca="1" si="1">B1437/$A$1437</f>
        <v>0.44181184668989548</v>
      </c>
      <c r="C1438" s="18">
        <f t="shared" ca="1" si="1"/>
        <v>0.28083623693379789</v>
      </c>
      <c r="D1438" s="18">
        <f t="shared" ca="1" si="1"/>
        <v>0.23832752613240418</v>
      </c>
      <c r="E1438" s="18">
        <f t="shared" ca="1" si="1"/>
        <v>7.0383275261324041E-2</v>
      </c>
      <c r="F1438" s="18">
        <f t="shared" ca="1" si="1"/>
        <v>0.10313588850174216</v>
      </c>
      <c r="G1438" s="18">
        <f t="shared" ca="1" si="1"/>
        <v>9.1986062717770031E-2</v>
      </c>
      <c r="H1438" s="18">
        <f t="shared" ca="1" si="1"/>
        <v>0.13379790940766551</v>
      </c>
      <c r="I1438" s="18">
        <f t="shared" ca="1" si="1"/>
        <v>5.0174216027874564E-2</v>
      </c>
      <c r="J1438" s="18">
        <f t="shared" ca="1" si="1"/>
        <v>0.12125435540069686</v>
      </c>
      <c r="K1438" s="18">
        <f t="shared" ca="1" si="1"/>
        <v>2.7874564459930314E-2</v>
      </c>
      <c r="L1438" s="18">
        <f ca="1">L1437/$A$1437</f>
        <v>1.6724738675958188E-2</v>
      </c>
      <c r="M1438" s="18">
        <f t="shared" ref="M1438" ca="1" si="2">M1437/$A$1437</f>
        <v>4.2508710801393727E-2</v>
      </c>
      <c r="N1438" s="18">
        <f t="shared" ref="N1438" ca="1" si="3">N1437/$A$1437</f>
        <v>6.0627177700348429E-2</v>
      </c>
      <c r="O1438" s="18">
        <f t="shared" ref="O1438" ca="1" si="4">O1437/$A$1437</f>
        <v>2.7874564459930314E-2</v>
      </c>
      <c r="P1438" s="18">
        <f t="shared" ref="P1438" ca="1" si="5">P1437/$A$1437</f>
        <v>0.1951219512195122</v>
      </c>
      <c r="Q1438" s="18">
        <f t="shared" ref="Q1438" ca="1" si="6">Q1437/$A$1437</f>
        <v>1.5331010452961672E-2</v>
      </c>
      <c r="R1438" s="18">
        <f t="shared" ref="R1438" ca="1" si="7">R1437/$A$1437</f>
        <v>1.32404181184669E-2</v>
      </c>
      <c r="S1438" s="18">
        <f t="shared" ref="S1438" ca="1" si="8">S1437/$A$1437</f>
        <v>7.6655052264808362E-3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0853-C351-5048-9370-A6BE269EFB80}">
  <dimension ref="A1:S1438"/>
  <sheetViews>
    <sheetView topLeftCell="A1418" workbookViewId="0">
      <selection activeCell="A1424" sqref="A1424"/>
    </sheetView>
  </sheetViews>
  <sheetFormatPr baseColWidth="10" defaultRowHeight="16" x14ac:dyDescent="0.2"/>
  <cols>
    <col min="1" max="1" width="65" bestFit="1" customWidth="1"/>
    <col min="2" max="2" width="13.6640625" bestFit="1" customWidth="1"/>
    <col min="3" max="3" width="7.1640625" bestFit="1" customWidth="1"/>
    <col min="4" max="5" width="11" bestFit="1" customWidth="1"/>
    <col min="6" max="6" width="11.1640625" bestFit="1" customWidth="1"/>
    <col min="7" max="7" width="10.5" bestFit="1" customWidth="1"/>
    <col min="8" max="10" width="7.1640625" bestFit="1" customWidth="1"/>
    <col min="11" max="11" width="7.5" bestFit="1" customWidth="1"/>
    <col min="12" max="12" width="8.1640625" bestFit="1" customWidth="1"/>
    <col min="13" max="13" width="8.33203125" bestFit="1" customWidth="1"/>
    <col min="14" max="14" width="7.1640625" bestFit="1" customWidth="1"/>
    <col min="15" max="15" width="10.83203125" bestFit="1" customWidth="1"/>
    <col min="16" max="16" width="9.83203125" bestFit="1" customWidth="1"/>
    <col min="17" max="17" width="8.33203125" bestFit="1" customWidth="1"/>
    <col min="18" max="18" width="6.1640625" bestFit="1" customWidth="1"/>
    <col min="19" max="19" width="6.83203125" bestFit="1" customWidth="1"/>
  </cols>
  <sheetData>
    <row r="1" spans="1:19" s="16" customFormat="1" x14ac:dyDescent="0.2">
      <c r="A1" s="2" t="s">
        <v>0</v>
      </c>
      <c r="B1" s="16" t="s">
        <v>3898</v>
      </c>
      <c r="C1" s="16" t="s">
        <v>3881</v>
      </c>
      <c r="D1" s="16" t="s">
        <v>3882</v>
      </c>
      <c r="E1" s="16" t="s">
        <v>3883</v>
      </c>
      <c r="F1" s="16" t="s">
        <v>3884</v>
      </c>
      <c r="G1" s="16" t="s">
        <v>3885</v>
      </c>
      <c r="H1" s="16" t="s">
        <v>3886</v>
      </c>
      <c r="I1" s="16" t="s">
        <v>3887</v>
      </c>
      <c r="J1" s="16" t="s">
        <v>3888</v>
      </c>
      <c r="K1" s="16" t="s">
        <v>3889</v>
      </c>
      <c r="L1" s="16" t="s">
        <v>3890</v>
      </c>
      <c r="M1" s="16" t="s">
        <v>3891</v>
      </c>
      <c r="N1" s="16" t="s">
        <v>3892</v>
      </c>
      <c r="O1" s="16" t="s">
        <v>3893</v>
      </c>
      <c r="P1" s="16" t="s">
        <v>3894</v>
      </c>
      <c r="Q1" s="16" t="s">
        <v>3895</v>
      </c>
      <c r="R1" s="16" t="s">
        <v>3896</v>
      </c>
      <c r="S1" s="16" t="s">
        <v>3897</v>
      </c>
    </row>
    <row r="2" spans="1:19" x14ac:dyDescent="0.2">
      <c r="A2" t="s">
        <v>2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</row>
    <row r="3" spans="1:19" x14ac:dyDescent="0.2">
      <c r="A3" t="s">
        <v>3</v>
      </c>
      <c r="B3" t="s">
        <v>5</v>
      </c>
      <c r="C3" t="s">
        <v>5</v>
      </c>
      <c r="D3" t="s">
        <v>5</v>
      </c>
      <c r="E3" t="s">
        <v>17</v>
      </c>
      <c r="F3" t="s">
        <v>17</v>
      </c>
      <c r="G3" t="s">
        <v>5</v>
      </c>
      <c r="H3" t="s">
        <v>17</v>
      </c>
      <c r="I3" t="s">
        <v>5</v>
      </c>
      <c r="J3" t="s">
        <v>5</v>
      </c>
      <c r="K3" t="s">
        <v>17</v>
      </c>
      <c r="L3" t="s">
        <v>17</v>
      </c>
      <c r="M3" t="s">
        <v>5</v>
      </c>
      <c r="N3" t="s">
        <v>17</v>
      </c>
      <c r="O3" t="s">
        <v>17</v>
      </c>
      <c r="P3" t="s">
        <v>5</v>
      </c>
      <c r="Q3" t="s">
        <v>17</v>
      </c>
      <c r="R3" t="s">
        <v>17</v>
      </c>
      <c r="S3" t="s">
        <v>17</v>
      </c>
    </row>
    <row r="4" spans="1:19" x14ac:dyDescent="0.2">
      <c r="A4" t="s">
        <v>6</v>
      </c>
      <c r="B4" t="s">
        <v>5</v>
      </c>
      <c r="C4" t="s">
        <v>5</v>
      </c>
      <c r="D4" t="s">
        <v>5</v>
      </c>
      <c r="E4" t="s">
        <v>17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17</v>
      </c>
      <c r="L4" t="s">
        <v>17</v>
      </c>
      <c r="M4" t="s">
        <v>17</v>
      </c>
      <c r="N4" t="s">
        <v>5</v>
      </c>
      <c r="O4" t="s">
        <v>17</v>
      </c>
      <c r="P4" t="s">
        <v>5</v>
      </c>
      <c r="Q4" t="s">
        <v>17</v>
      </c>
      <c r="R4" t="s">
        <v>17</v>
      </c>
      <c r="S4" t="s">
        <v>17</v>
      </c>
    </row>
    <row r="5" spans="1:19" x14ac:dyDescent="0.2">
      <c r="A5" t="s">
        <v>8</v>
      </c>
      <c r="B5" t="s">
        <v>5</v>
      </c>
      <c r="C5" t="s">
        <v>5</v>
      </c>
      <c r="D5" t="s">
        <v>5</v>
      </c>
      <c r="E5" t="s">
        <v>17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17</v>
      </c>
      <c r="L5" t="s">
        <v>17</v>
      </c>
      <c r="M5" t="s">
        <v>17</v>
      </c>
      <c r="N5" t="s">
        <v>5</v>
      </c>
      <c r="O5" t="s">
        <v>17</v>
      </c>
      <c r="P5" t="s">
        <v>5</v>
      </c>
      <c r="Q5" t="s">
        <v>17</v>
      </c>
      <c r="R5" t="s">
        <v>17</v>
      </c>
      <c r="S5" t="s">
        <v>17</v>
      </c>
    </row>
    <row r="6" spans="1:19" x14ac:dyDescent="0.2">
      <c r="A6" t="s">
        <v>10</v>
      </c>
      <c r="B6" t="s">
        <v>5</v>
      </c>
      <c r="C6" t="s">
        <v>5</v>
      </c>
      <c r="D6" t="s">
        <v>5</v>
      </c>
      <c r="E6" t="s">
        <v>17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17</v>
      </c>
      <c r="L6" t="s">
        <v>17</v>
      </c>
      <c r="M6" t="s">
        <v>17</v>
      </c>
      <c r="N6" t="s">
        <v>5</v>
      </c>
      <c r="O6" t="s">
        <v>17</v>
      </c>
      <c r="P6" t="s">
        <v>5</v>
      </c>
      <c r="Q6" t="s">
        <v>17</v>
      </c>
      <c r="R6" t="s">
        <v>17</v>
      </c>
      <c r="S6" t="s">
        <v>17</v>
      </c>
    </row>
    <row r="7" spans="1:19" x14ac:dyDescent="0.2">
      <c r="A7" t="s">
        <v>12</v>
      </c>
      <c r="B7" t="s">
        <v>5</v>
      </c>
      <c r="C7" t="s">
        <v>5</v>
      </c>
      <c r="D7" t="s">
        <v>5</v>
      </c>
      <c r="E7" t="s">
        <v>17</v>
      </c>
      <c r="F7" t="s">
        <v>5</v>
      </c>
      <c r="G7" t="s">
        <v>5</v>
      </c>
      <c r="H7" t="s">
        <v>5</v>
      </c>
      <c r="I7" t="s">
        <v>5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</row>
    <row r="8" spans="1:19" x14ac:dyDescent="0.2">
      <c r="A8" t="s">
        <v>14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</row>
    <row r="9" spans="1:19" x14ac:dyDescent="0.2">
      <c r="A9" t="s">
        <v>15</v>
      </c>
      <c r="B9" t="s">
        <v>5</v>
      </c>
      <c r="C9" t="s">
        <v>17</v>
      </c>
      <c r="D9" t="s">
        <v>5</v>
      </c>
      <c r="E9" t="s">
        <v>17</v>
      </c>
      <c r="F9" t="s">
        <v>17</v>
      </c>
      <c r="G9" t="s">
        <v>17</v>
      </c>
      <c r="H9" t="s">
        <v>5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</row>
    <row r="10" spans="1:19" x14ac:dyDescent="0.2">
      <c r="A10" t="s">
        <v>18</v>
      </c>
      <c r="B10" t="s">
        <v>5</v>
      </c>
      <c r="C10" t="s">
        <v>5</v>
      </c>
      <c r="D10" t="s">
        <v>5</v>
      </c>
      <c r="E10" t="s">
        <v>17</v>
      </c>
      <c r="F10" t="s">
        <v>5</v>
      </c>
      <c r="G10" t="s">
        <v>5</v>
      </c>
      <c r="H10" t="s">
        <v>5</v>
      </c>
      <c r="I10" t="s">
        <v>17</v>
      </c>
      <c r="J10" t="s">
        <v>5</v>
      </c>
      <c r="K10" t="s">
        <v>17</v>
      </c>
      <c r="L10" t="s">
        <v>17</v>
      </c>
      <c r="M10" t="s">
        <v>5</v>
      </c>
      <c r="N10" t="s">
        <v>5</v>
      </c>
      <c r="O10" t="s">
        <v>17</v>
      </c>
      <c r="P10" t="s">
        <v>5</v>
      </c>
      <c r="Q10" t="s">
        <v>17</v>
      </c>
      <c r="R10" t="s">
        <v>5</v>
      </c>
      <c r="S10" t="s">
        <v>17</v>
      </c>
    </row>
    <row r="11" spans="1:19" x14ac:dyDescent="0.2">
      <c r="A11" t="s">
        <v>20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</row>
    <row r="12" spans="1:19" x14ac:dyDescent="0.2">
      <c r="A12" t="s">
        <v>21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</row>
    <row r="13" spans="1:19" x14ac:dyDescent="0.2">
      <c r="A13" t="s">
        <v>22</v>
      </c>
      <c r="B13" t="s">
        <v>5</v>
      </c>
      <c r="C13" t="s">
        <v>5</v>
      </c>
      <c r="D13" t="s">
        <v>5</v>
      </c>
      <c r="E13" t="s">
        <v>17</v>
      </c>
      <c r="F13" t="s">
        <v>5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5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</row>
    <row r="14" spans="1:19" x14ac:dyDescent="0.2">
      <c r="A14" t="s">
        <v>24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</row>
    <row r="15" spans="1:19" x14ac:dyDescent="0.2">
      <c r="A15" t="s">
        <v>25</v>
      </c>
      <c r="B15" t="s">
        <v>5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5</v>
      </c>
      <c r="I15" t="s">
        <v>17</v>
      </c>
      <c r="J15" t="s">
        <v>5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</row>
    <row r="16" spans="1:19" x14ac:dyDescent="0.2">
      <c r="A16" t="s">
        <v>27</v>
      </c>
      <c r="B16" t="s">
        <v>5</v>
      </c>
      <c r="C16" t="s">
        <v>17</v>
      </c>
      <c r="D16" t="s">
        <v>5</v>
      </c>
      <c r="E16" t="s">
        <v>17</v>
      </c>
      <c r="F16" t="s">
        <v>17</v>
      </c>
      <c r="G16" t="s">
        <v>17</v>
      </c>
      <c r="H16" t="s">
        <v>5</v>
      </c>
      <c r="I16" t="s">
        <v>17</v>
      </c>
      <c r="J16" t="s">
        <v>5</v>
      </c>
      <c r="K16" t="s">
        <v>17</v>
      </c>
      <c r="L16" t="s">
        <v>17</v>
      </c>
      <c r="M16" t="s">
        <v>17</v>
      </c>
      <c r="N16" t="s">
        <v>17</v>
      </c>
      <c r="O16" t="s">
        <v>5</v>
      </c>
      <c r="P16" t="s">
        <v>5</v>
      </c>
      <c r="Q16" t="s">
        <v>17</v>
      </c>
      <c r="R16" t="s">
        <v>5</v>
      </c>
      <c r="S16" t="s">
        <v>17</v>
      </c>
    </row>
    <row r="17" spans="1:19" x14ac:dyDescent="0.2">
      <c r="A17" t="s">
        <v>29</v>
      </c>
      <c r="B17" t="s">
        <v>5</v>
      </c>
      <c r="C17" t="s">
        <v>5</v>
      </c>
      <c r="D17" t="s">
        <v>5</v>
      </c>
      <c r="E17" t="s">
        <v>17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5</v>
      </c>
      <c r="Q17" t="s">
        <v>17</v>
      </c>
      <c r="R17" t="s">
        <v>17</v>
      </c>
      <c r="S17" t="s">
        <v>17</v>
      </c>
    </row>
    <row r="18" spans="1:19" x14ac:dyDescent="0.2">
      <c r="A18" t="s">
        <v>31</v>
      </c>
      <c r="B18" t="s">
        <v>5</v>
      </c>
      <c r="C18" t="s">
        <v>5</v>
      </c>
      <c r="D18" t="s">
        <v>5</v>
      </c>
      <c r="E18" t="s">
        <v>17</v>
      </c>
      <c r="F18" t="s">
        <v>17</v>
      </c>
      <c r="G18" t="s">
        <v>17</v>
      </c>
      <c r="H18" t="s">
        <v>5</v>
      </c>
      <c r="I18" t="s">
        <v>17</v>
      </c>
      <c r="J18" t="s">
        <v>5</v>
      </c>
      <c r="K18" t="s">
        <v>17</v>
      </c>
      <c r="L18" t="s">
        <v>17</v>
      </c>
      <c r="M18" t="s">
        <v>17</v>
      </c>
      <c r="N18" t="s">
        <v>5</v>
      </c>
      <c r="O18" t="s">
        <v>17</v>
      </c>
      <c r="P18" t="s">
        <v>17</v>
      </c>
      <c r="Q18" t="s">
        <v>17</v>
      </c>
      <c r="R18" t="s">
        <v>5</v>
      </c>
      <c r="S18" t="s">
        <v>17</v>
      </c>
    </row>
    <row r="19" spans="1:19" x14ac:dyDescent="0.2">
      <c r="A19" t="s">
        <v>33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</row>
    <row r="20" spans="1:19" x14ac:dyDescent="0.2">
      <c r="A20" t="s">
        <v>34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</row>
    <row r="21" spans="1:19" x14ac:dyDescent="0.2">
      <c r="A21" t="s">
        <v>35</v>
      </c>
      <c r="B21" t="s">
        <v>5</v>
      </c>
      <c r="C21" t="s">
        <v>5</v>
      </c>
      <c r="D21" t="s">
        <v>5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5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5</v>
      </c>
      <c r="Q21" t="s">
        <v>17</v>
      </c>
      <c r="R21" t="s">
        <v>17</v>
      </c>
      <c r="S21" t="s">
        <v>17</v>
      </c>
    </row>
    <row r="22" spans="1:19" x14ac:dyDescent="0.2">
      <c r="A22" t="s">
        <v>37</v>
      </c>
      <c r="B22" t="s">
        <v>5</v>
      </c>
      <c r="C22" t="s">
        <v>5</v>
      </c>
      <c r="D22" t="s">
        <v>5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5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5</v>
      </c>
      <c r="Q22" t="s">
        <v>17</v>
      </c>
      <c r="R22" t="s">
        <v>17</v>
      </c>
      <c r="S22" t="s">
        <v>17</v>
      </c>
    </row>
    <row r="23" spans="1:19" x14ac:dyDescent="0.2">
      <c r="A23" t="s">
        <v>39</v>
      </c>
      <c r="B23" t="s">
        <v>5</v>
      </c>
      <c r="C23" t="s">
        <v>5</v>
      </c>
      <c r="D23" t="s">
        <v>5</v>
      </c>
      <c r="E23" t="s">
        <v>17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5</v>
      </c>
      <c r="Q23" t="s">
        <v>17</v>
      </c>
      <c r="R23" t="s">
        <v>5</v>
      </c>
      <c r="S23" t="s">
        <v>17</v>
      </c>
    </row>
    <row r="24" spans="1:19" x14ac:dyDescent="0.2">
      <c r="A24" t="s">
        <v>41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5</v>
      </c>
      <c r="Q24" t="s">
        <v>17</v>
      </c>
      <c r="R24" t="s">
        <v>17</v>
      </c>
      <c r="S24" t="s">
        <v>17</v>
      </c>
    </row>
    <row r="25" spans="1:19" x14ac:dyDescent="0.2">
      <c r="A25" t="s">
        <v>43</v>
      </c>
      <c r="B25" t="s">
        <v>5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5</v>
      </c>
      <c r="I25" t="s">
        <v>17</v>
      </c>
      <c r="J25" t="s">
        <v>17</v>
      </c>
      <c r="K25" t="s">
        <v>5</v>
      </c>
      <c r="L25" t="s">
        <v>17</v>
      </c>
      <c r="M25" t="s">
        <v>17</v>
      </c>
      <c r="N25" t="s">
        <v>17</v>
      </c>
      <c r="O25" t="s">
        <v>5</v>
      </c>
      <c r="P25" t="s">
        <v>5</v>
      </c>
      <c r="Q25" t="s">
        <v>17</v>
      </c>
      <c r="R25" t="s">
        <v>5</v>
      </c>
      <c r="S25" t="s">
        <v>17</v>
      </c>
    </row>
    <row r="26" spans="1:19" x14ac:dyDescent="0.2">
      <c r="A26" t="s">
        <v>45</v>
      </c>
      <c r="B26" t="s">
        <v>5</v>
      </c>
      <c r="C26" t="s">
        <v>5</v>
      </c>
      <c r="D26" t="s">
        <v>5</v>
      </c>
      <c r="E26" t="s">
        <v>17</v>
      </c>
      <c r="F26" t="s">
        <v>5</v>
      </c>
      <c r="G26" t="s">
        <v>5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5</v>
      </c>
      <c r="P26" t="s">
        <v>5</v>
      </c>
      <c r="Q26" t="s">
        <v>17</v>
      </c>
      <c r="R26" t="s">
        <v>17</v>
      </c>
      <c r="S26" t="s">
        <v>17</v>
      </c>
    </row>
    <row r="27" spans="1:19" x14ac:dyDescent="0.2">
      <c r="A27" t="s">
        <v>48</v>
      </c>
      <c r="B27" t="s">
        <v>5</v>
      </c>
      <c r="C27" t="s">
        <v>5</v>
      </c>
      <c r="D27" t="s">
        <v>5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5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5</v>
      </c>
      <c r="Q27" t="s">
        <v>17</v>
      </c>
      <c r="R27" t="s">
        <v>17</v>
      </c>
      <c r="S27" t="s">
        <v>17</v>
      </c>
    </row>
    <row r="28" spans="1:19" x14ac:dyDescent="0.2">
      <c r="A28" t="s">
        <v>50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17</v>
      </c>
      <c r="O28" t="s">
        <v>17</v>
      </c>
      <c r="P28" t="s">
        <v>5</v>
      </c>
      <c r="Q28" t="s">
        <v>5</v>
      </c>
      <c r="R28" t="s">
        <v>5</v>
      </c>
      <c r="S28" t="s">
        <v>17</v>
      </c>
    </row>
    <row r="29" spans="1:19" x14ac:dyDescent="0.2">
      <c r="A29" t="s">
        <v>52</v>
      </c>
      <c r="B29" t="s">
        <v>5</v>
      </c>
      <c r="C29" t="s">
        <v>5</v>
      </c>
      <c r="D29" t="s">
        <v>5</v>
      </c>
      <c r="E29" t="s">
        <v>17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17</v>
      </c>
      <c r="L29" t="s">
        <v>5</v>
      </c>
      <c r="M29" t="s">
        <v>5</v>
      </c>
      <c r="N29" t="s">
        <v>5</v>
      </c>
      <c r="O29" t="s">
        <v>17</v>
      </c>
      <c r="P29" t="s">
        <v>5</v>
      </c>
      <c r="Q29" t="s">
        <v>17</v>
      </c>
      <c r="R29" t="s">
        <v>5</v>
      </c>
      <c r="S29" t="s">
        <v>17</v>
      </c>
    </row>
    <row r="30" spans="1:19" x14ac:dyDescent="0.2">
      <c r="A30" t="s">
        <v>54</v>
      </c>
      <c r="B30" t="s">
        <v>5</v>
      </c>
      <c r="C30" t="s">
        <v>5</v>
      </c>
      <c r="D30" t="s">
        <v>5</v>
      </c>
      <c r="E30" t="s">
        <v>17</v>
      </c>
      <c r="F30" t="s">
        <v>17</v>
      </c>
      <c r="G30" t="s">
        <v>17</v>
      </c>
      <c r="H30" t="s">
        <v>5</v>
      </c>
      <c r="I30" t="s">
        <v>17</v>
      </c>
      <c r="J30" t="s">
        <v>5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5</v>
      </c>
      <c r="Q30" t="s">
        <v>17</v>
      </c>
      <c r="R30" t="s">
        <v>17</v>
      </c>
      <c r="S30" t="s">
        <v>17</v>
      </c>
    </row>
    <row r="31" spans="1:19" x14ac:dyDescent="0.2">
      <c r="A31" t="s">
        <v>56</v>
      </c>
      <c r="B31" t="s">
        <v>5</v>
      </c>
      <c r="C31" t="s">
        <v>17</v>
      </c>
      <c r="D31" t="s">
        <v>5</v>
      </c>
      <c r="E31" t="s">
        <v>17</v>
      </c>
      <c r="F31" t="s">
        <v>17</v>
      </c>
      <c r="G31" t="s">
        <v>17</v>
      </c>
      <c r="H31" t="s">
        <v>5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S31" t="s">
        <v>17</v>
      </c>
    </row>
    <row r="32" spans="1:19" x14ac:dyDescent="0.2">
      <c r="A32" t="s">
        <v>58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S32" t="s">
        <v>17</v>
      </c>
    </row>
    <row r="33" spans="1:19" x14ac:dyDescent="0.2">
      <c r="A33" t="s">
        <v>59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17</v>
      </c>
      <c r="S33" t="s">
        <v>17</v>
      </c>
    </row>
    <row r="34" spans="1:19" x14ac:dyDescent="0.2">
      <c r="A34" t="s">
        <v>61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17</v>
      </c>
      <c r="L34" t="s">
        <v>17</v>
      </c>
      <c r="M34" t="s">
        <v>5</v>
      </c>
      <c r="N34" t="s">
        <v>17</v>
      </c>
      <c r="O34" t="s">
        <v>17</v>
      </c>
      <c r="P34" t="s">
        <v>5</v>
      </c>
      <c r="Q34" t="s">
        <v>5</v>
      </c>
      <c r="R34" t="s">
        <v>5</v>
      </c>
      <c r="S34" t="s">
        <v>17</v>
      </c>
    </row>
    <row r="35" spans="1:19" x14ac:dyDescent="0.2">
      <c r="A35" t="s">
        <v>63</v>
      </c>
      <c r="B35" t="s">
        <v>5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5</v>
      </c>
      <c r="P35" t="s">
        <v>5</v>
      </c>
      <c r="Q35" t="s">
        <v>17</v>
      </c>
      <c r="R35" t="s">
        <v>17</v>
      </c>
      <c r="S35" t="s">
        <v>17</v>
      </c>
    </row>
    <row r="36" spans="1:19" x14ac:dyDescent="0.2">
      <c r="A36" t="s">
        <v>65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</row>
    <row r="37" spans="1:19" x14ac:dyDescent="0.2">
      <c r="A37" t="s">
        <v>66</v>
      </c>
      <c r="B37" t="s">
        <v>5</v>
      </c>
      <c r="C37" t="s">
        <v>5</v>
      </c>
      <c r="D37" t="s">
        <v>5</v>
      </c>
      <c r="E37" t="s">
        <v>5</v>
      </c>
      <c r="F37" t="s">
        <v>17</v>
      </c>
      <c r="G37" t="s">
        <v>5</v>
      </c>
      <c r="H37" t="s">
        <v>5</v>
      </c>
      <c r="I37" t="s">
        <v>5</v>
      </c>
      <c r="J37" t="s">
        <v>17</v>
      </c>
      <c r="K37" t="s">
        <v>17</v>
      </c>
      <c r="L37" t="s">
        <v>17</v>
      </c>
      <c r="M37" t="s">
        <v>17</v>
      </c>
      <c r="N37" t="s">
        <v>5</v>
      </c>
      <c r="O37" t="s">
        <v>17</v>
      </c>
      <c r="P37" t="s">
        <v>5</v>
      </c>
      <c r="Q37" t="s">
        <v>17</v>
      </c>
      <c r="R37" t="s">
        <v>17</v>
      </c>
      <c r="S37" t="s">
        <v>17</v>
      </c>
    </row>
    <row r="38" spans="1:19" x14ac:dyDescent="0.2">
      <c r="A38" t="s">
        <v>68</v>
      </c>
      <c r="B38" t="s">
        <v>5</v>
      </c>
      <c r="C38" t="s">
        <v>5</v>
      </c>
      <c r="D38" t="s">
        <v>5</v>
      </c>
      <c r="E38" t="s">
        <v>17</v>
      </c>
      <c r="F38" t="s">
        <v>5</v>
      </c>
      <c r="G38" t="s">
        <v>5</v>
      </c>
      <c r="H38" t="s">
        <v>5</v>
      </c>
      <c r="I38" t="s">
        <v>17</v>
      </c>
      <c r="J38" t="s">
        <v>5</v>
      </c>
      <c r="K38" t="s">
        <v>17</v>
      </c>
      <c r="L38" t="s">
        <v>17</v>
      </c>
      <c r="M38" t="s">
        <v>17</v>
      </c>
      <c r="N38" t="s">
        <v>17</v>
      </c>
      <c r="O38" t="s">
        <v>5</v>
      </c>
      <c r="P38" t="s">
        <v>5</v>
      </c>
      <c r="Q38" t="s">
        <v>17</v>
      </c>
      <c r="R38" t="s">
        <v>17</v>
      </c>
      <c r="S38" t="s">
        <v>17</v>
      </c>
    </row>
    <row r="39" spans="1:19" x14ac:dyDescent="0.2">
      <c r="A39" t="s">
        <v>70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</row>
    <row r="40" spans="1:19" x14ac:dyDescent="0.2">
      <c r="A40" t="s">
        <v>72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  <c r="S40" t="s">
        <v>17</v>
      </c>
    </row>
    <row r="41" spans="1:19" x14ac:dyDescent="0.2">
      <c r="A41" t="s">
        <v>73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S41" t="s">
        <v>17</v>
      </c>
    </row>
    <row r="42" spans="1:19" x14ac:dyDescent="0.2">
      <c r="A42" t="s">
        <v>74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S42" t="s">
        <v>17</v>
      </c>
    </row>
    <row r="43" spans="1:19" x14ac:dyDescent="0.2">
      <c r="A43" t="s">
        <v>75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  <c r="S43" t="s">
        <v>17</v>
      </c>
    </row>
    <row r="44" spans="1:19" x14ac:dyDescent="0.2">
      <c r="A44" t="s">
        <v>76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</row>
    <row r="45" spans="1:19" x14ac:dyDescent="0.2">
      <c r="A45" t="s">
        <v>77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  <c r="R45" t="s">
        <v>17</v>
      </c>
      <c r="S45" t="s">
        <v>17</v>
      </c>
    </row>
    <row r="46" spans="1:19" x14ac:dyDescent="0.2">
      <c r="A46" t="s">
        <v>78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</row>
    <row r="47" spans="1:19" x14ac:dyDescent="0.2">
      <c r="A47" t="s">
        <v>79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  <c r="S47" t="s">
        <v>17</v>
      </c>
    </row>
    <row r="48" spans="1:19" x14ac:dyDescent="0.2">
      <c r="A48" t="s">
        <v>81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  <c r="S48" t="s">
        <v>17</v>
      </c>
    </row>
    <row r="49" spans="1:19" x14ac:dyDescent="0.2">
      <c r="A49" t="s">
        <v>82</v>
      </c>
      <c r="B49" t="s">
        <v>5</v>
      </c>
      <c r="C49" t="s">
        <v>5</v>
      </c>
      <c r="D49" t="s">
        <v>5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5</v>
      </c>
      <c r="K49" t="s">
        <v>17</v>
      </c>
      <c r="L49" t="s">
        <v>17</v>
      </c>
      <c r="M49" t="s">
        <v>17</v>
      </c>
      <c r="N49" t="s">
        <v>17</v>
      </c>
      <c r="O49" t="s">
        <v>5</v>
      </c>
      <c r="P49" t="s">
        <v>17</v>
      </c>
      <c r="Q49" t="s">
        <v>17</v>
      </c>
      <c r="R49" t="s">
        <v>17</v>
      </c>
      <c r="S49" t="s">
        <v>17</v>
      </c>
    </row>
    <row r="50" spans="1:19" x14ac:dyDescent="0.2">
      <c r="A50" t="s">
        <v>85</v>
      </c>
      <c r="B50" t="s">
        <v>5</v>
      </c>
      <c r="C50" t="s">
        <v>5</v>
      </c>
      <c r="D50" t="s">
        <v>5</v>
      </c>
      <c r="E50" t="s">
        <v>5</v>
      </c>
      <c r="F50" t="s">
        <v>17</v>
      </c>
      <c r="G50" t="s">
        <v>17</v>
      </c>
      <c r="H50" t="s">
        <v>17</v>
      </c>
      <c r="I50" t="s">
        <v>17</v>
      </c>
      <c r="J50" t="s">
        <v>5</v>
      </c>
      <c r="K50" t="s">
        <v>17</v>
      </c>
      <c r="L50" t="s">
        <v>17</v>
      </c>
      <c r="M50" t="s">
        <v>17</v>
      </c>
      <c r="N50" t="s">
        <v>5</v>
      </c>
      <c r="O50" t="s">
        <v>5</v>
      </c>
      <c r="P50" t="s">
        <v>17</v>
      </c>
      <c r="Q50" t="s">
        <v>17</v>
      </c>
      <c r="R50" t="s">
        <v>5</v>
      </c>
      <c r="S50" t="s">
        <v>17</v>
      </c>
    </row>
    <row r="51" spans="1:19" x14ac:dyDescent="0.2">
      <c r="A51" t="s">
        <v>87</v>
      </c>
      <c r="B51" t="s">
        <v>5</v>
      </c>
      <c r="C51" t="s">
        <v>5</v>
      </c>
      <c r="D51" t="s">
        <v>5</v>
      </c>
      <c r="E51" t="s">
        <v>5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S51" t="s">
        <v>17</v>
      </c>
    </row>
    <row r="52" spans="1:19" x14ac:dyDescent="0.2">
      <c r="A52" t="s">
        <v>89</v>
      </c>
      <c r="B52" t="s">
        <v>5</v>
      </c>
      <c r="C52" t="s">
        <v>5</v>
      </c>
      <c r="D52" t="s">
        <v>5</v>
      </c>
      <c r="E52" t="s">
        <v>17</v>
      </c>
      <c r="F52" t="s">
        <v>17</v>
      </c>
      <c r="G52" t="s">
        <v>17</v>
      </c>
      <c r="H52" t="s">
        <v>5</v>
      </c>
      <c r="I52" t="s">
        <v>17</v>
      </c>
      <c r="J52" t="s">
        <v>5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5</v>
      </c>
      <c r="Q52" t="s">
        <v>17</v>
      </c>
      <c r="R52" t="s">
        <v>17</v>
      </c>
      <c r="S52" t="s">
        <v>17</v>
      </c>
    </row>
    <row r="53" spans="1:19" x14ac:dyDescent="0.2">
      <c r="A53" t="s">
        <v>91</v>
      </c>
      <c r="B53" t="s">
        <v>5</v>
      </c>
      <c r="C53" t="s">
        <v>5</v>
      </c>
      <c r="D53" t="s">
        <v>5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5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5</v>
      </c>
      <c r="Q53" t="s">
        <v>17</v>
      </c>
      <c r="R53" t="s">
        <v>17</v>
      </c>
      <c r="S53" t="s">
        <v>17</v>
      </c>
    </row>
    <row r="54" spans="1:19" x14ac:dyDescent="0.2">
      <c r="A54" t="s">
        <v>93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17</v>
      </c>
      <c r="S54" t="s">
        <v>17</v>
      </c>
    </row>
    <row r="55" spans="1:19" x14ac:dyDescent="0.2">
      <c r="A55" t="s">
        <v>94</v>
      </c>
      <c r="B55" t="s">
        <v>5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5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S55" t="s">
        <v>17</v>
      </c>
    </row>
    <row r="56" spans="1:19" x14ac:dyDescent="0.2">
      <c r="A56" t="s">
        <v>96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  <c r="S56" t="s">
        <v>17</v>
      </c>
    </row>
    <row r="57" spans="1:19" x14ac:dyDescent="0.2">
      <c r="A57" t="s">
        <v>97</v>
      </c>
      <c r="B57" t="s">
        <v>5</v>
      </c>
      <c r="C57" t="s">
        <v>5</v>
      </c>
      <c r="D57" t="s">
        <v>5</v>
      </c>
      <c r="E57" t="s">
        <v>17</v>
      </c>
      <c r="F57" t="s">
        <v>5</v>
      </c>
      <c r="G57" t="s">
        <v>5</v>
      </c>
      <c r="H57" t="s">
        <v>5</v>
      </c>
      <c r="I57" t="s">
        <v>17</v>
      </c>
      <c r="J57" t="s">
        <v>5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5</v>
      </c>
      <c r="Q57" t="s">
        <v>17</v>
      </c>
      <c r="R57" t="s">
        <v>17</v>
      </c>
      <c r="S57" t="s">
        <v>17</v>
      </c>
    </row>
    <row r="58" spans="1:19" x14ac:dyDescent="0.2">
      <c r="A58" t="s">
        <v>99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S58" t="s">
        <v>17</v>
      </c>
    </row>
    <row r="59" spans="1:19" x14ac:dyDescent="0.2">
      <c r="A59" t="s">
        <v>101</v>
      </c>
      <c r="B59" t="s">
        <v>5</v>
      </c>
      <c r="C59" t="s">
        <v>5</v>
      </c>
      <c r="D59" t="s">
        <v>5</v>
      </c>
      <c r="E59" t="s">
        <v>5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5</v>
      </c>
      <c r="P59" t="s">
        <v>5</v>
      </c>
      <c r="Q59" t="s">
        <v>17</v>
      </c>
      <c r="R59" t="s">
        <v>17</v>
      </c>
      <c r="S59" t="s">
        <v>17</v>
      </c>
    </row>
    <row r="60" spans="1:19" x14ac:dyDescent="0.2">
      <c r="A60" t="s">
        <v>103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</row>
    <row r="61" spans="1:19" x14ac:dyDescent="0.2">
      <c r="A61" t="s">
        <v>104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17</v>
      </c>
      <c r="S61" t="s">
        <v>17</v>
      </c>
    </row>
    <row r="62" spans="1:19" x14ac:dyDescent="0.2">
      <c r="A62" t="s">
        <v>105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  <c r="R62" t="s">
        <v>17</v>
      </c>
      <c r="S62" t="s">
        <v>17</v>
      </c>
    </row>
    <row r="63" spans="1:19" x14ac:dyDescent="0.2">
      <c r="A63" t="s">
        <v>106</v>
      </c>
      <c r="B63" t="s">
        <v>5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5</v>
      </c>
      <c r="I63" t="s">
        <v>17</v>
      </c>
      <c r="J63" t="s">
        <v>5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  <c r="R63" t="s">
        <v>17</v>
      </c>
      <c r="S63" t="s">
        <v>17</v>
      </c>
    </row>
    <row r="64" spans="1:19" x14ac:dyDescent="0.2">
      <c r="A64" t="s">
        <v>108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5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t="s">
        <v>17</v>
      </c>
      <c r="S64" t="s">
        <v>17</v>
      </c>
    </row>
    <row r="65" spans="1:19" x14ac:dyDescent="0.2">
      <c r="A65" t="s">
        <v>110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  <c r="R65" t="s">
        <v>17</v>
      </c>
      <c r="S65" t="s">
        <v>17</v>
      </c>
    </row>
    <row r="66" spans="1:19" x14ac:dyDescent="0.2">
      <c r="A66" t="s">
        <v>112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t="s">
        <v>17</v>
      </c>
      <c r="S66" t="s">
        <v>17</v>
      </c>
    </row>
    <row r="67" spans="1:19" x14ac:dyDescent="0.2">
      <c r="A67" t="s">
        <v>113</v>
      </c>
      <c r="B67" t="s">
        <v>5</v>
      </c>
      <c r="C67" t="s">
        <v>17</v>
      </c>
      <c r="D67" t="s">
        <v>5</v>
      </c>
      <c r="E67" t="s">
        <v>17</v>
      </c>
      <c r="F67" t="s">
        <v>17</v>
      </c>
      <c r="G67" t="s">
        <v>5</v>
      </c>
      <c r="H67" t="s">
        <v>5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</row>
    <row r="68" spans="1:19" x14ac:dyDescent="0.2">
      <c r="A68" t="s">
        <v>115</v>
      </c>
      <c r="B68" t="s">
        <v>5</v>
      </c>
      <c r="C68" t="s">
        <v>5</v>
      </c>
      <c r="D68" t="s">
        <v>5</v>
      </c>
      <c r="E68" t="s">
        <v>17</v>
      </c>
      <c r="F68" t="s">
        <v>5</v>
      </c>
      <c r="G68" t="s">
        <v>5</v>
      </c>
      <c r="H68" t="s">
        <v>17</v>
      </c>
      <c r="I68" t="s">
        <v>17</v>
      </c>
      <c r="J68" t="s">
        <v>5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5</v>
      </c>
      <c r="Q68" t="s">
        <v>17</v>
      </c>
      <c r="R68" t="s">
        <v>5</v>
      </c>
      <c r="S68" t="s">
        <v>17</v>
      </c>
    </row>
    <row r="69" spans="1:19" x14ac:dyDescent="0.2">
      <c r="A69" t="s">
        <v>117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 t="s">
        <v>17</v>
      </c>
      <c r="S69" t="s">
        <v>17</v>
      </c>
    </row>
    <row r="70" spans="1:19" x14ac:dyDescent="0.2">
      <c r="A70" t="s">
        <v>118</v>
      </c>
      <c r="B70" t="s">
        <v>5</v>
      </c>
      <c r="C70" t="s">
        <v>5</v>
      </c>
      <c r="D70" t="s">
        <v>5</v>
      </c>
      <c r="E70" t="s">
        <v>17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17</v>
      </c>
      <c r="L70" t="s">
        <v>17</v>
      </c>
      <c r="M70" t="s">
        <v>17</v>
      </c>
      <c r="N70" t="s">
        <v>5</v>
      </c>
      <c r="O70" t="s">
        <v>17</v>
      </c>
      <c r="P70" t="s">
        <v>5</v>
      </c>
      <c r="Q70" t="s">
        <v>17</v>
      </c>
      <c r="R70" t="s">
        <v>17</v>
      </c>
      <c r="S70" t="s">
        <v>17</v>
      </c>
    </row>
    <row r="71" spans="1:19" x14ac:dyDescent="0.2">
      <c r="A71" t="s">
        <v>120</v>
      </c>
      <c r="B71" t="s">
        <v>5</v>
      </c>
      <c r="C71" t="s">
        <v>5</v>
      </c>
      <c r="D71" t="s">
        <v>5</v>
      </c>
      <c r="E71" t="s">
        <v>17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17</v>
      </c>
      <c r="L71" t="s">
        <v>17</v>
      </c>
      <c r="M71" t="s">
        <v>17</v>
      </c>
      <c r="N71" t="s">
        <v>5</v>
      </c>
      <c r="O71" t="s">
        <v>17</v>
      </c>
      <c r="P71" t="s">
        <v>5</v>
      </c>
      <c r="Q71" t="s">
        <v>17</v>
      </c>
      <c r="R71" t="s">
        <v>17</v>
      </c>
      <c r="S71" t="s">
        <v>17</v>
      </c>
    </row>
    <row r="72" spans="1:19" x14ac:dyDescent="0.2">
      <c r="A72" t="s">
        <v>122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  <c r="R72" t="s">
        <v>17</v>
      </c>
      <c r="S72" t="s">
        <v>17</v>
      </c>
    </row>
    <row r="73" spans="1:19" x14ac:dyDescent="0.2">
      <c r="A73" t="s">
        <v>123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17</v>
      </c>
      <c r="S73" t="s">
        <v>17</v>
      </c>
    </row>
    <row r="74" spans="1:19" x14ac:dyDescent="0.2">
      <c r="A74" t="s">
        <v>124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t="s">
        <v>17</v>
      </c>
      <c r="S74" t="s">
        <v>17</v>
      </c>
    </row>
    <row r="75" spans="1:19" x14ac:dyDescent="0.2">
      <c r="A75" t="s">
        <v>125</v>
      </c>
      <c r="B75" t="s">
        <v>5</v>
      </c>
      <c r="C75" t="s">
        <v>5</v>
      </c>
      <c r="D75" t="s">
        <v>5</v>
      </c>
      <c r="E75" t="s">
        <v>17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17</v>
      </c>
      <c r="L75" t="s">
        <v>17</v>
      </c>
      <c r="M75" t="s">
        <v>17</v>
      </c>
      <c r="N75" t="s">
        <v>5</v>
      </c>
      <c r="O75" t="s">
        <v>17</v>
      </c>
      <c r="P75" t="s">
        <v>5</v>
      </c>
      <c r="Q75" t="s">
        <v>17</v>
      </c>
      <c r="R75" t="s">
        <v>17</v>
      </c>
      <c r="S75" t="s">
        <v>17</v>
      </c>
    </row>
    <row r="76" spans="1:19" x14ac:dyDescent="0.2">
      <c r="A76" t="s">
        <v>127</v>
      </c>
      <c r="B76" t="s">
        <v>5</v>
      </c>
      <c r="C76" t="s">
        <v>5</v>
      </c>
      <c r="D76" t="s">
        <v>5</v>
      </c>
      <c r="E76" t="s">
        <v>17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17</v>
      </c>
      <c r="L76" t="s">
        <v>17</v>
      </c>
      <c r="M76" t="s">
        <v>17</v>
      </c>
      <c r="N76" t="s">
        <v>5</v>
      </c>
      <c r="O76" t="s">
        <v>17</v>
      </c>
      <c r="P76" t="s">
        <v>5</v>
      </c>
      <c r="Q76" t="s">
        <v>17</v>
      </c>
      <c r="R76" t="s">
        <v>17</v>
      </c>
      <c r="S76" t="s">
        <v>17</v>
      </c>
    </row>
    <row r="77" spans="1:19" x14ac:dyDescent="0.2">
      <c r="A77" t="s">
        <v>129</v>
      </c>
      <c r="B77" t="s">
        <v>5</v>
      </c>
      <c r="C77" t="s">
        <v>5</v>
      </c>
      <c r="D77" t="s">
        <v>5</v>
      </c>
      <c r="E77" t="s">
        <v>17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17</v>
      </c>
      <c r="L77" t="s">
        <v>17</v>
      </c>
      <c r="M77" t="s">
        <v>17</v>
      </c>
      <c r="N77" t="s">
        <v>5</v>
      </c>
      <c r="O77" t="s">
        <v>17</v>
      </c>
      <c r="P77" t="s">
        <v>5</v>
      </c>
      <c r="Q77" t="s">
        <v>17</v>
      </c>
      <c r="R77" t="s">
        <v>17</v>
      </c>
      <c r="S77" t="s">
        <v>17</v>
      </c>
    </row>
    <row r="78" spans="1:19" x14ac:dyDescent="0.2">
      <c r="A78" t="s">
        <v>131</v>
      </c>
      <c r="B78" t="s">
        <v>5</v>
      </c>
      <c r="C78" t="s">
        <v>5</v>
      </c>
      <c r="D78" t="s">
        <v>5</v>
      </c>
      <c r="E78" t="s">
        <v>17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17</v>
      </c>
      <c r="L78" t="s">
        <v>17</v>
      </c>
      <c r="M78" t="s">
        <v>17</v>
      </c>
      <c r="N78" t="s">
        <v>5</v>
      </c>
      <c r="O78" t="s">
        <v>17</v>
      </c>
      <c r="P78" t="s">
        <v>5</v>
      </c>
      <c r="Q78" t="s">
        <v>17</v>
      </c>
      <c r="R78" t="s">
        <v>17</v>
      </c>
      <c r="S78" t="s">
        <v>17</v>
      </c>
    </row>
    <row r="79" spans="1:19" x14ac:dyDescent="0.2">
      <c r="A79" t="s">
        <v>132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 t="s">
        <v>17</v>
      </c>
      <c r="S79" t="s">
        <v>17</v>
      </c>
    </row>
    <row r="80" spans="1:19" x14ac:dyDescent="0.2">
      <c r="A80" t="s">
        <v>133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  <c r="R80" t="s">
        <v>17</v>
      </c>
      <c r="S80" t="s">
        <v>17</v>
      </c>
    </row>
    <row r="81" spans="1:19" x14ac:dyDescent="0.2">
      <c r="A81" t="s">
        <v>134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 t="s">
        <v>17</v>
      </c>
      <c r="S81" t="s">
        <v>17</v>
      </c>
    </row>
    <row r="82" spans="1:19" x14ac:dyDescent="0.2">
      <c r="A82" t="s">
        <v>135</v>
      </c>
      <c r="B82" t="s">
        <v>5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5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  <c r="R82" t="s">
        <v>17</v>
      </c>
      <c r="S82" t="s">
        <v>17</v>
      </c>
    </row>
    <row r="83" spans="1:19" x14ac:dyDescent="0.2">
      <c r="A83" t="s">
        <v>137</v>
      </c>
      <c r="B83" t="s">
        <v>5</v>
      </c>
      <c r="C83" t="s">
        <v>5</v>
      </c>
      <c r="D83" t="s">
        <v>5</v>
      </c>
      <c r="E83" t="s">
        <v>17</v>
      </c>
      <c r="F83" t="s">
        <v>17</v>
      </c>
      <c r="G83" t="s">
        <v>17</v>
      </c>
      <c r="H83" t="s">
        <v>5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5</v>
      </c>
      <c r="P83" t="s">
        <v>17</v>
      </c>
      <c r="Q83" t="s">
        <v>17</v>
      </c>
      <c r="R83" t="s">
        <v>17</v>
      </c>
      <c r="S83" t="s">
        <v>17</v>
      </c>
    </row>
    <row r="84" spans="1:19" x14ac:dyDescent="0.2">
      <c r="A84" t="s">
        <v>139</v>
      </c>
      <c r="B84" t="s">
        <v>5</v>
      </c>
      <c r="C84" t="s">
        <v>5</v>
      </c>
      <c r="D84" t="s">
        <v>5</v>
      </c>
      <c r="E84" t="s">
        <v>17</v>
      </c>
      <c r="F84" t="s">
        <v>5</v>
      </c>
      <c r="G84" t="s">
        <v>5</v>
      </c>
      <c r="H84" t="s">
        <v>5</v>
      </c>
      <c r="I84" t="s">
        <v>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  <c r="R84" t="s">
        <v>17</v>
      </c>
      <c r="S84" t="s">
        <v>17</v>
      </c>
    </row>
    <row r="85" spans="1:19" x14ac:dyDescent="0.2">
      <c r="A85" t="s">
        <v>140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  <c r="R85" t="s">
        <v>17</v>
      </c>
      <c r="S85" t="s">
        <v>17</v>
      </c>
    </row>
    <row r="86" spans="1:19" x14ac:dyDescent="0.2">
      <c r="A86" t="s">
        <v>141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  <c r="R86" t="s">
        <v>17</v>
      </c>
      <c r="S86" t="s">
        <v>17</v>
      </c>
    </row>
    <row r="87" spans="1:19" x14ac:dyDescent="0.2">
      <c r="A87" t="s">
        <v>142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  <c r="R87" t="s">
        <v>17</v>
      </c>
      <c r="S87" t="s">
        <v>17</v>
      </c>
    </row>
    <row r="88" spans="1:19" x14ac:dyDescent="0.2">
      <c r="A88" t="s">
        <v>143</v>
      </c>
      <c r="B88" t="s">
        <v>5</v>
      </c>
      <c r="C88" t="s">
        <v>5</v>
      </c>
      <c r="D88" t="s">
        <v>5</v>
      </c>
      <c r="E88" t="s">
        <v>17</v>
      </c>
      <c r="F88" t="s">
        <v>17</v>
      </c>
      <c r="G88" t="s">
        <v>17</v>
      </c>
      <c r="H88" t="s">
        <v>5</v>
      </c>
      <c r="I88" t="s">
        <v>5</v>
      </c>
      <c r="J88" t="s">
        <v>5</v>
      </c>
      <c r="K88" t="s">
        <v>17</v>
      </c>
      <c r="L88" t="s">
        <v>17</v>
      </c>
      <c r="M88" t="s">
        <v>17</v>
      </c>
      <c r="N88" t="s">
        <v>17</v>
      </c>
      <c r="O88" t="s">
        <v>5</v>
      </c>
      <c r="P88" t="s">
        <v>17</v>
      </c>
      <c r="Q88" t="s">
        <v>17</v>
      </c>
      <c r="R88" t="s">
        <v>17</v>
      </c>
      <c r="S88" t="s">
        <v>17</v>
      </c>
    </row>
    <row r="89" spans="1:19" x14ac:dyDescent="0.2">
      <c r="A89" t="s">
        <v>145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  <c r="R89" t="s">
        <v>17</v>
      </c>
      <c r="S89" t="s">
        <v>17</v>
      </c>
    </row>
    <row r="90" spans="1:19" x14ac:dyDescent="0.2">
      <c r="A90" t="s">
        <v>146</v>
      </c>
      <c r="B90" t="s">
        <v>5</v>
      </c>
      <c r="C90" t="s">
        <v>5</v>
      </c>
      <c r="D90" t="s">
        <v>5</v>
      </c>
      <c r="E90" t="s">
        <v>17</v>
      </c>
      <c r="F90" t="s">
        <v>17</v>
      </c>
      <c r="G90" t="s">
        <v>17</v>
      </c>
      <c r="H90" t="s">
        <v>5</v>
      </c>
      <c r="I90" t="s">
        <v>5</v>
      </c>
      <c r="J90" t="s">
        <v>5</v>
      </c>
      <c r="K90" t="s">
        <v>5</v>
      </c>
      <c r="L90" t="s">
        <v>17</v>
      </c>
      <c r="M90" t="s">
        <v>5</v>
      </c>
      <c r="N90" t="s">
        <v>5</v>
      </c>
      <c r="O90" t="s">
        <v>5</v>
      </c>
      <c r="P90" t="s">
        <v>5</v>
      </c>
      <c r="Q90" t="s">
        <v>17</v>
      </c>
      <c r="R90" t="s">
        <v>5</v>
      </c>
      <c r="S90" t="s">
        <v>17</v>
      </c>
    </row>
    <row r="91" spans="1:19" x14ac:dyDescent="0.2">
      <c r="A91" t="s">
        <v>148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R91" t="s">
        <v>17</v>
      </c>
      <c r="S91" t="s">
        <v>17</v>
      </c>
    </row>
    <row r="92" spans="1:19" x14ac:dyDescent="0.2">
      <c r="A92" t="s">
        <v>149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  <c r="R92" t="s">
        <v>17</v>
      </c>
      <c r="S92" t="s">
        <v>17</v>
      </c>
    </row>
    <row r="93" spans="1:19" x14ac:dyDescent="0.2">
      <c r="A93" t="s">
        <v>150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  <c r="R93" t="s">
        <v>17</v>
      </c>
      <c r="S93" t="s">
        <v>17</v>
      </c>
    </row>
    <row r="94" spans="1:19" x14ac:dyDescent="0.2">
      <c r="A94" t="s">
        <v>151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  <c r="R94" t="s">
        <v>17</v>
      </c>
      <c r="S94" t="s">
        <v>17</v>
      </c>
    </row>
    <row r="95" spans="1:19" x14ac:dyDescent="0.2">
      <c r="A95" t="s">
        <v>152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  <c r="R95" t="s">
        <v>17</v>
      </c>
      <c r="S95" t="s">
        <v>17</v>
      </c>
    </row>
    <row r="96" spans="1:19" x14ac:dyDescent="0.2">
      <c r="A96" t="s">
        <v>153</v>
      </c>
      <c r="B96" t="s">
        <v>5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5</v>
      </c>
      <c r="K96" t="s">
        <v>17</v>
      </c>
      <c r="L96" t="s">
        <v>17</v>
      </c>
      <c r="M96" t="s">
        <v>5</v>
      </c>
      <c r="N96" t="s">
        <v>17</v>
      </c>
      <c r="O96" t="s">
        <v>17</v>
      </c>
      <c r="P96" t="s">
        <v>17</v>
      </c>
      <c r="Q96" t="s">
        <v>17</v>
      </c>
      <c r="R96" t="s">
        <v>17</v>
      </c>
      <c r="S96" t="s">
        <v>17</v>
      </c>
    </row>
    <row r="97" spans="1:19" x14ac:dyDescent="0.2">
      <c r="A97" t="s">
        <v>155</v>
      </c>
      <c r="B97" t="s">
        <v>5</v>
      </c>
      <c r="C97" t="s">
        <v>5</v>
      </c>
      <c r="D97" t="s">
        <v>5</v>
      </c>
      <c r="E97" t="s">
        <v>5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5</v>
      </c>
      <c r="P97" t="s">
        <v>5</v>
      </c>
      <c r="Q97" t="s">
        <v>17</v>
      </c>
      <c r="R97" t="s">
        <v>17</v>
      </c>
      <c r="S97" t="s">
        <v>17</v>
      </c>
    </row>
    <row r="98" spans="1:19" x14ac:dyDescent="0.2">
      <c r="A98" t="s">
        <v>157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  <c r="R98" t="s">
        <v>17</v>
      </c>
      <c r="S98" t="s">
        <v>17</v>
      </c>
    </row>
    <row r="99" spans="1:19" x14ac:dyDescent="0.2">
      <c r="A99" t="s">
        <v>158</v>
      </c>
      <c r="B99" t="s">
        <v>5</v>
      </c>
      <c r="C99" t="s">
        <v>5</v>
      </c>
      <c r="D99" t="s">
        <v>5</v>
      </c>
      <c r="E99" t="s">
        <v>17</v>
      </c>
      <c r="F99" t="s">
        <v>5</v>
      </c>
      <c r="G99" t="s">
        <v>5</v>
      </c>
      <c r="H99" t="s">
        <v>17</v>
      </c>
      <c r="I99" t="s">
        <v>17</v>
      </c>
      <c r="J99" t="s">
        <v>5</v>
      </c>
      <c r="K99" t="s">
        <v>17</v>
      </c>
      <c r="L99" t="s">
        <v>5</v>
      </c>
      <c r="M99" t="s">
        <v>17</v>
      </c>
      <c r="N99" t="s">
        <v>17</v>
      </c>
      <c r="O99" t="s">
        <v>17</v>
      </c>
      <c r="P99" t="s">
        <v>5</v>
      </c>
      <c r="Q99" t="s">
        <v>17</v>
      </c>
      <c r="R99" t="s">
        <v>17</v>
      </c>
      <c r="S99" t="s">
        <v>17</v>
      </c>
    </row>
    <row r="100" spans="1:19" x14ac:dyDescent="0.2">
      <c r="A100" t="s">
        <v>160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  <c r="R100" t="s">
        <v>17</v>
      </c>
      <c r="S100" t="s">
        <v>17</v>
      </c>
    </row>
    <row r="101" spans="1:19" x14ac:dyDescent="0.2">
      <c r="A101" t="s">
        <v>161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  <c r="R101" t="s">
        <v>17</v>
      </c>
      <c r="S101" t="s">
        <v>17</v>
      </c>
    </row>
    <row r="102" spans="1:19" x14ac:dyDescent="0.2">
      <c r="A102" t="s">
        <v>162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  <c r="R102" t="s">
        <v>17</v>
      </c>
      <c r="S102" t="s">
        <v>17</v>
      </c>
    </row>
    <row r="103" spans="1:19" x14ac:dyDescent="0.2">
      <c r="A103" t="s">
        <v>163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  <c r="R103" t="s">
        <v>17</v>
      </c>
      <c r="S103" t="s">
        <v>17</v>
      </c>
    </row>
    <row r="104" spans="1:19" x14ac:dyDescent="0.2">
      <c r="A104" t="s">
        <v>164</v>
      </c>
      <c r="B104" t="s">
        <v>5</v>
      </c>
      <c r="C104" t="s">
        <v>5</v>
      </c>
      <c r="D104" t="s">
        <v>5</v>
      </c>
      <c r="E104" t="s">
        <v>17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5</v>
      </c>
      <c r="Q104" t="s">
        <v>17</v>
      </c>
      <c r="R104" t="s">
        <v>5</v>
      </c>
      <c r="S104" t="s">
        <v>17</v>
      </c>
    </row>
    <row r="105" spans="1:19" x14ac:dyDescent="0.2">
      <c r="A105" t="s">
        <v>165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  <c r="R105" t="s">
        <v>17</v>
      </c>
      <c r="S105" t="s">
        <v>17</v>
      </c>
    </row>
    <row r="106" spans="1:19" x14ac:dyDescent="0.2">
      <c r="A106" t="s">
        <v>166</v>
      </c>
      <c r="B106" t="s">
        <v>5</v>
      </c>
      <c r="C106" t="s">
        <v>5</v>
      </c>
      <c r="D106" t="s">
        <v>17</v>
      </c>
      <c r="E106" t="s">
        <v>17</v>
      </c>
      <c r="F106" t="s">
        <v>17</v>
      </c>
      <c r="G106" t="s">
        <v>17</v>
      </c>
      <c r="H106" t="s">
        <v>5</v>
      </c>
      <c r="I106" t="s">
        <v>17</v>
      </c>
      <c r="J106" t="s">
        <v>5</v>
      </c>
      <c r="K106" t="s">
        <v>17</v>
      </c>
      <c r="L106" t="s">
        <v>17</v>
      </c>
      <c r="M106" t="s">
        <v>17</v>
      </c>
      <c r="N106" t="s">
        <v>5</v>
      </c>
      <c r="O106" t="s">
        <v>17</v>
      </c>
      <c r="P106" t="s">
        <v>5</v>
      </c>
      <c r="Q106" t="s">
        <v>17</v>
      </c>
      <c r="R106" t="s">
        <v>5</v>
      </c>
      <c r="S106" t="s">
        <v>17</v>
      </c>
    </row>
    <row r="107" spans="1:19" x14ac:dyDescent="0.2">
      <c r="A107" t="s">
        <v>168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  <c r="R107" t="s">
        <v>17</v>
      </c>
      <c r="S107" t="s">
        <v>17</v>
      </c>
    </row>
    <row r="108" spans="1:19" x14ac:dyDescent="0.2">
      <c r="A108" t="s">
        <v>169</v>
      </c>
      <c r="B108" t="s">
        <v>5</v>
      </c>
      <c r="C108" t="s">
        <v>5</v>
      </c>
      <c r="D108" t="s">
        <v>5</v>
      </c>
      <c r="E108" t="s">
        <v>17</v>
      </c>
      <c r="F108" t="s">
        <v>17</v>
      </c>
      <c r="G108" t="s">
        <v>5</v>
      </c>
      <c r="H108" t="s">
        <v>5</v>
      </c>
      <c r="I108" t="s">
        <v>17</v>
      </c>
      <c r="J108" t="s">
        <v>17</v>
      </c>
      <c r="K108" t="s">
        <v>5</v>
      </c>
      <c r="L108" t="s">
        <v>17</v>
      </c>
      <c r="M108" t="s">
        <v>17</v>
      </c>
      <c r="N108" t="s">
        <v>5</v>
      </c>
      <c r="O108" t="s">
        <v>17</v>
      </c>
      <c r="P108" t="s">
        <v>5</v>
      </c>
      <c r="Q108" t="s">
        <v>17</v>
      </c>
      <c r="R108" t="s">
        <v>17</v>
      </c>
      <c r="S108" t="s">
        <v>17</v>
      </c>
    </row>
    <row r="109" spans="1:19" x14ac:dyDescent="0.2">
      <c r="A109" t="s">
        <v>171</v>
      </c>
      <c r="B109" t="s">
        <v>5</v>
      </c>
      <c r="C109" t="s">
        <v>5</v>
      </c>
      <c r="D109" t="s">
        <v>5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  <c r="R109" t="s">
        <v>17</v>
      </c>
      <c r="S109" t="s">
        <v>17</v>
      </c>
    </row>
    <row r="110" spans="1:19" x14ac:dyDescent="0.2">
      <c r="A110" t="s">
        <v>173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t="s">
        <v>17</v>
      </c>
      <c r="R110" t="s">
        <v>17</v>
      </c>
      <c r="S110" t="s">
        <v>17</v>
      </c>
    </row>
    <row r="111" spans="1:19" x14ac:dyDescent="0.2">
      <c r="A111" t="s">
        <v>174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t="s">
        <v>17</v>
      </c>
      <c r="R111" t="s">
        <v>17</v>
      </c>
      <c r="S111" t="s">
        <v>17</v>
      </c>
    </row>
    <row r="112" spans="1:19" x14ac:dyDescent="0.2">
      <c r="A112" t="s">
        <v>175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  <c r="R112" t="s">
        <v>17</v>
      </c>
      <c r="S112" t="s">
        <v>17</v>
      </c>
    </row>
    <row r="113" spans="1:19" x14ac:dyDescent="0.2">
      <c r="A113" t="s">
        <v>176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  <c r="R113" t="s">
        <v>17</v>
      </c>
      <c r="S113" t="s">
        <v>17</v>
      </c>
    </row>
    <row r="114" spans="1:19" x14ac:dyDescent="0.2">
      <c r="A114" t="s">
        <v>177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5</v>
      </c>
      <c r="J114" t="s">
        <v>5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  <c r="R114" t="s">
        <v>17</v>
      </c>
      <c r="S114" t="s">
        <v>17</v>
      </c>
    </row>
    <row r="115" spans="1:19" x14ac:dyDescent="0.2">
      <c r="A115" t="s">
        <v>179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  <c r="R115" t="s">
        <v>17</v>
      </c>
      <c r="S115" t="s">
        <v>17</v>
      </c>
    </row>
    <row r="116" spans="1:19" x14ac:dyDescent="0.2">
      <c r="A116" t="s">
        <v>180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t="s">
        <v>17</v>
      </c>
      <c r="R116" t="s">
        <v>17</v>
      </c>
      <c r="S116" t="s">
        <v>17</v>
      </c>
    </row>
    <row r="117" spans="1:19" x14ac:dyDescent="0.2">
      <c r="A117" t="s">
        <v>181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t="s">
        <v>17</v>
      </c>
      <c r="R117" t="s">
        <v>17</v>
      </c>
      <c r="S117" t="s">
        <v>17</v>
      </c>
    </row>
    <row r="118" spans="1:19" x14ac:dyDescent="0.2">
      <c r="A118" t="s">
        <v>182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  <c r="R118" t="s">
        <v>17</v>
      </c>
      <c r="S118" t="s">
        <v>17</v>
      </c>
    </row>
    <row r="119" spans="1:19" x14ac:dyDescent="0.2">
      <c r="A119" t="s">
        <v>183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  <c r="R119" t="s">
        <v>17</v>
      </c>
      <c r="S119" t="s">
        <v>17</v>
      </c>
    </row>
    <row r="120" spans="1:19" x14ac:dyDescent="0.2">
      <c r="A120" t="s">
        <v>184</v>
      </c>
      <c r="B120" t="s">
        <v>5</v>
      </c>
      <c r="C120" t="s">
        <v>5</v>
      </c>
      <c r="D120" t="s">
        <v>17</v>
      </c>
      <c r="E120" t="s">
        <v>17</v>
      </c>
      <c r="F120" t="s">
        <v>17</v>
      </c>
      <c r="G120" t="s">
        <v>17</v>
      </c>
      <c r="H120" t="s">
        <v>5</v>
      </c>
      <c r="I120" t="s">
        <v>5</v>
      </c>
      <c r="J120" t="s">
        <v>5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  <c r="R120" t="s">
        <v>17</v>
      </c>
      <c r="S120" t="s">
        <v>17</v>
      </c>
    </row>
    <row r="121" spans="1:19" x14ac:dyDescent="0.2">
      <c r="A121" t="s">
        <v>186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  <c r="R121" t="s">
        <v>17</v>
      </c>
      <c r="S121" t="s">
        <v>17</v>
      </c>
    </row>
    <row r="122" spans="1:19" x14ac:dyDescent="0.2">
      <c r="A122" t="s">
        <v>187</v>
      </c>
      <c r="B122" t="s">
        <v>5</v>
      </c>
      <c r="C122" t="s">
        <v>17</v>
      </c>
      <c r="D122" t="s">
        <v>5</v>
      </c>
      <c r="E122" t="s">
        <v>17</v>
      </c>
      <c r="F122" t="s">
        <v>17</v>
      </c>
      <c r="G122" t="s">
        <v>17</v>
      </c>
      <c r="H122" t="s">
        <v>5</v>
      </c>
      <c r="I122" t="s">
        <v>17</v>
      </c>
      <c r="J122" t="s">
        <v>5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5</v>
      </c>
      <c r="Q122" t="s">
        <v>17</v>
      </c>
      <c r="R122" t="s">
        <v>17</v>
      </c>
      <c r="S122" t="s">
        <v>17</v>
      </c>
    </row>
    <row r="123" spans="1:19" x14ac:dyDescent="0.2">
      <c r="A123" t="s">
        <v>189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  <c r="R123" t="s">
        <v>17</v>
      </c>
      <c r="S123" t="s">
        <v>17</v>
      </c>
    </row>
    <row r="124" spans="1:19" x14ac:dyDescent="0.2">
      <c r="A124" t="s">
        <v>190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  <c r="R124" t="s">
        <v>17</v>
      </c>
      <c r="S124" t="s">
        <v>17</v>
      </c>
    </row>
    <row r="125" spans="1:19" x14ac:dyDescent="0.2">
      <c r="A125" t="s">
        <v>191</v>
      </c>
      <c r="B125" t="s">
        <v>5</v>
      </c>
      <c r="C125" t="s">
        <v>5</v>
      </c>
      <c r="D125" t="s">
        <v>17</v>
      </c>
      <c r="E125" t="s">
        <v>17</v>
      </c>
      <c r="F125" t="s">
        <v>17</v>
      </c>
      <c r="G125" t="s">
        <v>17</v>
      </c>
      <c r="H125" t="s">
        <v>5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t="s">
        <v>17</v>
      </c>
      <c r="R125" t="s">
        <v>17</v>
      </c>
      <c r="S125" t="s">
        <v>17</v>
      </c>
    </row>
    <row r="126" spans="1:19" x14ac:dyDescent="0.2">
      <c r="A126" t="s">
        <v>193</v>
      </c>
      <c r="B126" t="s">
        <v>5</v>
      </c>
      <c r="C126" t="s">
        <v>5</v>
      </c>
      <c r="D126" t="s">
        <v>5</v>
      </c>
      <c r="E126" t="s">
        <v>17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17</v>
      </c>
      <c r="L126" t="s">
        <v>17</v>
      </c>
      <c r="M126" t="s">
        <v>5</v>
      </c>
      <c r="N126" t="s">
        <v>17</v>
      </c>
      <c r="O126" t="s">
        <v>17</v>
      </c>
      <c r="P126" t="s">
        <v>5</v>
      </c>
      <c r="Q126" t="s">
        <v>5</v>
      </c>
      <c r="R126" t="s">
        <v>5</v>
      </c>
      <c r="S126" t="s">
        <v>17</v>
      </c>
    </row>
    <row r="127" spans="1:19" x14ac:dyDescent="0.2">
      <c r="A127" t="s">
        <v>195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  <c r="R127" t="s">
        <v>17</v>
      </c>
      <c r="S127" t="s">
        <v>17</v>
      </c>
    </row>
    <row r="128" spans="1:19" x14ac:dyDescent="0.2">
      <c r="A128" t="s">
        <v>196</v>
      </c>
      <c r="B128" t="s">
        <v>5</v>
      </c>
      <c r="C128" t="s">
        <v>17</v>
      </c>
      <c r="D128" t="s">
        <v>5</v>
      </c>
      <c r="E128" t="s">
        <v>17</v>
      </c>
      <c r="F128" t="s">
        <v>17</v>
      </c>
      <c r="G128" t="s">
        <v>17</v>
      </c>
      <c r="H128" t="s">
        <v>5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t="s">
        <v>17</v>
      </c>
      <c r="R128" t="s">
        <v>17</v>
      </c>
      <c r="S128" t="s">
        <v>17</v>
      </c>
    </row>
    <row r="129" spans="1:19" x14ac:dyDescent="0.2">
      <c r="A129" t="s">
        <v>198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t="s">
        <v>17</v>
      </c>
      <c r="R129" t="s">
        <v>17</v>
      </c>
      <c r="S129" t="s">
        <v>17</v>
      </c>
    </row>
    <row r="130" spans="1:19" x14ac:dyDescent="0.2">
      <c r="A130" t="s">
        <v>199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  <c r="R130" t="s">
        <v>17</v>
      </c>
      <c r="S130" t="s">
        <v>17</v>
      </c>
    </row>
    <row r="131" spans="1:19" x14ac:dyDescent="0.2">
      <c r="A131" t="s">
        <v>200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t="s">
        <v>17</v>
      </c>
      <c r="R131" t="s">
        <v>17</v>
      </c>
      <c r="S131" t="s">
        <v>17</v>
      </c>
    </row>
    <row r="132" spans="1:19" x14ac:dyDescent="0.2">
      <c r="A132" t="s">
        <v>201</v>
      </c>
      <c r="B132" t="s">
        <v>5</v>
      </c>
      <c r="C132" t="s">
        <v>5</v>
      </c>
      <c r="D132" t="s">
        <v>5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5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5</v>
      </c>
      <c r="Q132" t="s">
        <v>17</v>
      </c>
      <c r="R132" t="s">
        <v>17</v>
      </c>
      <c r="S132" t="s">
        <v>17</v>
      </c>
    </row>
    <row r="133" spans="1:19" x14ac:dyDescent="0.2">
      <c r="A133" t="s">
        <v>203</v>
      </c>
      <c r="B133" t="s">
        <v>5</v>
      </c>
      <c r="C133" t="s">
        <v>5</v>
      </c>
      <c r="D133" t="s">
        <v>5</v>
      </c>
      <c r="E133" t="s">
        <v>17</v>
      </c>
      <c r="F133" t="s">
        <v>5</v>
      </c>
      <c r="G133" t="s">
        <v>5</v>
      </c>
      <c r="H133" t="s">
        <v>5</v>
      </c>
      <c r="I133" t="s">
        <v>17</v>
      </c>
      <c r="J133" t="s">
        <v>17</v>
      </c>
      <c r="K133" t="s">
        <v>5</v>
      </c>
      <c r="L133" t="s">
        <v>17</v>
      </c>
      <c r="M133" t="s">
        <v>17</v>
      </c>
      <c r="N133" t="s">
        <v>17</v>
      </c>
      <c r="O133" t="s">
        <v>17</v>
      </c>
      <c r="P133" t="s">
        <v>5</v>
      </c>
      <c r="Q133" t="s">
        <v>17</v>
      </c>
      <c r="R133" t="s">
        <v>5</v>
      </c>
      <c r="S133" t="s">
        <v>17</v>
      </c>
    </row>
    <row r="134" spans="1:19" x14ac:dyDescent="0.2">
      <c r="A134" t="s">
        <v>205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t="s">
        <v>17</v>
      </c>
      <c r="R134" t="s">
        <v>17</v>
      </c>
      <c r="S134" t="s">
        <v>17</v>
      </c>
    </row>
    <row r="135" spans="1:19" x14ac:dyDescent="0.2">
      <c r="A135" t="s">
        <v>206</v>
      </c>
      <c r="B135" t="s">
        <v>5</v>
      </c>
      <c r="C135" t="s">
        <v>5</v>
      </c>
      <c r="D135" t="s">
        <v>5</v>
      </c>
      <c r="E135" t="s">
        <v>5</v>
      </c>
      <c r="F135" t="s">
        <v>17</v>
      </c>
      <c r="G135" t="s">
        <v>17</v>
      </c>
      <c r="H135" t="s">
        <v>5</v>
      </c>
      <c r="I135" t="s">
        <v>17</v>
      </c>
      <c r="J135" t="s">
        <v>5</v>
      </c>
      <c r="K135" t="s">
        <v>17</v>
      </c>
      <c r="L135" t="s">
        <v>17</v>
      </c>
      <c r="M135" t="s">
        <v>17</v>
      </c>
      <c r="N135" t="s">
        <v>5</v>
      </c>
      <c r="O135" t="s">
        <v>17</v>
      </c>
      <c r="P135" t="s">
        <v>5</v>
      </c>
      <c r="Q135" t="s">
        <v>5</v>
      </c>
      <c r="R135" t="s">
        <v>17</v>
      </c>
      <c r="S135" t="s">
        <v>17</v>
      </c>
    </row>
    <row r="136" spans="1:19" x14ac:dyDescent="0.2">
      <c r="A136" t="s">
        <v>208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  <c r="R136" t="s">
        <v>17</v>
      </c>
      <c r="S136" t="s">
        <v>17</v>
      </c>
    </row>
    <row r="137" spans="1:19" x14ac:dyDescent="0.2">
      <c r="A137" t="s">
        <v>209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5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5</v>
      </c>
      <c r="Q137" t="s">
        <v>17</v>
      </c>
      <c r="R137" t="s">
        <v>17</v>
      </c>
      <c r="S137" t="s">
        <v>17</v>
      </c>
    </row>
    <row r="138" spans="1:19" x14ac:dyDescent="0.2">
      <c r="A138" t="s">
        <v>211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t="s">
        <v>17</v>
      </c>
      <c r="R138" t="s">
        <v>17</v>
      </c>
      <c r="S138" t="s">
        <v>17</v>
      </c>
    </row>
    <row r="139" spans="1:19" x14ac:dyDescent="0.2">
      <c r="A139" t="s">
        <v>212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t="s">
        <v>17</v>
      </c>
      <c r="R139" t="s">
        <v>17</v>
      </c>
      <c r="S139" t="s">
        <v>17</v>
      </c>
    </row>
    <row r="140" spans="1:19" x14ac:dyDescent="0.2">
      <c r="A140" t="s">
        <v>213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t="s">
        <v>17</v>
      </c>
      <c r="R140" t="s">
        <v>17</v>
      </c>
      <c r="S140" t="s">
        <v>17</v>
      </c>
    </row>
    <row r="141" spans="1:19" x14ac:dyDescent="0.2">
      <c r="A141" t="s">
        <v>214</v>
      </c>
      <c r="B141" t="s">
        <v>5</v>
      </c>
      <c r="C141" t="s">
        <v>5</v>
      </c>
      <c r="D141" t="s">
        <v>5</v>
      </c>
      <c r="E141" t="s">
        <v>17</v>
      </c>
      <c r="F141" t="s">
        <v>17</v>
      </c>
      <c r="G141" t="s">
        <v>5</v>
      </c>
      <c r="H141" t="s">
        <v>17</v>
      </c>
      <c r="I141" t="s">
        <v>17</v>
      </c>
      <c r="J141" t="s">
        <v>5</v>
      </c>
      <c r="K141" t="s">
        <v>17</v>
      </c>
      <c r="L141" t="s">
        <v>17</v>
      </c>
      <c r="M141" t="s">
        <v>5</v>
      </c>
      <c r="N141" t="s">
        <v>5</v>
      </c>
      <c r="O141" t="s">
        <v>5</v>
      </c>
      <c r="P141" t="s">
        <v>5</v>
      </c>
      <c r="Q141" t="s">
        <v>17</v>
      </c>
      <c r="R141" t="s">
        <v>5</v>
      </c>
      <c r="S141" t="s">
        <v>17</v>
      </c>
    </row>
    <row r="142" spans="1:19" x14ac:dyDescent="0.2">
      <c r="A142" t="s">
        <v>216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5</v>
      </c>
      <c r="K142" t="s">
        <v>17</v>
      </c>
      <c r="L142" t="s">
        <v>17</v>
      </c>
      <c r="M142" t="s">
        <v>17</v>
      </c>
      <c r="N142" t="s">
        <v>17</v>
      </c>
      <c r="O142" t="s">
        <v>5</v>
      </c>
      <c r="P142" t="s">
        <v>17</v>
      </c>
      <c r="Q142" t="s">
        <v>17</v>
      </c>
      <c r="R142" t="s">
        <v>17</v>
      </c>
      <c r="S142" t="s">
        <v>17</v>
      </c>
    </row>
    <row r="143" spans="1:19" x14ac:dyDescent="0.2">
      <c r="A143" t="s">
        <v>218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t="s">
        <v>17</v>
      </c>
      <c r="R143" t="s">
        <v>17</v>
      </c>
      <c r="S143" t="s">
        <v>17</v>
      </c>
    </row>
    <row r="144" spans="1:19" x14ac:dyDescent="0.2">
      <c r="A144" t="s">
        <v>219</v>
      </c>
      <c r="B144" t="s">
        <v>5</v>
      </c>
      <c r="C144" t="s">
        <v>5</v>
      </c>
      <c r="D144" t="s">
        <v>5</v>
      </c>
      <c r="E144" t="s">
        <v>17</v>
      </c>
      <c r="F144" t="s">
        <v>17</v>
      </c>
      <c r="G144" t="s">
        <v>17</v>
      </c>
      <c r="H144" t="s">
        <v>5</v>
      </c>
      <c r="I144" t="s">
        <v>5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t="s">
        <v>17</v>
      </c>
      <c r="R144" t="s">
        <v>17</v>
      </c>
      <c r="S144" t="s">
        <v>17</v>
      </c>
    </row>
    <row r="145" spans="1:19" x14ac:dyDescent="0.2">
      <c r="A145" t="s">
        <v>222</v>
      </c>
      <c r="B145" t="s">
        <v>5</v>
      </c>
      <c r="C145" t="s">
        <v>5</v>
      </c>
      <c r="D145" t="s">
        <v>5</v>
      </c>
      <c r="E145" t="s">
        <v>17</v>
      </c>
      <c r="F145" t="s">
        <v>17</v>
      </c>
      <c r="G145" t="s">
        <v>17</v>
      </c>
      <c r="H145" t="s">
        <v>5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5</v>
      </c>
      <c r="Q145" t="s">
        <v>17</v>
      </c>
      <c r="R145" t="s">
        <v>17</v>
      </c>
      <c r="S145" t="s">
        <v>17</v>
      </c>
    </row>
    <row r="146" spans="1:19" x14ac:dyDescent="0.2">
      <c r="A146" t="s">
        <v>224</v>
      </c>
      <c r="B146" t="s">
        <v>5</v>
      </c>
      <c r="C146" t="s">
        <v>5</v>
      </c>
      <c r="D146" t="s">
        <v>5</v>
      </c>
      <c r="E146" t="s">
        <v>17</v>
      </c>
      <c r="F146" t="s">
        <v>17</v>
      </c>
      <c r="G146" t="s">
        <v>17</v>
      </c>
      <c r="H146" t="s">
        <v>17</v>
      </c>
      <c r="I146" t="s">
        <v>5</v>
      </c>
      <c r="J146" t="s">
        <v>5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5</v>
      </c>
      <c r="Q146" t="s">
        <v>17</v>
      </c>
      <c r="R146" t="s">
        <v>17</v>
      </c>
      <c r="S146" t="s">
        <v>17</v>
      </c>
    </row>
    <row r="147" spans="1:19" x14ac:dyDescent="0.2">
      <c r="A147" t="s">
        <v>226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  <c r="R147" t="s">
        <v>17</v>
      </c>
      <c r="S147" t="s">
        <v>17</v>
      </c>
    </row>
    <row r="148" spans="1:19" x14ac:dyDescent="0.2">
      <c r="A148" t="s">
        <v>227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  <c r="R148" t="s">
        <v>17</v>
      </c>
      <c r="S148" t="s">
        <v>17</v>
      </c>
    </row>
    <row r="149" spans="1:19" x14ac:dyDescent="0.2">
      <c r="A149" t="s">
        <v>229</v>
      </c>
      <c r="B149" t="s">
        <v>5</v>
      </c>
      <c r="C149" t="s">
        <v>5</v>
      </c>
      <c r="D149" t="s">
        <v>5</v>
      </c>
      <c r="E149" t="s">
        <v>17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5</v>
      </c>
      <c r="Q149" t="s">
        <v>5</v>
      </c>
      <c r="R149" t="s">
        <v>17</v>
      </c>
      <c r="S149" t="s">
        <v>17</v>
      </c>
    </row>
    <row r="150" spans="1:19" x14ac:dyDescent="0.2">
      <c r="A150" t="s">
        <v>231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t="s">
        <v>17</v>
      </c>
      <c r="R150" t="s">
        <v>17</v>
      </c>
      <c r="S150" t="s">
        <v>17</v>
      </c>
    </row>
    <row r="151" spans="1:19" x14ac:dyDescent="0.2">
      <c r="A151" t="s">
        <v>232</v>
      </c>
      <c r="B151" t="s">
        <v>5</v>
      </c>
      <c r="C151" t="s">
        <v>5</v>
      </c>
      <c r="D151" t="s">
        <v>5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  <c r="R151" t="s">
        <v>17</v>
      </c>
      <c r="S151" t="s">
        <v>17</v>
      </c>
    </row>
    <row r="152" spans="1:19" x14ac:dyDescent="0.2">
      <c r="A152" t="s">
        <v>234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t="s">
        <v>17</v>
      </c>
      <c r="R152" t="s">
        <v>17</v>
      </c>
      <c r="S152" t="s">
        <v>17</v>
      </c>
    </row>
    <row r="153" spans="1:19" x14ac:dyDescent="0.2">
      <c r="A153" t="s">
        <v>235</v>
      </c>
      <c r="B153" t="s">
        <v>5</v>
      </c>
      <c r="C153" t="s">
        <v>5</v>
      </c>
      <c r="D153" t="s">
        <v>5</v>
      </c>
      <c r="E153" t="s">
        <v>17</v>
      </c>
      <c r="F153" t="s">
        <v>5</v>
      </c>
      <c r="G153" t="s">
        <v>5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5</v>
      </c>
      <c r="Q153" t="s">
        <v>17</v>
      </c>
      <c r="R153" t="s">
        <v>17</v>
      </c>
      <c r="S153" t="s">
        <v>17</v>
      </c>
    </row>
    <row r="154" spans="1:19" x14ac:dyDescent="0.2">
      <c r="A154" t="s">
        <v>237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  <c r="R154" t="s">
        <v>17</v>
      </c>
      <c r="S154" t="s">
        <v>17</v>
      </c>
    </row>
    <row r="155" spans="1:19" x14ac:dyDescent="0.2">
      <c r="A155" t="s">
        <v>238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t="s">
        <v>17</v>
      </c>
      <c r="R155" t="s">
        <v>17</v>
      </c>
      <c r="S155" t="s">
        <v>17</v>
      </c>
    </row>
    <row r="156" spans="1:19" x14ac:dyDescent="0.2">
      <c r="A156" t="s">
        <v>239</v>
      </c>
      <c r="B156" t="s">
        <v>5</v>
      </c>
      <c r="C156" t="s">
        <v>17</v>
      </c>
      <c r="D156" t="s">
        <v>5</v>
      </c>
      <c r="E156" t="s">
        <v>17</v>
      </c>
      <c r="F156" t="s">
        <v>17</v>
      </c>
      <c r="G156" t="s">
        <v>17</v>
      </c>
      <c r="H156" t="s">
        <v>5</v>
      </c>
      <c r="I156" t="s">
        <v>5</v>
      </c>
      <c r="J156" t="s">
        <v>17</v>
      </c>
      <c r="K156" t="s">
        <v>17</v>
      </c>
      <c r="L156" t="s">
        <v>17</v>
      </c>
      <c r="M156" t="s">
        <v>5</v>
      </c>
      <c r="N156" t="s">
        <v>17</v>
      </c>
      <c r="O156" t="s">
        <v>5</v>
      </c>
      <c r="P156" t="s">
        <v>5</v>
      </c>
      <c r="Q156" t="s">
        <v>17</v>
      </c>
      <c r="R156" t="s">
        <v>5</v>
      </c>
      <c r="S156" t="s">
        <v>17</v>
      </c>
    </row>
    <row r="157" spans="1:19" x14ac:dyDescent="0.2">
      <c r="A157" t="s">
        <v>242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  <c r="R157" t="s">
        <v>17</v>
      </c>
      <c r="S157" t="s">
        <v>17</v>
      </c>
    </row>
    <row r="158" spans="1:19" x14ac:dyDescent="0.2">
      <c r="A158" t="s">
        <v>243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t="s">
        <v>17</v>
      </c>
      <c r="R158" t="s">
        <v>17</v>
      </c>
      <c r="S158" t="s">
        <v>17</v>
      </c>
    </row>
    <row r="159" spans="1:19" x14ac:dyDescent="0.2">
      <c r="A159" t="s">
        <v>244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t="s">
        <v>17</v>
      </c>
      <c r="R159" t="s">
        <v>17</v>
      </c>
      <c r="S159" t="s">
        <v>17</v>
      </c>
    </row>
    <row r="160" spans="1:19" x14ac:dyDescent="0.2">
      <c r="A160" t="s">
        <v>245</v>
      </c>
      <c r="B160" t="s">
        <v>5</v>
      </c>
      <c r="C160" t="s">
        <v>5</v>
      </c>
      <c r="D160" t="s">
        <v>5</v>
      </c>
      <c r="E160" t="s">
        <v>17</v>
      </c>
      <c r="F160" t="s">
        <v>5</v>
      </c>
      <c r="G160" t="s">
        <v>5</v>
      </c>
      <c r="H160" t="s">
        <v>5</v>
      </c>
      <c r="I160" t="s">
        <v>17</v>
      </c>
      <c r="J160" t="s">
        <v>5</v>
      </c>
      <c r="K160" t="s">
        <v>17</v>
      </c>
      <c r="L160" t="s">
        <v>17</v>
      </c>
      <c r="M160" t="s">
        <v>17</v>
      </c>
      <c r="N160" t="s">
        <v>5</v>
      </c>
      <c r="O160" t="s">
        <v>17</v>
      </c>
      <c r="P160" t="s">
        <v>5</v>
      </c>
      <c r="Q160" t="s">
        <v>17</v>
      </c>
      <c r="R160" t="s">
        <v>5</v>
      </c>
      <c r="S160" t="s">
        <v>17</v>
      </c>
    </row>
    <row r="161" spans="1:19" x14ac:dyDescent="0.2">
      <c r="A161" t="s">
        <v>247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t="s">
        <v>17</v>
      </c>
      <c r="R161" t="s">
        <v>17</v>
      </c>
      <c r="S161" t="s">
        <v>17</v>
      </c>
    </row>
    <row r="162" spans="1:19" x14ac:dyDescent="0.2">
      <c r="A162" t="s">
        <v>248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  <c r="R162" t="s">
        <v>17</v>
      </c>
      <c r="S162" t="s">
        <v>17</v>
      </c>
    </row>
    <row r="163" spans="1:19" x14ac:dyDescent="0.2">
      <c r="A163" t="s">
        <v>249</v>
      </c>
      <c r="B163" t="s">
        <v>5</v>
      </c>
      <c r="C163" t="s">
        <v>5</v>
      </c>
      <c r="D163" t="s">
        <v>5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  <c r="R163" t="s">
        <v>17</v>
      </c>
      <c r="S163" t="s">
        <v>17</v>
      </c>
    </row>
    <row r="164" spans="1:19" x14ac:dyDescent="0.2">
      <c r="A164" t="s">
        <v>251</v>
      </c>
      <c r="B164" t="s">
        <v>5</v>
      </c>
      <c r="C164" t="s">
        <v>5</v>
      </c>
      <c r="D164" t="s">
        <v>5</v>
      </c>
      <c r="E164" t="s">
        <v>17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17</v>
      </c>
      <c r="L164" t="s">
        <v>17</v>
      </c>
      <c r="M164" t="s">
        <v>5</v>
      </c>
      <c r="N164" t="s">
        <v>5</v>
      </c>
      <c r="O164" t="s">
        <v>5</v>
      </c>
      <c r="P164" t="s">
        <v>5</v>
      </c>
      <c r="Q164" t="s">
        <v>17</v>
      </c>
      <c r="R164" t="s">
        <v>5</v>
      </c>
      <c r="S164" t="s">
        <v>17</v>
      </c>
    </row>
    <row r="165" spans="1:19" x14ac:dyDescent="0.2">
      <c r="A165" t="s">
        <v>253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t="s">
        <v>17</v>
      </c>
      <c r="R165" t="s">
        <v>17</v>
      </c>
      <c r="S165" t="s">
        <v>17</v>
      </c>
    </row>
    <row r="166" spans="1:19" x14ac:dyDescent="0.2">
      <c r="A166" t="s">
        <v>254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17</v>
      </c>
      <c r="R166" t="s">
        <v>17</v>
      </c>
      <c r="S166" t="s">
        <v>17</v>
      </c>
    </row>
    <row r="167" spans="1:19" x14ac:dyDescent="0.2">
      <c r="A167" t="s">
        <v>255</v>
      </c>
      <c r="B167" t="s">
        <v>5</v>
      </c>
      <c r="C167" t="s">
        <v>5</v>
      </c>
      <c r="D167" t="s">
        <v>17</v>
      </c>
      <c r="E167" t="s">
        <v>17</v>
      </c>
      <c r="F167" t="s">
        <v>5</v>
      </c>
      <c r="G167" t="s">
        <v>5</v>
      </c>
      <c r="H167" t="s">
        <v>5</v>
      </c>
      <c r="I167" t="s">
        <v>5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5</v>
      </c>
      <c r="P167" t="s">
        <v>5</v>
      </c>
      <c r="Q167" t="s">
        <v>17</v>
      </c>
      <c r="R167" t="s">
        <v>17</v>
      </c>
      <c r="S167" t="s">
        <v>17</v>
      </c>
    </row>
    <row r="168" spans="1:19" x14ac:dyDescent="0.2">
      <c r="A168" t="s">
        <v>257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t="s">
        <v>17</v>
      </c>
      <c r="R168" t="s">
        <v>17</v>
      </c>
      <c r="S168" t="s">
        <v>17</v>
      </c>
    </row>
    <row r="169" spans="1:19" x14ac:dyDescent="0.2">
      <c r="A169" t="s">
        <v>258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t="s">
        <v>17</v>
      </c>
      <c r="R169" t="s">
        <v>17</v>
      </c>
      <c r="S169" t="s">
        <v>17</v>
      </c>
    </row>
    <row r="170" spans="1:19" x14ac:dyDescent="0.2">
      <c r="A170" t="s">
        <v>259</v>
      </c>
      <c r="B170" t="s">
        <v>5</v>
      </c>
      <c r="C170" t="s">
        <v>5</v>
      </c>
      <c r="D170" t="s">
        <v>5</v>
      </c>
      <c r="E170" t="s">
        <v>5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5</v>
      </c>
      <c r="Q170" t="s">
        <v>17</v>
      </c>
      <c r="R170" t="s">
        <v>17</v>
      </c>
      <c r="S170" t="s">
        <v>17</v>
      </c>
    </row>
    <row r="171" spans="1:19" x14ac:dyDescent="0.2">
      <c r="A171" t="s">
        <v>261</v>
      </c>
      <c r="B171" t="s">
        <v>5</v>
      </c>
      <c r="C171" t="s">
        <v>5</v>
      </c>
      <c r="D171" t="s">
        <v>5</v>
      </c>
      <c r="E171" t="s">
        <v>5</v>
      </c>
      <c r="F171" t="s">
        <v>17</v>
      </c>
      <c r="G171" t="s">
        <v>17</v>
      </c>
      <c r="H171" t="s">
        <v>5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5</v>
      </c>
      <c r="P171" t="s">
        <v>5</v>
      </c>
      <c r="Q171" t="s">
        <v>17</v>
      </c>
      <c r="R171" t="s">
        <v>17</v>
      </c>
      <c r="S171" t="s">
        <v>17</v>
      </c>
    </row>
    <row r="172" spans="1:19" x14ac:dyDescent="0.2">
      <c r="A172" t="s">
        <v>263</v>
      </c>
      <c r="B172" t="s">
        <v>5</v>
      </c>
      <c r="C172" t="s">
        <v>5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  <c r="R172" t="s">
        <v>5</v>
      </c>
      <c r="S172" t="s">
        <v>17</v>
      </c>
    </row>
    <row r="173" spans="1:19" x14ac:dyDescent="0.2">
      <c r="A173" t="s">
        <v>265</v>
      </c>
      <c r="B173" t="s">
        <v>5</v>
      </c>
      <c r="C173" t="s">
        <v>5</v>
      </c>
      <c r="D173" t="s">
        <v>5</v>
      </c>
      <c r="E173" t="s">
        <v>17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17</v>
      </c>
      <c r="L173" t="s">
        <v>5</v>
      </c>
      <c r="M173" t="s">
        <v>17</v>
      </c>
      <c r="N173" t="s">
        <v>5</v>
      </c>
      <c r="O173" t="s">
        <v>5</v>
      </c>
      <c r="P173" t="s">
        <v>5</v>
      </c>
      <c r="Q173" t="s">
        <v>17</v>
      </c>
      <c r="R173" t="s">
        <v>5</v>
      </c>
      <c r="S173" t="s">
        <v>17</v>
      </c>
    </row>
    <row r="174" spans="1:19" x14ac:dyDescent="0.2">
      <c r="A174" t="s">
        <v>267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t="s">
        <v>17</v>
      </c>
      <c r="R174" t="s">
        <v>17</v>
      </c>
      <c r="S174" t="s">
        <v>17</v>
      </c>
    </row>
    <row r="175" spans="1:19" x14ac:dyDescent="0.2">
      <c r="A175" t="s">
        <v>268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t="s">
        <v>17</v>
      </c>
      <c r="R175" t="s">
        <v>17</v>
      </c>
      <c r="S175" t="s">
        <v>17</v>
      </c>
    </row>
    <row r="176" spans="1:19" x14ac:dyDescent="0.2">
      <c r="A176" t="s">
        <v>269</v>
      </c>
      <c r="B176" t="s">
        <v>5</v>
      </c>
      <c r="C176" t="s">
        <v>5</v>
      </c>
      <c r="D176" t="s">
        <v>5</v>
      </c>
      <c r="E176" t="s">
        <v>17</v>
      </c>
      <c r="F176" t="s">
        <v>17</v>
      </c>
      <c r="G176" t="s">
        <v>17</v>
      </c>
      <c r="H176" t="s">
        <v>5</v>
      </c>
      <c r="I176" t="s">
        <v>5</v>
      </c>
      <c r="J176" t="s">
        <v>5</v>
      </c>
      <c r="K176" t="s">
        <v>17</v>
      </c>
      <c r="L176" t="s">
        <v>5</v>
      </c>
      <c r="M176" t="s">
        <v>5</v>
      </c>
      <c r="N176" t="s">
        <v>17</v>
      </c>
      <c r="O176" t="s">
        <v>5</v>
      </c>
      <c r="P176" t="s">
        <v>5</v>
      </c>
      <c r="Q176" t="s">
        <v>17</v>
      </c>
      <c r="R176" t="s">
        <v>17</v>
      </c>
      <c r="S176" t="s">
        <v>17</v>
      </c>
    </row>
    <row r="177" spans="1:19" x14ac:dyDescent="0.2">
      <c r="A177" t="s">
        <v>271</v>
      </c>
      <c r="B177" t="s">
        <v>5</v>
      </c>
      <c r="C177" t="s">
        <v>5</v>
      </c>
      <c r="D177" t="s">
        <v>5</v>
      </c>
      <c r="E177" t="s">
        <v>17</v>
      </c>
      <c r="F177" t="s">
        <v>17</v>
      </c>
      <c r="G177" t="s">
        <v>5</v>
      </c>
      <c r="H177" t="s">
        <v>5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t="s">
        <v>17</v>
      </c>
      <c r="R177" t="s">
        <v>17</v>
      </c>
      <c r="S177" t="s">
        <v>17</v>
      </c>
    </row>
    <row r="178" spans="1:19" x14ac:dyDescent="0.2">
      <c r="A178" t="s">
        <v>273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t="s">
        <v>17</v>
      </c>
      <c r="R178" t="s">
        <v>17</v>
      </c>
      <c r="S178" t="s">
        <v>17</v>
      </c>
    </row>
    <row r="179" spans="1:19" x14ac:dyDescent="0.2">
      <c r="A179" t="s">
        <v>274</v>
      </c>
      <c r="B179" t="s">
        <v>5</v>
      </c>
      <c r="C179" t="s">
        <v>5</v>
      </c>
      <c r="D179" t="s">
        <v>17</v>
      </c>
      <c r="E179" t="s">
        <v>17</v>
      </c>
      <c r="F179" t="s">
        <v>17</v>
      </c>
      <c r="G179" t="s">
        <v>5</v>
      </c>
      <c r="H179" t="s">
        <v>17</v>
      </c>
      <c r="I179" t="s">
        <v>17</v>
      </c>
      <c r="J179" t="s">
        <v>5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5</v>
      </c>
      <c r="Q179" t="s">
        <v>17</v>
      </c>
      <c r="R179" t="s">
        <v>17</v>
      </c>
      <c r="S179" t="s">
        <v>17</v>
      </c>
    </row>
    <row r="180" spans="1:19" x14ac:dyDescent="0.2">
      <c r="A180" t="s">
        <v>276</v>
      </c>
      <c r="B180" t="s">
        <v>5</v>
      </c>
      <c r="C180" t="s">
        <v>5</v>
      </c>
      <c r="D180" t="s">
        <v>17</v>
      </c>
      <c r="E180" t="s">
        <v>17</v>
      </c>
      <c r="F180" t="s">
        <v>17</v>
      </c>
      <c r="G180" t="s">
        <v>17</v>
      </c>
      <c r="H180" t="s">
        <v>5</v>
      </c>
      <c r="I180" t="s">
        <v>17</v>
      </c>
      <c r="J180" t="s">
        <v>5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5</v>
      </c>
      <c r="Q180" t="s">
        <v>17</v>
      </c>
      <c r="R180" t="s">
        <v>17</v>
      </c>
      <c r="S180" t="s">
        <v>17</v>
      </c>
    </row>
    <row r="181" spans="1:19" x14ac:dyDescent="0.2">
      <c r="A181" t="s">
        <v>278</v>
      </c>
      <c r="B181" t="s">
        <v>5</v>
      </c>
      <c r="C181" t="s">
        <v>5</v>
      </c>
      <c r="D181" t="s">
        <v>5</v>
      </c>
      <c r="E181" t="s">
        <v>17</v>
      </c>
      <c r="F181" t="s">
        <v>5</v>
      </c>
      <c r="G181" t="s">
        <v>5</v>
      </c>
      <c r="H181" t="s">
        <v>17</v>
      </c>
      <c r="I181" t="s">
        <v>17</v>
      </c>
      <c r="J181" t="s">
        <v>5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t="s">
        <v>17</v>
      </c>
      <c r="R181" t="s">
        <v>17</v>
      </c>
      <c r="S181" t="s">
        <v>17</v>
      </c>
    </row>
    <row r="182" spans="1:19" x14ac:dyDescent="0.2">
      <c r="A182" t="s">
        <v>279</v>
      </c>
      <c r="B182" t="s">
        <v>5</v>
      </c>
      <c r="C182" t="s">
        <v>5</v>
      </c>
      <c r="D182" t="s">
        <v>5</v>
      </c>
      <c r="E182" t="s">
        <v>17</v>
      </c>
      <c r="F182" t="s">
        <v>17</v>
      </c>
      <c r="G182" t="s">
        <v>17</v>
      </c>
      <c r="H182" t="s">
        <v>5</v>
      </c>
      <c r="I182" t="s">
        <v>17</v>
      </c>
      <c r="J182" t="s">
        <v>5</v>
      </c>
      <c r="K182" t="s">
        <v>17</v>
      </c>
      <c r="L182" t="s">
        <v>17</v>
      </c>
      <c r="M182" t="s">
        <v>5</v>
      </c>
      <c r="N182" t="s">
        <v>17</v>
      </c>
      <c r="O182" t="s">
        <v>17</v>
      </c>
      <c r="P182" t="s">
        <v>17</v>
      </c>
      <c r="Q182" t="s">
        <v>17</v>
      </c>
      <c r="R182" t="s">
        <v>17</v>
      </c>
      <c r="S182" t="s">
        <v>17</v>
      </c>
    </row>
    <row r="183" spans="1:19" x14ac:dyDescent="0.2">
      <c r="A183" t="s">
        <v>281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t="s">
        <v>17</v>
      </c>
      <c r="R183" t="s">
        <v>17</v>
      </c>
      <c r="S183" t="s">
        <v>17</v>
      </c>
    </row>
    <row r="184" spans="1:19" x14ac:dyDescent="0.2">
      <c r="A184" t="s">
        <v>282</v>
      </c>
      <c r="B184" t="s">
        <v>5</v>
      </c>
      <c r="C184" t="s">
        <v>5</v>
      </c>
      <c r="D184" t="s">
        <v>17</v>
      </c>
      <c r="E184" t="s">
        <v>17</v>
      </c>
      <c r="F184" t="s">
        <v>17</v>
      </c>
      <c r="G184" t="s">
        <v>17</v>
      </c>
      <c r="H184" t="s">
        <v>5</v>
      </c>
      <c r="I184" t="s">
        <v>17</v>
      </c>
      <c r="J184" t="s">
        <v>5</v>
      </c>
      <c r="K184" t="s">
        <v>17</v>
      </c>
      <c r="L184" t="s">
        <v>17</v>
      </c>
      <c r="M184" t="s">
        <v>17</v>
      </c>
      <c r="N184" t="s">
        <v>17</v>
      </c>
      <c r="O184" t="s">
        <v>5</v>
      </c>
      <c r="P184" t="s">
        <v>5</v>
      </c>
      <c r="Q184" t="s">
        <v>17</v>
      </c>
      <c r="R184" t="s">
        <v>17</v>
      </c>
      <c r="S184" t="s">
        <v>17</v>
      </c>
    </row>
    <row r="185" spans="1:19" x14ac:dyDescent="0.2">
      <c r="A185" t="s">
        <v>284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t="s">
        <v>17</v>
      </c>
      <c r="R185" t="s">
        <v>17</v>
      </c>
      <c r="S185" t="s">
        <v>17</v>
      </c>
    </row>
    <row r="186" spans="1:19" x14ac:dyDescent="0.2">
      <c r="A186" t="s">
        <v>285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17</v>
      </c>
      <c r="I186" t="s">
        <v>5</v>
      </c>
      <c r="J186" t="s">
        <v>5</v>
      </c>
      <c r="K186" t="s">
        <v>5</v>
      </c>
      <c r="L186" t="s">
        <v>17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</row>
    <row r="187" spans="1:19" x14ac:dyDescent="0.2">
      <c r="A187" t="s">
        <v>287</v>
      </c>
      <c r="B187" t="s">
        <v>5</v>
      </c>
      <c r="C187" t="s">
        <v>5</v>
      </c>
      <c r="D187" t="s">
        <v>17</v>
      </c>
      <c r="E187" t="s">
        <v>17</v>
      </c>
      <c r="F187" t="s">
        <v>17</v>
      </c>
      <c r="G187" t="s">
        <v>17</v>
      </c>
      <c r="H187" t="s">
        <v>5</v>
      </c>
      <c r="I187" t="s">
        <v>5</v>
      </c>
      <c r="J187" t="s">
        <v>5</v>
      </c>
      <c r="K187" t="s">
        <v>17</v>
      </c>
      <c r="L187" t="s">
        <v>17</v>
      </c>
      <c r="M187" t="s">
        <v>17</v>
      </c>
      <c r="N187" t="s">
        <v>17</v>
      </c>
      <c r="O187" t="s">
        <v>5</v>
      </c>
      <c r="P187" t="s">
        <v>17</v>
      </c>
      <c r="Q187" t="s">
        <v>17</v>
      </c>
      <c r="R187" t="s">
        <v>17</v>
      </c>
      <c r="S187" t="s">
        <v>17</v>
      </c>
    </row>
    <row r="188" spans="1:19" x14ac:dyDescent="0.2">
      <c r="A188" t="s">
        <v>289</v>
      </c>
      <c r="B188" t="s">
        <v>5</v>
      </c>
      <c r="C188" t="s">
        <v>5</v>
      </c>
      <c r="D188" t="s">
        <v>5</v>
      </c>
      <c r="E188" t="s">
        <v>17</v>
      </c>
      <c r="F188" t="s">
        <v>5</v>
      </c>
      <c r="G188" t="s">
        <v>5</v>
      </c>
      <c r="H188" t="s">
        <v>17</v>
      </c>
      <c r="I188" t="s">
        <v>17</v>
      </c>
      <c r="J188" t="s">
        <v>5</v>
      </c>
      <c r="K188" t="s">
        <v>17</v>
      </c>
      <c r="L188" t="s">
        <v>17</v>
      </c>
      <c r="M188" t="s">
        <v>17</v>
      </c>
      <c r="N188" t="s">
        <v>5</v>
      </c>
      <c r="O188" t="s">
        <v>17</v>
      </c>
      <c r="P188" t="s">
        <v>5</v>
      </c>
      <c r="Q188" t="s">
        <v>17</v>
      </c>
      <c r="R188" t="s">
        <v>5</v>
      </c>
      <c r="S188" t="s">
        <v>17</v>
      </c>
    </row>
    <row r="189" spans="1:19" x14ac:dyDescent="0.2">
      <c r="A189" t="s">
        <v>291</v>
      </c>
      <c r="B189" t="s">
        <v>5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t="s">
        <v>17</v>
      </c>
      <c r="R189" t="s">
        <v>17</v>
      </c>
      <c r="S189" t="s">
        <v>17</v>
      </c>
    </row>
    <row r="190" spans="1:19" x14ac:dyDescent="0.2">
      <c r="A190" t="s">
        <v>293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t="s">
        <v>17</v>
      </c>
      <c r="R190" t="s">
        <v>17</v>
      </c>
      <c r="S190" t="s">
        <v>17</v>
      </c>
    </row>
    <row r="191" spans="1:19" x14ac:dyDescent="0.2">
      <c r="A191" t="s">
        <v>294</v>
      </c>
      <c r="B191" t="s">
        <v>5</v>
      </c>
      <c r="C191" t="s">
        <v>5</v>
      </c>
      <c r="D191" t="s">
        <v>5</v>
      </c>
      <c r="E191" t="s">
        <v>17</v>
      </c>
      <c r="F191" t="s">
        <v>17</v>
      </c>
      <c r="G191" t="s">
        <v>17</v>
      </c>
      <c r="H191" t="s">
        <v>5</v>
      </c>
      <c r="I191" t="s">
        <v>17</v>
      </c>
      <c r="J191" t="s">
        <v>5</v>
      </c>
      <c r="K191" t="s">
        <v>17</v>
      </c>
      <c r="L191" t="s">
        <v>17</v>
      </c>
      <c r="M191" t="s">
        <v>17</v>
      </c>
      <c r="N191" t="s">
        <v>5</v>
      </c>
      <c r="O191" t="s">
        <v>17</v>
      </c>
      <c r="P191" t="s">
        <v>5</v>
      </c>
      <c r="Q191" t="s">
        <v>17</v>
      </c>
      <c r="R191" t="s">
        <v>17</v>
      </c>
      <c r="S191" t="s">
        <v>17</v>
      </c>
    </row>
    <row r="192" spans="1:19" x14ac:dyDescent="0.2">
      <c r="A192" t="s">
        <v>296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t="s">
        <v>17</v>
      </c>
      <c r="R192" t="s">
        <v>17</v>
      </c>
      <c r="S192" t="s">
        <v>17</v>
      </c>
    </row>
    <row r="193" spans="1:19" x14ac:dyDescent="0.2">
      <c r="A193" t="s">
        <v>297</v>
      </c>
      <c r="B193" t="s">
        <v>5</v>
      </c>
      <c r="C193" t="s">
        <v>5</v>
      </c>
      <c r="D193" t="s">
        <v>5</v>
      </c>
      <c r="E193" t="s">
        <v>17</v>
      </c>
      <c r="F193" t="s">
        <v>17</v>
      </c>
      <c r="G193" t="s">
        <v>5</v>
      </c>
      <c r="H193" t="s">
        <v>17</v>
      </c>
      <c r="I193" t="s">
        <v>17</v>
      </c>
      <c r="J193" t="s">
        <v>5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t="s">
        <v>17</v>
      </c>
      <c r="R193" t="s">
        <v>17</v>
      </c>
      <c r="S193" t="s">
        <v>17</v>
      </c>
    </row>
    <row r="194" spans="1:19" x14ac:dyDescent="0.2">
      <c r="A194" t="s">
        <v>299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t="s">
        <v>17</v>
      </c>
      <c r="R194" t="s">
        <v>17</v>
      </c>
      <c r="S194" t="s">
        <v>17</v>
      </c>
    </row>
    <row r="195" spans="1:19" x14ac:dyDescent="0.2">
      <c r="A195" t="s">
        <v>301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t="s">
        <v>17</v>
      </c>
      <c r="R195" t="s">
        <v>17</v>
      </c>
      <c r="S195" t="s">
        <v>17</v>
      </c>
    </row>
    <row r="196" spans="1:19" x14ac:dyDescent="0.2">
      <c r="A196" t="s">
        <v>303</v>
      </c>
      <c r="B196" t="s">
        <v>5</v>
      </c>
      <c r="C196" t="s">
        <v>17</v>
      </c>
      <c r="D196" t="s">
        <v>5</v>
      </c>
      <c r="E196" t="s">
        <v>17</v>
      </c>
      <c r="F196" t="s">
        <v>17</v>
      </c>
      <c r="G196" t="s">
        <v>17</v>
      </c>
      <c r="H196" t="s">
        <v>5</v>
      </c>
      <c r="I196" t="s">
        <v>17</v>
      </c>
      <c r="J196" t="s">
        <v>17</v>
      </c>
      <c r="K196" t="s">
        <v>17</v>
      </c>
      <c r="L196" t="s">
        <v>17</v>
      </c>
      <c r="M196" t="s">
        <v>5</v>
      </c>
      <c r="N196" t="s">
        <v>17</v>
      </c>
      <c r="O196" t="s">
        <v>17</v>
      </c>
      <c r="P196" t="s">
        <v>17</v>
      </c>
      <c r="Q196" t="s">
        <v>17</v>
      </c>
      <c r="R196" t="s">
        <v>5</v>
      </c>
      <c r="S196" t="s">
        <v>17</v>
      </c>
    </row>
    <row r="197" spans="1:19" x14ac:dyDescent="0.2">
      <c r="A197" t="s">
        <v>305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t="s">
        <v>17</v>
      </c>
      <c r="R197" t="s">
        <v>17</v>
      </c>
      <c r="S197" t="s">
        <v>17</v>
      </c>
    </row>
    <row r="198" spans="1:19" x14ac:dyDescent="0.2">
      <c r="A198" t="s">
        <v>306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t="s">
        <v>17</v>
      </c>
      <c r="R198" t="s">
        <v>17</v>
      </c>
      <c r="S198" t="s">
        <v>17</v>
      </c>
    </row>
    <row r="199" spans="1:19" x14ac:dyDescent="0.2">
      <c r="A199" t="s">
        <v>307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  <c r="R199" t="s">
        <v>17</v>
      </c>
      <c r="S199" t="s">
        <v>17</v>
      </c>
    </row>
    <row r="200" spans="1:19" x14ac:dyDescent="0.2">
      <c r="A200" t="s">
        <v>308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t="s">
        <v>17</v>
      </c>
      <c r="R200" t="s">
        <v>17</v>
      </c>
      <c r="S200" t="s">
        <v>17</v>
      </c>
    </row>
    <row r="201" spans="1:19" x14ac:dyDescent="0.2">
      <c r="A201" t="s">
        <v>309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t="s">
        <v>17</v>
      </c>
      <c r="R201" t="s">
        <v>17</v>
      </c>
      <c r="S201" t="s">
        <v>17</v>
      </c>
    </row>
    <row r="202" spans="1:19" x14ac:dyDescent="0.2">
      <c r="A202" t="s">
        <v>310</v>
      </c>
      <c r="B202" t="s">
        <v>5</v>
      </c>
      <c r="C202" t="s">
        <v>5</v>
      </c>
      <c r="D202" t="s">
        <v>5</v>
      </c>
      <c r="E202" t="s">
        <v>5</v>
      </c>
      <c r="F202" t="s">
        <v>17</v>
      </c>
      <c r="G202" t="s">
        <v>17</v>
      </c>
      <c r="H202" t="s">
        <v>17</v>
      </c>
      <c r="I202" t="s">
        <v>17</v>
      </c>
      <c r="J202" t="s">
        <v>5</v>
      </c>
      <c r="K202" t="s">
        <v>17</v>
      </c>
      <c r="L202" t="s">
        <v>17</v>
      </c>
      <c r="M202" t="s">
        <v>17</v>
      </c>
      <c r="N202" t="s">
        <v>5</v>
      </c>
      <c r="O202" t="s">
        <v>5</v>
      </c>
      <c r="P202" t="s">
        <v>17</v>
      </c>
      <c r="Q202" t="s">
        <v>17</v>
      </c>
      <c r="R202" t="s">
        <v>5</v>
      </c>
      <c r="S202" t="s">
        <v>17</v>
      </c>
    </row>
    <row r="203" spans="1:19" x14ac:dyDescent="0.2">
      <c r="A203" t="s">
        <v>311</v>
      </c>
      <c r="B203" t="s">
        <v>5</v>
      </c>
      <c r="C203" t="s">
        <v>5</v>
      </c>
      <c r="D203" t="s">
        <v>5</v>
      </c>
      <c r="E203" t="s">
        <v>17</v>
      </c>
      <c r="F203" t="s">
        <v>5</v>
      </c>
      <c r="G203" t="s">
        <v>5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t="s">
        <v>17</v>
      </c>
      <c r="R203" t="s">
        <v>17</v>
      </c>
      <c r="S203" t="s">
        <v>17</v>
      </c>
    </row>
    <row r="204" spans="1:19" x14ac:dyDescent="0.2">
      <c r="A204" t="s">
        <v>313</v>
      </c>
      <c r="B204" t="s">
        <v>5</v>
      </c>
      <c r="C204" t="s">
        <v>5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5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5</v>
      </c>
      <c r="Q204" t="s">
        <v>17</v>
      </c>
      <c r="R204" t="s">
        <v>17</v>
      </c>
      <c r="S204" t="s">
        <v>17</v>
      </c>
    </row>
    <row r="205" spans="1:19" x14ac:dyDescent="0.2">
      <c r="A205" t="s">
        <v>315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t="s">
        <v>17</v>
      </c>
      <c r="R205" t="s">
        <v>17</v>
      </c>
      <c r="S205" t="s">
        <v>17</v>
      </c>
    </row>
    <row r="206" spans="1:19" x14ac:dyDescent="0.2">
      <c r="A206" t="s">
        <v>317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  <c r="R206" t="s">
        <v>17</v>
      </c>
      <c r="S206" t="s">
        <v>17</v>
      </c>
    </row>
    <row r="207" spans="1:19" x14ac:dyDescent="0.2">
      <c r="A207" t="s">
        <v>319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  <c r="R207" t="s">
        <v>17</v>
      </c>
      <c r="S207" t="s">
        <v>17</v>
      </c>
    </row>
    <row r="208" spans="1:19" x14ac:dyDescent="0.2">
      <c r="A208" t="s">
        <v>320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t="s">
        <v>17</v>
      </c>
      <c r="R208" t="s">
        <v>17</v>
      </c>
      <c r="S208" t="s">
        <v>17</v>
      </c>
    </row>
    <row r="209" spans="1:19" x14ac:dyDescent="0.2">
      <c r="A209" t="s">
        <v>321</v>
      </c>
      <c r="B209" t="s">
        <v>5</v>
      </c>
      <c r="C209" t="s">
        <v>5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5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5</v>
      </c>
      <c r="Q209" t="s">
        <v>17</v>
      </c>
      <c r="R209" t="s">
        <v>17</v>
      </c>
      <c r="S209" t="s">
        <v>17</v>
      </c>
    </row>
    <row r="210" spans="1:19" x14ac:dyDescent="0.2">
      <c r="A210" t="s">
        <v>323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t="s">
        <v>17</v>
      </c>
      <c r="R210" t="s">
        <v>17</v>
      </c>
      <c r="S210" t="s">
        <v>17</v>
      </c>
    </row>
    <row r="211" spans="1:19" x14ac:dyDescent="0.2">
      <c r="A211" t="s">
        <v>324</v>
      </c>
      <c r="B211" t="s">
        <v>5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5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5</v>
      </c>
      <c r="Q211" t="s">
        <v>17</v>
      </c>
      <c r="R211" t="s">
        <v>17</v>
      </c>
      <c r="S211" t="s">
        <v>17</v>
      </c>
    </row>
    <row r="212" spans="1:19" x14ac:dyDescent="0.2">
      <c r="A212" t="s">
        <v>326</v>
      </c>
      <c r="B212" t="s">
        <v>5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5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t="s">
        <v>5</v>
      </c>
      <c r="R212" t="s">
        <v>17</v>
      </c>
      <c r="S212" t="s">
        <v>17</v>
      </c>
    </row>
    <row r="213" spans="1:19" x14ac:dyDescent="0.2">
      <c r="A213" t="s">
        <v>328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  <c r="R213" t="s">
        <v>17</v>
      </c>
      <c r="S213" t="s">
        <v>17</v>
      </c>
    </row>
    <row r="214" spans="1:19" x14ac:dyDescent="0.2">
      <c r="A214" t="s">
        <v>329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t="s">
        <v>17</v>
      </c>
      <c r="R214" t="s">
        <v>17</v>
      </c>
      <c r="S214" t="s">
        <v>17</v>
      </c>
    </row>
    <row r="215" spans="1:19" x14ac:dyDescent="0.2">
      <c r="A215" t="s">
        <v>330</v>
      </c>
      <c r="B215" t="s">
        <v>5</v>
      </c>
      <c r="C215" t="s">
        <v>5</v>
      </c>
      <c r="D215" t="s">
        <v>5</v>
      </c>
      <c r="E215" t="s">
        <v>5</v>
      </c>
      <c r="F215" t="s">
        <v>17</v>
      </c>
      <c r="G215" t="s">
        <v>5</v>
      </c>
      <c r="H215" t="s">
        <v>5</v>
      </c>
      <c r="I215" t="s">
        <v>17</v>
      </c>
      <c r="J215" t="s">
        <v>5</v>
      </c>
      <c r="K215" t="s">
        <v>5</v>
      </c>
      <c r="L215" t="s">
        <v>17</v>
      </c>
      <c r="M215" t="s">
        <v>5</v>
      </c>
      <c r="N215" t="s">
        <v>5</v>
      </c>
      <c r="O215" t="s">
        <v>17</v>
      </c>
      <c r="P215" t="s">
        <v>5</v>
      </c>
      <c r="Q215" t="s">
        <v>17</v>
      </c>
      <c r="R215" t="s">
        <v>17</v>
      </c>
      <c r="S215" t="s">
        <v>17</v>
      </c>
    </row>
    <row r="216" spans="1:19" x14ac:dyDescent="0.2">
      <c r="A216" t="s">
        <v>332</v>
      </c>
      <c r="B216" t="s">
        <v>5</v>
      </c>
      <c r="C216" t="s">
        <v>5</v>
      </c>
      <c r="D216" t="s">
        <v>5</v>
      </c>
      <c r="E216" t="s">
        <v>17</v>
      </c>
      <c r="F216" t="s">
        <v>5</v>
      </c>
      <c r="G216" t="s">
        <v>5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5</v>
      </c>
      <c r="P216" t="s">
        <v>5</v>
      </c>
      <c r="Q216" t="s">
        <v>17</v>
      </c>
      <c r="R216" t="s">
        <v>17</v>
      </c>
      <c r="S216" t="s">
        <v>17</v>
      </c>
    </row>
    <row r="217" spans="1:19" x14ac:dyDescent="0.2">
      <c r="A217" t="s">
        <v>334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  <c r="R217" t="s">
        <v>17</v>
      </c>
      <c r="S217" t="s">
        <v>17</v>
      </c>
    </row>
    <row r="218" spans="1:19" x14ac:dyDescent="0.2">
      <c r="A218" t="s">
        <v>336</v>
      </c>
      <c r="B218" t="s">
        <v>5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5</v>
      </c>
      <c r="I218" t="s">
        <v>17</v>
      </c>
      <c r="J218" t="s">
        <v>5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t="s">
        <v>17</v>
      </c>
      <c r="R218" t="s">
        <v>17</v>
      </c>
      <c r="S218" t="s">
        <v>17</v>
      </c>
    </row>
    <row r="219" spans="1:19" x14ac:dyDescent="0.2">
      <c r="A219" t="s">
        <v>338</v>
      </c>
      <c r="B219" t="s">
        <v>5</v>
      </c>
      <c r="C219" t="s">
        <v>5</v>
      </c>
      <c r="D219" t="s">
        <v>5</v>
      </c>
      <c r="E219" t="s">
        <v>17</v>
      </c>
      <c r="F219" t="s">
        <v>17</v>
      </c>
      <c r="G219" t="s">
        <v>17</v>
      </c>
      <c r="H219" t="s">
        <v>5</v>
      </c>
      <c r="I219" t="s">
        <v>17</v>
      </c>
      <c r="J219" t="s">
        <v>5</v>
      </c>
      <c r="K219" t="s">
        <v>17</v>
      </c>
      <c r="L219" t="s">
        <v>17</v>
      </c>
      <c r="M219" t="s">
        <v>5</v>
      </c>
      <c r="N219" t="s">
        <v>5</v>
      </c>
      <c r="O219" t="s">
        <v>5</v>
      </c>
      <c r="P219" t="s">
        <v>5</v>
      </c>
      <c r="Q219" t="s">
        <v>17</v>
      </c>
      <c r="R219" t="s">
        <v>17</v>
      </c>
      <c r="S219" t="s">
        <v>17</v>
      </c>
    </row>
    <row r="220" spans="1:19" x14ac:dyDescent="0.2">
      <c r="A220" t="s">
        <v>340</v>
      </c>
      <c r="B220" t="s">
        <v>5</v>
      </c>
      <c r="C220" t="s">
        <v>5</v>
      </c>
      <c r="D220" t="s">
        <v>5</v>
      </c>
      <c r="E220" t="s">
        <v>5</v>
      </c>
      <c r="F220" t="s">
        <v>17</v>
      </c>
      <c r="G220" t="s">
        <v>17</v>
      </c>
      <c r="H220" t="s">
        <v>5</v>
      </c>
      <c r="I220" t="s">
        <v>17</v>
      </c>
      <c r="J220" t="s">
        <v>5</v>
      </c>
      <c r="K220" t="s">
        <v>17</v>
      </c>
      <c r="L220" t="s">
        <v>5</v>
      </c>
      <c r="M220" t="s">
        <v>17</v>
      </c>
      <c r="N220" t="s">
        <v>5</v>
      </c>
      <c r="O220" t="s">
        <v>17</v>
      </c>
      <c r="P220" t="s">
        <v>5</v>
      </c>
      <c r="Q220" t="s">
        <v>17</v>
      </c>
      <c r="R220" t="s">
        <v>5</v>
      </c>
      <c r="S220" t="s">
        <v>17</v>
      </c>
    </row>
    <row r="221" spans="1:19" x14ac:dyDescent="0.2">
      <c r="A221" t="s">
        <v>342</v>
      </c>
      <c r="B221" t="s">
        <v>5</v>
      </c>
      <c r="C221" t="s">
        <v>5</v>
      </c>
      <c r="D221" t="s">
        <v>5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t="s">
        <v>17</v>
      </c>
      <c r="R221" t="s">
        <v>17</v>
      </c>
      <c r="S221" t="s">
        <v>17</v>
      </c>
    </row>
    <row r="222" spans="1:19" x14ac:dyDescent="0.2">
      <c r="A222" t="s">
        <v>344</v>
      </c>
      <c r="B222" t="s">
        <v>5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5</v>
      </c>
      <c r="I222" t="s">
        <v>17</v>
      </c>
      <c r="J222" t="s">
        <v>5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t="s">
        <v>17</v>
      </c>
      <c r="R222" t="s">
        <v>17</v>
      </c>
      <c r="S222" t="s">
        <v>17</v>
      </c>
    </row>
    <row r="223" spans="1:19" x14ac:dyDescent="0.2">
      <c r="A223" t="s">
        <v>346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t="s">
        <v>17</v>
      </c>
      <c r="R223" t="s">
        <v>17</v>
      </c>
      <c r="S223" t="s">
        <v>17</v>
      </c>
    </row>
    <row r="224" spans="1:19" x14ac:dyDescent="0.2">
      <c r="A224" t="s">
        <v>347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t="s">
        <v>17</v>
      </c>
      <c r="R224" t="s">
        <v>17</v>
      </c>
      <c r="S224" t="s">
        <v>17</v>
      </c>
    </row>
    <row r="225" spans="1:19" x14ac:dyDescent="0.2">
      <c r="A225" t="s">
        <v>348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  <c r="R225" t="s">
        <v>17</v>
      </c>
      <c r="S225" t="s">
        <v>17</v>
      </c>
    </row>
    <row r="226" spans="1:19" x14ac:dyDescent="0.2">
      <c r="A226" t="s">
        <v>349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17</v>
      </c>
      <c r="R226" t="s">
        <v>17</v>
      </c>
      <c r="S226" t="s">
        <v>17</v>
      </c>
    </row>
    <row r="227" spans="1:19" x14ac:dyDescent="0.2">
      <c r="A227" t="s">
        <v>350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t="s">
        <v>17</v>
      </c>
      <c r="R227" t="s">
        <v>17</v>
      </c>
      <c r="S227" t="s">
        <v>17</v>
      </c>
    </row>
    <row r="228" spans="1:19" x14ac:dyDescent="0.2">
      <c r="A228" t="s">
        <v>351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  <c r="R228" t="s">
        <v>17</v>
      </c>
      <c r="S228" t="s">
        <v>17</v>
      </c>
    </row>
    <row r="229" spans="1:19" x14ac:dyDescent="0.2">
      <c r="A229" t="s">
        <v>352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17</v>
      </c>
      <c r="R229" t="s">
        <v>17</v>
      </c>
      <c r="S229" t="s">
        <v>17</v>
      </c>
    </row>
    <row r="230" spans="1:19" x14ac:dyDescent="0.2">
      <c r="A230" t="s">
        <v>353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  <c r="R230" t="s">
        <v>17</v>
      </c>
      <c r="S230" t="s">
        <v>17</v>
      </c>
    </row>
    <row r="231" spans="1:19" x14ac:dyDescent="0.2">
      <c r="A231" t="s">
        <v>354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t="s">
        <v>17</v>
      </c>
      <c r="R231" t="s">
        <v>17</v>
      </c>
      <c r="S231" t="s">
        <v>17</v>
      </c>
    </row>
    <row r="232" spans="1:19" x14ac:dyDescent="0.2">
      <c r="A232" t="s">
        <v>355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  <c r="R232" t="s">
        <v>17</v>
      </c>
      <c r="S232" t="s">
        <v>17</v>
      </c>
    </row>
    <row r="233" spans="1:19" x14ac:dyDescent="0.2">
      <c r="A233" t="s">
        <v>356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t="s">
        <v>17</v>
      </c>
      <c r="R233" t="s">
        <v>17</v>
      </c>
      <c r="S233" t="s">
        <v>17</v>
      </c>
    </row>
    <row r="234" spans="1:19" x14ac:dyDescent="0.2">
      <c r="A234" t="s">
        <v>357</v>
      </c>
      <c r="B234" t="s">
        <v>5</v>
      </c>
      <c r="C234" t="s">
        <v>5</v>
      </c>
      <c r="D234" t="s">
        <v>5</v>
      </c>
      <c r="E234" t="s">
        <v>5</v>
      </c>
      <c r="F234" t="s">
        <v>17</v>
      </c>
      <c r="G234" t="s">
        <v>17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17</v>
      </c>
      <c r="R234" t="s">
        <v>17</v>
      </c>
      <c r="S234" t="s">
        <v>17</v>
      </c>
    </row>
    <row r="235" spans="1:19" x14ac:dyDescent="0.2">
      <c r="A235" t="s">
        <v>359</v>
      </c>
      <c r="B235" t="s">
        <v>5</v>
      </c>
      <c r="C235" t="s">
        <v>17</v>
      </c>
      <c r="D235" t="s">
        <v>5</v>
      </c>
      <c r="E235" t="s">
        <v>17</v>
      </c>
      <c r="F235" t="s">
        <v>17</v>
      </c>
      <c r="G235" t="s">
        <v>17</v>
      </c>
      <c r="H235" t="s">
        <v>5</v>
      </c>
      <c r="I235" t="s">
        <v>17</v>
      </c>
      <c r="J235" t="s">
        <v>5</v>
      </c>
      <c r="K235" t="s">
        <v>5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t="s">
        <v>17</v>
      </c>
      <c r="R235" t="s">
        <v>17</v>
      </c>
      <c r="S235" t="s">
        <v>17</v>
      </c>
    </row>
    <row r="236" spans="1:19" x14ac:dyDescent="0.2">
      <c r="A236" t="s">
        <v>361</v>
      </c>
      <c r="B236" t="s">
        <v>5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5</v>
      </c>
      <c r="I236" t="s">
        <v>17</v>
      </c>
      <c r="J236" t="s">
        <v>5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  <c r="R236" t="s">
        <v>17</v>
      </c>
      <c r="S236" t="s">
        <v>17</v>
      </c>
    </row>
    <row r="237" spans="1:19" x14ac:dyDescent="0.2">
      <c r="A237" t="s">
        <v>363</v>
      </c>
      <c r="B237" t="s">
        <v>5</v>
      </c>
      <c r="C237" t="s">
        <v>5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5</v>
      </c>
      <c r="K237" t="s">
        <v>17</v>
      </c>
      <c r="L237" t="s">
        <v>17</v>
      </c>
      <c r="M237" t="s">
        <v>17</v>
      </c>
      <c r="N237" t="s">
        <v>5</v>
      </c>
      <c r="O237" t="s">
        <v>17</v>
      </c>
      <c r="P237" t="s">
        <v>17</v>
      </c>
      <c r="Q237" t="s">
        <v>17</v>
      </c>
      <c r="R237" t="s">
        <v>17</v>
      </c>
      <c r="S237" t="s">
        <v>17</v>
      </c>
    </row>
    <row r="238" spans="1:19" x14ac:dyDescent="0.2">
      <c r="A238" t="s">
        <v>365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t="s">
        <v>17</v>
      </c>
      <c r="R238" t="s">
        <v>17</v>
      </c>
      <c r="S238" t="s">
        <v>17</v>
      </c>
    </row>
    <row r="239" spans="1:19" x14ac:dyDescent="0.2">
      <c r="A239" t="s">
        <v>366</v>
      </c>
      <c r="B239" t="s">
        <v>5</v>
      </c>
      <c r="C239" t="s">
        <v>5</v>
      </c>
      <c r="D239" t="s">
        <v>5</v>
      </c>
      <c r="E239" t="s">
        <v>17</v>
      </c>
      <c r="F239" t="s">
        <v>5</v>
      </c>
      <c r="G239" t="s">
        <v>5</v>
      </c>
      <c r="H239" t="s">
        <v>5</v>
      </c>
      <c r="I239" t="s">
        <v>17</v>
      </c>
      <c r="J239" t="s">
        <v>5</v>
      </c>
      <c r="K239" t="s">
        <v>5</v>
      </c>
      <c r="L239" t="s">
        <v>17</v>
      </c>
      <c r="M239" t="s">
        <v>17</v>
      </c>
      <c r="N239" t="s">
        <v>17</v>
      </c>
      <c r="O239" t="s">
        <v>17</v>
      </c>
      <c r="P239" t="s">
        <v>5</v>
      </c>
      <c r="Q239" t="s">
        <v>17</v>
      </c>
      <c r="R239" t="s">
        <v>17</v>
      </c>
      <c r="S239" t="s">
        <v>17</v>
      </c>
    </row>
    <row r="240" spans="1:19" x14ac:dyDescent="0.2">
      <c r="A240" t="s">
        <v>368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t="s">
        <v>17</v>
      </c>
      <c r="R240" t="s">
        <v>17</v>
      </c>
      <c r="S240" t="s">
        <v>17</v>
      </c>
    </row>
    <row r="241" spans="1:19" x14ac:dyDescent="0.2">
      <c r="A241" t="s">
        <v>369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  <c r="R241" t="s">
        <v>17</v>
      </c>
      <c r="S241" t="s">
        <v>17</v>
      </c>
    </row>
    <row r="242" spans="1:19" x14ac:dyDescent="0.2">
      <c r="A242" t="s">
        <v>370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t="s">
        <v>17</v>
      </c>
      <c r="R242" t="s">
        <v>17</v>
      </c>
      <c r="S242" t="s">
        <v>17</v>
      </c>
    </row>
    <row r="243" spans="1:19" x14ac:dyDescent="0.2">
      <c r="A243" t="s">
        <v>371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t="s">
        <v>17</v>
      </c>
      <c r="R243" t="s">
        <v>17</v>
      </c>
      <c r="S243" t="s">
        <v>17</v>
      </c>
    </row>
    <row r="244" spans="1:19" x14ac:dyDescent="0.2">
      <c r="A244" t="s">
        <v>372</v>
      </c>
      <c r="B244" t="s">
        <v>5</v>
      </c>
      <c r="C244" t="s">
        <v>5</v>
      </c>
      <c r="D244" t="s">
        <v>5</v>
      </c>
      <c r="E244" t="s">
        <v>17</v>
      </c>
      <c r="F244" t="s">
        <v>5</v>
      </c>
      <c r="G244" t="s">
        <v>5</v>
      </c>
      <c r="H244" t="s">
        <v>5</v>
      </c>
      <c r="I244" t="s">
        <v>5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5</v>
      </c>
      <c r="Q244" t="s">
        <v>5</v>
      </c>
      <c r="R244" t="s">
        <v>5</v>
      </c>
      <c r="S244" t="s">
        <v>5</v>
      </c>
    </row>
    <row r="245" spans="1:19" x14ac:dyDescent="0.2">
      <c r="A245" t="s">
        <v>374</v>
      </c>
      <c r="B245" t="s">
        <v>5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5</v>
      </c>
      <c r="J245" t="s">
        <v>5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5</v>
      </c>
      <c r="Q245" t="s">
        <v>17</v>
      </c>
      <c r="R245" t="s">
        <v>17</v>
      </c>
      <c r="S245" t="s">
        <v>17</v>
      </c>
    </row>
    <row r="246" spans="1:19" x14ac:dyDescent="0.2">
      <c r="A246" t="s">
        <v>376</v>
      </c>
      <c r="B246" t="s">
        <v>5</v>
      </c>
      <c r="C246" t="s">
        <v>5</v>
      </c>
      <c r="D246" t="s">
        <v>5</v>
      </c>
      <c r="E246" t="s">
        <v>5</v>
      </c>
      <c r="F246" t="s">
        <v>17</v>
      </c>
      <c r="G246" t="s">
        <v>17</v>
      </c>
      <c r="H246" t="s">
        <v>5</v>
      </c>
      <c r="I246" t="s">
        <v>17</v>
      </c>
      <c r="J246" t="s">
        <v>5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5</v>
      </c>
      <c r="Q246" t="s">
        <v>17</v>
      </c>
      <c r="R246" t="s">
        <v>17</v>
      </c>
      <c r="S246" t="s">
        <v>17</v>
      </c>
    </row>
    <row r="247" spans="1:19" x14ac:dyDescent="0.2">
      <c r="A247" t="s">
        <v>378</v>
      </c>
      <c r="B247" t="s">
        <v>5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5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5</v>
      </c>
      <c r="Q247" t="s">
        <v>17</v>
      </c>
      <c r="R247" t="s">
        <v>17</v>
      </c>
      <c r="S247" t="s">
        <v>17</v>
      </c>
    </row>
    <row r="248" spans="1:19" x14ac:dyDescent="0.2">
      <c r="A248" t="s">
        <v>380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  <c r="R248" t="s">
        <v>17</v>
      </c>
      <c r="S248" t="s">
        <v>17</v>
      </c>
    </row>
    <row r="249" spans="1:19" x14ac:dyDescent="0.2">
      <c r="A249" t="s">
        <v>381</v>
      </c>
      <c r="B249" t="s">
        <v>5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5</v>
      </c>
      <c r="I249" t="s">
        <v>17</v>
      </c>
      <c r="J249" t="s">
        <v>5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  <c r="Q249" t="s">
        <v>17</v>
      </c>
      <c r="R249" t="s">
        <v>17</v>
      </c>
      <c r="S249" t="s">
        <v>17</v>
      </c>
    </row>
    <row r="250" spans="1:19" x14ac:dyDescent="0.2">
      <c r="A250" t="s">
        <v>383</v>
      </c>
      <c r="B250" t="s">
        <v>5</v>
      </c>
      <c r="C250" t="s">
        <v>5</v>
      </c>
      <c r="D250" t="s">
        <v>5</v>
      </c>
      <c r="E250" t="s">
        <v>17</v>
      </c>
      <c r="F250" t="s">
        <v>5</v>
      </c>
      <c r="G250" t="s">
        <v>5</v>
      </c>
      <c r="H250" t="s">
        <v>17</v>
      </c>
      <c r="I250" t="s">
        <v>5</v>
      </c>
      <c r="J250" t="s">
        <v>5</v>
      </c>
      <c r="K250" t="s">
        <v>17</v>
      </c>
      <c r="L250" t="s">
        <v>17</v>
      </c>
      <c r="M250" t="s">
        <v>17</v>
      </c>
      <c r="N250" t="s">
        <v>5</v>
      </c>
      <c r="O250" t="s">
        <v>5</v>
      </c>
      <c r="P250" t="s">
        <v>5</v>
      </c>
      <c r="Q250" t="s">
        <v>5</v>
      </c>
      <c r="R250" t="s">
        <v>17</v>
      </c>
      <c r="S250" t="s">
        <v>17</v>
      </c>
    </row>
    <row r="251" spans="1:19" x14ac:dyDescent="0.2">
      <c r="A251" t="s">
        <v>385</v>
      </c>
      <c r="B251" t="s">
        <v>5</v>
      </c>
      <c r="C251" t="s">
        <v>5</v>
      </c>
      <c r="D251" t="s">
        <v>5</v>
      </c>
      <c r="E251" t="s">
        <v>17</v>
      </c>
      <c r="F251" t="s">
        <v>5</v>
      </c>
      <c r="G251" t="s">
        <v>5</v>
      </c>
      <c r="H251" t="s">
        <v>17</v>
      </c>
      <c r="I251" t="s">
        <v>5</v>
      </c>
      <c r="J251" t="s">
        <v>5</v>
      </c>
      <c r="K251" t="s">
        <v>17</v>
      </c>
      <c r="L251" t="s">
        <v>17</v>
      </c>
      <c r="M251" t="s">
        <v>17</v>
      </c>
      <c r="N251" t="s">
        <v>5</v>
      </c>
      <c r="O251" t="s">
        <v>5</v>
      </c>
      <c r="P251" t="s">
        <v>5</v>
      </c>
      <c r="Q251" t="s">
        <v>5</v>
      </c>
      <c r="R251" t="s">
        <v>17</v>
      </c>
      <c r="S251" t="s">
        <v>17</v>
      </c>
    </row>
    <row r="252" spans="1:19" x14ac:dyDescent="0.2">
      <c r="A252" t="s">
        <v>387</v>
      </c>
      <c r="B252" t="s">
        <v>5</v>
      </c>
      <c r="C252" t="s">
        <v>5</v>
      </c>
      <c r="D252" t="s">
        <v>5</v>
      </c>
      <c r="E252" t="s">
        <v>17</v>
      </c>
      <c r="F252" t="s">
        <v>5</v>
      </c>
      <c r="G252" t="s">
        <v>5</v>
      </c>
      <c r="H252" t="s">
        <v>17</v>
      </c>
      <c r="I252" t="s">
        <v>5</v>
      </c>
      <c r="J252" t="s">
        <v>5</v>
      </c>
      <c r="K252" t="s">
        <v>17</v>
      </c>
      <c r="L252" t="s">
        <v>17</v>
      </c>
      <c r="M252" t="s">
        <v>17</v>
      </c>
      <c r="N252" t="s">
        <v>5</v>
      </c>
      <c r="O252" t="s">
        <v>5</v>
      </c>
      <c r="P252" t="s">
        <v>5</v>
      </c>
      <c r="Q252" t="s">
        <v>5</v>
      </c>
      <c r="R252" t="s">
        <v>17</v>
      </c>
      <c r="S252" t="s">
        <v>17</v>
      </c>
    </row>
    <row r="253" spans="1:19" x14ac:dyDescent="0.2">
      <c r="A253" t="s">
        <v>389</v>
      </c>
      <c r="B253" t="s">
        <v>5</v>
      </c>
      <c r="C253" t="s">
        <v>5</v>
      </c>
      <c r="D253" t="s">
        <v>5</v>
      </c>
      <c r="E253" t="s">
        <v>17</v>
      </c>
      <c r="F253" t="s">
        <v>5</v>
      </c>
      <c r="G253" t="s">
        <v>5</v>
      </c>
      <c r="H253" t="s">
        <v>17</v>
      </c>
      <c r="I253" t="s">
        <v>5</v>
      </c>
      <c r="J253" t="s">
        <v>5</v>
      </c>
      <c r="K253" t="s">
        <v>17</v>
      </c>
      <c r="L253" t="s">
        <v>17</v>
      </c>
      <c r="M253" t="s">
        <v>17</v>
      </c>
      <c r="N253" t="s">
        <v>5</v>
      </c>
      <c r="O253" t="s">
        <v>5</v>
      </c>
      <c r="P253" t="s">
        <v>5</v>
      </c>
      <c r="Q253" t="s">
        <v>5</v>
      </c>
      <c r="R253" t="s">
        <v>17</v>
      </c>
      <c r="S253" t="s">
        <v>17</v>
      </c>
    </row>
    <row r="254" spans="1:19" x14ac:dyDescent="0.2">
      <c r="A254" t="s">
        <v>391</v>
      </c>
      <c r="B254" t="s">
        <v>5</v>
      </c>
      <c r="C254" t="s">
        <v>5</v>
      </c>
      <c r="D254" t="s">
        <v>17</v>
      </c>
      <c r="E254" t="s">
        <v>17</v>
      </c>
      <c r="F254" t="s">
        <v>5</v>
      </c>
      <c r="G254" t="s">
        <v>5</v>
      </c>
      <c r="H254" t="s">
        <v>17</v>
      </c>
      <c r="I254" t="s">
        <v>17</v>
      </c>
      <c r="J254" t="s">
        <v>5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5</v>
      </c>
      <c r="Q254" t="s">
        <v>17</v>
      </c>
      <c r="R254" t="s">
        <v>17</v>
      </c>
      <c r="S254" t="s">
        <v>17</v>
      </c>
    </row>
    <row r="255" spans="1:19" x14ac:dyDescent="0.2">
      <c r="A255" t="s">
        <v>393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17</v>
      </c>
      <c r="R255" t="s">
        <v>17</v>
      </c>
      <c r="S255" t="s">
        <v>17</v>
      </c>
    </row>
    <row r="256" spans="1:19" x14ac:dyDescent="0.2">
      <c r="A256" t="s">
        <v>394</v>
      </c>
      <c r="B256" t="s">
        <v>5</v>
      </c>
      <c r="C256" t="s">
        <v>5</v>
      </c>
      <c r="D256" t="s">
        <v>5</v>
      </c>
      <c r="E256" t="s">
        <v>5</v>
      </c>
      <c r="F256" t="s">
        <v>17</v>
      </c>
      <c r="G256" t="s">
        <v>17</v>
      </c>
      <c r="H256" t="s">
        <v>5</v>
      </c>
      <c r="I256" t="s">
        <v>17</v>
      </c>
      <c r="J256" t="s">
        <v>5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5</v>
      </c>
      <c r="Q256" t="s">
        <v>17</v>
      </c>
      <c r="R256" t="s">
        <v>17</v>
      </c>
      <c r="S256" t="s">
        <v>17</v>
      </c>
    </row>
    <row r="257" spans="1:19" x14ac:dyDescent="0.2">
      <c r="A257" t="s">
        <v>396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t="s">
        <v>17</v>
      </c>
      <c r="R257" t="s">
        <v>17</v>
      </c>
      <c r="S257" t="s">
        <v>17</v>
      </c>
    </row>
    <row r="258" spans="1:19" x14ac:dyDescent="0.2">
      <c r="A258" t="s">
        <v>397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t="s">
        <v>17</v>
      </c>
      <c r="R258" t="s">
        <v>17</v>
      </c>
      <c r="S258" t="s">
        <v>17</v>
      </c>
    </row>
    <row r="259" spans="1:19" x14ac:dyDescent="0.2">
      <c r="A259" t="s">
        <v>398</v>
      </c>
      <c r="B259" t="s">
        <v>5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5</v>
      </c>
      <c r="J259" t="s">
        <v>5</v>
      </c>
      <c r="K259" t="s">
        <v>17</v>
      </c>
      <c r="L259" t="s">
        <v>5</v>
      </c>
      <c r="M259" t="s">
        <v>5</v>
      </c>
      <c r="N259" t="s">
        <v>17</v>
      </c>
      <c r="O259" t="s">
        <v>17</v>
      </c>
      <c r="P259" t="s">
        <v>5</v>
      </c>
      <c r="Q259" t="s">
        <v>17</v>
      </c>
      <c r="R259" t="s">
        <v>17</v>
      </c>
      <c r="S259" t="s">
        <v>17</v>
      </c>
    </row>
    <row r="260" spans="1:19" x14ac:dyDescent="0.2">
      <c r="A260" t="s">
        <v>400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t="s">
        <v>17</v>
      </c>
      <c r="R260" t="s">
        <v>17</v>
      </c>
      <c r="S260" t="s">
        <v>17</v>
      </c>
    </row>
    <row r="261" spans="1:19" x14ac:dyDescent="0.2">
      <c r="A261" t="s">
        <v>401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t="s">
        <v>17</v>
      </c>
      <c r="R261" t="s">
        <v>17</v>
      </c>
      <c r="S261" t="s">
        <v>17</v>
      </c>
    </row>
    <row r="262" spans="1:19" x14ac:dyDescent="0.2">
      <c r="A262" t="s">
        <v>402</v>
      </c>
      <c r="B262" t="s">
        <v>5</v>
      </c>
      <c r="C262" t="s">
        <v>17</v>
      </c>
      <c r="D262" t="s">
        <v>5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5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t="s">
        <v>17</v>
      </c>
      <c r="R262" t="s">
        <v>17</v>
      </c>
      <c r="S262" t="s">
        <v>17</v>
      </c>
    </row>
    <row r="263" spans="1:19" x14ac:dyDescent="0.2">
      <c r="A263" t="s">
        <v>404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t="s">
        <v>17</v>
      </c>
      <c r="R263" t="s">
        <v>17</v>
      </c>
      <c r="S263" t="s">
        <v>17</v>
      </c>
    </row>
    <row r="264" spans="1:19" x14ac:dyDescent="0.2">
      <c r="A264" t="s">
        <v>405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t="s">
        <v>17</v>
      </c>
      <c r="R264" t="s">
        <v>17</v>
      </c>
      <c r="S264" t="s">
        <v>17</v>
      </c>
    </row>
    <row r="265" spans="1:19" x14ac:dyDescent="0.2">
      <c r="A265" t="s">
        <v>406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t="s">
        <v>17</v>
      </c>
      <c r="R265" t="s">
        <v>17</v>
      </c>
      <c r="S265" t="s">
        <v>17</v>
      </c>
    </row>
    <row r="266" spans="1:19" x14ac:dyDescent="0.2">
      <c r="A266" t="s">
        <v>407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t="s">
        <v>17</v>
      </c>
      <c r="R266" t="s">
        <v>17</v>
      </c>
      <c r="S266" t="s">
        <v>17</v>
      </c>
    </row>
    <row r="267" spans="1:19" x14ac:dyDescent="0.2">
      <c r="A267" t="s">
        <v>408</v>
      </c>
      <c r="B267" t="s">
        <v>5</v>
      </c>
      <c r="C267" t="s">
        <v>5</v>
      </c>
      <c r="D267" t="s">
        <v>5</v>
      </c>
      <c r="E267" t="s">
        <v>17</v>
      </c>
      <c r="F267" t="s">
        <v>5</v>
      </c>
      <c r="G267" t="s">
        <v>5</v>
      </c>
      <c r="H267" t="s">
        <v>5</v>
      </c>
      <c r="I267" t="s">
        <v>17</v>
      </c>
      <c r="J267" t="s">
        <v>5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5</v>
      </c>
      <c r="Q267" t="s">
        <v>17</v>
      </c>
      <c r="R267" t="s">
        <v>17</v>
      </c>
      <c r="S267" t="s">
        <v>17</v>
      </c>
    </row>
    <row r="268" spans="1:19" x14ac:dyDescent="0.2">
      <c r="A268" t="s">
        <v>410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t="s">
        <v>17</v>
      </c>
      <c r="R268" t="s">
        <v>17</v>
      </c>
      <c r="S268" t="s">
        <v>17</v>
      </c>
    </row>
    <row r="269" spans="1:19" x14ac:dyDescent="0.2">
      <c r="A269" t="s">
        <v>412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t="s">
        <v>17</v>
      </c>
      <c r="R269" t="s">
        <v>17</v>
      </c>
      <c r="S269" t="s">
        <v>17</v>
      </c>
    </row>
    <row r="270" spans="1:19" x14ac:dyDescent="0.2">
      <c r="A270" t="s">
        <v>413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t="s">
        <v>17</v>
      </c>
      <c r="R270" t="s">
        <v>17</v>
      </c>
      <c r="S270" t="s">
        <v>17</v>
      </c>
    </row>
    <row r="271" spans="1:19" x14ac:dyDescent="0.2">
      <c r="A271" t="s">
        <v>414</v>
      </c>
      <c r="B271" t="s">
        <v>5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5</v>
      </c>
      <c r="P271" t="s">
        <v>5</v>
      </c>
      <c r="Q271" t="s">
        <v>17</v>
      </c>
      <c r="R271" t="s">
        <v>17</v>
      </c>
      <c r="S271" t="s">
        <v>17</v>
      </c>
    </row>
    <row r="272" spans="1:19" x14ac:dyDescent="0.2">
      <c r="A272" t="s">
        <v>416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17</v>
      </c>
      <c r="R272" t="s">
        <v>17</v>
      </c>
      <c r="S272" t="s">
        <v>17</v>
      </c>
    </row>
    <row r="273" spans="1:19" x14ac:dyDescent="0.2">
      <c r="A273" t="s">
        <v>418</v>
      </c>
      <c r="B273" t="s">
        <v>5</v>
      </c>
      <c r="C273" t="s">
        <v>5</v>
      </c>
      <c r="D273" t="s">
        <v>5</v>
      </c>
      <c r="E273" t="s">
        <v>17</v>
      </c>
      <c r="F273" t="s">
        <v>17</v>
      </c>
      <c r="G273" t="s">
        <v>17</v>
      </c>
      <c r="H273" t="s">
        <v>5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5</v>
      </c>
      <c r="Q273" t="s">
        <v>17</v>
      </c>
      <c r="R273" t="s">
        <v>17</v>
      </c>
      <c r="S273" t="s">
        <v>17</v>
      </c>
    </row>
    <row r="274" spans="1:19" x14ac:dyDescent="0.2">
      <c r="A274" t="s">
        <v>420</v>
      </c>
      <c r="B274" t="s">
        <v>5</v>
      </c>
      <c r="C274" t="s">
        <v>5</v>
      </c>
      <c r="D274" t="s">
        <v>5</v>
      </c>
      <c r="E274" t="s">
        <v>5</v>
      </c>
      <c r="F274" t="s">
        <v>17</v>
      </c>
      <c r="G274" t="s">
        <v>17</v>
      </c>
      <c r="H274" t="s">
        <v>17</v>
      </c>
      <c r="I274" t="s">
        <v>17</v>
      </c>
      <c r="J274" t="s">
        <v>5</v>
      </c>
      <c r="K274" t="s">
        <v>17</v>
      </c>
      <c r="L274" t="s">
        <v>17</v>
      </c>
      <c r="M274" t="s">
        <v>17</v>
      </c>
      <c r="N274" t="s">
        <v>17</v>
      </c>
      <c r="O274" t="s">
        <v>5</v>
      </c>
      <c r="P274" t="s">
        <v>17</v>
      </c>
      <c r="Q274" t="s">
        <v>17</v>
      </c>
      <c r="R274" t="s">
        <v>17</v>
      </c>
      <c r="S274" t="s">
        <v>17</v>
      </c>
    </row>
    <row r="275" spans="1:19" x14ac:dyDescent="0.2">
      <c r="A275" t="s">
        <v>422</v>
      </c>
      <c r="B275" t="s">
        <v>5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5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  <c r="R275" t="s">
        <v>17</v>
      </c>
      <c r="S275" t="s">
        <v>17</v>
      </c>
    </row>
    <row r="276" spans="1:19" x14ac:dyDescent="0.2">
      <c r="A276" t="s">
        <v>424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t="s">
        <v>17</v>
      </c>
      <c r="R276" t="s">
        <v>17</v>
      </c>
      <c r="S276" t="s">
        <v>17</v>
      </c>
    </row>
    <row r="277" spans="1:19" x14ac:dyDescent="0.2">
      <c r="A277" t="s">
        <v>425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t="s">
        <v>17</v>
      </c>
      <c r="R277" t="s">
        <v>17</v>
      </c>
      <c r="S277" t="s">
        <v>17</v>
      </c>
    </row>
    <row r="278" spans="1:19" x14ac:dyDescent="0.2">
      <c r="A278" t="s">
        <v>426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  <c r="R278" t="s">
        <v>17</v>
      </c>
      <c r="S278" t="s">
        <v>17</v>
      </c>
    </row>
    <row r="279" spans="1:19" x14ac:dyDescent="0.2">
      <c r="A279" t="s">
        <v>427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t="s">
        <v>17</v>
      </c>
      <c r="R279" t="s">
        <v>17</v>
      </c>
      <c r="S279" t="s">
        <v>17</v>
      </c>
    </row>
    <row r="280" spans="1:19" x14ac:dyDescent="0.2">
      <c r="A280" t="s">
        <v>428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t="s">
        <v>17</v>
      </c>
      <c r="R280" t="s">
        <v>17</v>
      </c>
      <c r="S280" t="s">
        <v>17</v>
      </c>
    </row>
    <row r="281" spans="1:19" x14ac:dyDescent="0.2">
      <c r="A281" t="s">
        <v>429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  <c r="R281" t="s">
        <v>17</v>
      </c>
      <c r="S281" t="s">
        <v>17</v>
      </c>
    </row>
    <row r="282" spans="1:19" x14ac:dyDescent="0.2">
      <c r="A282" t="s">
        <v>430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t="s">
        <v>17</v>
      </c>
      <c r="R282" t="s">
        <v>17</v>
      </c>
      <c r="S282" t="s">
        <v>17</v>
      </c>
    </row>
    <row r="283" spans="1:19" x14ac:dyDescent="0.2">
      <c r="A283" t="s">
        <v>431</v>
      </c>
      <c r="B283" t="s">
        <v>5</v>
      </c>
      <c r="C283" t="s">
        <v>5</v>
      </c>
      <c r="D283" t="s">
        <v>5</v>
      </c>
      <c r="E283" t="s">
        <v>17</v>
      </c>
      <c r="F283" t="s">
        <v>5</v>
      </c>
      <c r="G283" t="s">
        <v>5</v>
      </c>
      <c r="H283" t="s">
        <v>17</v>
      </c>
      <c r="I283" t="s">
        <v>5</v>
      </c>
      <c r="J283" t="s">
        <v>5</v>
      </c>
      <c r="K283" t="s">
        <v>17</v>
      </c>
      <c r="L283" t="s">
        <v>17</v>
      </c>
      <c r="M283" t="s">
        <v>5</v>
      </c>
      <c r="N283" t="s">
        <v>17</v>
      </c>
      <c r="O283" t="s">
        <v>17</v>
      </c>
      <c r="P283" t="s">
        <v>5</v>
      </c>
      <c r="Q283" t="s">
        <v>17</v>
      </c>
      <c r="R283" t="s">
        <v>17</v>
      </c>
      <c r="S283" t="s">
        <v>17</v>
      </c>
    </row>
    <row r="284" spans="1:19" x14ac:dyDescent="0.2">
      <c r="A284" t="s">
        <v>433</v>
      </c>
      <c r="B284" t="s">
        <v>5</v>
      </c>
      <c r="C284" t="s">
        <v>17</v>
      </c>
      <c r="D284" t="s">
        <v>5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5</v>
      </c>
      <c r="K284" t="s">
        <v>17</v>
      </c>
      <c r="L284" t="s">
        <v>17</v>
      </c>
      <c r="M284" t="s">
        <v>17</v>
      </c>
      <c r="N284" t="s">
        <v>17</v>
      </c>
      <c r="O284" t="s">
        <v>5</v>
      </c>
      <c r="P284" t="s">
        <v>5</v>
      </c>
      <c r="Q284" t="s">
        <v>17</v>
      </c>
      <c r="R284" t="s">
        <v>17</v>
      </c>
      <c r="S284" t="s">
        <v>17</v>
      </c>
    </row>
    <row r="285" spans="1:19" x14ac:dyDescent="0.2">
      <c r="A285" t="s">
        <v>435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t="s">
        <v>17</v>
      </c>
      <c r="R285" t="s">
        <v>17</v>
      </c>
      <c r="S285" t="s">
        <v>17</v>
      </c>
    </row>
    <row r="286" spans="1:19" x14ac:dyDescent="0.2">
      <c r="A286" t="s">
        <v>436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t="s">
        <v>17</v>
      </c>
      <c r="R286" t="s">
        <v>17</v>
      </c>
      <c r="S286" t="s">
        <v>17</v>
      </c>
    </row>
    <row r="287" spans="1:19" x14ac:dyDescent="0.2">
      <c r="A287" t="s">
        <v>437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17</v>
      </c>
      <c r="S287" t="s">
        <v>17</v>
      </c>
    </row>
    <row r="288" spans="1:19" x14ac:dyDescent="0.2">
      <c r="A288" t="s">
        <v>438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t="s">
        <v>17</v>
      </c>
      <c r="R288" t="s">
        <v>17</v>
      </c>
      <c r="S288" t="s">
        <v>17</v>
      </c>
    </row>
    <row r="289" spans="1:19" x14ac:dyDescent="0.2">
      <c r="A289" t="s">
        <v>439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5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  <c r="R289" t="s">
        <v>17</v>
      </c>
      <c r="S289" t="s">
        <v>17</v>
      </c>
    </row>
    <row r="290" spans="1:19" x14ac:dyDescent="0.2">
      <c r="A290" t="s">
        <v>441</v>
      </c>
      <c r="B290" t="s">
        <v>5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5</v>
      </c>
      <c r="I290" t="s">
        <v>17</v>
      </c>
      <c r="J290" t="s">
        <v>5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  <c r="R290" t="s">
        <v>17</v>
      </c>
      <c r="S290" t="s">
        <v>17</v>
      </c>
    </row>
    <row r="291" spans="1:19" x14ac:dyDescent="0.2">
      <c r="A291" t="s">
        <v>443</v>
      </c>
      <c r="B291" t="s">
        <v>5</v>
      </c>
      <c r="C291" t="s">
        <v>5</v>
      </c>
      <c r="D291" t="s">
        <v>17</v>
      </c>
      <c r="E291" t="s">
        <v>17</v>
      </c>
      <c r="F291" t="s">
        <v>17</v>
      </c>
      <c r="G291" t="s">
        <v>17</v>
      </c>
      <c r="H291" t="s">
        <v>5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5</v>
      </c>
      <c r="Q291" t="s">
        <v>17</v>
      </c>
      <c r="R291" t="s">
        <v>17</v>
      </c>
      <c r="S291" t="s">
        <v>17</v>
      </c>
    </row>
    <row r="292" spans="1:19" x14ac:dyDescent="0.2">
      <c r="A292" t="s">
        <v>445</v>
      </c>
      <c r="B292" t="s">
        <v>5</v>
      </c>
      <c r="C292" t="s">
        <v>5</v>
      </c>
      <c r="D292" t="s">
        <v>5</v>
      </c>
      <c r="E292" t="s">
        <v>5</v>
      </c>
      <c r="F292" t="s">
        <v>17</v>
      </c>
      <c r="G292" t="s">
        <v>17</v>
      </c>
      <c r="H292" t="s">
        <v>5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5</v>
      </c>
      <c r="P292" t="s">
        <v>5</v>
      </c>
      <c r="Q292" t="s">
        <v>17</v>
      </c>
      <c r="R292" t="s">
        <v>17</v>
      </c>
      <c r="S292" t="s">
        <v>17</v>
      </c>
    </row>
    <row r="293" spans="1:19" x14ac:dyDescent="0.2">
      <c r="A293" t="s">
        <v>447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  <c r="R293" t="s">
        <v>17</v>
      </c>
      <c r="S293" t="s">
        <v>17</v>
      </c>
    </row>
    <row r="294" spans="1:19" x14ac:dyDescent="0.2">
      <c r="A294" t="s">
        <v>448</v>
      </c>
      <c r="B294" t="s">
        <v>5</v>
      </c>
      <c r="C294" t="s">
        <v>5</v>
      </c>
      <c r="D294" t="s">
        <v>5</v>
      </c>
      <c r="E294" t="s">
        <v>17</v>
      </c>
      <c r="F294" t="s">
        <v>17</v>
      </c>
      <c r="G294" t="s">
        <v>5</v>
      </c>
      <c r="H294" t="s">
        <v>5</v>
      </c>
      <c r="I294" t="s">
        <v>17</v>
      </c>
      <c r="J294" t="s">
        <v>5</v>
      </c>
      <c r="K294" t="s">
        <v>17</v>
      </c>
      <c r="L294" t="s">
        <v>17</v>
      </c>
      <c r="M294" t="s">
        <v>17</v>
      </c>
      <c r="N294" t="s">
        <v>5</v>
      </c>
      <c r="O294" t="s">
        <v>17</v>
      </c>
      <c r="P294" t="s">
        <v>5</v>
      </c>
      <c r="Q294" t="s">
        <v>17</v>
      </c>
      <c r="R294" t="s">
        <v>5</v>
      </c>
      <c r="S294" t="s">
        <v>17</v>
      </c>
    </row>
    <row r="295" spans="1:19" x14ac:dyDescent="0.2">
      <c r="A295" t="s">
        <v>450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t="s">
        <v>17</v>
      </c>
      <c r="R295" t="s">
        <v>17</v>
      </c>
      <c r="S295" t="s">
        <v>17</v>
      </c>
    </row>
    <row r="296" spans="1:19" x14ac:dyDescent="0.2">
      <c r="A296" t="s">
        <v>451</v>
      </c>
      <c r="B296" t="s">
        <v>5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5</v>
      </c>
      <c r="I296" t="s">
        <v>17</v>
      </c>
      <c r="J296" t="s">
        <v>5</v>
      </c>
      <c r="K296" t="s">
        <v>17</v>
      </c>
      <c r="L296" t="s">
        <v>17</v>
      </c>
      <c r="M296" t="s">
        <v>5</v>
      </c>
      <c r="N296" t="s">
        <v>17</v>
      </c>
      <c r="O296" t="s">
        <v>17</v>
      </c>
      <c r="P296" t="s">
        <v>5</v>
      </c>
      <c r="Q296" t="s">
        <v>17</v>
      </c>
      <c r="R296" t="s">
        <v>17</v>
      </c>
      <c r="S296" t="s">
        <v>17</v>
      </c>
    </row>
    <row r="297" spans="1:19" x14ac:dyDescent="0.2">
      <c r="A297" t="s">
        <v>453</v>
      </c>
      <c r="B297" t="s">
        <v>5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5</v>
      </c>
      <c r="I297" t="s">
        <v>17</v>
      </c>
      <c r="J297" t="s">
        <v>5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t="s">
        <v>17</v>
      </c>
      <c r="R297" t="s">
        <v>17</v>
      </c>
      <c r="S297" t="s">
        <v>17</v>
      </c>
    </row>
    <row r="298" spans="1:19" x14ac:dyDescent="0.2">
      <c r="A298" t="s">
        <v>455</v>
      </c>
      <c r="B298" t="s">
        <v>5</v>
      </c>
      <c r="C298" t="s">
        <v>5</v>
      </c>
      <c r="D298" t="s">
        <v>5</v>
      </c>
      <c r="E298" t="s">
        <v>17</v>
      </c>
      <c r="F298" t="s">
        <v>17</v>
      </c>
      <c r="G298" t="s">
        <v>17</v>
      </c>
      <c r="H298" t="s">
        <v>5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5</v>
      </c>
      <c r="Q298" t="s">
        <v>17</v>
      </c>
      <c r="R298" t="s">
        <v>17</v>
      </c>
      <c r="S298" t="s">
        <v>17</v>
      </c>
    </row>
    <row r="299" spans="1:19" x14ac:dyDescent="0.2">
      <c r="A299" t="s">
        <v>457</v>
      </c>
      <c r="B299" t="s">
        <v>5</v>
      </c>
      <c r="C299" t="s">
        <v>17</v>
      </c>
      <c r="D299" t="s">
        <v>5</v>
      </c>
      <c r="E299" t="s">
        <v>17</v>
      </c>
      <c r="F299" t="s">
        <v>17</v>
      </c>
      <c r="G299" t="s">
        <v>17</v>
      </c>
      <c r="H299" t="s">
        <v>5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5</v>
      </c>
      <c r="P299" t="s">
        <v>17</v>
      </c>
      <c r="Q299" t="s">
        <v>17</v>
      </c>
      <c r="R299" t="s">
        <v>17</v>
      </c>
      <c r="S299" t="s">
        <v>17</v>
      </c>
    </row>
    <row r="300" spans="1:19" x14ac:dyDescent="0.2">
      <c r="A300" t="s">
        <v>459</v>
      </c>
      <c r="B300" t="s">
        <v>5</v>
      </c>
      <c r="C300" t="s">
        <v>5</v>
      </c>
      <c r="D300" t="s">
        <v>5</v>
      </c>
      <c r="E300" t="s">
        <v>17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17</v>
      </c>
      <c r="L300" t="s">
        <v>17</v>
      </c>
      <c r="M300" t="s">
        <v>5</v>
      </c>
      <c r="N300" t="s">
        <v>17</v>
      </c>
      <c r="O300" t="s">
        <v>17</v>
      </c>
      <c r="P300" t="s">
        <v>5</v>
      </c>
      <c r="Q300" t="s">
        <v>17</v>
      </c>
      <c r="R300" t="s">
        <v>17</v>
      </c>
      <c r="S300" t="s">
        <v>17</v>
      </c>
    </row>
    <row r="301" spans="1:19" x14ac:dyDescent="0.2">
      <c r="A301" t="s">
        <v>461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  <c r="R301" t="s">
        <v>17</v>
      </c>
      <c r="S301" t="s">
        <v>17</v>
      </c>
    </row>
    <row r="302" spans="1:19" x14ac:dyDescent="0.2">
      <c r="A302" t="s">
        <v>462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  <c r="Q302" t="s">
        <v>17</v>
      </c>
      <c r="R302" t="s">
        <v>17</v>
      </c>
      <c r="S302" t="s">
        <v>17</v>
      </c>
    </row>
    <row r="303" spans="1:19" x14ac:dyDescent="0.2">
      <c r="A303" t="s">
        <v>463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  <c r="Q303" t="s">
        <v>17</v>
      </c>
      <c r="R303" t="s">
        <v>17</v>
      </c>
      <c r="S303" t="s">
        <v>17</v>
      </c>
    </row>
    <row r="304" spans="1:19" x14ac:dyDescent="0.2">
      <c r="A304" t="s">
        <v>464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t="s">
        <v>17</v>
      </c>
      <c r="R304" t="s">
        <v>17</v>
      </c>
      <c r="S304" t="s">
        <v>17</v>
      </c>
    </row>
    <row r="305" spans="1:19" x14ac:dyDescent="0.2">
      <c r="A305" t="s">
        <v>465</v>
      </c>
      <c r="B305" t="s">
        <v>5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5</v>
      </c>
      <c r="I305" t="s">
        <v>17</v>
      </c>
      <c r="J305" t="s">
        <v>5</v>
      </c>
      <c r="K305" t="s">
        <v>17</v>
      </c>
      <c r="L305" t="s">
        <v>17</v>
      </c>
      <c r="M305" t="s">
        <v>5</v>
      </c>
      <c r="N305" t="s">
        <v>17</v>
      </c>
      <c r="O305" t="s">
        <v>5</v>
      </c>
      <c r="P305" t="s">
        <v>5</v>
      </c>
      <c r="Q305" t="s">
        <v>17</v>
      </c>
      <c r="R305" t="s">
        <v>17</v>
      </c>
      <c r="S305" t="s">
        <v>17</v>
      </c>
    </row>
    <row r="306" spans="1:19" x14ac:dyDescent="0.2">
      <c r="A306" t="s">
        <v>467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  <c r="Q306" t="s">
        <v>17</v>
      </c>
      <c r="R306" t="s">
        <v>17</v>
      </c>
      <c r="S306" t="s">
        <v>17</v>
      </c>
    </row>
    <row r="307" spans="1:19" x14ac:dyDescent="0.2">
      <c r="A307" t="s">
        <v>469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t="s">
        <v>17</v>
      </c>
      <c r="R307" t="s">
        <v>17</v>
      </c>
      <c r="S307" t="s">
        <v>17</v>
      </c>
    </row>
    <row r="308" spans="1:19" x14ac:dyDescent="0.2">
      <c r="A308" t="s">
        <v>470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  <c r="Q308" t="s">
        <v>17</v>
      </c>
      <c r="R308" t="s">
        <v>17</v>
      </c>
      <c r="S308" t="s">
        <v>17</v>
      </c>
    </row>
    <row r="309" spans="1:19" x14ac:dyDescent="0.2">
      <c r="A309" t="s">
        <v>471</v>
      </c>
      <c r="B309" t="s">
        <v>5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5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5</v>
      </c>
      <c r="Q309" t="s">
        <v>17</v>
      </c>
      <c r="R309" t="s">
        <v>5</v>
      </c>
      <c r="S309" t="s">
        <v>17</v>
      </c>
    </row>
    <row r="310" spans="1:19" x14ac:dyDescent="0.2">
      <c r="A310" t="s">
        <v>473</v>
      </c>
      <c r="B310" t="s">
        <v>5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5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5</v>
      </c>
      <c r="P310" t="s">
        <v>17</v>
      </c>
      <c r="Q310" t="s">
        <v>17</v>
      </c>
      <c r="R310" t="s">
        <v>17</v>
      </c>
      <c r="S310" t="s">
        <v>17</v>
      </c>
    </row>
    <row r="311" spans="1:19" x14ac:dyDescent="0.2">
      <c r="A311" t="s">
        <v>475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  <c r="Q311" t="s">
        <v>17</v>
      </c>
      <c r="R311" t="s">
        <v>17</v>
      </c>
      <c r="S311" t="s">
        <v>17</v>
      </c>
    </row>
    <row r="312" spans="1:19" x14ac:dyDescent="0.2">
      <c r="A312" t="s">
        <v>476</v>
      </c>
      <c r="B312" t="s">
        <v>5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5</v>
      </c>
      <c r="I312" t="s">
        <v>17</v>
      </c>
      <c r="J312" t="s">
        <v>5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  <c r="Q312" t="s">
        <v>17</v>
      </c>
      <c r="R312" t="s">
        <v>17</v>
      </c>
      <c r="S312" t="s">
        <v>17</v>
      </c>
    </row>
    <row r="313" spans="1:19" x14ac:dyDescent="0.2">
      <c r="A313" t="s">
        <v>478</v>
      </c>
      <c r="B313" t="s">
        <v>5</v>
      </c>
      <c r="C313" t="s">
        <v>5</v>
      </c>
      <c r="D313" t="s">
        <v>17</v>
      </c>
      <c r="E313" t="s">
        <v>17</v>
      </c>
      <c r="F313" t="s">
        <v>5</v>
      </c>
      <c r="G313" t="s">
        <v>17</v>
      </c>
      <c r="H313" t="s">
        <v>5</v>
      </c>
      <c r="I313" t="s">
        <v>5</v>
      </c>
      <c r="J313" t="s">
        <v>5</v>
      </c>
      <c r="K313" t="s">
        <v>17</v>
      </c>
      <c r="L313" t="s">
        <v>17</v>
      </c>
      <c r="M313" t="s">
        <v>5</v>
      </c>
      <c r="N313" t="s">
        <v>5</v>
      </c>
      <c r="O313" t="s">
        <v>17</v>
      </c>
      <c r="P313" t="s">
        <v>5</v>
      </c>
      <c r="Q313" t="s">
        <v>5</v>
      </c>
      <c r="R313" t="s">
        <v>17</v>
      </c>
      <c r="S313" t="s">
        <v>17</v>
      </c>
    </row>
    <row r="314" spans="1:19" x14ac:dyDescent="0.2">
      <c r="A314" t="s">
        <v>480</v>
      </c>
      <c r="B314" t="s">
        <v>5</v>
      </c>
      <c r="C314" t="s">
        <v>17</v>
      </c>
      <c r="D314" t="s">
        <v>5</v>
      </c>
      <c r="E314" t="s">
        <v>17</v>
      </c>
      <c r="F314" t="s">
        <v>5</v>
      </c>
      <c r="G314" t="s">
        <v>5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5</v>
      </c>
      <c r="N314" t="s">
        <v>17</v>
      </c>
      <c r="O314" t="s">
        <v>17</v>
      </c>
      <c r="P314" t="s">
        <v>17</v>
      </c>
      <c r="Q314" t="s">
        <v>17</v>
      </c>
      <c r="R314" t="s">
        <v>5</v>
      </c>
      <c r="S314" t="s">
        <v>17</v>
      </c>
    </row>
    <row r="315" spans="1:19" x14ac:dyDescent="0.2">
      <c r="A315" t="s">
        <v>482</v>
      </c>
      <c r="B315" t="s">
        <v>5</v>
      </c>
      <c r="C315" t="s">
        <v>5</v>
      </c>
      <c r="D315" t="s">
        <v>5</v>
      </c>
      <c r="E315" t="s">
        <v>17</v>
      </c>
      <c r="F315" t="s">
        <v>5</v>
      </c>
      <c r="G315" t="s">
        <v>5</v>
      </c>
      <c r="H315" t="s">
        <v>5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  <c r="Q315" t="s">
        <v>17</v>
      </c>
      <c r="R315" t="s">
        <v>17</v>
      </c>
      <c r="S315" t="s">
        <v>17</v>
      </c>
    </row>
    <row r="316" spans="1:19" x14ac:dyDescent="0.2">
      <c r="A316" t="s">
        <v>484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t="s">
        <v>17</v>
      </c>
      <c r="R316" t="s">
        <v>17</v>
      </c>
      <c r="S316" t="s">
        <v>17</v>
      </c>
    </row>
    <row r="317" spans="1:19" x14ac:dyDescent="0.2">
      <c r="A317" t="s">
        <v>485</v>
      </c>
      <c r="B317" t="s">
        <v>5</v>
      </c>
      <c r="C317" t="s">
        <v>17</v>
      </c>
      <c r="D317" t="s">
        <v>5</v>
      </c>
      <c r="E317" t="s">
        <v>17</v>
      </c>
      <c r="F317" t="s">
        <v>17</v>
      </c>
      <c r="G317" t="s">
        <v>17</v>
      </c>
      <c r="H317" t="s">
        <v>5</v>
      </c>
      <c r="I317" t="s">
        <v>17</v>
      </c>
      <c r="J317" t="s">
        <v>17</v>
      </c>
      <c r="K317" t="s">
        <v>17</v>
      </c>
      <c r="L317" t="s">
        <v>17</v>
      </c>
      <c r="M317" t="s">
        <v>5</v>
      </c>
      <c r="N317" t="s">
        <v>17</v>
      </c>
      <c r="O317" t="s">
        <v>17</v>
      </c>
      <c r="P317" t="s">
        <v>5</v>
      </c>
      <c r="Q317" t="s">
        <v>17</v>
      </c>
      <c r="R317" t="s">
        <v>17</v>
      </c>
      <c r="S317" t="s">
        <v>17</v>
      </c>
    </row>
    <row r="318" spans="1:19" x14ac:dyDescent="0.2">
      <c r="A318" t="s">
        <v>487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  <c r="Q318" t="s">
        <v>17</v>
      </c>
      <c r="R318" t="s">
        <v>17</v>
      </c>
      <c r="S318" t="s">
        <v>17</v>
      </c>
    </row>
    <row r="319" spans="1:19" x14ac:dyDescent="0.2">
      <c r="A319" t="s">
        <v>488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t="s">
        <v>17</v>
      </c>
      <c r="R319" t="s">
        <v>17</v>
      </c>
      <c r="S319" t="s">
        <v>17</v>
      </c>
    </row>
    <row r="320" spans="1:19" x14ac:dyDescent="0.2">
      <c r="A320" t="s">
        <v>489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  <c r="Q320" t="s">
        <v>17</v>
      </c>
      <c r="R320" t="s">
        <v>17</v>
      </c>
      <c r="S320" t="s">
        <v>17</v>
      </c>
    </row>
    <row r="321" spans="1:19" x14ac:dyDescent="0.2">
      <c r="A321" t="s">
        <v>490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  <c r="Q321" t="s">
        <v>17</v>
      </c>
      <c r="R321" t="s">
        <v>17</v>
      </c>
      <c r="S321" t="s">
        <v>17</v>
      </c>
    </row>
    <row r="322" spans="1:19" x14ac:dyDescent="0.2">
      <c r="A322" t="s">
        <v>491</v>
      </c>
      <c r="B322" t="s">
        <v>5</v>
      </c>
      <c r="C322" t="s">
        <v>5</v>
      </c>
      <c r="D322" t="s">
        <v>5</v>
      </c>
      <c r="E322" t="s">
        <v>17</v>
      </c>
      <c r="F322" t="s">
        <v>5</v>
      </c>
      <c r="G322" t="s">
        <v>5</v>
      </c>
      <c r="H322" t="s">
        <v>5</v>
      </c>
      <c r="I322" t="s">
        <v>5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5</v>
      </c>
      <c r="P322" t="s">
        <v>5</v>
      </c>
      <c r="Q322" t="s">
        <v>17</v>
      </c>
      <c r="R322" t="s">
        <v>17</v>
      </c>
      <c r="S322" t="s">
        <v>17</v>
      </c>
    </row>
    <row r="323" spans="1:19" x14ac:dyDescent="0.2">
      <c r="A323" t="s">
        <v>493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t="s">
        <v>17</v>
      </c>
      <c r="R323" t="s">
        <v>17</v>
      </c>
      <c r="S323" t="s">
        <v>17</v>
      </c>
    </row>
    <row r="324" spans="1:19" x14ac:dyDescent="0.2">
      <c r="A324" t="s">
        <v>495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t="s">
        <v>17</v>
      </c>
      <c r="R324" t="s">
        <v>17</v>
      </c>
      <c r="S324" t="s">
        <v>17</v>
      </c>
    </row>
    <row r="325" spans="1:19" x14ac:dyDescent="0.2">
      <c r="A325" t="s">
        <v>496</v>
      </c>
      <c r="B325" t="s">
        <v>5</v>
      </c>
      <c r="C325" t="s">
        <v>5</v>
      </c>
      <c r="D325" t="s">
        <v>5</v>
      </c>
      <c r="E325" t="s">
        <v>17</v>
      </c>
      <c r="F325" t="s">
        <v>17</v>
      </c>
      <c r="G325" t="s">
        <v>17</v>
      </c>
      <c r="H325" t="s">
        <v>17</v>
      </c>
      <c r="I325" t="s">
        <v>5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t="s">
        <v>17</v>
      </c>
      <c r="R325" t="s">
        <v>17</v>
      </c>
      <c r="S325" t="s">
        <v>17</v>
      </c>
    </row>
    <row r="326" spans="1:19" x14ac:dyDescent="0.2">
      <c r="A326" t="s">
        <v>498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  <c r="Q326" t="s">
        <v>17</v>
      </c>
      <c r="R326" t="s">
        <v>17</v>
      </c>
      <c r="S326" t="s">
        <v>17</v>
      </c>
    </row>
    <row r="327" spans="1:19" x14ac:dyDescent="0.2">
      <c r="A327" t="s">
        <v>499</v>
      </c>
      <c r="B327" t="s">
        <v>5</v>
      </c>
      <c r="C327" t="s">
        <v>17</v>
      </c>
      <c r="D327" t="s">
        <v>5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5</v>
      </c>
      <c r="K327" t="s">
        <v>17</v>
      </c>
      <c r="L327" t="s">
        <v>17</v>
      </c>
      <c r="M327" t="s">
        <v>17</v>
      </c>
      <c r="N327" t="s">
        <v>17</v>
      </c>
      <c r="O327" t="s">
        <v>5</v>
      </c>
      <c r="P327" t="s">
        <v>17</v>
      </c>
      <c r="Q327" t="s">
        <v>17</v>
      </c>
      <c r="R327" t="s">
        <v>5</v>
      </c>
      <c r="S327" t="s">
        <v>17</v>
      </c>
    </row>
    <row r="328" spans="1:19" x14ac:dyDescent="0.2">
      <c r="A328" t="s">
        <v>501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t="s">
        <v>17</v>
      </c>
      <c r="R328" t="s">
        <v>17</v>
      </c>
      <c r="S328" t="s">
        <v>17</v>
      </c>
    </row>
    <row r="329" spans="1:19" x14ac:dyDescent="0.2">
      <c r="A329" t="s">
        <v>502</v>
      </c>
      <c r="B329" t="s">
        <v>5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5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t="s">
        <v>17</v>
      </c>
      <c r="R329" t="s">
        <v>17</v>
      </c>
      <c r="S329" t="s">
        <v>17</v>
      </c>
    </row>
    <row r="330" spans="1:19" x14ac:dyDescent="0.2">
      <c r="A330" t="s">
        <v>504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t="s">
        <v>17</v>
      </c>
      <c r="R330" t="s">
        <v>17</v>
      </c>
      <c r="S330" t="s">
        <v>17</v>
      </c>
    </row>
    <row r="331" spans="1:19" x14ac:dyDescent="0.2">
      <c r="A331" t="s">
        <v>505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t="s">
        <v>17</v>
      </c>
      <c r="R331" t="s">
        <v>17</v>
      </c>
      <c r="S331" t="s">
        <v>17</v>
      </c>
    </row>
    <row r="332" spans="1:19" x14ac:dyDescent="0.2">
      <c r="A332" t="s">
        <v>506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t="s">
        <v>17</v>
      </c>
      <c r="R332" t="s">
        <v>17</v>
      </c>
      <c r="S332" t="s">
        <v>17</v>
      </c>
    </row>
    <row r="333" spans="1:19" x14ac:dyDescent="0.2">
      <c r="A333" t="s">
        <v>507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t="s">
        <v>17</v>
      </c>
      <c r="R333" t="s">
        <v>17</v>
      </c>
      <c r="S333" t="s">
        <v>17</v>
      </c>
    </row>
    <row r="334" spans="1:19" x14ac:dyDescent="0.2">
      <c r="A334" t="s">
        <v>508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17</v>
      </c>
      <c r="I334" t="s">
        <v>5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5</v>
      </c>
      <c r="Q334" t="s">
        <v>17</v>
      </c>
      <c r="R334" t="s">
        <v>17</v>
      </c>
      <c r="S334" t="s">
        <v>17</v>
      </c>
    </row>
    <row r="335" spans="1:19" x14ac:dyDescent="0.2">
      <c r="A335" t="s">
        <v>510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  <c r="Q335" t="s">
        <v>17</v>
      </c>
      <c r="R335" t="s">
        <v>17</v>
      </c>
      <c r="S335" t="s">
        <v>17</v>
      </c>
    </row>
    <row r="336" spans="1:19" x14ac:dyDescent="0.2">
      <c r="A336" t="s">
        <v>511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  <c r="Q336" t="s">
        <v>17</v>
      </c>
      <c r="R336" t="s">
        <v>17</v>
      </c>
      <c r="S336" t="s">
        <v>17</v>
      </c>
    </row>
    <row r="337" spans="1:19" x14ac:dyDescent="0.2">
      <c r="A337" t="s">
        <v>512</v>
      </c>
      <c r="B337" t="s">
        <v>5</v>
      </c>
      <c r="C337" t="s">
        <v>5</v>
      </c>
      <c r="D337" t="s">
        <v>5</v>
      </c>
      <c r="E337" t="s">
        <v>5</v>
      </c>
      <c r="F337" t="s">
        <v>5</v>
      </c>
      <c r="G337" t="s">
        <v>17</v>
      </c>
      <c r="H337" t="s">
        <v>5</v>
      </c>
      <c r="I337" t="s">
        <v>17</v>
      </c>
      <c r="J337" t="s">
        <v>5</v>
      </c>
      <c r="K337" t="s">
        <v>5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17</v>
      </c>
      <c r="R337" t="s">
        <v>5</v>
      </c>
      <c r="S337" t="s">
        <v>17</v>
      </c>
    </row>
    <row r="338" spans="1:19" x14ac:dyDescent="0.2">
      <c r="A338" t="s">
        <v>514</v>
      </c>
      <c r="B338" t="s">
        <v>5</v>
      </c>
      <c r="C338" t="s">
        <v>5</v>
      </c>
      <c r="D338" t="s">
        <v>5</v>
      </c>
      <c r="E338" t="s">
        <v>17</v>
      </c>
      <c r="F338" t="s">
        <v>5</v>
      </c>
      <c r="G338" t="s">
        <v>5</v>
      </c>
      <c r="H338" t="s">
        <v>5</v>
      </c>
      <c r="I338" t="s">
        <v>17</v>
      </c>
      <c r="J338" t="s">
        <v>5</v>
      </c>
      <c r="K338" t="s">
        <v>17</v>
      </c>
      <c r="L338" t="s">
        <v>17</v>
      </c>
      <c r="M338" t="s">
        <v>17</v>
      </c>
      <c r="N338" t="s">
        <v>5</v>
      </c>
      <c r="O338" t="s">
        <v>17</v>
      </c>
      <c r="P338" t="s">
        <v>5</v>
      </c>
      <c r="Q338" t="s">
        <v>5</v>
      </c>
      <c r="R338" t="s">
        <v>5</v>
      </c>
      <c r="S338" t="s">
        <v>17</v>
      </c>
    </row>
    <row r="339" spans="1:19" x14ac:dyDescent="0.2">
      <c r="A339" t="s">
        <v>516</v>
      </c>
      <c r="B339" t="s">
        <v>5</v>
      </c>
      <c r="C339" t="s">
        <v>5</v>
      </c>
      <c r="D339" t="s">
        <v>5</v>
      </c>
      <c r="E339" t="s">
        <v>17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17</v>
      </c>
      <c r="L339" t="s">
        <v>5</v>
      </c>
      <c r="M339" t="s">
        <v>17</v>
      </c>
      <c r="N339" t="s">
        <v>17</v>
      </c>
      <c r="O339" t="s">
        <v>5</v>
      </c>
      <c r="P339" t="s">
        <v>5</v>
      </c>
      <c r="Q339" t="s">
        <v>17</v>
      </c>
      <c r="R339" t="s">
        <v>5</v>
      </c>
      <c r="S339" t="s">
        <v>17</v>
      </c>
    </row>
    <row r="340" spans="1:19" x14ac:dyDescent="0.2">
      <c r="A340" t="s">
        <v>518</v>
      </c>
      <c r="B340" t="s">
        <v>5</v>
      </c>
      <c r="C340" t="s">
        <v>5</v>
      </c>
      <c r="D340" t="s">
        <v>5</v>
      </c>
      <c r="E340" t="s">
        <v>17</v>
      </c>
      <c r="F340" t="s">
        <v>5</v>
      </c>
      <c r="G340" t="s">
        <v>5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5</v>
      </c>
      <c r="Q340" t="s">
        <v>5</v>
      </c>
      <c r="R340" t="s">
        <v>5</v>
      </c>
      <c r="S340" t="s">
        <v>17</v>
      </c>
    </row>
    <row r="341" spans="1:19" x14ac:dyDescent="0.2">
      <c r="A341" t="s">
        <v>520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t="s">
        <v>17</v>
      </c>
      <c r="R341" t="s">
        <v>17</v>
      </c>
      <c r="S341" t="s">
        <v>17</v>
      </c>
    </row>
    <row r="342" spans="1:19" x14ac:dyDescent="0.2">
      <c r="A342" t="s">
        <v>521</v>
      </c>
      <c r="B342" t="s">
        <v>5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5</v>
      </c>
      <c r="I342" t="s">
        <v>17</v>
      </c>
      <c r="J342" t="s">
        <v>5</v>
      </c>
      <c r="K342" t="s">
        <v>17</v>
      </c>
      <c r="L342" t="s">
        <v>17</v>
      </c>
      <c r="M342" t="s">
        <v>17</v>
      </c>
      <c r="N342" t="s">
        <v>5</v>
      </c>
      <c r="O342" t="s">
        <v>5</v>
      </c>
      <c r="P342" t="s">
        <v>5</v>
      </c>
      <c r="Q342" t="s">
        <v>17</v>
      </c>
      <c r="R342" t="s">
        <v>17</v>
      </c>
      <c r="S342" t="s">
        <v>17</v>
      </c>
    </row>
    <row r="343" spans="1:19" x14ac:dyDescent="0.2">
      <c r="A343" t="s">
        <v>523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t="s">
        <v>17</v>
      </c>
      <c r="R343" t="s">
        <v>17</v>
      </c>
      <c r="S343" t="s">
        <v>17</v>
      </c>
    </row>
    <row r="344" spans="1:19" x14ac:dyDescent="0.2">
      <c r="A344" t="s">
        <v>524</v>
      </c>
      <c r="B344" t="s">
        <v>5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5</v>
      </c>
      <c r="I344" t="s">
        <v>17</v>
      </c>
      <c r="J344" t="s">
        <v>5</v>
      </c>
      <c r="K344" t="s">
        <v>17</v>
      </c>
      <c r="L344" t="s">
        <v>17</v>
      </c>
      <c r="M344" t="s">
        <v>5</v>
      </c>
      <c r="N344" t="s">
        <v>17</v>
      </c>
      <c r="O344" t="s">
        <v>5</v>
      </c>
      <c r="P344" t="s">
        <v>17</v>
      </c>
      <c r="Q344" t="s">
        <v>17</v>
      </c>
      <c r="R344" t="s">
        <v>5</v>
      </c>
      <c r="S344" t="s">
        <v>17</v>
      </c>
    </row>
    <row r="345" spans="1:19" x14ac:dyDescent="0.2">
      <c r="A345" t="s">
        <v>526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t="s">
        <v>17</v>
      </c>
      <c r="R345" t="s">
        <v>17</v>
      </c>
      <c r="S345" t="s">
        <v>17</v>
      </c>
    </row>
    <row r="346" spans="1:19" x14ac:dyDescent="0.2">
      <c r="A346" t="s">
        <v>527</v>
      </c>
      <c r="B346" t="s">
        <v>5</v>
      </c>
      <c r="C346" t="s">
        <v>5</v>
      </c>
      <c r="D346" t="s">
        <v>5</v>
      </c>
      <c r="E346" t="s">
        <v>17</v>
      </c>
      <c r="F346" t="s">
        <v>5</v>
      </c>
      <c r="G346" t="s">
        <v>17</v>
      </c>
      <c r="H346" t="s">
        <v>5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5</v>
      </c>
      <c r="Q346" t="s">
        <v>17</v>
      </c>
      <c r="R346" t="s">
        <v>17</v>
      </c>
      <c r="S346" t="s">
        <v>17</v>
      </c>
    </row>
    <row r="347" spans="1:19" x14ac:dyDescent="0.2">
      <c r="A347" t="s">
        <v>529</v>
      </c>
      <c r="B347" t="s">
        <v>5</v>
      </c>
      <c r="C347" t="s">
        <v>5</v>
      </c>
      <c r="D347" t="s">
        <v>5</v>
      </c>
      <c r="E347" t="s">
        <v>17</v>
      </c>
      <c r="F347" t="s">
        <v>17</v>
      </c>
      <c r="G347" t="s">
        <v>17</v>
      </c>
      <c r="H347" t="s">
        <v>5</v>
      </c>
      <c r="I347" t="s">
        <v>17</v>
      </c>
      <c r="J347" t="s">
        <v>17</v>
      </c>
      <c r="K347" t="s">
        <v>17</v>
      </c>
      <c r="L347" t="s">
        <v>17</v>
      </c>
      <c r="M347" t="s">
        <v>5</v>
      </c>
      <c r="N347" t="s">
        <v>5</v>
      </c>
      <c r="O347" t="s">
        <v>17</v>
      </c>
      <c r="P347" t="s">
        <v>5</v>
      </c>
      <c r="Q347" t="s">
        <v>5</v>
      </c>
      <c r="R347" t="s">
        <v>17</v>
      </c>
      <c r="S347" t="s">
        <v>17</v>
      </c>
    </row>
    <row r="348" spans="1:19" x14ac:dyDescent="0.2">
      <c r="A348" t="s">
        <v>531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t="s">
        <v>17</v>
      </c>
      <c r="R348" t="s">
        <v>17</v>
      </c>
      <c r="S348" t="s">
        <v>17</v>
      </c>
    </row>
    <row r="349" spans="1:19" x14ac:dyDescent="0.2">
      <c r="A349" t="s">
        <v>532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t="s">
        <v>17</v>
      </c>
      <c r="R349" t="s">
        <v>17</v>
      </c>
      <c r="S349" t="s">
        <v>17</v>
      </c>
    </row>
    <row r="350" spans="1:19" x14ac:dyDescent="0.2">
      <c r="A350" t="s">
        <v>533</v>
      </c>
      <c r="B350" t="s">
        <v>5</v>
      </c>
      <c r="C350" t="s">
        <v>5</v>
      </c>
      <c r="D350" t="s">
        <v>5</v>
      </c>
      <c r="E350" t="s">
        <v>17</v>
      </c>
      <c r="F350" t="s">
        <v>17</v>
      </c>
      <c r="G350" t="s">
        <v>17</v>
      </c>
      <c r="H350" t="s">
        <v>5</v>
      </c>
      <c r="I350" t="s">
        <v>5</v>
      </c>
      <c r="J350" t="s">
        <v>5</v>
      </c>
      <c r="K350" t="s">
        <v>5</v>
      </c>
      <c r="L350" t="s">
        <v>5</v>
      </c>
      <c r="M350" t="s">
        <v>5</v>
      </c>
      <c r="N350" t="s">
        <v>17</v>
      </c>
      <c r="O350" t="s">
        <v>17</v>
      </c>
      <c r="P350" t="s">
        <v>5</v>
      </c>
      <c r="Q350" t="s">
        <v>17</v>
      </c>
      <c r="R350" t="s">
        <v>17</v>
      </c>
      <c r="S350" t="s">
        <v>17</v>
      </c>
    </row>
    <row r="351" spans="1:19" x14ac:dyDescent="0.2">
      <c r="A351" t="s">
        <v>535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t="s">
        <v>17</v>
      </c>
      <c r="R351" t="s">
        <v>17</v>
      </c>
      <c r="S351" t="s">
        <v>17</v>
      </c>
    </row>
    <row r="352" spans="1:19" x14ac:dyDescent="0.2">
      <c r="A352" t="s">
        <v>536</v>
      </c>
      <c r="B352" t="s">
        <v>5</v>
      </c>
      <c r="C352" t="s">
        <v>17</v>
      </c>
      <c r="D352" t="s">
        <v>5</v>
      </c>
      <c r="E352" t="s">
        <v>17</v>
      </c>
      <c r="F352" t="s">
        <v>17</v>
      </c>
      <c r="G352" t="s">
        <v>17</v>
      </c>
      <c r="H352" t="s">
        <v>5</v>
      </c>
      <c r="I352" t="s">
        <v>17</v>
      </c>
      <c r="J352" t="s">
        <v>17</v>
      </c>
      <c r="K352" t="s">
        <v>17</v>
      </c>
      <c r="L352" t="s">
        <v>17</v>
      </c>
      <c r="M352" t="s">
        <v>5</v>
      </c>
      <c r="N352" t="s">
        <v>17</v>
      </c>
      <c r="O352" t="s">
        <v>17</v>
      </c>
      <c r="P352" t="s">
        <v>5</v>
      </c>
      <c r="Q352" t="s">
        <v>17</v>
      </c>
      <c r="R352" t="s">
        <v>17</v>
      </c>
      <c r="S352" t="s">
        <v>17</v>
      </c>
    </row>
    <row r="353" spans="1:19" x14ac:dyDescent="0.2">
      <c r="A353" t="s">
        <v>538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  <c r="Q353" t="s">
        <v>17</v>
      </c>
      <c r="R353" t="s">
        <v>17</v>
      </c>
      <c r="S353" t="s">
        <v>17</v>
      </c>
    </row>
    <row r="354" spans="1:19" x14ac:dyDescent="0.2">
      <c r="A354" t="s">
        <v>539</v>
      </c>
      <c r="B354" t="s">
        <v>5</v>
      </c>
      <c r="C354" t="s">
        <v>5</v>
      </c>
      <c r="D354" t="s">
        <v>5</v>
      </c>
      <c r="E354" t="s">
        <v>5</v>
      </c>
      <c r="F354" t="s">
        <v>17</v>
      </c>
      <c r="G354" t="s">
        <v>17</v>
      </c>
      <c r="H354" t="s">
        <v>5</v>
      </c>
      <c r="I354" t="s">
        <v>5</v>
      </c>
      <c r="J354" t="s">
        <v>5</v>
      </c>
      <c r="K354" t="s">
        <v>17</v>
      </c>
      <c r="L354" t="s">
        <v>17</v>
      </c>
      <c r="M354" t="s">
        <v>17</v>
      </c>
      <c r="N354" t="s">
        <v>17</v>
      </c>
      <c r="O354" t="s">
        <v>5</v>
      </c>
      <c r="P354" t="s">
        <v>5</v>
      </c>
      <c r="Q354" t="s">
        <v>17</v>
      </c>
      <c r="R354" t="s">
        <v>17</v>
      </c>
      <c r="S354" t="s">
        <v>17</v>
      </c>
    </row>
    <row r="355" spans="1:19" x14ac:dyDescent="0.2">
      <c r="A355" t="s">
        <v>541</v>
      </c>
      <c r="B355" t="s">
        <v>5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17</v>
      </c>
      <c r="I355" t="s">
        <v>5</v>
      </c>
      <c r="J355" t="s">
        <v>5</v>
      </c>
      <c r="K355" t="s">
        <v>17</v>
      </c>
      <c r="L355" t="s">
        <v>17</v>
      </c>
      <c r="M355" t="s">
        <v>5</v>
      </c>
      <c r="N355" t="s">
        <v>5</v>
      </c>
      <c r="O355" t="s">
        <v>5</v>
      </c>
      <c r="P355" t="s">
        <v>5</v>
      </c>
      <c r="Q355" t="s">
        <v>17</v>
      </c>
      <c r="R355" t="s">
        <v>5</v>
      </c>
      <c r="S355" t="s">
        <v>5</v>
      </c>
    </row>
    <row r="356" spans="1:19" x14ac:dyDescent="0.2">
      <c r="A356" t="s">
        <v>543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  <c r="Q356" t="s">
        <v>17</v>
      </c>
      <c r="R356" t="s">
        <v>17</v>
      </c>
      <c r="S356" t="s">
        <v>17</v>
      </c>
    </row>
    <row r="357" spans="1:19" x14ac:dyDescent="0.2">
      <c r="A357" t="s">
        <v>544</v>
      </c>
      <c r="B357" t="s">
        <v>5</v>
      </c>
      <c r="C357" t="s">
        <v>17</v>
      </c>
      <c r="D357" t="s">
        <v>5</v>
      </c>
      <c r="E357" t="s">
        <v>17</v>
      </c>
      <c r="F357" t="s">
        <v>17</v>
      </c>
      <c r="G357" t="s">
        <v>17</v>
      </c>
      <c r="H357" t="s">
        <v>5</v>
      </c>
      <c r="I357" t="s">
        <v>17</v>
      </c>
      <c r="J357" t="s">
        <v>5</v>
      </c>
      <c r="K357" t="s">
        <v>5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t="s">
        <v>17</v>
      </c>
      <c r="R357" t="s">
        <v>5</v>
      </c>
      <c r="S357" t="s">
        <v>17</v>
      </c>
    </row>
    <row r="358" spans="1:19" x14ac:dyDescent="0.2">
      <c r="A358" t="s">
        <v>546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t="s">
        <v>17</v>
      </c>
      <c r="R358" t="s">
        <v>17</v>
      </c>
      <c r="S358" t="s">
        <v>17</v>
      </c>
    </row>
    <row r="359" spans="1:19" x14ac:dyDescent="0.2">
      <c r="A359" t="s">
        <v>547</v>
      </c>
      <c r="B359" t="s">
        <v>5</v>
      </c>
      <c r="C359" t="s">
        <v>5</v>
      </c>
      <c r="D359" t="s">
        <v>5</v>
      </c>
      <c r="E359" t="s">
        <v>17</v>
      </c>
      <c r="F359" t="s">
        <v>17</v>
      </c>
      <c r="G359" t="s">
        <v>17</v>
      </c>
      <c r="H359" t="s">
        <v>5</v>
      </c>
      <c r="I359" t="s">
        <v>5</v>
      </c>
      <c r="J359" t="s">
        <v>17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17</v>
      </c>
      <c r="R359" t="s">
        <v>17</v>
      </c>
      <c r="S359" t="s">
        <v>17</v>
      </c>
    </row>
    <row r="360" spans="1:19" x14ac:dyDescent="0.2">
      <c r="A360" t="s">
        <v>549</v>
      </c>
      <c r="B360" t="s">
        <v>5</v>
      </c>
      <c r="C360" t="s">
        <v>5</v>
      </c>
      <c r="D360" t="s">
        <v>5</v>
      </c>
      <c r="E360" t="s">
        <v>17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17</v>
      </c>
      <c r="L360" t="s">
        <v>17</v>
      </c>
      <c r="M360" t="s">
        <v>5</v>
      </c>
      <c r="N360" t="s">
        <v>17</v>
      </c>
      <c r="O360" t="s">
        <v>17</v>
      </c>
      <c r="P360" t="s">
        <v>5</v>
      </c>
      <c r="Q360" t="s">
        <v>17</v>
      </c>
      <c r="R360" t="s">
        <v>17</v>
      </c>
      <c r="S360" t="s">
        <v>17</v>
      </c>
    </row>
    <row r="361" spans="1:19" x14ac:dyDescent="0.2">
      <c r="A361" t="s">
        <v>551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  <c r="Q361" t="s">
        <v>17</v>
      </c>
      <c r="R361" t="s">
        <v>17</v>
      </c>
      <c r="S361" t="s">
        <v>17</v>
      </c>
    </row>
    <row r="362" spans="1:19" x14ac:dyDescent="0.2">
      <c r="A362" t="s">
        <v>553</v>
      </c>
      <c r="B362" t="s">
        <v>5</v>
      </c>
      <c r="C362" t="s">
        <v>5</v>
      </c>
      <c r="D362" t="s">
        <v>5</v>
      </c>
      <c r="E362" t="s">
        <v>17</v>
      </c>
      <c r="F362" t="s">
        <v>5</v>
      </c>
      <c r="G362" t="s">
        <v>5</v>
      </c>
      <c r="H362" t="s">
        <v>5</v>
      </c>
      <c r="I362" t="s">
        <v>17</v>
      </c>
      <c r="J362" t="s">
        <v>17</v>
      </c>
      <c r="K362" t="s">
        <v>17</v>
      </c>
      <c r="L362" t="s">
        <v>17</v>
      </c>
      <c r="M362" t="s">
        <v>5</v>
      </c>
      <c r="N362" t="s">
        <v>17</v>
      </c>
      <c r="O362" t="s">
        <v>17</v>
      </c>
      <c r="P362" t="s">
        <v>17</v>
      </c>
      <c r="Q362" t="s">
        <v>17</v>
      </c>
      <c r="R362" t="s">
        <v>17</v>
      </c>
      <c r="S362" t="s">
        <v>17</v>
      </c>
    </row>
    <row r="363" spans="1:19" x14ac:dyDescent="0.2">
      <c r="A363" t="s">
        <v>555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  <c r="Q363" t="s">
        <v>17</v>
      </c>
      <c r="R363" t="s">
        <v>17</v>
      </c>
      <c r="S363" t="s">
        <v>17</v>
      </c>
    </row>
    <row r="364" spans="1:19" x14ac:dyDescent="0.2">
      <c r="A364" t="s">
        <v>557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  <c r="Q364" t="s">
        <v>17</v>
      </c>
      <c r="R364" t="s">
        <v>17</v>
      </c>
      <c r="S364" t="s">
        <v>17</v>
      </c>
    </row>
    <row r="365" spans="1:19" x14ac:dyDescent="0.2">
      <c r="A365" t="s">
        <v>558</v>
      </c>
      <c r="B365" t="s">
        <v>5</v>
      </c>
      <c r="C365" t="s">
        <v>5</v>
      </c>
      <c r="D365" t="s">
        <v>5</v>
      </c>
      <c r="E365" t="s">
        <v>5</v>
      </c>
      <c r="F365" t="s">
        <v>17</v>
      </c>
      <c r="G365" t="s">
        <v>17</v>
      </c>
      <c r="H365" t="s">
        <v>5</v>
      </c>
      <c r="I365" t="s">
        <v>17</v>
      </c>
      <c r="J365" t="s">
        <v>5</v>
      </c>
      <c r="K365" t="s">
        <v>17</v>
      </c>
      <c r="L365" t="s">
        <v>5</v>
      </c>
      <c r="M365" t="s">
        <v>5</v>
      </c>
      <c r="N365" t="s">
        <v>5</v>
      </c>
      <c r="O365" t="s">
        <v>17</v>
      </c>
      <c r="P365" t="s">
        <v>5</v>
      </c>
      <c r="Q365" t="s">
        <v>17</v>
      </c>
      <c r="R365" t="s">
        <v>5</v>
      </c>
      <c r="S365" t="s">
        <v>17</v>
      </c>
    </row>
    <row r="366" spans="1:19" x14ac:dyDescent="0.2">
      <c r="A366" t="s">
        <v>560</v>
      </c>
      <c r="B366" t="s">
        <v>5</v>
      </c>
      <c r="C366" t="s">
        <v>5</v>
      </c>
      <c r="D366" t="s">
        <v>5</v>
      </c>
      <c r="E366" t="s">
        <v>5</v>
      </c>
      <c r="F366" t="s">
        <v>5</v>
      </c>
      <c r="G366" t="s">
        <v>5</v>
      </c>
      <c r="H366" t="s">
        <v>17</v>
      </c>
      <c r="I366" t="s">
        <v>5</v>
      </c>
      <c r="J366" t="s">
        <v>5</v>
      </c>
      <c r="K366" t="s">
        <v>17</v>
      </c>
      <c r="L366" t="s">
        <v>17</v>
      </c>
      <c r="M366" t="s">
        <v>17</v>
      </c>
      <c r="N366" t="s">
        <v>5</v>
      </c>
      <c r="O366" t="s">
        <v>17</v>
      </c>
      <c r="P366" t="s">
        <v>5</v>
      </c>
      <c r="Q366" t="s">
        <v>17</v>
      </c>
      <c r="R366" t="s">
        <v>17</v>
      </c>
      <c r="S366" t="s">
        <v>17</v>
      </c>
    </row>
    <row r="367" spans="1:19" x14ac:dyDescent="0.2">
      <c r="A367" t="s">
        <v>562</v>
      </c>
      <c r="B367" t="s">
        <v>5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5</v>
      </c>
      <c r="K367" t="s">
        <v>17</v>
      </c>
      <c r="L367" t="s">
        <v>17</v>
      </c>
      <c r="M367" t="s">
        <v>17</v>
      </c>
      <c r="N367" t="s">
        <v>5</v>
      </c>
      <c r="O367" t="s">
        <v>17</v>
      </c>
      <c r="P367" t="s">
        <v>5</v>
      </c>
      <c r="Q367" t="s">
        <v>17</v>
      </c>
      <c r="R367" t="s">
        <v>17</v>
      </c>
      <c r="S367" t="s">
        <v>17</v>
      </c>
    </row>
    <row r="368" spans="1:19" x14ac:dyDescent="0.2">
      <c r="A368" t="s">
        <v>564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t="s">
        <v>17</v>
      </c>
      <c r="R368" t="s">
        <v>17</v>
      </c>
      <c r="S368" t="s">
        <v>17</v>
      </c>
    </row>
    <row r="369" spans="1:19" x14ac:dyDescent="0.2">
      <c r="A369" t="s">
        <v>565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t="s">
        <v>17</v>
      </c>
      <c r="R369" t="s">
        <v>17</v>
      </c>
      <c r="S369" t="s">
        <v>17</v>
      </c>
    </row>
    <row r="370" spans="1:19" x14ac:dyDescent="0.2">
      <c r="A370" t="s">
        <v>566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t="s">
        <v>17</v>
      </c>
      <c r="R370" t="s">
        <v>17</v>
      </c>
      <c r="S370" t="s">
        <v>17</v>
      </c>
    </row>
    <row r="371" spans="1:19" x14ac:dyDescent="0.2">
      <c r="A371" t="s">
        <v>567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  <c r="Q371" t="s">
        <v>17</v>
      </c>
      <c r="R371" t="s">
        <v>17</v>
      </c>
      <c r="S371" t="s">
        <v>17</v>
      </c>
    </row>
    <row r="372" spans="1:19" x14ac:dyDescent="0.2">
      <c r="A372" t="s">
        <v>569</v>
      </c>
      <c r="B372" t="s">
        <v>5</v>
      </c>
      <c r="C372" t="s">
        <v>5</v>
      </c>
      <c r="D372" t="s">
        <v>5</v>
      </c>
      <c r="E372" t="s">
        <v>5</v>
      </c>
      <c r="F372" t="s">
        <v>17</v>
      </c>
      <c r="G372" t="s">
        <v>17</v>
      </c>
      <c r="H372" t="s">
        <v>5</v>
      </c>
      <c r="I372" t="s">
        <v>5</v>
      </c>
      <c r="J372" t="s">
        <v>5</v>
      </c>
      <c r="K372" t="s">
        <v>5</v>
      </c>
      <c r="L372" t="s">
        <v>5</v>
      </c>
      <c r="M372" t="s">
        <v>5</v>
      </c>
      <c r="N372" t="s">
        <v>17</v>
      </c>
      <c r="O372" t="s">
        <v>17</v>
      </c>
      <c r="P372" t="s">
        <v>17</v>
      </c>
      <c r="Q372" t="s">
        <v>5</v>
      </c>
      <c r="R372" t="s">
        <v>17</v>
      </c>
      <c r="S372" t="s">
        <v>17</v>
      </c>
    </row>
    <row r="373" spans="1:19" x14ac:dyDescent="0.2">
      <c r="A373" t="s">
        <v>571</v>
      </c>
      <c r="B373" t="s">
        <v>5</v>
      </c>
      <c r="C373" t="s">
        <v>5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5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t="s">
        <v>17</v>
      </c>
      <c r="R373" t="s">
        <v>17</v>
      </c>
      <c r="S373" t="s">
        <v>17</v>
      </c>
    </row>
    <row r="374" spans="1:19" x14ac:dyDescent="0.2">
      <c r="A374" t="s">
        <v>573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  <c r="Q374" t="s">
        <v>17</v>
      </c>
      <c r="R374" t="s">
        <v>17</v>
      </c>
      <c r="S374" t="s">
        <v>17</v>
      </c>
    </row>
    <row r="375" spans="1:19" x14ac:dyDescent="0.2">
      <c r="A375" t="s">
        <v>574</v>
      </c>
      <c r="B375" t="s">
        <v>5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5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5</v>
      </c>
      <c r="Q375" t="s">
        <v>17</v>
      </c>
      <c r="R375" t="s">
        <v>17</v>
      </c>
      <c r="S375" t="s">
        <v>17</v>
      </c>
    </row>
    <row r="376" spans="1:19" x14ac:dyDescent="0.2">
      <c r="A376" t="s">
        <v>576</v>
      </c>
      <c r="B376" t="s">
        <v>5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 t="s">
        <v>5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5</v>
      </c>
      <c r="Q376" t="s">
        <v>17</v>
      </c>
      <c r="R376" t="s">
        <v>17</v>
      </c>
      <c r="S376" t="s">
        <v>17</v>
      </c>
    </row>
    <row r="377" spans="1:19" x14ac:dyDescent="0.2">
      <c r="A377" t="s">
        <v>577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t="s">
        <v>17</v>
      </c>
      <c r="R377" t="s">
        <v>17</v>
      </c>
      <c r="S377" t="s">
        <v>17</v>
      </c>
    </row>
    <row r="378" spans="1:19" x14ac:dyDescent="0.2">
      <c r="A378" t="s">
        <v>579</v>
      </c>
      <c r="B378" t="s">
        <v>5</v>
      </c>
      <c r="C378" t="s">
        <v>5</v>
      </c>
      <c r="D378" t="s">
        <v>5</v>
      </c>
      <c r="E378" t="s">
        <v>17</v>
      </c>
      <c r="F378" t="s">
        <v>5</v>
      </c>
      <c r="G378" t="s">
        <v>5</v>
      </c>
      <c r="H378" t="s">
        <v>5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5</v>
      </c>
      <c r="Q378" t="s">
        <v>17</v>
      </c>
      <c r="R378" t="s">
        <v>5</v>
      </c>
      <c r="S378" t="s">
        <v>17</v>
      </c>
    </row>
    <row r="379" spans="1:19" x14ac:dyDescent="0.2">
      <c r="A379" t="s">
        <v>581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t="s">
        <v>17</v>
      </c>
      <c r="R379" t="s">
        <v>17</v>
      </c>
      <c r="S379" t="s">
        <v>17</v>
      </c>
    </row>
    <row r="380" spans="1:19" x14ac:dyDescent="0.2">
      <c r="A380" t="s">
        <v>582</v>
      </c>
      <c r="B380" t="s">
        <v>5</v>
      </c>
      <c r="C380" t="s">
        <v>5</v>
      </c>
      <c r="D380" t="s">
        <v>5</v>
      </c>
      <c r="E380" t="s">
        <v>5</v>
      </c>
      <c r="F380" t="s">
        <v>5</v>
      </c>
      <c r="G380" t="s">
        <v>5</v>
      </c>
      <c r="H380" t="s">
        <v>5</v>
      </c>
      <c r="I380" t="s">
        <v>17</v>
      </c>
      <c r="J380" t="s">
        <v>5</v>
      </c>
      <c r="K380" t="s">
        <v>17</v>
      </c>
      <c r="L380" t="s">
        <v>17</v>
      </c>
      <c r="M380" t="s">
        <v>17</v>
      </c>
      <c r="N380" t="s">
        <v>17</v>
      </c>
      <c r="O380" t="s">
        <v>5</v>
      </c>
      <c r="P380" t="s">
        <v>5</v>
      </c>
      <c r="Q380" t="s">
        <v>17</v>
      </c>
      <c r="R380" t="s">
        <v>5</v>
      </c>
      <c r="S380" t="s">
        <v>17</v>
      </c>
    </row>
    <row r="381" spans="1:19" x14ac:dyDescent="0.2">
      <c r="A381" t="s">
        <v>584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  <c r="R381" t="s">
        <v>17</v>
      </c>
      <c r="S381" t="s">
        <v>17</v>
      </c>
    </row>
    <row r="382" spans="1:19" x14ac:dyDescent="0.2">
      <c r="A382" t="s">
        <v>585</v>
      </c>
      <c r="B382" t="s">
        <v>5</v>
      </c>
      <c r="C382" t="s">
        <v>5</v>
      </c>
      <c r="D382" t="s">
        <v>5</v>
      </c>
      <c r="E382" t="s">
        <v>17</v>
      </c>
      <c r="F382" t="s">
        <v>5</v>
      </c>
      <c r="G382" t="s">
        <v>5</v>
      </c>
      <c r="H382" t="s">
        <v>5</v>
      </c>
      <c r="I382" t="s">
        <v>5</v>
      </c>
      <c r="J382" t="s">
        <v>17</v>
      </c>
      <c r="K382" t="s">
        <v>5</v>
      </c>
      <c r="L382" t="s">
        <v>5</v>
      </c>
      <c r="M382" t="s">
        <v>17</v>
      </c>
      <c r="N382" t="s">
        <v>5</v>
      </c>
      <c r="O382" t="s">
        <v>5</v>
      </c>
      <c r="P382" t="s">
        <v>5</v>
      </c>
      <c r="Q382" t="s">
        <v>17</v>
      </c>
      <c r="R382" t="s">
        <v>17</v>
      </c>
      <c r="S382" t="s">
        <v>17</v>
      </c>
    </row>
    <row r="383" spans="1:19" x14ac:dyDescent="0.2">
      <c r="A383" t="s">
        <v>587</v>
      </c>
      <c r="B383" t="s">
        <v>5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5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5</v>
      </c>
      <c r="Q383" t="s">
        <v>17</v>
      </c>
      <c r="R383" t="s">
        <v>17</v>
      </c>
      <c r="S383" t="s">
        <v>17</v>
      </c>
    </row>
    <row r="384" spans="1:19" x14ac:dyDescent="0.2">
      <c r="A384" t="s">
        <v>589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5</v>
      </c>
      <c r="K384" t="s">
        <v>17</v>
      </c>
      <c r="L384" t="s">
        <v>17</v>
      </c>
      <c r="M384" t="s">
        <v>17</v>
      </c>
      <c r="N384" t="s">
        <v>17</v>
      </c>
      <c r="O384" t="s">
        <v>5</v>
      </c>
      <c r="P384" t="s">
        <v>17</v>
      </c>
      <c r="Q384" t="s">
        <v>17</v>
      </c>
      <c r="R384" t="s">
        <v>17</v>
      </c>
      <c r="S384" t="s">
        <v>17</v>
      </c>
    </row>
    <row r="385" spans="1:19" x14ac:dyDescent="0.2">
      <c r="A385" t="s">
        <v>591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t="s">
        <v>17</v>
      </c>
      <c r="R385" t="s">
        <v>17</v>
      </c>
      <c r="S385" t="s">
        <v>17</v>
      </c>
    </row>
    <row r="386" spans="1:19" x14ac:dyDescent="0.2">
      <c r="A386" t="s">
        <v>592</v>
      </c>
      <c r="B386" t="s">
        <v>5</v>
      </c>
      <c r="C386" t="s">
        <v>5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5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5</v>
      </c>
      <c r="Q386" t="s">
        <v>17</v>
      </c>
      <c r="R386" t="s">
        <v>17</v>
      </c>
      <c r="S386" t="s">
        <v>17</v>
      </c>
    </row>
    <row r="387" spans="1:19" x14ac:dyDescent="0.2">
      <c r="A387" t="s">
        <v>594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t="s">
        <v>17</v>
      </c>
      <c r="R387" t="s">
        <v>17</v>
      </c>
      <c r="S387" t="s">
        <v>17</v>
      </c>
    </row>
    <row r="388" spans="1:19" x14ac:dyDescent="0.2">
      <c r="A388" t="s">
        <v>595</v>
      </c>
      <c r="B388" t="s">
        <v>5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5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5</v>
      </c>
      <c r="P388" t="s">
        <v>17</v>
      </c>
      <c r="Q388" t="s">
        <v>17</v>
      </c>
      <c r="R388" t="s">
        <v>17</v>
      </c>
      <c r="S388" t="s">
        <v>17</v>
      </c>
    </row>
    <row r="389" spans="1:19" x14ac:dyDescent="0.2">
      <c r="A389" t="s">
        <v>597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  <c r="Q389" t="s">
        <v>17</v>
      </c>
      <c r="R389" t="s">
        <v>17</v>
      </c>
      <c r="S389" t="s">
        <v>17</v>
      </c>
    </row>
    <row r="390" spans="1:19" x14ac:dyDescent="0.2">
      <c r="A390" t="s">
        <v>598</v>
      </c>
      <c r="B390" t="s">
        <v>5</v>
      </c>
      <c r="C390" t="s">
        <v>5</v>
      </c>
      <c r="D390" t="s">
        <v>17</v>
      </c>
      <c r="E390" t="s">
        <v>17</v>
      </c>
      <c r="F390" t="s">
        <v>17</v>
      </c>
      <c r="G390" t="s">
        <v>17</v>
      </c>
      <c r="H390" t="s">
        <v>5</v>
      </c>
      <c r="I390" t="s">
        <v>17</v>
      </c>
      <c r="J390" t="s">
        <v>5</v>
      </c>
      <c r="K390" t="s">
        <v>17</v>
      </c>
      <c r="L390" t="s">
        <v>17</v>
      </c>
      <c r="M390" t="s">
        <v>17</v>
      </c>
      <c r="N390" t="s">
        <v>5</v>
      </c>
      <c r="O390" t="s">
        <v>5</v>
      </c>
      <c r="P390" t="s">
        <v>5</v>
      </c>
      <c r="Q390" t="s">
        <v>17</v>
      </c>
      <c r="R390" t="s">
        <v>17</v>
      </c>
      <c r="S390" t="s">
        <v>17</v>
      </c>
    </row>
    <row r="391" spans="1:19" x14ac:dyDescent="0.2">
      <c r="A391" t="s">
        <v>600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5</v>
      </c>
      <c r="O391" t="s">
        <v>17</v>
      </c>
      <c r="P391" t="s">
        <v>17</v>
      </c>
      <c r="Q391" t="s">
        <v>17</v>
      </c>
      <c r="R391" t="s">
        <v>17</v>
      </c>
      <c r="S391" t="s">
        <v>17</v>
      </c>
    </row>
    <row r="392" spans="1:19" x14ac:dyDescent="0.2">
      <c r="A392" t="s">
        <v>602</v>
      </c>
      <c r="B392" t="s">
        <v>5</v>
      </c>
      <c r="C392" t="s">
        <v>5</v>
      </c>
      <c r="D392" t="s">
        <v>5</v>
      </c>
      <c r="E392" t="s">
        <v>17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17</v>
      </c>
      <c r="L392" t="s">
        <v>17</v>
      </c>
      <c r="M392" t="s">
        <v>5</v>
      </c>
      <c r="N392" t="s">
        <v>17</v>
      </c>
      <c r="O392" t="s">
        <v>17</v>
      </c>
      <c r="P392" t="s">
        <v>5</v>
      </c>
      <c r="Q392" t="s">
        <v>17</v>
      </c>
      <c r="R392" t="s">
        <v>17</v>
      </c>
      <c r="S392" t="s">
        <v>17</v>
      </c>
    </row>
    <row r="393" spans="1:19" x14ac:dyDescent="0.2">
      <c r="A393" t="s">
        <v>604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t="s">
        <v>17</v>
      </c>
      <c r="R393" t="s">
        <v>17</v>
      </c>
      <c r="S393" t="s">
        <v>17</v>
      </c>
    </row>
    <row r="394" spans="1:19" x14ac:dyDescent="0.2">
      <c r="A394" t="s">
        <v>605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  <c r="Q394" t="s">
        <v>17</v>
      </c>
      <c r="R394" t="s">
        <v>17</v>
      </c>
      <c r="S394" t="s">
        <v>17</v>
      </c>
    </row>
    <row r="395" spans="1:19" x14ac:dyDescent="0.2">
      <c r="A395" t="s">
        <v>606</v>
      </c>
      <c r="B395" t="s">
        <v>5</v>
      </c>
      <c r="C395" t="s">
        <v>5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t="s">
        <v>17</v>
      </c>
      <c r="R395" t="s">
        <v>17</v>
      </c>
      <c r="S395" t="s">
        <v>17</v>
      </c>
    </row>
    <row r="396" spans="1:19" x14ac:dyDescent="0.2">
      <c r="A396" t="s">
        <v>608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  <c r="R396" t="s">
        <v>17</v>
      </c>
      <c r="S396" t="s">
        <v>17</v>
      </c>
    </row>
    <row r="397" spans="1:19" x14ac:dyDescent="0.2">
      <c r="A397" t="s">
        <v>609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t="s">
        <v>17</v>
      </c>
      <c r="R397" t="s">
        <v>17</v>
      </c>
      <c r="S397" t="s">
        <v>17</v>
      </c>
    </row>
    <row r="398" spans="1:19" x14ac:dyDescent="0.2">
      <c r="A398" t="s">
        <v>610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t="s">
        <v>17</v>
      </c>
      <c r="R398" t="s">
        <v>17</v>
      </c>
      <c r="S398" t="s">
        <v>17</v>
      </c>
    </row>
    <row r="399" spans="1:19" x14ac:dyDescent="0.2">
      <c r="A399" t="s">
        <v>611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  <c r="R399" t="s">
        <v>17</v>
      </c>
      <c r="S399" t="s">
        <v>17</v>
      </c>
    </row>
    <row r="400" spans="1:19" x14ac:dyDescent="0.2">
      <c r="A400" t="s">
        <v>612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t="s">
        <v>17</v>
      </c>
      <c r="R400" t="s">
        <v>17</v>
      </c>
      <c r="S400" t="s">
        <v>17</v>
      </c>
    </row>
    <row r="401" spans="1:19" x14ac:dyDescent="0.2">
      <c r="A401" t="s">
        <v>613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  <c r="R401" t="s">
        <v>17</v>
      </c>
      <c r="S401" t="s">
        <v>17</v>
      </c>
    </row>
    <row r="402" spans="1:19" x14ac:dyDescent="0.2">
      <c r="A402" t="s">
        <v>614</v>
      </c>
      <c r="B402" t="s">
        <v>5</v>
      </c>
      <c r="C402" t="s">
        <v>5</v>
      </c>
      <c r="D402" t="s">
        <v>5</v>
      </c>
      <c r="E402" t="s">
        <v>17</v>
      </c>
      <c r="F402" t="s">
        <v>5</v>
      </c>
      <c r="G402" t="s">
        <v>5</v>
      </c>
      <c r="H402" t="s">
        <v>5</v>
      </c>
      <c r="I402" t="s">
        <v>17</v>
      </c>
      <c r="J402" t="s">
        <v>5</v>
      </c>
      <c r="K402" t="s">
        <v>17</v>
      </c>
      <c r="L402" t="s">
        <v>17</v>
      </c>
      <c r="M402" t="s">
        <v>5</v>
      </c>
      <c r="N402" t="s">
        <v>17</v>
      </c>
      <c r="O402" t="s">
        <v>17</v>
      </c>
      <c r="P402" t="s">
        <v>5</v>
      </c>
      <c r="Q402" t="s">
        <v>17</v>
      </c>
      <c r="R402" t="s">
        <v>5</v>
      </c>
      <c r="S402" t="s">
        <v>17</v>
      </c>
    </row>
    <row r="403" spans="1:19" x14ac:dyDescent="0.2">
      <c r="A403" t="s">
        <v>616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t="s">
        <v>17</v>
      </c>
      <c r="R403" t="s">
        <v>17</v>
      </c>
      <c r="S403" t="s">
        <v>17</v>
      </c>
    </row>
    <row r="404" spans="1:19" x14ac:dyDescent="0.2">
      <c r="A404" t="s">
        <v>617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t="s">
        <v>17</v>
      </c>
      <c r="R404" t="s">
        <v>17</v>
      </c>
      <c r="S404" t="s">
        <v>17</v>
      </c>
    </row>
    <row r="405" spans="1:19" x14ac:dyDescent="0.2">
      <c r="A405" t="s">
        <v>618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t="s">
        <v>17</v>
      </c>
      <c r="R405" t="s">
        <v>17</v>
      </c>
      <c r="S405" t="s">
        <v>17</v>
      </c>
    </row>
    <row r="406" spans="1:19" x14ac:dyDescent="0.2">
      <c r="A406" t="s">
        <v>619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t="s">
        <v>17</v>
      </c>
      <c r="R406" t="s">
        <v>17</v>
      </c>
      <c r="S406" t="s">
        <v>17</v>
      </c>
    </row>
    <row r="407" spans="1:19" x14ac:dyDescent="0.2">
      <c r="A407" t="s">
        <v>620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t="s">
        <v>17</v>
      </c>
      <c r="R407" t="s">
        <v>17</v>
      </c>
      <c r="S407" t="s">
        <v>17</v>
      </c>
    </row>
    <row r="408" spans="1:19" x14ac:dyDescent="0.2">
      <c r="A408" t="s">
        <v>621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t="s">
        <v>17</v>
      </c>
      <c r="R408" t="s">
        <v>17</v>
      </c>
      <c r="S408" t="s">
        <v>17</v>
      </c>
    </row>
    <row r="409" spans="1:19" x14ac:dyDescent="0.2">
      <c r="A409" t="s">
        <v>622</v>
      </c>
      <c r="B409" t="s">
        <v>5</v>
      </c>
      <c r="C409" t="s">
        <v>5</v>
      </c>
      <c r="D409" t="s">
        <v>5</v>
      </c>
      <c r="E409" t="s">
        <v>17</v>
      </c>
      <c r="F409" t="s">
        <v>17</v>
      </c>
      <c r="G409" t="s">
        <v>17</v>
      </c>
      <c r="H409" t="s">
        <v>5</v>
      </c>
      <c r="I409" t="s">
        <v>5</v>
      </c>
      <c r="J409" t="s">
        <v>5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  <c r="Q409" t="s">
        <v>17</v>
      </c>
      <c r="R409" t="s">
        <v>17</v>
      </c>
      <c r="S409" t="s">
        <v>17</v>
      </c>
    </row>
    <row r="410" spans="1:19" x14ac:dyDescent="0.2">
      <c r="A410" t="s">
        <v>624</v>
      </c>
      <c r="B410" t="s">
        <v>5</v>
      </c>
      <c r="C410" t="s">
        <v>17</v>
      </c>
      <c r="D410" t="s">
        <v>5</v>
      </c>
      <c r="E410" t="s">
        <v>17</v>
      </c>
      <c r="F410" t="s">
        <v>17</v>
      </c>
      <c r="G410" t="s">
        <v>17</v>
      </c>
      <c r="H410" t="s">
        <v>5</v>
      </c>
      <c r="I410" t="s">
        <v>17</v>
      </c>
      <c r="J410" t="s">
        <v>5</v>
      </c>
      <c r="K410" t="s">
        <v>17</v>
      </c>
      <c r="L410" t="s">
        <v>17</v>
      </c>
      <c r="M410" t="s">
        <v>17</v>
      </c>
      <c r="N410" t="s">
        <v>5</v>
      </c>
      <c r="O410" t="s">
        <v>17</v>
      </c>
      <c r="P410" t="s">
        <v>17</v>
      </c>
      <c r="Q410" t="s">
        <v>17</v>
      </c>
      <c r="R410" t="s">
        <v>17</v>
      </c>
      <c r="S410" t="s">
        <v>17</v>
      </c>
    </row>
    <row r="411" spans="1:19" x14ac:dyDescent="0.2">
      <c r="A411" t="s">
        <v>626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t="s">
        <v>17</v>
      </c>
      <c r="R411" t="s">
        <v>17</v>
      </c>
      <c r="S411" t="s">
        <v>17</v>
      </c>
    </row>
    <row r="412" spans="1:19" x14ac:dyDescent="0.2">
      <c r="A412" t="s">
        <v>627</v>
      </c>
      <c r="B412" t="s">
        <v>5</v>
      </c>
      <c r="C412" t="s">
        <v>5</v>
      </c>
      <c r="D412" t="s">
        <v>17</v>
      </c>
      <c r="E412" t="s">
        <v>17</v>
      </c>
      <c r="F412" t="s">
        <v>17</v>
      </c>
      <c r="G412" t="s">
        <v>17</v>
      </c>
      <c r="H412" t="s">
        <v>5</v>
      </c>
      <c r="I412" t="s">
        <v>5</v>
      </c>
      <c r="J412" t="s">
        <v>5</v>
      </c>
      <c r="K412" t="s">
        <v>5</v>
      </c>
      <c r="L412" t="s">
        <v>17</v>
      </c>
      <c r="M412" t="s">
        <v>17</v>
      </c>
      <c r="N412" t="s">
        <v>5</v>
      </c>
      <c r="O412" t="s">
        <v>5</v>
      </c>
      <c r="P412" t="s">
        <v>5</v>
      </c>
      <c r="Q412" t="s">
        <v>17</v>
      </c>
      <c r="R412" t="s">
        <v>5</v>
      </c>
      <c r="S412" t="s">
        <v>17</v>
      </c>
    </row>
    <row r="413" spans="1:19" x14ac:dyDescent="0.2">
      <c r="A413" t="s">
        <v>629</v>
      </c>
      <c r="B413" t="s">
        <v>5</v>
      </c>
      <c r="C413" t="s">
        <v>5</v>
      </c>
      <c r="D413" t="s">
        <v>17</v>
      </c>
      <c r="E413" t="s">
        <v>17</v>
      </c>
      <c r="F413" t="s">
        <v>17</v>
      </c>
      <c r="G413" t="s">
        <v>17</v>
      </c>
      <c r="H413" t="s">
        <v>5</v>
      </c>
      <c r="I413" t="s">
        <v>5</v>
      </c>
      <c r="J413" t="s">
        <v>5</v>
      </c>
      <c r="K413" t="s">
        <v>5</v>
      </c>
      <c r="L413" t="s">
        <v>17</v>
      </c>
      <c r="M413" t="s">
        <v>17</v>
      </c>
      <c r="N413" t="s">
        <v>5</v>
      </c>
      <c r="O413" t="s">
        <v>5</v>
      </c>
      <c r="P413" t="s">
        <v>5</v>
      </c>
      <c r="Q413" t="s">
        <v>17</v>
      </c>
      <c r="R413" t="s">
        <v>5</v>
      </c>
      <c r="S413" t="s">
        <v>17</v>
      </c>
    </row>
    <row r="414" spans="1:19" x14ac:dyDescent="0.2">
      <c r="A414" t="s">
        <v>630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  <c r="Q414" t="s">
        <v>17</v>
      </c>
      <c r="R414" t="s">
        <v>17</v>
      </c>
      <c r="S414" t="s">
        <v>17</v>
      </c>
    </row>
    <row r="415" spans="1:19" x14ac:dyDescent="0.2">
      <c r="A415" t="s">
        <v>631</v>
      </c>
      <c r="B415" t="s">
        <v>5</v>
      </c>
      <c r="C415" t="s">
        <v>5</v>
      </c>
      <c r="D415" t="s">
        <v>5</v>
      </c>
      <c r="E415" t="s">
        <v>17</v>
      </c>
      <c r="F415" t="s">
        <v>5</v>
      </c>
      <c r="G415" t="s">
        <v>5</v>
      </c>
      <c r="H415" t="s">
        <v>5</v>
      </c>
      <c r="I415" t="s">
        <v>17</v>
      </c>
      <c r="J415" t="s">
        <v>17</v>
      </c>
      <c r="K415" t="s">
        <v>17</v>
      </c>
      <c r="L415" t="s">
        <v>17</v>
      </c>
      <c r="M415" t="s">
        <v>5</v>
      </c>
      <c r="N415" t="s">
        <v>17</v>
      </c>
      <c r="O415" t="s">
        <v>17</v>
      </c>
      <c r="P415" t="s">
        <v>5</v>
      </c>
      <c r="Q415" t="s">
        <v>17</v>
      </c>
      <c r="R415" t="s">
        <v>17</v>
      </c>
      <c r="S415" t="s">
        <v>17</v>
      </c>
    </row>
    <row r="416" spans="1:19" x14ac:dyDescent="0.2">
      <c r="A416" t="s">
        <v>633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t="s">
        <v>17</v>
      </c>
      <c r="R416" t="s">
        <v>17</v>
      </c>
      <c r="S416" t="s">
        <v>17</v>
      </c>
    </row>
    <row r="417" spans="1:19" x14ac:dyDescent="0.2">
      <c r="A417" t="s">
        <v>634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t="s">
        <v>17</v>
      </c>
      <c r="R417" t="s">
        <v>17</v>
      </c>
      <c r="S417" t="s">
        <v>17</v>
      </c>
    </row>
    <row r="418" spans="1:19" x14ac:dyDescent="0.2">
      <c r="A418" t="s">
        <v>635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  <c r="Q418" t="s">
        <v>17</v>
      </c>
      <c r="R418" t="s">
        <v>17</v>
      </c>
      <c r="S418" t="s">
        <v>17</v>
      </c>
    </row>
    <row r="419" spans="1:19" x14ac:dyDescent="0.2">
      <c r="A419" t="s">
        <v>636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5</v>
      </c>
      <c r="P419" t="s">
        <v>17</v>
      </c>
      <c r="Q419" t="s">
        <v>17</v>
      </c>
      <c r="R419" t="s">
        <v>17</v>
      </c>
      <c r="S419" t="s">
        <v>17</v>
      </c>
    </row>
    <row r="420" spans="1:19" x14ac:dyDescent="0.2">
      <c r="A420" t="s">
        <v>638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t="s">
        <v>17</v>
      </c>
      <c r="R420" t="s">
        <v>17</v>
      </c>
      <c r="S420" t="s">
        <v>17</v>
      </c>
    </row>
    <row r="421" spans="1:19" x14ac:dyDescent="0.2">
      <c r="A421" t="s">
        <v>639</v>
      </c>
      <c r="B421" t="s">
        <v>5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5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5</v>
      </c>
      <c r="P421" t="s">
        <v>17</v>
      </c>
      <c r="Q421" t="s">
        <v>17</v>
      </c>
      <c r="R421" t="s">
        <v>17</v>
      </c>
      <c r="S421" t="s">
        <v>17</v>
      </c>
    </row>
    <row r="422" spans="1:19" x14ac:dyDescent="0.2">
      <c r="A422" t="s">
        <v>641</v>
      </c>
      <c r="B422" t="s">
        <v>5</v>
      </c>
      <c r="C422" t="s">
        <v>5</v>
      </c>
      <c r="D422" t="s">
        <v>17</v>
      </c>
      <c r="E422" t="s">
        <v>17</v>
      </c>
      <c r="F422" t="s">
        <v>17</v>
      </c>
      <c r="G422" t="s">
        <v>17</v>
      </c>
      <c r="H422" t="s">
        <v>5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  <c r="R422" t="s">
        <v>17</v>
      </c>
      <c r="S422" t="s">
        <v>17</v>
      </c>
    </row>
    <row r="423" spans="1:19" x14ac:dyDescent="0.2">
      <c r="A423" t="s">
        <v>643</v>
      </c>
      <c r="B423" t="s">
        <v>5</v>
      </c>
      <c r="C423" t="s">
        <v>5</v>
      </c>
      <c r="D423" t="s">
        <v>5</v>
      </c>
      <c r="E423" t="s">
        <v>17</v>
      </c>
      <c r="F423" t="s">
        <v>17</v>
      </c>
      <c r="G423" t="s">
        <v>17</v>
      </c>
      <c r="H423" t="s">
        <v>5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t="s">
        <v>17</v>
      </c>
      <c r="R423" t="s">
        <v>17</v>
      </c>
      <c r="S423" t="s">
        <v>5</v>
      </c>
    </row>
    <row r="424" spans="1:19" x14ac:dyDescent="0.2">
      <c r="A424" t="s">
        <v>645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17</v>
      </c>
      <c r="S424" t="s">
        <v>17</v>
      </c>
    </row>
    <row r="425" spans="1:19" x14ac:dyDescent="0.2">
      <c r="A425" t="s">
        <v>647</v>
      </c>
      <c r="B425" t="s">
        <v>5</v>
      </c>
      <c r="C425" t="s">
        <v>5</v>
      </c>
      <c r="D425" t="s">
        <v>5</v>
      </c>
      <c r="E425" t="s">
        <v>17</v>
      </c>
      <c r="F425" t="s">
        <v>17</v>
      </c>
      <c r="G425" t="s">
        <v>5</v>
      </c>
      <c r="H425" t="s">
        <v>5</v>
      </c>
      <c r="I425" t="s">
        <v>5</v>
      </c>
      <c r="J425" t="s">
        <v>5</v>
      </c>
      <c r="K425" t="s">
        <v>17</v>
      </c>
      <c r="L425" t="s">
        <v>17</v>
      </c>
      <c r="M425" t="s">
        <v>5</v>
      </c>
      <c r="N425" t="s">
        <v>17</v>
      </c>
      <c r="O425" t="s">
        <v>17</v>
      </c>
      <c r="P425" t="s">
        <v>5</v>
      </c>
      <c r="Q425" t="s">
        <v>17</v>
      </c>
      <c r="R425" t="s">
        <v>17</v>
      </c>
      <c r="S425" t="s">
        <v>17</v>
      </c>
    </row>
    <row r="426" spans="1:19" x14ac:dyDescent="0.2">
      <c r="A426" t="s">
        <v>649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t="s">
        <v>17</v>
      </c>
      <c r="R426" t="s">
        <v>17</v>
      </c>
      <c r="S426" t="s">
        <v>17</v>
      </c>
    </row>
    <row r="427" spans="1:19" x14ac:dyDescent="0.2">
      <c r="A427" t="s">
        <v>650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  <c r="Q427" t="s">
        <v>17</v>
      </c>
      <c r="R427" t="s">
        <v>17</v>
      </c>
      <c r="S427" t="s">
        <v>17</v>
      </c>
    </row>
    <row r="428" spans="1:19" x14ac:dyDescent="0.2">
      <c r="A428" t="s">
        <v>651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t="s">
        <v>17</v>
      </c>
      <c r="R428" t="s">
        <v>17</v>
      </c>
      <c r="S428" t="s">
        <v>17</v>
      </c>
    </row>
    <row r="429" spans="1:19" x14ac:dyDescent="0.2">
      <c r="A429" t="s">
        <v>652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  <c r="Q429" t="s">
        <v>17</v>
      </c>
      <c r="R429" t="s">
        <v>17</v>
      </c>
      <c r="S429" t="s">
        <v>17</v>
      </c>
    </row>
    <row r="430" spans="1:19" x14ac:dyDescent="0.2">
      <c r="A430" t="s">
        <v>653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  <c r="Q430" t="s">
        <v>17</v>
      </c>
      <c r="R430" t="s">
        <v>17</v>
      </c>
      <c r="S430" t="s">
        <v>17</v>
      </c>
    </row>
    <row r="431" spans="1:19" x14ac:dyDescent="0.2">
      <c r="A431" t="s">
        <v>655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  <c r="Q431" t="s">
        <v>17</v>
      </c>
      <c r="R431" t="s">
        <v>17</v>
      </c>
      <c r="S431" t="s">
        <v>17</v>
      </c>
    </row>
    <row r="432" spans="1:19" x14ac:dyDescent="0.2">
      <c r="A432" t="s">
        <v>656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  <c r="Q432" t="s">
        <v>17</v>
      </c>
      <c r="R432" t="s">
        <v>17</v>
      </c>
      <c r="S432" t="s">
        <v>17</v>
      </c>
    </row>
    <row r="433" spans="1:19" x14ac:dyDescent="0.2">
      <c r="A433" t="s">
        <v>657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  <c r="Q433" t="s">
        <v>17</v>
      </c>
      <c r="R433" t="s">
        <v>17</v>
      </c>
      <c r="S433" t="s">
        <v>17</v>
      </c>
    </row>
    <row r="434" spans="1:19" x14ac:dyDescent="0.2">
      <c r="A434" t="s">
        <v>658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t="s">
        <v>17</v>
      </c>
      <c r="R434" t="s">
        <v>17</v>
      </c>
      <c r="S434" t="s">
        <v>17</v>
      </c>
    </row>
    <row r="435" spans="1:19" x14ac:dyDescent="0.2">
      <c r="A435" t="s">
        <v>659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t="s">
        <v>17</v>
      </c>
      <c r="R435" t="s">
        <v>17</v>
      </c>
      <c r="S435" t="s">
        <v>17</v>
      </c>
    </row>
    <row r="436" spans="1:19" x14ac:dyDescent="0.2">
      <c r="A436" t="s">
        <v>660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t="s">
        <v>17</v>
      </c>
      <c r="R436" t="s">
        <v>17</v>
      </c>
      <c r="S436" t="s">
        <v>17</v>
      </c>
    </row>
    <row r="437" spans="1:19" x14ac:dyDescent="0.2">
      <c r="A437" t="s">
        <v>661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t="s">
        <v>17</v>
      </c>
      <c r="R437" t="s">
        <v>17</v>
      </c>
      <c r="S437" t="s">
        <v>17</v>
      </c>
    </row>
    <row r="438" spans="1:19" x14ac:dyDescent="0.2">
      <c r="A438" t="s">
        <v>662</v>
      </c>
      <c r="B438" t="s">
        <v>5</v>
      </c>
      <c r="C438" t="s">
        <v>5</v>
      </c>
      <c r="D438" t="s">
        <v>17</v>
      </c>
      <c r="E438" t="s">
        <v>17</v>
      </c>
      <c r="F438" t="s">
        <v>17</v>
      </c>
      <c r="G438" t="s">
        <v>17</v>
      </c>
      <c r="H438" t="s">
        <v>5</v>
      </c>
      <c r="I438" t="s">
        <v>17</v>
      </c>
      <c r="J438" t="s">
        <v>5</v>
      </c>
      <c r="K438" t="s">
        <v>17</v>
      </c>
      <c r="L438" t="s">
        <v>5</v>
      </c>
      <c r="M438" t="s">
        <v>17</v>
      </c>
      <c r="N438" t="s">
        <v>17</v>
      </c>
      <c r="O438" t="s">
        <v>17</v>
      </c>
      <c r="P438" t="s">
        <v>17</v>
      </c>
      <c r="Q438" t="s">
        <v>17</v>
      </c>
      <c r="R438" t="s">
        <v>17</v>
      </c>
      <c r="S438" t="s">
        <v>17</v>
      </c>
    </row>
    <row r="439" spans="1:19" x14ac:dyDescent="0.2">
      <c r="A439" t="s">
        <v>664</v>
      </c>
      <c r="B439" t="s">
        <v>5</v>
      </c>
      <c r="C439" t="s">
        <v>5</v>
      </c>
      <c r="D439" t="s">
        <v>17</v>
      </c>
      <c r="E439" t="s">
        <v>17</v>
      </c>
      <c r="F439" t="s">
        <v>5</v>
      </c>
      <c r="G439" t="s">
        <v>5</v>
      </c>
      <c r="H439" t="s">
        <v>17</v>
      </c>
      <c r="I439" t="s">
        <v>17</v>
      </c>
      <c r="J439" t="s">
        <v>5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5</v>
      </c>
      <c r="Q439" t="s">
        <v>17</v>
      </c>
      <c r="R439" t="s">
        <v>17</v>
      </c>
      <c r="S439" t="s">
        <v>17</v>
      </c>
    </row>
    <row r="440" spans="1:19" x14ac:dyDescent="0.2">
      <c r="A440" t="s">
        <v>666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  <c r="Q440" t="s">
        <v>17</v>
      </c>
      <c r="R440" t="s">
        <v>17</v>
      </c>
      <c r="S440" t="s">
        <v>17</v>
      </c>
    </row>
    <row r="441" spans="1:19" x14ac:dyDescent="0.2">
      <c r="A441" t="s">
        <v>667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t="s">
        <v>17</v>
      </c>
      <c r="R441" t="s">
        <v>17</v>
      </c>
      <c r="S441" t="s">
        <v>17</v>
      </c>
    </row>
    <row r="442" spans="1:19" x14ac:dyDescent="0.2">
      <c r="A442" t="s">
        <v>668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  <c r="Q442" t="s">
        <v>17</v>
      </c>
      <c r="R442" t="s">
        <v>17</v>
      </c>
      <c r="S442" t="s">
        <v>17</v>
      </c>
    </row>
    <row r="443" spans="1:19" x14ac:dyDescent="0.2">
      <c r="A443" t="s">
        <v>669</v>
      </c>
      <c r="B443" t="s">
        <v>5</v>
      </c>
      <c r="C443" t="s">
        <v>5</v>
      </c>
      <c r="D443" t="s">
        <v>5</v>
      </c>
      <c r="E443" t="s">
        <v>5</v>
      </c>
      <c r="F443" t="s">
        <v>17</v>
      </c>
      <c r="G443" t="s">
        <v>17</v>
      </c>
      <c r="H443" t="s">
        <v>5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5</v>
      </c>
      <c r="P443" t="s">
        <v>17</v>
      </c>
      <c r="Q443" t="s">
        <v>17</v>
      </c>
      <c r="R443" t="s">
        <v>17</v>
      </c>
      <c r="S443" t="s">
        <v>17</v>
      </c>
    </row>
    <row r="444" spans="1:19" x14ac:dyDescent="0.2">
      <c r="A444" t="s">
        <v>671</v>
      </c>
      <c r="B444" t="s">
        <v>5</v>
      </c>
      <c r="C444" t="s">
        <v>5</v>
      </c>
      <c r="D444" t="s">
        <v>5</v>
      </c>
      <c r="E444" t="s">
        <v>17</v>
      </c>
      <c r="F444" t="s">
        <v>17</v>
      </c>
      <c r="G444" t="s">
        <v>17</v>
      </c>
      <c r="H444" t="s">
        <v>5</v>
      </c>
      <c r="I444" t="s">
        <v>17</v>
      </c>
      <c r="J444" t="s">
        <v>5</v>
      </c>
      <c r="K444" t="s">
        <v>17</v>
      </c>
      <c r="L444" t="s">
        <v>5</v>
      </c>
      <c r="M444" t="s">
        <v>17</v>
      </c>
      <c r="N444" t="s">
        <v>5</v>
      </c>
      <c r="O444" t="s">
        <v>17</v>
      </c>
      <c r="P444" t="s">
        <v>5</v>
      </c>
      <c r="Q444" t="s">
        <v>17</v>
      </c>
      <c r="R444" t="s">
        <v>17</v>
      </c>
      <c r="S444" t="s">
        <v>17</v>
      </c>
    </row>
    <row r="445" spans="1:19" x14ac:dyDescent="0.2">
      <c r="A445" t="s">
        <v>673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  <c r="Q445" t="s">
        <v>17</v>
      </c>
      <c r="R445" t="s">
        <v>17</v>
      </c>
      <c r="S445" t="s">
        <v>17</v>
      </c>
    </row>
    <row r="446" spans="1:19" x14ac:dyDescent="0.2">
      <c r="A446" t="s">
        <v>674</v>
      </c>
      <c r="B446" t="s">
        <v>5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5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t="s">
        <v>17</v>
      </c>
      <c r="R446" t="s">
        <v>17</v>
      </c>
      <c r="S446" t="s">
        <v>17</v>
      </c>
    </row>
    <row r="447" spans="1:19" x14ac:dyDescent="0.2">
      <c r="A447" t="s">
        <v>676</v>
      </c>
      <c r="B447" t="s">
        <v>5</v>
      </c>
      <c r="C447" t="s">
        <v>5</v>
      </c>
      <c r="D447" t="s">
        <v>5</v>
      </c>
      <c r="E447" t="s">
        <v>17</v>
      </c>
      <c r="F447" t="s">
        <v>5</v>
      </c>
      <c r="G447" t="s">
        <v>5</v>
      </c>
      <c r="H447" t="s">
        <v>5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  <c r="R447" t="s">
        <v>17</v>
      </c>
      <c r="S447" t="s">
        <v>17</v>
      </c>
    </row>
    <row r="448" spans="1:19" x14ac:dyDescent="0.2">
      <c r="A448" t="s">
        <v>678</v>
      </c>
      <c r="B448" t="s">
        <v>5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 t="s">
        <v>5</v>
      </c>
      <c r="I448" t="s">
        <v>17</v>
      </c>
      <c r="J448" t="s">
        <v>17</v>
      </c>
      <c r="K448" t="s">
        <v>5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t="s">
        <v>17</v>
      </c>
      <c r="R448" t="s">
        <v>5</v>
      </c>
      <c r="S448" t="s">
        <v>17</v>
      </c>
    </row>
    <row r="449" spans="1:19" x14ac:dyDescent="0.2">
      <c r="A449" t="s">
        <v>680</v>
      </c>
      <c r="B449" t="s">
        <v>5</v>
      </c>
      <c r="C449" t="s">
        <v>5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5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5</v>
      </c>
      <c r="Q449" t="s">
        <v>17</v>
      </c>
      <c r="R449" t="s">
        <v>17</v>
      </c>
      <c r="S449" t="s">
        <v>17</v>
      </c>
    </row>
    <row r="450" spans="1:19" x14ac:dyDescent="0.2">
      <c r="A450" t="s">
        <v>682</v>
      </c>
      <c r="B450" t="s">
        <v>5</v>
      </c>
      <c r="C450" t="s">
        <v>5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5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5</v>
      </c>
      <c r="Q450" t="s">
        <v>17</v>
      </c>
      <c r="R450" t="s">
        <v>17</v>
      </c>
      <c r="S450" t="s">
        <v>17</v>
      </c>
    </row>
    <row r="451" spans="1:19" x14ac:dyDescent="0.2">
      <c r="A451" t="s">
        <v>683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  <c r="Q451" t="s">
        <v>17</v>
      </c>
      <c r="R451" t="s">
        <v>17</v>
      </c>
      <c r="S451" t="s">
        <v>17</v>
      </c>
    </row>
    <row r="452" spans="1:19" x14ac:dyDescent="0.2">
      <c r="A452" t="s">
        <v>685</v>
      </c>
      <c r="B452" t="s">
        <v>5</v>
      </c>
      <c r="C452" t="s">
        <v>5</v>
      </c>
      <c r="D452" t="s">
        <v>5</v>
      </c>
      <c r="E452" t="s">
        <v>5</v>
      </c>
      <c r="F452" t="s">
        <v>5</v>
      </c>
      <c r="G452" t="s">
        <v>5</v>
      </c>
      <c r="H452" t="s">
        <v>5</v>
      </c>
      <c r="I452" t="s">
        <v>17</v>
      </c>
      <c r="J452" t="s">
        <v>5</v>
      </c>
      <c r="K452" t="s">
        <v>5</v>
      </c>
      <c r="L452" t="s">
        <v>17</v>
      </c>
      <c r="M452" t="s">
        <v>17</v>
      </c>
      <c r="N452" t="s">
        <v>5</v>
      </c>
      <c r="O452" t="s">
        <v>17</v>
      </c>
      <c r="P452" t="s">
        <v>5</v>
      </c>
      <c r="Q452" t="s">
        <v>17</v>
      </c>
      <c r="R452" t="s">
        <v>5</v>
      </c>
      <c r="S452" t="s">
        <v>17</v>
      </c>
    </row>
    <row r="453" spans="1:19" x14ac:dyDescent="0.2">
      <c r="A453" t="s">
        <v>687</v>
      </c>
      <c r="B453" t="s">
        <v>5</v>
      </c>
      <c r="C453" t="s">
        <v>17</v>
      </c>
      <c r="D453" t="s">
        <v>5</v>
      </c>
      <c r="E453" t="s">
        <v>17</v>
      </c>
      <c r="F453" t="s">
        <v>17</v>
      </c>
      <c r="G453" t="s">
        <v>17</v>
      </c>
      <c r="H453" t="s">
        <v>5</v>
      </c>
      <c r="I453" t="s">
        <v>17</v>
      </c>
      <c r="J453" t="s">
        <v>17</v>
      </c>
      <c r="K453" t="s">
        <v>5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  <c r="R453" t="s">
        <v>17</v>
      </c>
      <c r="S453" t="s">
        <v>17</v>
      </c>
    </row>
    <row r="454" spans="1:19" x14ac:dyDescent="0.2">
      <c r="A454" t="s">
        <v>689</v>
      </c>
      <c r="B454" t="s">
        <v>5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5</v>
      </c>
      <c r="O454" t="s">
        <v>17</v>
      </c>
      <c r="P454" t="s">
        <v>17</v>
      </c>
      <c r="Q454" t="s">
        <v>17</v>
      </c>
      <c r="R454" t="s">
        <v>17</v>
      </c>
      <c r="S454" t="s">
        <v>17</v>
      </c>
    </row>
    <row r="455" spans="1:19" x14ac:dyDescent="0.2">
      <c r="A455" t="s">
        <v>691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  <c r="Q455" t="s">
        <v>17</v>
      </c>
      <c r="R455" t="s">
        <v>17</v>
      </c>
      <c r="S455" t="s">
        <v>17</v>
      </c>
    </row>
    <row r="456" spans="1:19" x14ac:dyDescent="0.2">
      <c r="A456" t="s">
        <v>692</v>
      </c>
      <c r="B456" t="s">
        <v>5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5</v>
      </c>
      <c r="O456" t="s">
        <v>17</v>
      </c>
      <c r="P456" t="s">
        <v>17</v>
      </c>
      <c r="Q456" t="s">
        <v>17</v>
      </c>
      <c r="R456" t="s">
        <v>17</v>
      </c>
      <c r="S456" t="s">
        <v>17</v>
      </c>
    </row>
    <row r="457" spans="1:19" x14ac:dyDescent="0.2">
      <c r="A457" t="s">
        <v>694</v>
      </c>
      <c r="B457" t="s">
        <v>5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5</v>
      </c>
      <c r="O457" t="s">
        <v>17</v>
      </c>
      <c r="P457" t="s">
        <v>17</v>
      </c>
      <c r="Q457" t="s">
        <v>17</v>
      </c>
      <c r="R457" t="s">
        <v>17</v>
      </c>
      <c r="S457" t="s">
        <v>17</v>
      </c>
    </row>
    <row r="458" spans="1:19" x14ac:dyDescent="0.2">
      <c r="A458" t="s">
        <v>695</v>
      </c>
      <c r="B458" t="s">
        <v>5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5</v>
      </c>
      <c r="O458" t="s">
        <v>17</v>
      </c>
      <c r="P458" t="s">
        <v>17</v>
      </c>
      <c r="Q458" t="s">
        <v>17</v>
      </c>
      <c r="R458" t="s">
        <v>17</v>
      </c>
      <c r="S458" t="s">
        <v>17</v>
      </c>
    </row>
    <row r="459" spans="1:19" x14ac:dyDescent="0.2">
      <c r="A459" t="s">
        <v>696</v>
      </c>
      <c r="B459" t="s">
        <v>5</v>
      </c>
      <c r="C459" t="s">
        <v>5</v>
      </c>
      <c r="D459" t="s">
        <v>5</v>
      </c>
      <c r="E459" t="s">
        <v>17</v>
      </c>
      <c r="F459" t="s">
        <v>17</v>
      </c>
      <c r="G459" t="s">
        <v>17</v>
      </c>
      <c r="H459" t="s">
        <v>5</v>
      </c>
      <c r="I459" t="s">
        <v>5</v>
      </c>
      <c r="J459" t="s">
        <v>17</v>
      </c>
      <c r="K459" t="s">
        <v>17</v>
      </c>
      <c r="L459" t="s">
        <v>17</v>
      </c>
      <c r="M459" t="s">
        <v>5</v>
      </c>
      <c r="N459" t="s">
        <v>17</v>
      </c>
      <c r="O459" t="s">
        <v>17</v>
      </c>
      <c r="P459" t="s">
        <v>5</v>
      </c>
      <c r="Q459" t="s">
        <v>17</v>
      </c>
      <c r="R459" t="s">
        <v>17</v>
      </c>
      <c r="S459" t="s">
        <v>17</v>
      </c>
    </row>
    <row r="460" spans="1:19" x14ac:dyDescent="0.2">
      <c r="A460" t="s">
        <v>698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t="s">
        <v>17</v>
      </c>
      <c r="R460" t="s">
        <v>17</v>
      </c>
      <c r="S460" t="s">
        <v>17</v>
      </c>
    </row>
    <row r="461" spans="1:19" x14ac:dyDescent="0.2">
      <c r="A461" t="s">
        <v>699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  <c r="R461" t="s">
        <v>17</v>
      </c>
      <c r="S461" t="s">
        <v>17</v>
      </c>
    </row>
    <row r="462" spans="1:19" x14ac:dyDescent="0.2">
      <c r="A462" t="s">
        <v>700</v>
      </c>
      <c r="B462" t="s">
        <v>5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  <c r="Q462" t="s">
        <v>17</v>
      </c>
      <c r="R462" t="s">
        <v>5</v>
      </c>
      <c r="S462" t="s">
        <v>17</v>
      </c>
    </row>
    <row r="463" spans="1:19" x14ac:dyDescent="0.2">
      <c r="A463" t="s">
        <v>702</v>
      </c>
      <c r="B463" t="s">
        <v>17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t="s">
        <v>17</v>
      </c>
      <c r="R463" t="s">
        <v>17</v>
      </c>
      <c r="S463" t="s">
        <v>17</v>
      </c>
    </row>
    <row r="464" spans="1:19" x14ac:dyDescent="0.2">
      <c r="A464" t="s">
        <v>703</v>
      </c>
      <c r="B464" t="s">
        <v>5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t="s">
        <v>17</v>
      </c>
      <c r="R464" t="s">
        <v>17</v>
      </c>
      <c r="S464" t="s">
        <v>17</v>
      </c>
    </row>
    <row r="465" spans="1:19" x14ac:dyDescent="0.2">
      <c r="A465" t="s">
        <v>705</v>
      </c>
      <c r="B465" t="s">
        <v>5</v>
      </c>
      <c r="C465" t="s">
        <v>5</v>
      </c>
      <c r="D465" t="s">
        <v>5</v>
      </c>
      <c r="E465" t="s">
        <v>17</v>
      </c>
      <c r="F465" t="s">
        <v>17</v>
      </c>
      <c r="G465" t="s">
        <v>17</v>
      </c>
      <c r="H465" t="s">
        <v>5</v>
      </c>
      <c r="I465" t="s">
        <v>5</v>
      </c>
      <c r="J465" t="s">
        <v>5</v>
      </c>
      <c r="K465" t="s">
        <v>17</v>
      </c>
      <c r="L465" t="s">
        <v>5</v>
      </c>
      <c r="M465" t="s">
        <v>17</v>
      </c>
      <c r="N465" t="s">
        <v>17</v>
      </c>
      <c r="O465" t="s">
        <v>17</v>
      </c>
      <c r="P465" t="s">
        <v>5</v>
      </c>
      <c r="Q465" t="s">
        <v>17</v>
      </c>
      <c r="R465" t="s">
        <v>17</v>
      </c>
      <c r="S465" t="s">
        <v>17</v>
      </c>
    </row>
    <row r="466" spans="1:19" x14ac:dyDescent="0.2">
      <c r="A466" t="s">
        <v>707</v>
      </c>
      <c r="B466" t="s">
        <v>5</v>
      </c>
      <c r="C466" t="s">
        <v>5</v>
      </c>
      <c r="D466" t="s">
        <v>5</v>
      </c>
      <c r="E466" t="s">
        <v>17</v>
      </c>
      <c r="F466" t="s">
        <v>17</v>
      </c>
      <c r="G466" t="s">
        <v>17</v>
      </c>
      <c r="H466" t="s">
        <v>5</v>
      </c>
      <c r="I466" t="s">
        <v>17</v>
      </c>
      <c r="J466" t="s">
        <v>17</v>
      </c>
      <c r="K466" t="s">
        <v>17</v>
      </c>
      <c r="L466" t="s">
        <v>17</v>
      </c>
      <c r="M466" t="s">
        <v>5</v>
      </c>
      <c r="N466" t="s">
        <v>17</v>
      </c>
      <c r="O466" t="s">
        <v>17</v>
      </c>
      <c r="P466" t="s">
        <v>5</v>
      </c>
      <c r="Q466" t="s">
        <v>17</v>
      </c>
      <c r="R466" t="s">
        <v>5</v>
      </c>
      <c r="S466" t="s">
        <v>17</v>
      </c>
    </row>
    <row r="467" spans="1:19" x14ac:dyDescent="0.2">
      <c r="A467" t="s">
        <v>709</v>
      </c>
      <c r="B467" t="s">
        <v>17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5</v>
      </c>
      <c r="K467" t="s">
        <v>17</v>
      </c>
      <c r="L467" t="s">
        <v>17</v>
      </c>
      <c r="M467" t="s">
        <v>5</v>
      </c>
      <c r="N467" t="s">
        <v>17</v>
      </c>
      <c r="O467" t="s">
        <v>5</v>
      </c>
      <c r="P467" t="s">
        <v>5</v>
      </c>
      <c r="Q467" t="s">
        <v>17</v>
      </c>
      <c r="R467" t="s">
        <v>17</v>
      </c>
      <c r="S467" t="s">
        <v>17</v>
      </c>
    </row>
    <row r="468" spans="1:19" x14ac:dyDescent="0.2">
      <c r="A468" t="s">
        <v>711</v>
      </c>
      <c r="B468" t="s">
        <v>5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5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5</v>
      </c>
      <c r="Q468" t="s">
        <v>17</v>
      </c>
      <c r="R468" t="s">
        <v>17</v>
      </c>
      <c r="S468" t="s">
        <v>17</v>
      </c>
    </row>
    <row r="469" spans="1:19" x14ac:dyDescent="0.2">
      <c r="A469" t="s">
        <v>713</v>
      </c>
      <c r="B469" t="s">
        <v>17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t="s">
        <v>17</v>
      </c>
      <c r="R469" t="s">
        <v>17</v>
      </c>
      <c r="S469" t="s">
        <v>17</v>
      </c>
    </row>
    <row r="470" spans="1:19" x14ac:dyDescent="0.2">
      <c r="A470" t="s">
        <v>714</v>
      </c>
      <c r="B470" t="s">
        <v>17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  <c r="Q470" t="s">
        <v>17</v>
      </c>
      <c r="R470" t="s">
        <v>17</v>
      </c>
      <c r="S470" t="s">
        <v>17</v>
      </c>
    </row>
    <row r="471" spans="1:19" x14ac:dyDescent="0.2">
      <c r="A471" t="s">
        <v>715</v>
      </c>
      <c r="B471" t="s">
        <v>17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t="s">
        <v>17</v>
      </c>
      <c r="R471" t="s">
        <v>17</v>
      </c>
      <c r="S471" t="s">
        <v>17</v>
      </c>
    </row>
    <row r="472" spans="1:19" x14ac:dyDescent="0.2">
      <c r="A472" t="s">
        <v>716</v>
      </c>
      <c r="B472" t="s">
        <v>17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  <c r="Q472" t="s">
        <v>17</v>
      </c>
      <c r="R472" t="s">
        <v>17</v>
      </c>
      <c r="S472" t="s">
        <v>17</v>
      </c>
    </row>
    <row r="473" spans="1:19" x14ac:dyDescent="0.2">
      <c r="A473" t="s">
        <v>718</v>
      </c>
      <c r="B473" t="s">
        <v>17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  <c r="Q473" t="s">
        <v>17</v>
      </c>
      <c r="R473" t="s">
        <v>17</v>
      </c>
      <c r="S473" t="s">
        <v>17</v>
      </c>
    </row>
    <row r="474" spans="1:19" x14ac:dyDescent="0.2">
      <c r="A474" t="s">
        <v>720</v>
      </c>
      <c r="B474" t="s">
        <v>5</v>
      </c>
      <c r="C474" t="s">
        <v>5</v>
      </c>
      <c r="D474" t="s">
        <v>5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5</v>
      </c>
      <c r="Q474" t="s">
        <v>17</v>
      </c>
      <c r="R474" t="s">
        <v>17</v>
      </c>
      <c r="S474" t="s">
        <v>17</v>
      </c>
    </row>
    <row r="475" spans="1:19" x14ac:dyDescent="0.2">
      <c r="A475" t="s">
        <v>722</v>
      </c>
      <c r="B475" t="s">
        <v>5</v>
      </c>
      <c r="C475" t="s">
        <v>5</v>
      </c>
      <c r="D475" t="s">
        <v>5</v>
      </c>
      <c r="E475" t="s">
        <v>17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17</v>
      </c>
      <c r="L475" t="s">
        <v>17</v>
      </c>
      <c r="M475" t="s">
        <v>5</v>
      </c>
      <c r="N475" t="s">
        <v>5</v>
      </c>
      <c r="O475" t="s">
        <v>5</v>
      </c>
      <c r="P475" t="s">
        <v>5</v>
      </c>
      <c r="Q475" t="s">
        <v>17</v>
      </c>
      <c r="R475" t="s">
        <v>17</v>
      </c>
      <c r="S475" t="s">
        <v>17</v>
      </c>
    </row>
    <row r="476" spans="1:19" x14ac:dyDescent="0.2">
      <c r="A476" t="s">
        <v>724</v>
      </c>
      <c r="B476" t="s">
        <v>17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  <c r="Q476" t="s">
        <v>17</v>
      </c>
      <c r="R476" t="s">
        <v>17</v>
      </c>
      <c r="S476" t="s">
        <v>17</v>
      </c>
    </row>
    <row r="477" spans="1:19" x14ac:dyDescent="0.2">
      <c r="A477" t="s">
        <v>725</v>
      </c>
      <c r="B477" t="s">
        <v>17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17</v>
      </c>
      <c r="R477" t="s">
        <v>17</v>
      </c>
      <c r="S477" t="s">
        <v>17</v>
      </c>
    </row>
    <row r="478" spans="1:19" x14ac:dyDescent="0.2">
      <c r="A478" t="s">
        <v>726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17</v>
      </c>
      <c r="L478" t="s">
        <v>5</v>
      </c>
      <c r="M478" t="s">
        <v>17</v>
      </c>
      <c r="N478" t="s">
        <v>5</v>
      </c>
      <c r="O478" t="s">
        <v>17</v>
      </c>
      <c r="P478" t="s">
        <v>5</v>
      </c>
      <c r="Q478" t="s">
        <v>17</v>
      </c>
      <c r="R478" t="s">
        <v>17</v>
      </c>
      <c r="S478" t="s">
        <v>17</v>
      </c>
    </row>
    <row r="479" spans="1:19" x14ac:dyDescent="0.2">
      <c r="A479" t="s">
        <v>728</v>
      </c>
      <c r="B479" t="s">
        <v>5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 t="s">
        <v>5</v>
      </c>
      <c r="I479" t="s">
        <v>17</v>
      </c>
      <c r="J479" t="s">
        <v>5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t="s">
        <v>17</v>
      </c>
      <c r="R479" t="s">
        <v>17</v>
      </c>
      <c r="S479" t="s">
        <v>17</v>
      </c>
    </row>
    <row r="480" spans="1:19" x14ac:dyDescent="0.2">
      <c r="A480" t="s">
        <v>730</v>
      </c>
      <c r="B480" t="s">
        <v>5</v>
      </c>
      <c r="C480" t="s">
        <v>5</v>
      </c>
      <c r="D480" t="s">
        <v>5</v>
      </c>
      <c r="E480" t="s">
        <v>17</v>
      </c>
      <c r="F480" t="s">
        <v>17</v>
      </c>
      <c r="G480" t="s">
        <v>17</v>
      </c>
      <c r="H480" t="s">
        <v>5</v>
      </c>
      <c r="I480" t="s">
        <v>17</v>
      </c>
      <c r="J480" t="s">
        <v>5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t="s">
        <v>17</v>
      </c>
      <c r="R480" t="s">
        <v>17</v>
      </c>
      <c r="S480" t="s">
        <v>17</v>
      </c>
    </row>
    <row r="481" spans="1:19" x14ac:dyDescent="0.2">
      <c r="A481" t="s">
        <v>733</v>
      </c>
      <c r="B481" t="s">
        <v>5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 t="s">
        <v>5</v>
      </c>
      <c r="I481" t="s">
        <v>5</v>
      </c>
      <c r="J481" t="s">
        <v>17</v>
      </c>
      <c r="K481" t="s">
        <v>17</v>
      </c>
      <c r="L481" t="s">
        <v>5</v>
      </c>
      <c r="M481" t="s">
        <v>17</v>
      </c>
      <c r="N481" t="s">
        <v>5</v>
      </c>
      <c r="O481" t="s">
        <v>17</v>
      </c>
      <c r="P481" t="s">
        <v>5</v>
      </c>
      <c r="Q481" t="s">
        <v>17</v>
      </c>
      <c r="R481" t="s">
        <v>17</v>
      </c>
      <c r="S481" t="s">
        <v>17</v>
      </c>
    </row>
    <row r="482" spans="1:19" x14ac:dyDescent="0.2">
      <c r="A482" t="s">
        <v>735</v>
      </c>
      <c r="B482" t="s">
        <v>5</v>
      </c>
      <c r="C482" t="s">
        <v>5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5</v>
      </c>
      <c r="N482" t="s">
        <v>17</v>
      </c>
      <c r="O482" t="s">
        <v>17</v>
      </c>
      <c r="P482" t="s">
        <v>5</v>
      </c>
      <c r="Q482" t="s">
        <v>17</v>
      </c>
      <c r="R482" t="s">
        <v>17</v>
      </c>
      <c r="S482" t="s">
        <v>17</v>
      </c>
    </row>
    <row r="483" spans="1:19" x14ac:dyDescent="0.2">
      <c r="A483" t="s">
        <v>737</v>
      </c>
      <c r="B483" t="s">
        <v>17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t="s">
        <v>17</v>
      </c>
      <c r="R483" t="s">
        <v>17</v>
      </c>
      <c r="S483" t="s">
        <v>17</v>
      </c>
    </row>
    <row r="484" spans="1:19" x14ac:dyDescent="0.2">
      <c r="A484" t="s">
        <v>738</v>
      </c>
      <c r="B484" t="s">
        <v>5</v>
      </c>
      <c r="C484" t="s">
        <v>5</v>
      </c>
      <c r="D484" t="s">
        <v>5</v>
      </c>
      <c r="E484" t="s">
        <v>17</v>
      </c>
      <c r="F484" t="s">
        <v>17</v>
      </c>
      <c r="G484" t="s">
        <v>17</v>
      </c>
      <c r="H484" t="s">
        <v>5</v>
      </c>
      <c r="I484" t="s">
        <v>17</v>
      </c>
      <c r="J484" t="s">
        <v>5</v>
      </c>
      <c r="K484" t="s">
        <v>17</v>
      </c>
      <c r="L484" t="s">
        <v>17</v>
      </c>
      <c r="M484" t="s">
        <v>5</v>
      </c>
      <c r="N484" t="s">
        <v>5</v>
      </c>
      <c r="O484" t="s">
        <v>17</v>
      </c>
      <c r="P484" t="s">
        <v>5</v>
      </c>
      <c r="Q484" t="s">
        <v>17</v>
      </c>
      <c r="R484" t="s">
        <v>5</v>
      </c>
      <c r="S484" t="s">
        <v>17</v>
      </c>
    </row>
    <row r="485" spans="1:19" x14ac:dyDescent="0.2">
      <c r="A485" t="s">
        <v>740</v>
      </c>
      <c r="B485" t="s">
        <v>17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  <c r="Q485" t="s">
        <v>17</v>
      </c>
      <c r="R485" t="s">
        <v>17</v>
      </c>
      <c r="S485" t="s">
        <v>17</v>
      </c>
    </row>
    <row r="486" spans="1:19" x14ac:dyDescent="0.2">
      <c r="A486" t="s">
        <v>741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5</v>
      </c>
      <c r="P486" t="s">
        <v>17</v>
      </c>
      <c r="Q486" t="s">
        <v>17</v>
      </c>
      <c r="R486" t="s">
        <v>5</v>
      </c>
      <c r="S486" t="s">
        <v>17</v>
      </c>
    </row>
    <row r="487" spans="1:19" x14ac:dyDescent="0.2">
      <c r="A487" t="s">
        <v>743</v>
      </c>
      <c r="B487" t="s">
        <v>17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  <c r="Q487" t="s">
        <v>17</v>
      </c>
      <c r="R487" t="s">
        <v>17</v>
      </c>
      <c r="S487" t="s">
        <v>17</v>
      </c>
    </row>
    <row r="488" spans="1:19" x14ac:dyDescent="0.2">
      <c r="A488" t="s">
        <v>744</v>
      </c>
      <c r="B488" t="s">
        <v>17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  <c r="Q488" t="s">
        <v>17</v>
      </c>
      <c r="R488" t="s">
        <v>17</v>
      </c>
      <c r="S488" t="s">
        <v>17</v>
      </c>
    </row>
    <row r="489" spans="1:19" x14ac:dyDescent="0.2">
      <c r="A489" t="s">
        <v>745</v>
      </c>
      <c r="B489" t="s">
        <v>17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t="s">
        <v>17</v>
      </c>
      <c r="R489" t="s">
        <v>17</v>
      </c>
      <c r="S489" t="s">
        <v>17</v>
      </c>
    </row>
    <row r="490" spans="1:19" x14ac:dyDescent="0.2">
      <c r="A490" t="s">
        <v>746</v>
      </c>
      <c r="B490" t="s">
        <v>17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  <c r="Q490" t="s">
        <v>17</v>
      </c>
      <c r="R490" t="s">
        <v>17</v>
      </c>
      <c r="S490" t="s">
        <v>17</v>
      </c>
    </row>
    <row r="491" spans="1:19" x14ac:dyDescent="0.2">
      <c r="A491" t="s">
        <v>747</v>
      </c>
      <c r="B491" t="s">
        <v>17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  <c r="Q491" t="s">
        <v>17</v>
      </c>
      <c r="R491" t="s">
        <v>17</v>
      </c>
      <c r="S491" t="s">
        <v>17</v>
      </c>
    </row>
    <row r="492" spans="1:19" x14ac:dyDescent="0.2">
      <c r="A492" t="s">
        <v>748</v>
      </c>
      <c r="B492" t="s">
        <v>17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t="s">
        <v>17</v>
      </c>
      <c r="R492" t="s">
        <v>17</v>
      </c>
      <c r="S492" t="s">
        <v>17</v>
      </c>
    </row>
    <row r="493" spans="1:19" x14ac:dyDescent="0.2">
      <c r="A493" t="s">
        <v>749</v>
      </c>
      <c r="B493" t="s">
        <v>5</v>
      </c>
      <c r="C493" t="s">
        <v>5</v>
      </c>
      <c r="D493" t="s">
        <v>5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  <c r="Q493" t="s">
        <v>17</v>
      </c>
      <c r="R493" t="s">
        <v>17</v>
      </c>
      <c r="S493" t="s">
        <v>17</v>
      </c>
    </row>
    <row r="494" spans="1:19" x14ac:dyDescent="0.2">
      <c r="A494" t="s">
        <v>751</v>
      </c>
      <c r="B494" t="s">
        <v>5</v>
      </c>
      <c r="C494" t="s">
        <v>5</v>
      </c>
      <c r="D494" t="s">
        <v>5</v>
      </c>
      <c r="E494" t="s">
        <v>5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17</v>
      </c>
      <c r="L494" t="s">
        <v>17</v>
      </c>
      <c r="M494" t="s">
        <v>17</v>
      </c>
      <c r="N494" t="s">
        <v>17</v>
      </c>
      <c r="O494" t="s">
        <v>5</v>
      </c>
      <c r="P494" t="s">
        <v>5</v>
      </c>
      <c r="Q494" t="s">
        <v>5</v>
      </c>
      <c r="R494" t="s">
        <v>5</v>
      </c>
      <c r="S494" t="s">
        <v>17</v>
      </c>
    </row>
    <row r="495" spans="1:19" x14ac:dyDescent="0.2">
      <c r="A495" t="s">
        <v>753</v>
      </c>
      <c r="B495" t="s">
        <v>5</v>
      </c>
      <c r="C495" t="s">
        <v>5</v>
      </c>
      <c r="D495" t="s">
        <v>17</v>
      </c>
      <c r="E495" t="s">
        <v>17</v>
      </c>
      <c r="F495" t="s">
        <v>17</v>
      </c>
      <c r="G495" t="s">
        <v>17</v>
      </c>
      <c r="H495" t="s">
        <v>5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t="s">
        <v>17</v>
      </c>
      <c r="R495" t="s">
        <v>17</v>
      </c>
      <c r="S495" t="s">
        <v>17</v>
      </c>
    </row>
    <row r="496" spans="1:19" x14ac:dyDescent="0.2">
      <c r="A496" t="s">
        <v>755</v>
      </c>
      <c r="B496" t="s">
        <v>17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 t="s">
        <v>17</v>
      </c>
      <c r="R496" t="s">
        <v>17</v>
      </c>
      <c r="S496" t="s">
        <v>17</v>
      </c>
    </row>
    <row r="497" spans="1:19" x14ac:dyDescent="0.2">
      <c r="A497" t="s">
        <v>756</v>
      </c>
      <c r="B497" t="s">
        <v>5</v>
      </c>
      <c r="C497" t="s">
        <v>5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5</v>
      </c>
      <c r="K497" t="s">
        <v>5</v>
      </c>
      <c r="L497" t="s">
        <v>17</v>
      </c>
      <c r="M497" t="s">
        <v>17</v>
      </c>
      <c r="N497" t="s">
        <v>17</v>
      </c>
      <c r="O497" t="s">
        <v>5</v>
      </c>
      <c r="P497" t="s">
        <v>5</v>
      </c>
      <c r="Q497" t="s">
        <v>17</v>
      </c>
      <c r="R497" t="s">
        <v>17</v>
      </c>
      <c r="S497" t="s">
        <v>17</v>
      </c>
    </row>
    <row r="498" spans="1:19" x14ac:dyDescent="0.2">
      <c r="A498" t="s">
        <v>758</v>
      </c>
      <c r="B498" t="s">
        <v>17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  <c r="Q498" t="s">
        <v>17</v>
      </c>
      <c r="R498" t="s">
        <v>17</v>
      </c>
      <c r="S498" t="s">
        <v>17</v>
      </c>
    </row>
    <row r="499" spans="1:19" x14ac:dyDescent="0.2">
      <c r="A499" t="s">
        <v>759</v>
      </c>
      <c r="B499" t="s">
        <v>5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5</v>
      </c>
      <c r="J499" t="s">
        <v>5</v>
      </c>
      <c r="K499" t="s">
        <v>17</v>
      </c>
      <c r="L499" t="s">
        <v>17</v>
      </c>
      <c r="M499" t="s">
        <v>17</v>
      </c>
      <c r="N499" t="s">
        <v>17</v>
      </c>
      <c r="O499" t="s">
        <v>5</v>
      </c>
      <c r="P499" t="s">
        <v>5</v>
      </c>
      <c r="Q499" t="s">
        <v>17</v>
      </c>
      <c r="R499" t="s">
        <v>5</v>
      </c>
      <c r="S499" t="s">
        <v>5</v>
      </c>
    </row>
    <row r="500" spans="1:19" x14ac:dyDescent="0.2">
      <c r="A500" t="s">
        <v>761</v>
      </c>
      <c r="B500" t="s">
        <v>5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5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  <c r="Q500" t="s">
        <v>17</v>
      </c>
      <c r="R500" t="s">
        <v>17</v>
      </c>
      <c r="S500" t="s">
        <v>17</v>
      </c>
    </row>
    <row r="501" spans="1:19" x14ac:dyDescent="0.2">
      <c r="A501" t="s">
        <v>763</v>
      </c>
      <c r="B501" t="s">
        <v>17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t="s">
        <v>17</v>
      </c>
      <c r="R501" t="s">
        <v>17</v>
      </c>
      <c r="S501" t="s">
        <v>17</v>
      </c>
    </row>
    <row r="502" spans="1:19" x14ac:dyDescent="0.2">
      <c r="A502" t="s">
        <v>764</v>
      </c>
      <c r="B502" t="s">
        <v>17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t="s">
        <v>17</v>
      </c>
      <c r="R502" t="s">
        <v>17</v>
      </c>
      <c r="S502" t="s">
        <v>17</v>
      </c>
    </row>
    <row r="503" spans="1:19" x14ac:dyDescent="0.2">
      <c r="A503" t="s">
        <v>765</v>
      </c>
      <c r="B503" t="s">
        <v>17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  <c r="Q503" t="s">
        <v>17</v>
      </c>
      <c r="R503" t="s">
        <v>17</v>
      </c>
      <c r="S503" t="s">
        <v>17</v>
      </c>
    </row>
    <row r="504" spans="1:19" x14ac:dyDescent="0.2">
      <c r="A504" t="s">
        <v>766</v>
      </c>
      <c r="B504" t="s">
        <v>5</v>
      </c>
      <c r="C504" t="s">
        <v>5</v>
      </c>
      <c r="D504" t="s">
        <v>17</v>
      </c>
      <c r="E504" t="s">
        <v>17</v>
      </c>
      <c r="F504" t="s">
        <v>17</v>
      </c>
      <c r="G504" t="s">
        <v>17</v>
      </c>
      <c r="H504" t="s">
        <v>5</v>
      </c>
      <c r="I504" t="s">
        <v>17</v>
      </c>
      <c r="J504" t="s">
        <v>5</v>
      </c>
      <c r="K504" t="s">
        <v>5</v>
      </c>
      <c r="L504" t="s">
        <v>17</v>
      </c>
      <c r="M504" t="s">
        <v>17</v>
      </c>
      <c r="N504" t="s">
        <v>5</v>
      </c>
      <c r="O504" t="s">
        <v>17</v>
      </c>
      <c r="P504" t="s">
        <v>5</v>
      </c>
      <c r="Q504" t="s">
        <v>17</v>
      </c>
      <c r="R504" t="s">
        <v>17</v>
      </c>
      <c r="S504" t="s">
        <v>17</v>
      </c>
    </row>
    <row r="505" spans="1:19" x14ac:dyDescent="0.2">
      <c r="A505" t="s">
        <v>768</v>
      </c>
      <c r="B505" t="s">
        <v>5</v>
      </c>
      <c r="C505" t="s">
        <v>5</v>
      </c>
      <c r="D505" t="s">
        <v>17</v>
      </c>
      <c r="E505" t="s">
        <v>17</v>
      </c>
      <c r="F505" t="s">
        <v>17</v>
      </c>
      <c r="G505" t="s">
        <v>17</v>
      </c>
      <c r="H505" t="s">
        <v>5</v>
      </c>
      <c r="I505" t="s">
        <v>17</v>
      </c>
      <c r="J505" t="s">
        <v>5</v>
      </c>
      <c r="K505" t="s">
        <v>5</v>
      </c>
      <c r="L505" t="s">
        <v>17</v>
      </c>
      <c r="M505" t="s">
        <v>17</v>
      </c>
      <c r="N505" t="s">
        <v>5</v>
      </c>
      <c r="O505" t="s">
        <v>17</v>
      </c>
      <c r="P505" t="s">
        <v>5</v>
      </c>
      <c r="Q505" t="s">
        <v>17</v>
      </c>
      <c r="R505" t="s">
        <v>17</v>
      </c>
      <c r="S505" t="s">
        <v>17</v>
      </c>
    </row>
    <row r="506" spans="1:19" x14ac:dyDescent="0.2">
      <c r="A506" t="s">
        <v>769</v>
      </c>
      <c r="B506" t="s">
        <v>17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t="s">
        <v>17</v>
      </c>
      <c r="R506" t="s">
        <v>17</v>
      </c>
      <c r="S506" t="s">
        <v>17</v>
      </c>
    </row>
    <row r="507" spans="1:19" x14ac:dyDescent="0.2">
      <c r="A507" t="s">
        <v>770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t="s">
        <v>17</v>
      </c>
      <c r="R507" t="s">
        <v>17</v>
      </c>
      <c r="S507" t="s">
        <v>17</v>
      </c>
    </row>
    <row r="508" spans="1:19" x14ac:dyDescent="0.2">
      <c r="A508" t="s">
        <v>771</v>
      </c>
      <c r="B508" t="s">
        <v>5</v>
      </c>
      <c r="C508" t="s">
        <v>5</v>
      </c>
      <c r="D508" t="s">
        <v>5</v>
      </c>
      <c r="E508" t="s">
        <v>17</v>
      </c>
      <c r="F508" t="s">
        <v>17</v>
      </c>
      <c r="G508" t="s">
        <v>17</v>
      </c>
      <c r="H508" t="s">
        <v>5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5</v>
      </c>
      <c r="Q508" t="s">
        <v>17</v>
      </c>
      <c r="R508" t="s">
        <v>17</v>
      </c>
      <c r="S508" t="s">
        <v>17</v>
      </c>
    </row>
    <row r="509" spans="1:19" x14ac:dyDescent="0.2">
      <c r="A509" t="s">
        <v>773</v>
      </c>
      <c r="B509" t="s">
        <v>5</v>
      </c>
      <c r="C509" t="s">
        <v>5</v>
      </c>
      <c r="D509" t="s">
        <v>5</v>
      </c>
      <c r="E509" t="s">
        <v>17</v>
      </c>
      <c r="F509" t="s">
        <v>17</v>
      </c>
      <c r="G509" t="s">
        <v>17</v>
      </c>
      <c r="H509" t="s">
        <v>5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5</v>
      </c>
      <c r="Q509" t="s">
        <v>17</v>
      </c>
      <c r="R509" t="s">
        <v>17</v>
      </c>
      <c r="S509" t="s">
        <v>17</v>
      </c>
    </row>
    <row r="510" spans="1:19" x14ac:dyDescent="0.2">
      <c r="A510" t="s">
        <v>775</v>
      </c>
      <c r="B510" t="s">
        <v>5</v>
      </c>
      <c r="C510" t="s">
        <v>5</v>
      </c>
      <c r="D510" t="s">
        <v>17</v>
      </c>
      <c r="E510" t="s">
        <v>17</v>
      </c>
      <c r="F510" t="s">
        <v>17</v>
      </c>
      <c r="G510" t="s">
        <v>17</v>
      </c>
      <c r="H510" t="s">
        <v>5</v>
      </c>
      <c r="I510" t="s">
        <v>17</v>
      </c>
      <c r="J510" t="s">
        <v>5</v>
      </c>
      <c r="K510" t="s">
        <v>17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  <c r="Q510" t="s">
        <v>17</v>
      </c>
      <c r="R510" t="s">
        <v>5</v>
      </c>
      <c r="S510" t="s">
        <v>17</v>
      </c>
    </row>
    <row r="511" spans="1:19" x14ac:dyDescent="0.2">
      <c r="A511" t="s">
        <v>777</v>
      </c>
      <c r="B511" t="s">
        <v>5</v>
      </c>
      <c r="C511" t="s">
        <v>17</v>
      </c>
      <c r="D511" t="s">
        <v>5</v>
      </c>
      <c r="E511" t="s">
        <v>17</v>
      </c>
      <c r="F511" t="s">
        <v>17</v>
      </c>
      <c r="G511" t="s">
        <v>17</v>
      </c>
      <c r="H511" t="s">
        <v>5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t="s">
        <v>17</v>
      </c>
      <c r="R511" t="s">
        <v>17</v>
      </c>
      <c r="S511" t="s">
        <v>17</v>
      </c>
    </row>
    <row r="512" spans="1:19" x14ac:dyDescent="0.2">
      <c r="A512" t="s">
        <v>779</v>
      </c>
      <c r="B512" t="s">
        <v>5</v>
      </c>
      <c r="C512" t="s">
        <v>5</v>
      </c>
      <c r="D512" t="s">
        <v>5</v>
      </c>
      <c r="E512" t="s">
        <v>5</v>
      </c>
      <c r="F512" t="s">
        <v>17</v>
      </c>
      <c r="G512" t="s">
        <v>17</v>
      </c>
      <c r="H512" t="s">
        <v>5</v>
      </c>
      <c r="I512" t="s">
        <v>5</v>
      </c>
      <c r="J512" t="s">
        <v>5</v>
      </c>
      <c r="K512" t="s">
        <v>17</v>
      </c>
      <c r="L512" t="s">
        <v>17</v>
      </c>
      <c r="M512" t="s">
        <v>5</v>
      </c>
      <c r="N512" t="s">
        <v>5</v>
      </c>
      <c r="O512" t="s">
        <v>17</v>
      </c>
      <c r="P512" t="s">
        <v>5</v>
      </c>
      <c r="Q512" t="s">
        <v>17</v>
      </c>
      <c r="R512" t="s">
        <v>17</v>
      </c>
      <c r="S512" t="s">
        <v>17</v>
      </c>
    </row>
    <row r="513" spans="1:19" x14ac:dyDescent="0.2">
      <c r="A513" t="s">
        <v>781</v>
      </c>
      <c r="B513" t="s">
        <v>5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  <c r="H513" t="s">
        <v>5</v>
      </c>
      <c r="I513" t="s">
        <v>17</v>
      </c>
      <c r="J513" t="s">
        <v>5</v>
      </c>
      <c r="K513" t="s">
        <v>17</v>
      </c>
      <c r="L513" t="s">
        <v>5</v>
      </c>
      <c r="M513" t="s">
        <v>17</v>
      </c>
      <c r="N513" t="s">
        <v>17</v>
      </c>
      <c r="O513" t="s">
        <v>17</v>
      </c>
      <c r="P513" t="s">
        <v>5</v>
      </c>
      <c r="Q513" t="s">
        <v>17</v>
      </c>
      <c r="R513" t="s">
        <v>17</v>
      </c>
      <c r="S513" t="s">
        <v>17</v>
      </c>
    </row>
    <row r="514" spans="1:19" x14ac:dyDescent="0.2">
      <c r="A514" t="s">
        <v>783</v>
      </c>
      <c r="B514" t="s">
        <v>17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5</v>
      </c>
      <c r="J514" t="s">
        <v>17</v>
      </c>
      <c r="K514" t="s">
        <v>17</v>
      </c>
      <c r="L514" t="s">
        <v>17</v>
      </c>
      <c r="M514" t="s">
        <v>5</v>
      </c>
      <c r="N514" t="s">
        <v>17</v>
      </c>
      <c r="O514" t="s">
        <v>5</v>
      </c>
      <c r="P514" t="s">
        <v>5</v>
      </c>
      <c r="Q514" t="s">
        <v>17</v>
      </c>
      <c r="R514" t="s">
        <v>17</v>
      </c>
      <c r="S514" t="s">
        <v>17</v>
      </c>
    </row>
    <row r="515" spans="1:19" x14ac:dyDescent="0.2">
      <c r="A515" t="s">
        <v>785</v>
      </c>
      <c r="B515" t="s">
        <v>17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  <c r="Q515" t="s">
        <v>17</v>
      </c>
      <c r="R515" t="s">
        <v>17</v>
      </c>
      <c r="S515" t="s">
        <v>17</v>
      </c>
    </row>
    <row r="516" spans="1:19" x14ac:dyDescent="0.2">
      <c r="A516" t="s">
        <v>786</v>
      </c>
      <c r="B516" t="s">
        <v>5</v>
      </c>
      <c r="C516" t="s">
        <v>5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5</v>
      </c>
      <c r="K516" t="s">
        <v>5</v>
      </c>
      <c r="L516" t="s">
        <v>5</v>
      </c>
      <c r="M516" t="s">
        <v>5</v>
      </c>
      <c r="N516" t="s">
        <v>17</v>
      </c>
      <c r="O516" t="s">
        <v>17</v>
      </c>
      <c r="P516" t="s">
        <v>5</v>
      </c>
      <c r="Q516" t="s">
        <v>17</v>
      </c>
      <c r="R516" t="s">
        <v>17</v>
      </c>
      <c r="S516" t="s">
        <v>17</v>
      </c>
    </row>
    <row r="517" spans="1:19" x14ac:dyDescent="0.2">
      <c r="A517" t="s">
        <v>788</v>
      </c>
      <c r="B517" t="s">
        <v>17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t="s">
        <v>17</v>
      </c>
      <c r="R517" t="s">
        <v>17</v>
      </c>
      <c r="S517" t="s">
        <v>17</v>
      </c>
    </row>
    <row r="518" spans="1:19" x14ac:dyDescent="0.2">
      <c r="A518" t="s">
        <v>789</v>
      </c>
      <c r="B518" t="s">
        <v>17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t="s">
        <v>17</v>
      </c>
      <c r="R518" t="s">
        <v>17</v>
      </c>
      <c r="S518" t="s">
        <v>17</v>
      </c>
    </row>
    <row r="519" spans="1:19" x14ac:dyDescent="0.2">
      <c r="A519" t="s">
        <v>790</v>
      </c>
      <c r="B519" t="s">
        <v>17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t="s">
        <v>17</v>
      </c>
      <c r="R519" t="s">
        <v>17</v>
      </c>
      <c r="S519" t="s">
        <v>17</v>
      </c>
    </row>
    <row r="520" spans="1:19" x14ac:dyDescent="0.2">
      <c r="A520" t="s">
        <v>791</v>
      </c>
      <c r="B520" t="s">
        <v>17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t="s">
        <v>17</v>
      </c>
      <c r="R520" t="s">
        <v>17</v>
      </c>
      <c r="S520" t="s">
        <v>17</v>
      </c>
    </row>
    <row r="521" spans="1:19" x14ac:dyDescent="0.2">
      <c r="A521" t="s">
        <v>792</v>
      </c>
      <c r="B521" t="s">
        <v>5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5</v>
      </c>
      <c r="I521" t="s">
        <v>17</v>
      </c>
      <c r="J521" t="s">
        <v>5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t="s">
        <v>17</v>
      </c>
      <c r="R521" t="s">
        <v>17</v>
      </c>
      <c r="S521" t="s">
        <v>17</v>
      </c>
    </row>
    <row r="522" spans="1:19" x14ac:dyDescent="0.2">
      <c r="A522" t="s">
        <v>794</v>
      </c>
      <c r="B522" t="s">
        <v>5</v>
      </c>
      <c r="C522" t="s">
        <v>5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5</v>
      </c>
      <c r="K522" t="s">
        <v>17</v>
      </c>
      <c r="L522" t="s">
        <v>17</v>
      </c>
      <c r="M522" t="s">
        <v>17</v>
      </c>
      <c r="N522" t="s">
        <v>5</v>
      </c>
      <c r="O522" t="s">
        <v>17</v>
      </c>
      <c r="P522" t="s">
        <v>5</v>
      </c>
      <c r="Q522" t="s">
        <v>17</v>
      </c>
      <c r="R522" t="s">
        <v>17</v>
      </c>
      <c r="S522" t="s">
        <v>17</v>
      </c>
    </row>
    <row r="523" spans="1:19" x14ac:dyDescent="0.2">
      <c r="A523" t="s">
        <v>796</v>
      </c>
      <c r="B523" t="s">
        <v>5</v>
      </c>
      <c r="C523" t="s">
        <v>5</v>
      </c>
      <c r="D523" t="s">
        <v>5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5</v>
      </c>
      <c r="K523" t="s">
        <v>17</v>
      </c>
      <c r="L523" t="s">
        <v>17</v>
      </c>
      <c r="M523" t="s">
        <v>17</v>
      </c>
      <c r="N523" t="s">
        <v>17</v>
      </c>
      <c r="O523" t="s">
        <v>5</v>
      </c>
      <c r="P523" t="s">
        <v>17</v>
      </c>
      <c r="Q523" t="s">
        <v>17</v>
      </c>
      <c r="R523" t="s">
        <v>17</v>
      </c>
      <c r="S523" t="s">
        <v>17</v>
      </c>
    </row>
    <row r="524" spans="1:19" x14ac:dyDescent="0.2">
      <c r="A524" t="s">
        <v>797</v>
      </c>
      <c r="B524" t="s">
        <v>5</v>
      </c>
      <c r="C524" t="s">
        <v>5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5</v>
      </c>
      <c r="J524" t="s">
        <v>5</v>
      </c>
      <c r="K524" t="s">
        <v>17</v>
      </c>
      <c r="L524" t="s">
        <v>17</v>
      </c>
      <c r="M524" t="s">
        <v>5</v>
      </c>
      <c r="N524" t="s">
        <v>5</v>
      </c>
      <c r="O524" t="s">
        <v>17</v>
      </c>
      <c r="P524" t="s">
        <v>5</v>
      </c>
      <c r="Q524" t="s">
        <v>17</v>
      </c>
      <c r="R524" t="s">
        <v>5</v>
      </c>
      <c r="S524" t="s">
        <v>17</v>
      </c>
    </row>
    <row r="525" spans="1:19" x14ac:dyDescent="0.2">
      <c r="A525" t="s">
        <v>799</v>
      </c>
      <c r="B525" t="s">
        <v>5</v>
      </c>
      <c r="C525" t="s">
        <v>5</v>
      </c>
      <c r="D525" t="s">
        <v>5</v>
      </c>
      <c r="E525" t="s">
        <v>17</v>
      </c>
      <c r="F525" t="s">
        <v>5</v>
      </c>
      <c r="G525" t="s">
        <v>5</v>
      </c>
      <c r="H525" t="s">
        <v>17</v>
      </c>
      <c r="I525" t="s">
        <v>17</v>
      </c>
      <c r="J525" t="s">
        <v>5</v>
      </c>
      <c r="K525" t="s">
        <v>17</v>
      </c>
      <c r="L525" t="s">
        <v>17</v>
      </c>
      <c r="M525" t="s">
        <v>5</v>
      </c>
      <c r="N525" t="s">
        <v>17</v>
      </c>
      <c r="O525" t="s">
        <v>17</v>
      </c>
      <c r="P525" t="s">
        <v>5</v>
      </c>
      <c r="Q525" t="s">
        <v>5</v>
      </c>
      <c r="R525" t="s">
        <v>17</v>
      </c>
      <c r="S525" t="s">
        <v>17</v>
      </c>
    </row>
    <row r="526" spans="1:19" x14ac:dyDescent="0.2">
      <c r="A526" t="s">
        <v>801</v>
      </c>
      <c r="B526" t="s">
        <v>17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t="s">
        <v>17</v>
      </c>
      <c r="R526" t="s">
        <v>17</v>
      </c>
      <c r="S526" t="s">
        <v>17</v>
      </c>
    </row>
    <row r="527" spans="1:19" x14ac:dyDescent="0.2">
      <c r="A527" t="s">
        <v>802</v>
      </c>
      <c r="B527" t="s">
        <v>5</v>
      </c>
      <c r="C527" t="s">
        <v>5</v>
      </c>
      <c r="D527" t="s">
        <v>5</v>
      </c>
      <c r="E527" t="s">
        <v>17</v>
      </c>
      <c r="F527" t="s">
        <v>17</v>
      </c>
      <c r="G527" t="s">
        <v>17</v>
      </c>
      <c r="H527" t="s">
        <v>5</v>
      </c>
      <c r="I527" t="s">
        <v>17</v>
      </c>
      <c r="J527" t="s">
        <v>5</v>
      </c>
      <c r="K527" t="s">
        <v>17</v>
      </c>
      <c r="L527" t="s">
        <v>17</v>
      </c>
      <c r="M527" t="s">
        <v>17</v>
      </c>
      <c r="N527" t="s">
        <v>17</v>
      </c>
      <c r="O527" t="s">
        <v>5</v>
      </c>
      <c r="P527" t="s">
        <v>5</v>
      </c>
      <c r="Q527" t="s">
        <v>17</v>
      </c>
      <c r="R527" t="s">
        <v>5</v>
      </c>
      <c r="S527" t="s">
        <v>17</v>
      </c>
    </row>
    <row r="528" spans="1:19" x14ac:dyDescent="0.2">
      <c r="A528" t="s">
        <v>804</v>
      </c>
      <c r="B528" t="s">
        <v>5</v>
      </c>
      <c r="C528" t="s">
        <v>5</v>
      </c>
      <c r="D528" t="s">
        <v>5</v>
      </c>
      <c r="E528" t="s">
        <v>17</v>
      </c>
      <c r="F528" t="s">
        <v>17</v>
      </c>
      <c r="G528" t="s">
        <v>17</v>
      </c>
      <c r="H528" t="s">
        <v>5</v>
      </c>
      <c r="I528" t="s">
        <v>5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t="s">
        <v>17</v>
      </c>
      <c r="R528" t="s">
        <v>17</v>
      </c>
      <c r="S528" t="s">
        <v>17</v>
      </c>
    </row>
    <row r="529" spans="1:19" x14ac:dyDescent="0.2">
      <c r="A529" t="s">
        <v>806</v>
      </c>
      <c r="B529" t="s">
        <v>5</v>
      </c>
      <c r="C529" t="s">
        <v>5</v>
      </c>
      <c r="D529" t="s">
        <v>5</v>
      </c>
      <c r="E529" t="s">
        <v>17</v>
      </c>
      <c r="F529" t="s">
        <v>17</v>
      </c>
      <c r="G529" t="s">
        <v>17</v>
      </c>
      <c r="H529" t="s">
        <v>5</v>
      </c>
      <c r="I529" t="s">
        <v>17</v>
      </c>
      <c r="J529" t="s">
        <v>5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t="s">
        <v>17</v>
      </c>
      <c r="R529" t="s">
        <v>17</v>
      </c>
      <c r="S529" t="s">
        <v>17</v>
      </c>
    </row>
    <row r="530" spans="1:19" x14ac:dyDescent="0.2">
      <c r="A530" t="s">
        <v>808</v>
      </c>
      <c r="B530" t="s">
        <v>5</v>
      </c>
      <c r="C530" t="s">
        <v>5</v>
      </c>
      <c r="D530" t="s">
        <v>5</v>
      </c>
      <c r="E530" t="s">
        <v>17</v>
      </c>
      <c r="F530" t="s">
        <v>17</v>
      </c>
      <c r="G530" t="s">
        <v>17</v>
      </c>
      <c r="H530" t="s">
        <v>5</v>
      </c>
      <c r="I530" t="s">
        <v>17</v>
      </c>
      <c r="J530" t="s">
        <v>5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t="s">
        <v>17</v>
      </c>
      <c r="R530" t="s">
        <v>17</v>
      </c>
      <c r="S530" t="s">
        <v>17</v>
      </c>
    </row>
    <row r="531" spans="1:19" x14ac:dyDescent="0.2">
      <c r="A531" t="s">
        <v>810</v>
      </c>
      <c r="B531" t="s">
        <v>17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t="s">
        <v>17</v>
      </c>
      <c r="R531" t="s">
        <v>17</v>
      </c>
      <c r="S531" t="s">
        <v>17</v>
      </c>
    </row>
    <row r="532" spans="1:19" x14ac:dyDescent="0.2">
      <c r="A532" t="s">
        <v>811</v>
      </c>
      <c r="B532" t="s">
        <v>17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t="s">
        <v>17</v>
      </c>
      <c r="R532" t="s">
        <v>17</v>
      </c>
      <c r="S532" t="s">
        <v>17</v>
      </c>
    </row>
    <row r="533" spans="1:19" x14ac:dyDescent="0.2">
      <c r="A533" t="s">
        <v>812</v>
      </c>
      <c r="B533" t="s">
        <v>5</v>
      </c>
      <c r="C533" t="s">
        <v>17</v>
      </c>
      <c r="D533" t="s">
        <v>5</v>
      </c>
      <c r="E533" t="s">
        <v>5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5</v>
      </c>
      <c r="M533" t="s">
        <v>17</v>
      </c>
      <c r="N533" t="s">
        <v>17</v>
      </c>
      <c r="O533" t="s">
        <v>17</v>
      </c>
      <c r="P533" t="s">
        <v>5</v>
      </c>
      <c r="Q533" t="s">
        <v>17</v>
      </c>
      <c r="R533" t="s">
        <v>17</v>
      </c>
      <c r="S533" t="s">
        <v>17</v>
      </c>
    </row>
    <row r="534" spans="1:19" x14ac:dyDescent="0.2">
      <c r="A534" t="s">
        <v>814</v>
      </c>
      <c r="B534" t="s">
        <v>5</v>
      </c>
      <c r="C534" t="s">
        <v>5</v>
      </c>
      <c r="D534" t="s">
        <v>17</v>
      </c>
      <c r="E534" t="s">
        <v>17</v>
      </c>
      <c r="F534" t="s">
        <v>17</v>
      </c>
      <c r="G534" t="s">
        <v>17</v>
      </c>
      <c r="H534" t="s">
        <v>5</v>
      </c>
      <c r="I534" t="s">
        <v>17</v>
      </c>
      <c r="J534" t="s">
        <v>5</v>
      </c>
      <c r="K534" t="s">
        <v>5</v>
      </c>
      <c r="L534" t="s">
        <v>17</v>
      </c>
      <c r="M534" t="s">
        <v>17</v>
      </c>
      <c r="N534" t="s">
        <v>5</v>
      </c>
      <c r="O534" t="s">
        <v>17</v>
      </c>
      <c r="P534" t="s">
        <v>17</v>
      </c>
      <c r="Q534" t="s">
        <v>17</v>
      </c>
      <c r="R534" t="s">
        <v>17</v>
      </c>
      <c r="S534" t="s">
        <v>17</v>
      </c>
    </row>
    <row r="535" spans="1:19" x14ac:dyDescent="0.2">
      <c r="A535" t="s">
        <v>816</v>
      </c>
      <c r="B535" t="s">
        <v>5</v>
      </c>
      <c r="C535" t="s">
        <v>5</v>
      </c>
      <c r="D535" t="s">
        <v>5</v>
      </c>
      <c r="E535" t="s">
        <v>17</v>
      </c>
      <c r="F535" t="s">
        <v>5</v>
      </c>
      <c r="G535" t="s">
        <v>5</v>
      </c>
      <c r="H535" t="s">
        <v>5</v>
      </c>
      <c r="I535" t="s">
        <v>17</v>
      </c>
      <c r="J535" t="s">
        <v>5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t="s">
        <v>17</v>
      </c>
      <c r="R535" t="s">
        <v>5</v>
      </c>
      <c r="S535" t="s">
        <v>17</v>
      </c>
    </row>
    <row r="536" spans="1:19" x14ac:dyDescent="0.2">
      <c r="A536" t="s">
        <v>818</v>
      </c>
      <c r="B536" t="s">
        <v>5</v>
      </c>
      <c r="C536" t="s">
        <v>5</v>
      </c>
      <c r="D536" t="s">
        <v>5</v>
      </c>
      <c r="E536" t="s">
        <v>17</v>
      </c>
      <c r="F536" t="s">
        <v>5</v>
      </c>
      <c r="G536" t="s">
        <v>5</v>
      </c>
      <c r="H536" t="s">
        <v>5</v>
      </c>
      <c r="I536" t="s">
        <v>17</v>
      </c>
      <c r="J536" t="s">
        <v>5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t="s">
        <v>17</v>
      </c>
      <c r="R536" t="s">
        <v>5</v>
      </c>
      <c r="S536" t="s">
        <v>17</v>
      </c>
    </row>
    <row r="537" spans="1:19" x14ac:dyDescent="0.2">
      <c r="A537" t="s">
        <v>820</v>
      </c>
      <c r="B537" t="s">
        <v>5</v>
      </c>
      <c r="C537" t="s">
        <v>17</v>
      </c>
      <c r="D537" t="s">
        <v>5</v>
      </c>
      <c r="E537" t="s">
        <v>5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t="s">
        <v>17</v>
      </c>
      <c r="R537" t="s">
        <v>17</v>
      </c>
      <c r="S537" t="s">
        <v>17</v>
      </c>
    </row>
    <row r="538" spans="1:19" x14ac:dyDescent="0.2">
      <c r="A538" t="s">
        <v>822</v>
      </c>
      <c r="B538" t="s">
        <v>5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t="s">
        <v>17</v>
      </c>
      <c r="R538" t="s">
        <v>17</v>
      </c>
      <c r="S538" t="s">
        <v>17</v>
      </c>
    </row>
    <row r="539" spans="1:19" x14ac:dyDescent="0.2">
      <c r="A539" t="s">
        <v>824</v>
      </c>
      <c r="B539" t="s">
        <v>17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t="s">
        <v>17</v>
      </c>
      <c r="R539" t="s">
        <v>17</v>
      </c>
      <c r="S539" t="s">
        <v>17</v>
      </c>
    </row>
    <row r="540" spans="1:19" x14ac:dyDescent="0.2">
      <c r="A540" t="s">
        <v>825</v>
      </c>
      <c r="B540" t="s">
        <v>17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t="s">
        <v>17</v>
      </c>
      <c r="R540" t="s">
        <v>17</v>
      </c>
      <c r="S540" t="s">
        <v>17</v>
      </c>
    </row>
    <row r="541" spans="1:19" x14ac:dyDescent="0.2">
      <c r="A541" t="s">
        <v>827</v>
      </c>
      <c r="B541" t="s">
        <v>5</v>
      </c>
      <c r="C541" t="s">
        <v>5</v>
      </c>
      <c r="D541" t="s">
        <v>5</v>
      </c>
      <c r="E541" t="s">
        <v>17</v>
      </c>
      <c r="F541" t="s">
        <v>5</v>
      </c>
      <c r="G541" t="s">
        <v>5</v>
      </c>
      <c r="H541" t="s">
        <v>17</v>
      </c>
      <c r="I541" t="s">
        <v>5</v>
      </c>
      <c r="J541" t="s">
        <v>5</v>
      </c>
      <c r="K541" t="s">
        <v>17</v>
      </c>
      <c r="L541" t="s">
        <v>17</v>
      </c>
      <c r="M541" t="s">
        <v>5</v>
      </c>
      <c r="N541" t="s">
        <v>17</v>
      </c>
      <c r="O541" t="s">
        <v>17</v>
      </c>
      <c r="P541" t="s">
        <v>5</v>
      </c>
      <c r="Q541" t="s">
        <v>5</v>
      </c>
      <c r="R541" t="s">
        <v>17</v>
      </c>
      <c r="S541" t="s">
        <v>17</v>
      </c>
    </row>
    <row r="542" spans="1:19" x14ac:dyDescent="0.2">
      <c r="A542" t="s">
        <v>829</v>
      </c>
      <c r="B542" t="s">
        <v>5</v>
      </c>
      <c r="C542" t="s">
        <v>5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5</v>
      </c>
      <c r="O542" t="s">
        <v>17</v>
      </c>
      <c r="P542" t="s">
        <v>5</v>
      </c>
      <c r="Q542" t="s">
        <v>17</v>
      </c>
      <c r="R542" t="s">
        <v>17</v>
      </c>
      <c r="S542" t="s">
        <v>17</v>
      </c>
    </row>
    <row r="543" spans="1:19" x14ac:dyDescent="0.2">
      <c r="A543" t="s">
        <v>831</v>
      </c>
      <c r="B543" t="s">
        <v>17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t="s">
        <v>17</v>
      </c>
      <c r="R543" t="s">
        <v>17</v>
      </c>
      <c r="S543" t="s">
        <v>17</v>
      </c>
    </row>
    <row r="544" spans="1:19" x14ac:dyDescent="0.2">
      <c r="A544" t="s">
        <v>832</v>
      </c>
      <c r="B544" t="s">
        <v>17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t="s">
        <v>17</v>
      </c>
      <c r="R544" t="s">
        <v>17</v>
      </c>
      <c r="S544" t="s">
        <v>17</v>
      </c>
    </row>
    <row r="545" spans="1:19" x14ac:dyDescent="0.2">
      <c r="A545" t="s">
        <v>833</v>
      </c>
      <c r="B545" t="s">
        <v>5</v>
      </c>
      <c r="C545" t="s">
        <v>5</v>
      </c>
      <c r="D545" t="s">
        <v>17</v>
      </c>
      <c r="E545" t="s">
        <v>17</v>
      </c>
      <c r="F545" t="s">
        <v>17</v>
      </c>
      <c r="G545" t="s">
        <v>17</v>
      </c>
      <c r="H545" t="s">
        <v>5</v>
      </c>
      <c r="I545" t="s">
        <v>17</v>
      </c>
      <c r="J545" t="s">
        <v>5</v>
      </c>
      <c r="K545" t="s">
        <v>5</v>
      </c>
      <c r="L545" t="s">
        <v>17</v>
      </c>
      <c r="M545" t="s">
        <v>17</v>
      </c>
      <c r="N545" t="s">
        <v>5</v>
      </c>
      <c r="O545" t="s">
        <v>17</v>
      </c>
      <c r="P545" t="s">
        <v>17</v>
      </c>
      <c r="Q545" t="s">
        <v>17</v>
      </c>
      <c r="R545" t="s">
        <v>17</v>
      </c>
      <c r="S545" t="s">
        <v>17</v>
      </c>
    </row>
    <row r="546" spans="1:19" x14ac:dyDescent="0.2">
      <c r="A546" t="s">
        <v>835</v>
      </c>
      <c r="B546" t="s">
        <v>17</v>
      </c>
      <c r="C546" t="s">
        <v>17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t="s">
        <v>17</v>
      </c>
      <c r="R546" t="s">
        <v>17</v>
      </c>
      <c r="S546" t="s">
        <v>17</v>
      </c>
    </row>
    <row r="547" spans="1:19" x14ac:dyDescent="0.2">
      <c r="A547" t="s">
        <v>836</v>
      </c>
      <c r="B547" t="s">
        <v>5</v>
      </c>
      <c r="C547" t="s">
        <v>5</v>
      </c>
      <c r="D547" t="s">
        <v>17</v>
      </c>
      <c r="E547" t="s">
        <v>17</v>
      </c>
      <c r="F547" t="s">
        <v>17</v>
      </c>
      <c r="G547" t="s">
        <v>17</v>
      </c>
      <c r="H547" t="s">
        <v>5</v>
      </c>
      <c r="I547" t="s">
        <v>17</v>
      </c>
      <c r="J547" t="s">
        <v>17</v>
      </c>
      <c r="K547" t="s">
        <v>5</v>
      </c>
      <c r="L547" t="s">
        <v>17</v>
      </c>
      <c r="M547" t="s">
        <v>5</v>
      </c>
      <c r="N547" t="s">
        <v>17</v>
      </c>
      <c r="O547" t="s">
        <v>5</v>
      </c>
      <c r="P547" t="s">
        <v>5</v>
      </c>
      <c r="Q547" t="s">
        <v>17</v>
      </c>
      <c r="R547" t="s">
        <v>17</v>
      </c>
      <c r="S547" t="s">
        <v>17</v>
      </c>
    </row>
    <row r="548" spans="1:19" x14ac:dyDescent="0.2">
      <c r="A548" t="s">
        <v>838</v>
      </c>
      <c r="B548" t="s">
        <v>17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t="s">
        <v>17</v>
      </c>
      <c r="R548" t="s">
        <v>17</v>
      </c>
      <c r="S548" t="s">
        <v>17</v>
      </c>
    </row>
    <row r="549" spans="1:19" x14ac:dyDescent="0.2">
      <c r="A549" t="s">
        <v>839</v>
      </c>
      <c r="B549" t="s">
        <v>17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  <c r="Q549" t="s">
        <v>17</v>
      </c>
      <c r="R549" t="s">
        <v>17</v>
      </c>
      <c r="S549" t="s">
        <v>17</v>
      </c>
    </row>
    <row r="550" spans="1:19" x14ac:dyDescent="0.2">
      <c r="A550" t="s">
        <v>840</v>
      </c>
      <c r="B550" t="s">
        <v>17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5</v>
      </c>
      <c r="K550" t="s">
        <v>17</v>
      </c>
      <c r="L550" t="s">
        <v>17</v>
      </c>
      <c r="M550" t="s">
        <v>17</v>
      </c>
      <c r="N550" t="s">
        <v>5</v>
      </c>
      <c r="O550" t="s">
        <v>17</v>
      </c>
      <c r="P550" t="s">
        <v>17</v>
      </c>
      <c r="Q550" t="s">
        <v>17</v>
      </c>
      <c r="R550" t="s">
        <v>17</v>
      </c>
      <c r="S550" t="s">
        <v>17</v>
      </c>
    </row>
    <row r="551" spans="1:19" x14ac:dyDescent="0.2">
      <c r="A551" t="s">
        <v>842</v>
      </c>
      <c r="B551" t="s">
        <v>5</v>
      </c>
      <c r="C551" t="s">
        <v>5</v>
      </c>
      <c r="D551" t="s">
        <v>5</v>
      </c>
      <c r="E551" t="s">
        <v>17</v>
      </c>
      <c r="F551" t="s">
        <v>17</v>
      </c>
      <c r="G551" t="s">
        <v>17</v>
      </c>
      <c r="H551" t="s">
        <v>5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5</v>
      </c>
      <c r="P551" t="s">
        <v>5</v>
      </c>
      <c r="Q551" t="s">
        <v>17</v>
      </c>
      <c r="R551" t="s">
        <v>17</v>
      </c>
      <c r="S551" t="s">
        <v>17</v>
      </c>
    </row>
    <row r="552" spans="1:19" x14ac:dyDescent="0.2">
      <c r="A552" t="s">
        <v>844</v>
      </c>
      <c r="B552" t="s">
        <v>17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t="s">
        <v>17</v>
      </c>
      <c r="R552" t="s">
        <v>17</v>
      </c>
      <c r="S552" t="s">
        <v>17</v>
      </c>
    </row>
    <row r="553" spans="1:19" x14ac:dyDescent="0.2">
      <c r="A553" t="s">
        <v>845</v>
      </c>
      <c r="B553" t="s">
        <v>5</v>
      </c>
      <c r="C553" t="s">
        <v>17</v>
      </c>
      <c r="D553" t="s">
        <v>5</v>
      </c>
      <c r="E553" t="s">
        <v>17</v>
      </c>
      <c r="F553" t="s">
        <v>5</v>
      </c>
      <c r="G553" t="s">
        <v>5</v>
      </c>
      <c r="H553" t="s">
        <v>17</v>
      </c>
      <c r="I553" t="s">
        <v>17</v>
      </c>
      <c r="J553" t="s">
        <v>5</v>
      </c>
      <c r="K553" t="s">
        <v>17</v>
      </c>
      <c r="L553" t="s">
        <v>17</v>
      </c>
      <c r="M553" t="s">
        <v>17</v>
      </c>
      <c r="N553" t="s">
        <v>5</v>
      </c>
      <c r="O553" t="s">
        <v>17</v>
      </c>
      <c r="P553" t="s">
        <v>5</v>
      </c>
      <c r="Q553" t="s">
        <v>17</v>
      </c>
      <c r="R553" t="s">
        <v>17</v>
      </c>
      <c r="S553" t="s">
        <v>17</v>
      </c>
    </row>
    <row r="554" spans="1:19" x14ac:dyDescent="0.2">
      <c r="A554" t="s">
        <v>847</v>
      </c>
      <c r="B554" t="s">
        <v>17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t="s">
        <v>17</v>
      </c>
      <c r="R554" t="s">
        <v>17</v>
      </c>
      <c r="S554" t="s">
        <v>17</v>
      </c>
    </row>
    <row r="555" spans="1:19" x14ac:dyDescent="0.2">
      <c r="A555" t="s">
        <v>848</v>
      </c>
      <c r="B555" t="s">
        <v>5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5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5</v>
      </c>
      <c r="Q555" t="s">
        <v>17</v>
      </c>
      <c r="R555" t="s">
        <v>17</v>
      </c>
      <c r="S555" t="s">
        <v>17</v>
      </c>
    </row>
    <row r="556" spans="1:19" x14ac:dyDescent="0.2">
      <c r="A556" t="s">
        <v>850</v>
      </c>
      <c r="B556" t="s">
        <v>5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  <c r="H556" t="s">
        <v>5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t="s">
        <v>17</v>
      </c>
      <c r="R556" t="s">
        <v>17</v>
      </c>
      <c r="S556" t="s">
        <v>17</v>
      </c>
    </row>
    <row r="557" spans="1:19" x14ac:dyDescent="0.2">
      <c r="A557" t="s">
        <v>852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17</v>
      </c>
      <c r="J557" t="s">
        <v>5</v>
      </c>
      <c r="K557" t="s">
        <v>17</v>
      </c>
      <c r="L557" t="s">
        <v>5</v>
      </c>
      <c r="M557" t="s">
        <v>17</v>
      </c>
      <c r="N557" t="s">
        <v>5</v>
      </c>
      <c r="O557" t="s">
        <v>17</v>
      </c>
      <c r="P557" t="s">
        <v>5</v>
      </c>
      <c r="Q557" t="s">
        <v>17</v>
      </c>
      <c r="R557" t="s">
        <v>17</v>
      </c>
      <c r="S557" t="s">
        <v>17</v>
      </c>
    </row>
    <row r="558" spans="1:19" x14ac:dyDescent="0.2">
      <c r="A558" t="s">
        <v>854</v>
      </c>
      <c r="B558" t="s">
        <v>17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  <c r="Q558" t="s">
        <v>17</v>
      </c>
      <c r="R558" t="s">
        <v>17</v>
      </c>
      <c r="S558" t="s">
        <v>17</v>
      </c>
    </row>
    <row r="559" spans="1:19" x14ac:dyDescent="0.2">
      <c r="A559" t="s">
        <v>855</v>
      </c>
      <c r="B559" t="s">
        <v>17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t="s">
        <v>17</v>
      </c>
      <c r="R559" t="s">
        <v>17</v>
      </c>
      <c r="S559" t="s">
        <v>17</v>
      </c>
    </row>
    <row r="560" spans="1:19" x14ac:dyDescent="0.2">
      <c r="A560" t="s">
        <v>856</v>
      </c>
      <c r="B560" t="s">
        <v>5</v>
      </c>
      <c r="C560" t="s">
        <v>5</v>
      </c>
      <c r="D560" t="s">
        <v>5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5</v>
      </c>
      <c r="Q560" t="s">
        <v>17</v>
      </c>
      <c r="R560" t="s">
        <v>17</v>
      </c>
      <c r="S560" t="s">
        <v>17</v>
      </c>
    </row>
    <row r="561" spans="1:19" x14ac:dyDescent="0.2">
      <c r="A561" t="s">
        <v>858</v>
      </c>
      <c r="B561" t="s">
        <v>17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  <c r="Q561" t="s">
        <v>17</v>
      </c>
      <c r="R561" t="s">
        <v>17</v>
      </c>
      <c r="S561" t="s">
        <v>17</v>
      </c>
    </row>
    <row r="562" spans="1:19" x14ac:dyDescent="0.2">
      <c r="A562" t="s">
        <v>859</v>
      </c>
      <c r="B562" t="s">
        <v>5</v>
      </c>
      <c r="C562" t="s">
        <v>5</v>
      </c>
      <c r="D562" t="s">
        <v>5</v>
      </c>
      <c r="E562" t="s">
        <v>17</v>
      </c>
      <c r="F562" t="s">
        <v>17</v>
      </c>
      <c r="G562" t="s">
        <v>17</v>
      </c>
      <c r="H562" t="s">
        <v>5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  <c r="P562" t="s">
        <v>17</v>
      </c>
      <c r="Q562" t="s">
        <v>17</v>
      </c>
      <c r="R562" t="s">
        <v>17</v>
      </c>
      <c r="S562" t="s">
        <v>17</v>
      </c>
    </row>
    <row r="563" spans="1:19" x14ac:dyDescent="0.2">
      <c r="A563" t="s">
        <v>861</v>
      </c>
      <c r="B563" t="s">
        <v>5</v>
      </c>
      <c r="C563" t="s">
        <v>5</v>
      </c>
      <c r="D563" t="s">
        <v>5</v>
      </c>
      <c r="E563" t="s">
        <v>17</v>
      </c>
      <c r="F563" t="s">
        <v>17</v>
      </c>
      <c r="G563" t="s">
        <v>17</v>
      </c>
      <c r="H563" t="s">
        <v>5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 t="s">
        <v>5</v>
      </c>
      <c r="Q563" t="s">
        <v>17</v>
      </c>
      <c r="R563" t="s">
        <v>17</v>
      </c>
      <c r="S563" t="s">
        <v>17</v>
      </c>
    </row>
    <row r="564" spans="1:19" x14ac:dyDescent="0.2">
      <c r="A564" t="s">
        <v>863</v>
      </c>
      <c r="B564" t="s">
        <v>5</v>
      </c>
      <c r="C564" t="s">
        <v>5</v>
      </c>
      <c r="D564" t="s">
        <v>17</v>
      </c>
      <c r="E564" t="s">
        <v>17</v>
      </c>
      <c r="F564" t="s">
        <v>5</v>
      </c>
      <c r="G564" t="s">
        <v>5</v>
      </c>
      <c r="H564" t="s">
        <v>5</v>
      </c>
      <c r="I564" t="s">
        <v>17</v>
      </c>
      <c r="J564" t="s">
        <v>5</v>
      </c>
      <c r="K564" t="s">
        <v>17</v>
      </c>
      <c r="L564" t="s">
        <v>17</v>
      </c>
      <c r="M564" t="s">
        <v>17</v>
      </c>
      <c r="N564" t="s">
        <v>5</v>
      </c>
      <c r="O564" t="s">
        <v>17</v>
      </c>
      <c r="P564" t="s">
        <v>17</v>
      </c>
      <c r="Q564" t="s">
        <v>17</v>
      </c>
      <c r="R564" t="s">
        <v>17</v>
      </c>
      <c r="S564" t="s">
        <v>17</v>
      </c>
    </row>
    <row r="565" spans="1:19" x14ac:dyDescent="0.2">
      <c r="A565" t="s">
        <v>865</v>
      </c>
      <c r="B565" t="s">
        <v>5</v>
      </c>
      <c r="C565" t="s">
        <v>5</v>
      </c>
      <c r="D565" t="s">
        <v>5</v>
      </c>
      <c r="E565" t="s">
        <v>5</v>
      </c>
      <c r="F565" t="s">
        <v>17</v>
      </c>
      <c r="G565" t="s">
        <v>17</v>
      </c>
      <c r="H565" t="s">
        <v>5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5</v>
      </c>
      <c r="P565" t="s">
        <v>5</v>
      </c>
      <c r="Q565" t="s">
        <v>17</v>
      </c>
      <c r="R565" t="s">
        <v>17</v>
      </c>
      <c r="S565" t="s">
        <v>17</v>
      </c>
    </row>
    <row r="566" spans="1:19" x14ac:dyDescent="0.2">
      <c r="A566" t="s">
        <v>867</v>
      </c>
      <c r="B566" t="s">
        <v>17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t="s">
        <v>17</v>
      </c>
      <c r="R566" t="s">
        <v>17</v>
      </c>
      <c r="S566" t="s">
        <v>17</v>
      </c>
    </row>
    <row r="567" spans="1:19" x14ac:dyDescent="0.2">
      <c r="A567" t="s">
        <v>868</v>
      </c>
      <c r="B567" t="s">
        <v>5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5</v>
      </c>
      <c r="I567" t="s">
        <v>17</v>
      </c>
      <c r="J567" t="s">
        <v>5</v>
      </c>
      <c r="K567" t="s">
        <v>17</v>
      </c>
      <c r="L567" t="s">
        <v>17</v>
      </c>
      <c r="M567" t="s">
        <v>17</v>
      </c>
      <c r="N567" t="s">
        <v>5</v>
      </c>
      <c r="O567" t="s">
        <v>17</v>
      </c>
      <c r="P567" t="s">
        <v>5</v>
      </c>
      <c r="Q567" t="s">
        <v>17</v>
      </c>
      <c r="R567" t="s">
        <v>17</v>
      </c>
      <c r="S567" t="s">
        <v>17</v>
      </c>
    </row>
    <row r="568" spans="1:19" x14ac:dyDescent="0.2">
      <c r="A568" t="s">
        <v>870</v>
      </c>
      <c r="B568" t="s">
        <v>5</v>
      </c>
      <c r="C568" t="s">
        <v>17</v>
      </c>
      <c r="D568" t="s">
        <v>5</v>
      </c>
      <c r="E568" t="s">
        <v>17</v>
      </c>
      <c r="F568" t="s">
        <v>17</v>
      </c>
      <c r="G568" t="s">
        <v>17</v>
      </c>
      <c r="H568" t="s">
        <v>5</v>
      </c>
      <c r="I568" t="s">
        <v>17</v>
      </c>
      <c r="J568" t="s">
        <v>5</v>
      </c>
      <c r="K568" t="s">
        <v>17</v>
      </c>
      <c r="L568" t="s">
        <v>5</v>
      </c>
      <c r="M568" t="s">
        <v>5</v>
      </c>
      <c r="N568" t="s">
        <v>17</v>
      </c>
      <c r="O568" t="s">
        <v>17</v>
      </c>
      <c r="P568" t="s">
        <v>17</v>
      </c>
      <c r="Q568" t="s">
        <v>17</v>
      </c>
      <c r="R568" t="s">
        <v>17</v>
      </c>
      <c r="S568" t="s">
        <v>17</v>
      </c>
    </row>
    <row r="569" spans="1:19" x14ac:dyDescent="0.2">
      <c r="A569" t="s">
        <v>872</v>
      </c>
      <c r="B569" t="s">
        <v>5</v>
      </c>
      <c r="C569" t="s">
        <v>5</v>
      </c>
      <c r="D569" t="s">
        <v>5</v>
      </c>
      <c r="E569" t="s">
        <v>17</v>
      </c>
      <c r="F569" t="s">
        <v>5</v>
      </c>
      <c r="G569" t="s">
        <v>5</v>
      </c>
      <c r="H569" t="s">
        <v>17</v>
      </c>
      <c r="I569" t="s">
        <v>17</v>
      </c>
      <c r="J569" t="s">
        <v>5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5</v>
      </c>
      <c r="Q569" t="s">
        <v>17</v>
      </c>
      <c r="R569" t="s">
        <v>17</v>
      </c>
      <c r="S569" t="s">
        <v>17</v>
      </c>
    </row>
    <row r="570" spans="1:19" x14ac:dyDescent="0.2">
      <c r="A570" t="s">
        <v>874</v>
      </c>
      <c r="B570" t="s">
        <v>5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t="s">
        <v>5</v>
      </c>
      <c r="I570" t="s">
        <v>17</v>
      </c>
      <c r="J570" t="s">
        <v>5</v>
      </c>
      <c r="K570" t="s">
        <v>17</v>
      </c>
      <c r="L570" t="s">
        <v>17</v>
      </c>
      <c r="M570" t="s">
        <v>17</v>
      </c>
      <c r="N570" t="s">
        <v>17</v>
      </c>
      <c r="O570" t="s">
        <v>5</v>
      </c>
      <c r="P570" t="s">
        <v>17</v>
      </c>
      <c r="Q570" t="s">
        <v>17</v>
      </c>
      <c r="R570" t="s">
        <v>17</v>
      </c>
      <c r="S570" t="s">
        <v>17</v>
      </c>
    </row>
    <row r="571" spans="1:19" x14ac:dyDescent="0.2">
      <c r="A571" t="s">
        <v>876</v>
      </c>
      <c r="B571" t="s">
        <v>5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  <c r="H571" t="s">
        <v>5</v>
      </c>
      <c r="I571" t="s">
        <v>5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5</v>
      </c>
      <c r="P571" t="s">
        <v>5</v>
      </c>
      <c r="Q571" t="s">
        <v>17</v>
      </c>
      <c r="R571" t="s">
        <v>17</v>
      </c>
      <c r="S571" t="s">
        <v>17</v>
      </c>
    </row>
    <row r="572" spans="1:19" x14ac:dyDescent="0.2">
      <c r="A572" t="s">
        <v>878</v>
      </c>
      <c r="B572" t="s">
        <v>5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  <c r="H572" t="s">
        <v>5</v>
      </c>
      <c r="I572" t="s">
        <v>17</v>
      </c>
      <c r="J572" t="s">
        <v>5</v>
      </c>
      <c r="K572" t="s">
        <v>17</v>
      </c>
      <c r="L572" t="s">
        <v>17</v>
      </c>
      <c r="M572" t="s">
        <v>17</v>
      </c>
      <c r="N572" t="s">
        <v>17</v>
      </c>
      <c r="O572" t="s">
        <v>5</v>
      </c>
      <c r="P572" t="s">
        <v>17</v>
      </c>
      <c r="Q572" t="s">
        <v>17</v>
      </c>
      <c r="R572" t="s">
        <v>17</v>
      </c>
      <c r="S572" t="s">
        <v>17</v>
      </c>
    </row>
    <row r="573" spans="1:19" x14ac:dyDescent="0.2">
      <c r="A573" t="s">
        <v>880</v>
      </c>
      <c r="B573" t="s">
        <v>5</v>
      </c>
      <c r="C573" t="s">
        <v>5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5</v>
      </c>
      <c r="J573" t="s">
        <v>5</v>
      </c>
      <c r="K573" t="s">
        <v>17</v>
      </c>
      <c r="L573" t="s">
        <v>17</v>
      </c>
      <c r="M573" t="s">
        <v>5</v>
      </c>
      <c r="N573" t="s">
        <v>17</v>
      </c>
      <c r="O573" t="s">
        <v>5</v>
      </c>
      <c r="P573" t="s">
        <v>5</v>
      </c>
      <c r="Q573" t="s">
        <v>17</v>
      </c>
      <c r="R573" t="s">
        <v>17</v>
      </c>
      <c r="S573" t="s">
        <v>17</v>
      </c>
    </row>
    <row r="574" spans="1:19" x14ac:dyDescent="0.2">
      <c r="A574" t="s">
        <v>882</v>
      </c>
      <c r="B574" t="s">
        <v>5</v>
      </c>
      <c r="C574" t="s">
        <v>5</v>
      </c>
      <c r="D574" t="s">
        <v>5</v>
      </c>
      <c r="E574" t="s">
        <v>17</v>
      </c>
      <c r="F574" t="s">
        <v>17</v>
      </c>
      <c r="G574" t="s">
        <v>17</v>
      </c>
      <c r="H574" t="s">
        <v>5</v>
      </c>
      <c r="I574" t="s">
        <v>5</v>
      </c>
      <c r="J574" t="s">
        <v>5</v>
      </c>
      <c r="K574" t="s">
        <v>17</v>
      </c>
      <c r="L574" t="s">
        <v>17</v>
      </c>
      <c r="M574" t="s">
        <v>17</v>
      </c>
      <c r="N574" t="s">
        <v>17</v>
      </c>
      <c r="O574" t="s">
        <v>5</v>
      </c>
      <c r="P574" t="s">
        <v>5</v>
      </c>
      <c r="Q574" t="s">
        <v>17</v>
      </c>
      <c r="R574" t="s">
        <v>17</v>
      </c>
      <c r="S574" t="s">
        <v>17</v>
      </c>
    </row>
    <row r="575" spans="1:19" x14ac:dyDescent="0.2">
      <c r="A575" t="s">
        <v>884</v>
      </c>
      <c r="B575" t="s">
        <v>5</v>
      </c>
      <c r="C575" t="s">
        <v>5</v>
      </c>
      <c r="D575" t="s">
        <v>5</v>
      </c>
      <c r="E575" t="s">
        <v>5</v>
      </c>
      <c r="F575" t="s">
        <v>17</v>
      </c>
      <c r="G575" t="s">
        <v>17</v>
      </c>
      <c r="H575" t="s">
        <v>5</v>
      </c>
      <c r="I575" t="s">
        <v>5</v>
      </c>
      <c r="J575" t="s">
        <v>17</v>
      </c>
      <c r="K575" t="s">
        <v>17</v>
      </c>
      <c r="L575" t="s">
        <v>17</v>
      </c>
      <c r="M575" t="s">
        <v>5</v>
      </c>
      <c r="N575" t="s">
        <v>17</v>
      </c>
      <c r="O575" t="s">
        <v>17</v>
      </c>
      <c r="P575" t="s">
        <v>5</v>
      </c>
      <c r="Q575" t="s">
        <v>17</v>
      </c>
      <c r="R575" t="s">
        <v>17</v>
      </c>
      <c r="S575" t="s">
        <v>17</v>
      </c>
    </row>
    <row r="576" spans="1:19" x14ac:dyDescent="0.2">
      <c r="A576" t="s">
        <v>886</v>
      </c>
      <c r="B576" t="s">
        <v>5</v>
      </c>
      <c r="C576" t="s">
        <v>17</v>
      </c>
      <c r="D576" t="s">
        <v>5</v>
      </c>
      <c r="E576" t="s">
        <v>17</v>
      </c>
      <c r="F576" t="s">
        <v>17</v>
      </c>
      <c r="G576" t="s">
        <v>17</v>
      </c>
      <c r="H576" t="s">
        <v>5</v>
      </c>
      <c r="I576" t="s">
        <v>17</v>
      </c>
      <c r="J576" t="s">
        <v>5</v>
      </c>
      <c r="K576" t="s">
        <v>17</v>
      </c>
      <c r="L576" t="s">
        <v>17</v>
      </c>
      <c r="M576" t="s">
        <v>17</v>
      </c>
      <c r="N576" t="s">
        <v>5</v>
      </c>
      <c r="O576" t="s">
        <v>5</v>
      </c>
      <c r="P576" t="s">
        <v>17</v>
      </c>
      <c r="Q576" t="s">
        <v>17</v>
      </c>
      <c r="R576" t="s">
        <v>17</v>
      </c>
      <c r="S576" t="s">
        <v>17</v>
      </c>
    </row>
    <row r="577" spans="1:19" x14ac:dyDescent="0.2">
      <c r="A577" t="s">
        <v>888</v>
      </c>
      <c r="B577" t="s">
        <v>5</v>
      </c>
      <c r="C577" t="s">
        <v>17</v>
      </c>
      <c r="D577" t="s">
        <v>5</v>
      </c>
      <c r="E577" t="s">
        <v>5</v>
      </c>
      <c r="F577" t="s">
        <v>17</v>
      </c>
      <c r="G577" t="s">
        <v>17</v>
      </c>
      <c r="H577" t="s">
        <v>5</v>
      </c>
      <c r="I577" t="s">
        <v>17</v>
      </c>
      <c r="J577" t="s">
        <v>5</v>
      </c>
      <c r="K577" t="s">
        <v>17</v>
      </c>
      <c r="L577" t="s">
        <v>17</v>
      </c>
      <c r="M577" t="s">
        <v>17</v>
      </c>
      <c r="N577" t="s">
        <v>5</v>
      </c>
      <c r="O577" t="s">
        <v>17</v>
      </c>
      <c r="P577" t="s">
        <v>17</v>
      </c>
      <c r="Q577" t="s">
        <v>17</v>
      </c>
      <c r="R577" t="s">
        <v>17</v>
      </c>
      <c r="S577" t="s">
        <v>17</v>
      </c>
    </row>
    <row r="578" spans="1:19" x14ac:dyDescent="0.2">
      <c r="A578" t="s">
        <v>890</v>
      </c>
      <c r="B578" t="s">
        <v>5</v>
      </c>
      <c r="C578" t="s">
        <v>5</v>
      </c>
      <c r="D578" t="s">
        <v>5</v>
      </c>
      <c r="E578" t="s">
        <v>17</v>
      </c>
      <c r="F578" t="s">
        <v>17</v>
      </c>
      <c r="G578" t="s">
        <v>17</v>
      </c>
      <c r="H578" t="s">
        <v>5</v>
      </c>
      <c r="I578" t="s">
        <v>5</v>
      </c>
      <c r="J578" t="s">
        <v>17</v>
      </c>
      <c r="K578" t="s">
        <v>17</v>
      </c>
      <c r="L578" t="s">
        <v>17</v>
      </c>
      <c r="M578" t="s">
        <v>5</v>
      </c>
      <c r="N578" t="s">
        <v>17</v>
      </c>
      <c r="O578" t="s">
        <v>17</v>
      </c>
      <c r="P578" t="s">
        <v>5</v>
      </c>
      <c r="Q578" t="s">
        <v>17</v>
      </c>
      <c r="R578" t="s">
        <v>17</v>
      </c>
      <c r="S578" t="s">
        <v>17</v>
      </c>
    </row>
    <row r="579" spans="1:19" x14ac:dyDescent="0.2">
      <c r="A579" t="s">
        <v>892</v>
      </c>
      <c r="B579" t="s">
        <v>17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  <c r="Q579" t="s">
        <v>17</v>
      </c>
      <c r="R579" t="s">
        <v>17</v>
      </c>
      <c r="S579" t="s">
        <v>17</v>
      </c>
    </row>
    <row r="580" spans="1:19" x14ac:dyDescent="0.2">
      <c r="A580" t="s">
        <v>893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t="s">
        <v>17</v>
      </c>
      <c r="R580" t="s">
        <v>17</v>
      </c>
      <c r="S580" t="s">
        <v>17</v>
      </c>
    </row>
    <row r="581" spans="1:19" x14ac:dyDescent="0.2">
      <c r="A581" t="s">
        <v>894</v>
      </c>
      <c r="B581" t="s">
        <v>5</v>
      </c>
      <c r="C581" t="s">
        <v>17</v>
      </c>
      <c r="D581" t="s">
        <v>5</v>
      </c>
      <c r="E581" t="s">
        <v>17</v>
      </c>
      <c r="F581" t="s">
        <v>17</v>
      </c>
      <c r="G581" t="s">
        <v>17</v>
      </c>
      <c r="H581" t="s">
        <v>5</v>
      </c>
      <c r="I581" t="s">
        <v>17</v>
      </c>
      <c r="J581" t="s">
        <v>5</v>
      </c>
      <c r="K581" t="s">
        <v>17</v>
      </c>
      <c r="L581" t="s">
        <v>5</v>
      </c>
      <c r="M581" t="s">
        <v>17</v>
      </c>
      <c r="N581" t="s">
        <v>17</v>
      </c>
      <c r="O581" t="s">
        <v>5</v>
      </c>
      <c r="P581" t="s">
        <v>5</v>
      </c>
      <c r="Q581" t="s">
        <v>17</v>
      </c>
      <c r="R581" t="s">
        <v>17</v>
      </c>
      <c r="S581" t="s">
        <v>17</v>
      </c>
    </row>
    <row r="582" spans="1:19" x14ac:dyDescent="0.2">
      <c r="A582" t="s">
        <v>896</v>
      </c>
      <c r="B582" t="s">
        <v>17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t="s">
        <v>17</v>
      </c>
      <c r="R582" t="s">
        <v>17</v>
      </c>
      <c r="S582" t="s">
        <v>17</v>
      </c>
    </row>
    <row r="583" spans="1:19" x14ac:dyDescent="0.2">
      <c r="A583" t="s">
        <v>897</v>
      </c>
      <c r="B583" t="s">
        <v>17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t="s">
        <v>17</v>
      </c>
      <c r="R583" t="s">
        <v>17</v>
      </c>
      <c r="S583" t="s">
        <v>17</v>
      </c>
    </row>
    <row r="584" spans="1:19" x14ac:dyDescent="0.2">
      <c r="A584" t="s">
        <v>898</v>
      </c>
      <c r="B584" t="s">
        <v>5</v>
      </c>
      <c r="C584" t="s">
        <v>5</v>
      </c>
      <c r="D584" t="s">
        <v>5</v>
      </c>
      <c r="E584" t="s">
        <v>17</v>
      </c>
      <c r="F584" t="s">
        <v>5</v>
      </c>
      <c r="G584" t="s">
        <v>5</v>
      </c>
      <c r="H584" t="s">
        <v>5</v>
      </c>
      <c r="I584" t="s">
        <v>17</v>
      </c>
      <c r="J584" t="s">
        <v>5</v>
      </c>
      <c r="K584" t="s">
        <v>5</v>
      </c>
      <c r="L584" t="s">
        <v>17</v>
      </c>
      <c r="M584" t="s">
        <v>17</v>
      </c>
      <c r="N584" t="s">
        <v>17</v>
      </c>
      <c r="O584" t="s">
        <v>17</v>
      </c>
      <c r="P584" t="s">
        <v>5</v>
      </c>
      <c r="Q584" t="s">
        <v>17</v>
      </c>
      <c r="R584" t="s">
        <v>5</v>
      </c>
      <c r="S584" t="s">
        <v>17</v>
      </c>
    </row>
    <row r="585" spans="1:19" x14ac:dyDescent="0.2">
      <c r="A585" t="s">
        <v>900</v>
      </c>
      <c r="B585" t="s">
        <v>5</v>
      </c>
      <c r="C585" t="s">
        <v>5</v>
      </c>
      <c r="D585" t="s">
        <v>17</v>
      </c>
      <c r="E585" t="s">
        <v>17</v>
      </c>
      <c r="F585" t="s">
        <v>17</v>
      </c>
      <c r="G585" t="s">
        <v>5</v>
      </c>
      <c r="H585" t="s">
        <v>5</v>
      </c>
      <c r="I585" t="s">
        <v>17</v>
      </c>
      <c r="J585" t="s">
        <v>5</v>
      </c>
      <c r="K585" t="s">
        <v>5</v>
      </c>
      <c r="L585" t="s">
        <v>5</v>
      </c>
      <c r="M585" t="s">
        <v>17</v>
      </c>
      <c r="N585" t="s">
        <v>17</v>
      </c>
      <c r="O585" t="s">
        <v>17</v>
      </c>
      <c r="P585" t="s">
        <v>5</v>
      </c>
      <c r="Q585" t="s">
        <v>5</v>
      </c>
      <c r="R585" t="s">
        <v>17</v>
      </c>
      <c r="S585" t="s">
        <v>17</v>
      </c>
    </row>
    <row r="586" spans="1:19" x14ac:dyDescent="0.2">
      <c r="A586" t="s">
        <v>902</v>
      </c>
      <c r="B586" t="s">
        <v>5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  <c r="H586" t="s">
        <v>5</v>
      </c>
      <c r="I586" t="s">
        <v>17</v>
      </c>
      <c r="J586" t="s">
        <v>5</v>
      </c>
      <c r="K586" t="s">
        <v>17</v>
      </c>
      <c r="L586" t="s">
        <v>17</v>
      </c>
      <c r="M586" t="s">
        <v>5</v>
      </c>
      <c r="N586" t="s">
        <v>5</v>
      </c>
      <c r="O586" t="s">
        <v>17</v>
      </c>
      <c r="P586" t="s">
        <v>17</v>
      </c>
      <c r="Q586" t="s">
        <v>17</v>
      </c>
      <c r="R586" t="s">
        <v>17</v>
      </c>
      <c r="S586" t="s">
        <v>17</v>
      </c>
    </row>
    <row r="587" spans="1:19" x14ac:dyDescent="0.2">
      <c r="A587" t="s">
        <v>904</v>
      </c>
      <c r="B587" t="s">
        <v>17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  <c r="Q587" t="s">
        <v>17</v>
      </c>
      <c r="R587" t="s">
        <v>17</v>
      </c>
      <c r="S587" t="s">
        <v>17</v>
      </c>
    </row>
    <row r="588" spans="1:19" x14ac:dyDescent="0.2">
      <c r="A588" t="s">
        <v>905</v>
      </c>
      <c r="B588" t="s">
        <v>17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5</v>
      </c>
      <c r="O588" t="s">
        <v>17</v>
      </c>
      <c r="P588" t="s">
        <v>5</v>
      </c>
      <c r="Q588" t="s">
        <v>17</v>
      </c>
      <c r="R588" t="s">
        <v>17</v>
      </c>
      <c r="S588" t="s">
        <v>17</v>
      </c>
    </row>
    <row r="589" spans="1:19" x14ac:dyDescent="0.2">
      <c r="A589" t="s">
        <v>907</v>
      </c>
      <c r="B589" t="s">
        <v>17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5</v>
      </c>
      <c r="O589" t="s">
        <v>17</v>
      </c>
      <c r="P589" t="s">
        <v>5</v>
      </c>
      <c r="Q589" t="s">
        <v>17</v>
      </c>
      <c r="R589" t="s">
        <v>17</v>
      </c>
      <c r="S589" t="s">
        <v>17</v>
      </c>
    </row>
    <row r="590" spans="1:19" x14ac:dyDescent="0.2">
      <c r="A590" t="s">
        <v>908</v>
      </c>
      <c r="B590" t="s">
        <v>5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  <c r="H590" t="s">
        <v>5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5</v>
      </c>
      <c r="O590" t="s">
        <v>5</v>
      </c>
      <c r="P590" t="s">
        <v>5</v>
      </c>
      <c r="Q590" t="s">
        <v>17</v>
      </c>
      <c r="R590" t="s">
        <v>17</v>
      </c>
      <c r="S590" t="s">
        <v>17</v>
      </c>
    </row>
    <row r="591" spans="1:19" x14ac:dyDescent="0.2">
      <c r="A591" t="s">
        <v>910</v>
      </c>
      <c r="B591" t="s">
        <v>5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  <c r="H591" t="s">
        <v>5</v>
      </c>
      <c r="I591" t="s">
        <v>17</v>
      </c>
      <c r="J591" t="s">
        <v>17</v>
      </c>
      <c r="K591" t="s">
        <v>17</v>
      </c>
      <c r="L591" t="s">
        <v>5</v>
      </c>
      <c r="M591" t="s">
        <v>17</v>
      </c>
      <c r="N591" t="s">
        <v>17</v>
      </c>
      <c r="O591" t="s">
        <v>5</v>
      </c>
      <c r="P591" t="s">
        <v>5</v>
      </c>
      <c r="Q591" t="s">
        <v>17</v>
      </c>
      <c r="R591" t="s">
        <v>17</v>
      </c>
      <c r="S591" t="s">
        <v>17</v>
      </c>
    </row>
    <row r="592" spans="1:19" x14ac:dyDescent="0.2">
      <c r="A592" t="s">
        <v>912</v>
      </c>
      <c r="B592" t="s">
        <v>5</v>
      </c>
      <c r="C592" t="s">
        <v>5</v>
      </c>
      <c r="D592" t="s">
        <v>17</v>
      </c>
      <c r="E592" t="s">
        <v>17</v>
      </c>
      <c r="F592" t="s">
        <v>17</v>
      </c>
      <c r="G592" t="s">
        <v>17</v>
      </c>
      <c r="H592" t="s">
        <v>5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5</v>
      </c>
      <c r="P592" t="s">
        <v>17</v>
      </c>
      <c r="Q592" t="s">
        <v>17</v>
      </c>
      <c r="R592" t="s">
        <v>17</v>
      </c>
      <c r="S592" t="s">
        <v>17</v>
      </c>
    </row>
    <row r="593" spans="1:19" x14ac:dyDescent="0.2">
      <c r="A593" t="s">
        <v>914</v>
      </c>
      <c r="B593" t="s">
        <v>5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  <c r="H593" t="s">
        <v>5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5</v>
      </c>
      <c r="P593" t="s">
        <v>17</v>
      </c>
      <c r="Q593" t="s">
        <v>17</v>
      </c>
      <c r="R593" t="s">
        <v>17</v>
      </c>
      <c r="S593" t="s">
        <v>17</v>
      </c>
    </row>
    <row r="594" spans="1:19" x14ac:dyDescent="0.2">
      <c r="A594" t="s">
        <v>916</v>
      </c>
      <c r="B594" t="s">
        <v>5</v>
      </c>
      <c r="C594" t="s">
        <v>5</v>
      </c>
      <c r="D594" t="s">
        <v>17</v>
      </c>
      <c r="E594" t="s">
        <v>17</v>
      </c>
      <c r="F594" t="s">
        <v>5</v>
      </c>
      <c r="G594" t="s">
        <v>5</v>
      </c>
      <c r="H594" t="s">
        <v>5</v>
      </c>
      <c r="I594" t="s">
        <v>17</v>
      </c>
      <c r="J594" t="s">
        <v>5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5</v>
      </c>
      <c r="Q594" t="s">
        <v>17</v>
      </c>
      <c r="R594" t="s">
        <v>17</v>
      </c>
      <c r="S594" t="s">
        <v>17</v>
      </c>
    </row>
    <row r="595" spans="1:19" x14ac:dyDescent="0.2">
      <c r="A595" t="s">
        <v>919</v>
      </c>
      <c r="B595" t="s">
        <v>17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t="s">
        <v>17</v>
      </c>
      <c r="R595" t="s">
        <v>17</v>
      </c>
      <c r="S595" t="s">
        <v>17</v>
      </c>
    </row>
    <row r="596" spans="1:19" x14ac:dyDescent="0.2">
      <c r="A596" t="s">
        <v>920</v>
      </c>
      <c r="B596" t="s">
        <v>5</v>
      </c>
      <c r="C596" t="s">
        <v>5</v>
      </c>
      <c r="D596" t="s">
        <v>5</v>
      </c>
      <c r="E596" t="s">
        <v>17</v>
      </c>
      <c r="F596" t="s">
        <v>5</v>
      </c>
      <c r="G596" t="s">
        <v>5</v>
      </c>
      <c r="H596" t="s">
        <v>5</v>
      </c>
      <c r="I596" t="s">
        <v>17</v>
      </c>
      <c r="J596" t="s">
        <v>5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5</v>
      </c>
      <c r="Q596" t="s">
        <v>17</v>
      </c>
      <c r="R596" t="s">
        <v>17</v>
      </c>
      <c r="S596" t="s">
        <v>17</v>
      </c>
    </row>
    <row r="597" spans="1:19" x14ac:dyDescent="0.2">
      <c r="A597" t="s">
        <v>922</v>
      </c>
      <c r="B597" t="s">
        <v>17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  <c r="Q597" t="s">
        <v>17</v>
      </c>
      <c r="R597" t="s">
        <v>17</v>
      </c>
      <c r="S597" t="s">
        <v>17</v>
      </c>
    </row>
    <row r="598" spans="1:19" x14ac:dyDescent="0.2">
      <c r="A598" t="s">
        <v>923</v>
      </c>
      <c r="B598" t="s">
        <v>5</v>
      </c>
      <c r="C598" t="s">
        <v>17</v>
      </c>
      <c r="D598" t="s">
        <v>5</v>
      </c>
      <c r="E598" t="s">
        <v>17</v>
      </c>
      <c r="F598" t="s">
        <v>17</v>
      </c>
      <c r="G598" t="s">
        <v>17</v>
      </c>
      <c r="H598" t="s">
        <v>5</v>
      </c>
      <c r="I598" t="s">
        <v>17</v>
      </c>
      <c r="J598" t="s">
        <v>17</v>
      </c>
      <c r="K598" t="s">
        <v>17</v>
      </c>
      <c r="L598" t="s">
        <v>5</v>
      </c>
      <c r="M598" t="s">
        <v>17</v>
      </c>
      <c r="N598" t="s">
        <v>17</v>
      </c>
      <c r="O598" t="s">
        <v>17</v>
      </c>
      <c r="P598" t="s">
        <v>5</v>
      </c>
      <c r="Q598" t="s">
        <v>17</v>
      </c>
      <c r="R598" t="s">
        <v>17</v>
      </c>
      <c r="S598" t="s">
        <v>17</v>
      </c>
    </row>
    <row r="599" spans="1:19" x14ac:dyDescent="0.2">
      <c r="A599" t="s">
        <v>925</v>
      </c>
      <c r="B599" t="s">
        <v>17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t="s">
        <v>17</v>
      </c>
      <c r="R599" t="s">
        <v>17</v>
      </c>
      <c r="S599" t="s">
        <v>17</v>
      </c>
    </row>
    <row r="600" spans="1:19" x14ac:dyDescent="0.2">
      <c r="A600" t="s">
        <v>926</v>
      </c>
      <c r="B600" t="s">
        <v>5</v>
      </c>
      <c r="C600" t="s">
        <v>5</v>
      </c>
      <c r="D600" t="s">
        <v>5</v>
      </c>
      <c r="E600" t="s">
        <v>5</v>
      </c>
      <c r="F600" t="s">
        <v>17</v>
      </c>
      <c r="G600" t="s">
        <v>17</v>
      </c>
      <c r="H600" t="s">
        <v>5</v>
      </c>
      <c r="I600" t="s">
        <v>17</v>
      </c>
      <c r="J600" t="s">
        <v>5</v>
      </c>
      <c r="K600" t="s">
        <v>5</v>
      </c>
      <c r="L600" t="s">
        <v>5</v>
      </c>
      <c r="M600" t="s">
        <v>5</v>
      </c>
      <c r="N600" t="s">
        <v>17</v>
      </c>
      <c r="O600" t="s">
        <v>17</v>
      </c>
      <c r="P600" t="s">
        <v>5</v>
      </c>
      <c r="Q600" t="s">
        <v>17</v>
      </c>
      <c r="R600" t="s">
        <v>17</v>
      </c>
      <c r="S600" t="s">
        <v>17</v>
      </c>
    </row>
    <row r="601" spans="1:19" x14ac:dyDescent="0.2">
      <c r="A601" t="s">
        <v>928</v>
      </c>
      <c r="B601" t="s">
        <v>5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  <c r="H601" t="s">
        <v>5</v>
      </c>
      <c r="I601" t="s">
        <v>17</v>
      </c>
      <c r="J601" t="s">
        <v>5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t="s">
        <v>17</v>
      </c>
      <c r="R601" t="s">
        <v>17</v>
      </c>
      <c r="S601" t="s">
        <v>17</v>
      </c>
    </row>
    <row r="602" spans="1:19" x14ac:dyDescent="0.2">
      <c r="A602" t="s">
        <v>930</v>
      </c>
      <c r="B602" t="s">
        <v>5</v>
      </c>
      <c r="C602" t="s">
        <v>17</v>
      </c>
      <c r="D602" t="s">
        <v>5</v>
      </c>
      <c r="E602" t="s">
        <v>5</v>
      </c>
      <c r="F602" t="s">
        <v>17</v>
      </c>
      <c r="G602" t="s">
        <v>17</v>
      </c>
      <c r="H602" t="s">
        <v>5</v>
      </c>
      <c r="I602" t="s">
        <v>17</v>
      </c>
      <c r="J602" t="s">
        <v>5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  <c r="Q602" t="s">
        <v>17</v>
      </c>
      <c r="R602" t="s">
        <v>17</v>
      </c>
      <c r="S602" t="s">
        <v>17</v>
      </c>
    </row>
    <row r="603" spans="1:19" x14ac:dyDescent="0.2">
      <c r="A603" t="s">
        <v>932</v>
      </c>
      <c r="B603" t="s">
        <v>5</v>
      </c>
      <c r="C603" t="s">
        <v>5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5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t="s">
        <v>17</v>
      </c>
      <c r="R603" t="s">
        <v>17</v>
      </c>
      <c r="S603" t="s">
        <v>17</v>
      </c>
    </row>
    <row r="604" spans="1:19" x14ac:dyDescent="0.2">
      <c r="A604" t="s">
        <v>934</v>
      </c>
      <c r="B604" t="s">
        <v>17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t="s">
        <v>17</v>
      </c>
      <c r="R604" t="s">
        <v>17</v>
      </c>
      <c r="S604" t="s">
        <v>17</v>
      </c>
    </row>
    <row r="605" spans="1:19" x14ac:dyDescent="0.2">
      <c r="A605" t="s">
        <v>935</v>
      </c>
      <c r="B605" t="s">
        <v>5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  <c r="H605" t="s">
        <v>5</v>
      </c>
      <c r="I605" t="s">
        <v>5</v>
      </c>
      <c r="J605" t="s">
        <v>5</v>
      </c>
      <c r="K605" t="s">
        <v>17</v>
      </c>
      <c r="L605" t="s">
        <v>17</v>
      </c>
      <c r="M605" t="s">
        <v>17</v>
      </c>
      <c r="N605" t="s">
        <v>5</v>
      </c>
      <c r="O605" t="s">
        <v>17</v>
      </c>
      <c r="P605" t="s">
        <v>17</v>
      </c>
      <c r="Q605" t="s">
        <v>17</v>
      </c>
      <c r="R605" t="s">
        <v>17</v>
      </c>
      <c r="S605" t="s">
        <v>17</v>
      </c>
    </row>
    <row r="606" spans="1:19" x14ac:dyDescent="0.2">
      <c r="A606" t="s">
        <v>937</v>
      </c>
      <c r="B606" t="s">
        <v>17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t="s">
        <v>17</v>
      </c>
      <c r="R606" t="s">
        <v>17</v>
      </c>
      <c r="S606" t="s">
        <v>17</v>
      </c>
    </row>
    <row r="607" spans="1:19" x14ac:dyDescent="0.2">
      <c r="A607" t="s">
        <v>938</v>
      </c>
      <c r="B607" t="s">
        <v>5</v>
      </c>
      <c r="C607" t="s">
        <v>5</v>
      </c>
      <c r="D607" t="s">
        <v>17</v>
      </c>
      <c r="E607" t="s">
        <v>5</v>
      </c>
      <c r="F607" t="s">
        <v>17</v>
      </c>
      <c r="G607" t="s">
        <v>17</v>
      </c>
      <c r="H607" t="s">
        <v>5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5</v>
      </c>
      <c r="O607" t="s">
        <v>17</v>
      </c>
      <c r="P607" t="s">
        <v>5</v>
      </c>
      <c r="Q607" t="s">
        <v>17</v>
      </c>
      <c r="R607" t="s">
        <v>17</v>
      </c>
      <c r="S607" t="s">
        <v>17</v>
      </c>
    </row>
    <row r="608" spans="1:19" x14ac:dyDescent="0.2">
      <c r="A608" t="s">
        <v>940</v>
      </c>
      <c r="B608" t="s">
        <v>5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5</v>
      </c>
      <c r="K608" t="s">
        <v>17</v>
      </c>
      <c r="L608" t="s">
        <v>17</v>
      </c>
      <c r="M608" t="s">
        <v>5</v>
      </c>
      <c r="N608" t="s">
        <v>5</v>
      </c>
      <c r="O608" t="s">
        <v>17</v>
      </c>
      <c r="P608" t="s">
        <v>5</v>
      </c>
      <c r="Q608" t="s">
        <v>17</v>
      </c>
      <c r="R608" t="s">
        <v>17</v>
      </c>
      <c r="S608" t="s">
        <v>17</v>
      </c>
    </row>
    <row r="609" spans="1:19" x14ac:dyDescent="0.2">
      <c r="A609" t="s">
        <v>942</v>
      </c>
      <c r="B609" t="s">
        <v>5</v>
      </c>
      <c r="C609" t="s">
        <v>5</v>
      </c>
      <c r="D609" t="s">
        <v>17</v>
      </c>
      <c r="E609" t="s">
        <v>17</v>
      </c>
      <c r="F609" t="s">
        <v>17</v>
      </c>
      <c r="G609" t="s">
        <v>17</v>
      </c>
      <c r="H609" t="s">
        <v>5</v>
      </c>
      <c r="I609" t="s">
        <v>17</v>
      </c>
      <c r="J609" t="s">
        <v>5</v>
      </c>
      <c r="K609" t="s">
        <v>5</v>
      </c>
      <c r="L609" t="s">
        <v>17</v>
      </c>
      <c r="M609" t="s">
        <v>17</v>
      </c>
      <c r="N609" t="s">
        <v>5</v>
      </c>
      <c r="O609" t="s">
        <v>17</v>
      </c>
      <c r="P609" t="s">
        <v>5</v>
      </c>
      <c r="Q609" t="s">
        <v>17</v>
      </c>
      <c r="R609" t="s">
        <v>17</v>
      </c>
      <c r="S609" t="s">
        <v>17</v>
      </c>
    </row>
    <row r="610" spans="1:19" x14ac:dyDescent="0.2">
      <c r="A610" t="s">
        <v>944</v>
      </c>
      <c r="B610" t="s">
        <v>17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t="s">
        <v>17</v>
      </c>
      <c r="R610" t="s">
        <v>17</v>
      </c>
      <c r="S610" t="s">
        <v>17</v>
      </c>
    </row>
    <row r="611" spans="1:19" x14ac:dyDescent="0.2">
      <c r="A611" t="s">
        <v>945</v>
      </c>
      <c r="B611" t="s">
        <v>17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  <c r="Q611" t="s">
        <v>17</v>
      </c>
      <c r="R611" t="s">
        <v>17</v>
      </c>
      <c r="S611" t="s">
        <v>17</v>
      </c>
    </row>
    <row r="612" spans="1:19" x14ac:dyDescent="0.2">
      <c r="A612" t="s">
        <v>947</v>
      </c>
      <c r="B612" t="s">
        <v>17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t="s">
        <v>17</v>
      </c>
      <c r="R612" t="s">
        <v>17</v>
      </c>
      <c r="S612" t="s">
        <v>17</v>
      </c>
    </row>
    <row r="613" spans="1:19" x14ac:dyDescent="0.2">
      <c r="A613" t="s">
        <v>948</v>
      </c>
      <c r="B613" t="s">
        <v>5</v>
      </c>
      <c r="C613" t="s">
        <v>5</v>
      </c>
      <c r="D613" t="s">
        <v>5</v>
      </c>
      <c r="E613" t="s">
        <v>5</v>
      </c>
      <c r="F613" t="s">
        <v>17</v>
      </c>
      <c r="G613" t="s">
        <v>17</v>
      </c>
      <c r="H613" t="s">
        <v>17</v>
      </c>
      <c r="I613" t="s">
        <v>17</v>
      </c>
      <c r="J613" t="s">
        <v>5</v>
      </c>
      <c r="K613" t="s">
        <v>17</v>
      </c>
      <c r="L613" t="s">
        <v>17</v>
      </c>
      <c r="M613" t="s">
        <v>17</v>
      </c>
      <c r="N613" t="s">
        <v>17</v>
      </c>
      <c r="O613" t="s">
        <v>5</v>
      </c>
      <c r="P613" t="s">
        <v>5</v>
      </c>
      <c r="Q613" t="s">
        <v>17</v>
      </c>
      <c r="R613" t="s">
        <v>17</v>
      </c>
      <c r="S613" t="s">
        <v>17</v>
      </c>
    </row>
    <row r="614" spans="1:19" x14ac:dyDescent="0.2">
      <c r="A614" t="s">
        <v>950</v>
      </c>
      <c r="B614" t="s">
        <v>17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t="s">
        <v>17</v>
      </c>
      <c r="R614" t="s">
        <v>17</v>
      </c>
      <c r="S614" t="s">
        <v>17</v>
      </c>
    </row>
    <row r="615" spans="1:19" x14ac:dyDescent="0.2">
      <c r="A615" t="s">
        <v>952</v>
      </c>
      <c r="B615" t="s">
        <v>5</v>
      </c>
      <c r="C615" t="s">
        <v>5</v>
      </c>
      <c r="D615" t="s">
        <v>5</v>
      </c>
      <c r="E615" t="s">
        <v>5</v>
      </c>
      <c r="F615" t="s">
        <v>17</v>
      </c>
      <c r="G615" t="s">
        <v>17</v>
      </c>
      <c r="H615" t="s">
        <v>5</v>
      </c>
      <c r="I615" t="s">
        <v>17</v>
      </c>
      <c r="J615" t="s">
        <v>5</v>
      </c>
      <c r="K615" t="s">
        <v>17</v>
      </c>
      <c r="L615" t="s">
        <v>17</v>
      </c>
      <c r="M615" t="s">
        <v>17</v>
      </c>
      <c r="N615" t="s">
        <v>5</v>
      </c>
      <c r="O615" t="s">
        <v>17</v>
      </c>
      <c r="P615" t="s">
        <v>5</v>
      </c>
      <c r="Q615" t="s">
        <v>17</v>
      </c>
      <c r="R615" t="s">
        <v>17</v>
      </c>
      <c r="S615" t="s">
        <v>17</v>
      </c>
    </row>
    <row r="616" spans="1:19" x14ac:dyDescent="0.2">
      <c r="A616" t="s">
        <v>954</v>
      </c>
      <c r="B616" t="s">
        <v>17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  <c r="Q616" t="s">
        <v>17</v>
      </c>
      <c r="R616" t="s">
        <v>17</v>
      </c>
      <c r="S616" t="s">
        <v>17</v>
      </c>
    </row>
    <row r="617" spans="1:19" x14ac:dyDescent="0.2">
      <c r="A617" t="s">
        <v>955</v>
      </c>
      <c r="B617" t="s">
        <v>5</v>
      </c>
      <c r="C617" t="s">
        <v>5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5</v>
      </c>
      <c r="K617" t="s">
        <v>17</v>
      </c>
      <c r="L617" t="s">
        <v>17</v>
      </c>
      <c r="M617" t="s">
        <v>17</v>
      </c>
      <c r="N617" t="s">
        <v>17</v>
      </c>
      <c r="O617" t="s">
        <v>5</v>
      </c>
      <c r="P617" t="s">
        <v>5</v>
      </c>
      <c r="Q617" t="s">
        <v>17</v>
      </c>
      <c r="R617" t="s">
        <v>5</v>
      </c>
      <c r="S617" t="s">
        <v>17</v>
      </c>
    </row>
    <row r="618" spans="1:19" x14ac:dyDescent="0.2">
      <c r="A618" t="s">
        <v>957</v>
      </c>
      <c r="B618" t="s">
        <v>5</v>
      </c>
      <c r="C618" t="s">
        <v>5</v>
      </c>
      <c r="D618" t="s">
        <v>17</v>
      </c>
      <c r="E618" t="s">
        <v>17</v>
      </c>
      <c r="F618" t="s">
        <v>17</v>
      </c>
      <c r="G618" t="s">
        <v>17</v>
      </c>
      <c r="H618" t="s">
        <v>5</v>
      </c>
      <c r="I618" t="s">
        <v>17</v>
      </c>
      <c r="J618" t="s">
        <v>5</v>
      </c>
      <c r="K618" t="s">
        <v>17</v>
      </c>
      <c r="L618" t="s">
        <v>17</v>
      </c>
      <c r="M618" t="s">
        <v>17</v>
      </c>
      <c r="N618" t="s">
        <v>5</v>
      </c>
      <c r="O618" t="s">
        <v>17</v>
      </c>
      <c r="P618" t="s">
        <v>17</v>
      </c>
      <c r="Q618" t="s">
        <v>17</v>
      </c>
      <c r="R618" t="s">
        <v>17</v>
      </c>
      <c r="S618" t="s">
        <v>17</v>
      </c>
    </row>
    <row r="619" spans="1:19" x14ac:dyDescent="0.2">
      <c r="A619" t="s">
        <v>959</v>
      </c>
      <c r="B619" t="s">
        <v>17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t="s">
        <v>17</v>
      </c>
      <c r="R619" t="s">
        <v>17</v>
      </c>
      <c r="S619" t="s">
        <v>17</v>
      </c>
    </row>
    <row r="620" spans="1:19" x14ac:dyDescent="0.2">
      <c r="A620" t="s">
        <v>960</v>
      </c>
      <c r="B620" t="s">
        <v>17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  <c r="Q620" t="s">
        <v>17</v>
      </c>
      <c r="R620" t="s">
        <v>17</v>
      </c>
      <c r="S620" t="s">
        <v>17</v>
      </c>
    </row>
    <row r="621" spans="1:19" x14ac:dyDescent="0.2">
      <c r="A621" t="s">
        <v>961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t="s">
        <v>17</v>
      </c>
      <c r="R621" t="s">
        <v>17</v>
      </c>
      <c r="S621" t="s">
        <v>17</v>
      </c>
    </row>
    <row r="622" spans="1:19" x14ac:dyDescent="0.2">
      <c r="A622" t="s">
        <v>962</v>
      </c>
      <c r="B622" t="s">
        <v>5</v>
      </c>
      <c r="C622" t="s">
        <v>5</v>
      </c>
      <c r="D622" t="s">
        <v>5</v>
      </c>
      <c r="E622" t="s">
        <v>17</v>
      </c>
      <c r="F622" t="s">
        <v>17</v>
      </c>
      <c r="G622" t="s">
        <v>17</v>
      </c>
      <c r="H622" t="s">
        <v>5</v>
      </c>
      <c r="I622" t="s">
        <v>17</v>
      </c>
      <c r="J622" t="s">
        <v>5</v>
      </c>
      <c r="K622" t="s">
        <v>17</v>
      </c>
      <c r="L622" t="s">
        <v>17</v>
      </c>
      <c r="M622" t="s">
        <v>17</v>
      </c>
      <c r="N622" t="s">
        <v>5</v>
      </c>
      <c r="O622" t="s">
        <v>17</v>
      </c>
      <c r="P622" t="s">
        <v>5</v>
      </c>
      <c r="Q622" t="s">
        <v>17</v>
      </c>
      <c r="R622" t="s">
        <v>17</v>
      </c>
      <c r="S622" t="s">
        <v>17</v>
      </c>
    </row>
    <row r="623" spans="1:19" x14ac:dyDescent="0.2">
      <c r="A623" t="s">
        <v>964</v>
      </c>
      <c r="B623" t="s">
        <v>17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  <c r="Q623" t="s">
        <v>17</v>
      </c>
      <c r="R623" t="s">
        <v>17</v>
      </c>
      <c r="S623" t="s">
        <v>17</v>
      </c>
    </row>
    <row r="624" spans="1:19" x14ac:dyDescent="0.2">
      <c r="A624" t="s">
        <v>965</v>
      </c>
      <c r="B624" t="s">
        <v>17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t="s">
        <v>17</v>
      </c>
      <c r="R624" t="s">
        <v>17</v>
      </c>
      <c r="S624" t="s">
        <v>17</v>
      </c>
    </row>
    <row r="625" spans="1:19" x14ac:dyDescent="0.2">
      <c r="A625" t="s">
        <v>966</v>
      </c>
      <c r="B625" t="s">
        <v>5</v>
      </c>
      <c r="C625" t="s">
        <v>5</v>
      </c>
      <c r="D625" t="s">
        <v>5</v>
      </c>
      <c r="E625" t="s">
        <v>17</v>
      </c>
      <c r="F625" t="s">
        <v>5</v>
      </c>
      <c r="G625" t="s">
        <v>5</v>
      </c>
      <c r="H625" t="s">
        <v>5</v>
      </c>
      <c r="I625" t="s">
        <v>17</v>
      </c>
      <c r="J625" t="s">
        <v>5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  <c r="P625" t="s">
        <v>5</v>
      </c>
      <c r="Q625" t="s">
        <v>17</v>
      </c>
      <c r="R625" t="s">
        <v>17</v>
      </c>
      <c r="S625" t="s">
        <v>17</v>
      </c>
    </row>
    <row r="626" spans="1:19" x14ac:dyDescent="0.2">
      <c r="A626" t="s">
        <v>968</v>
      </c>
      <c r="B626" t="s">
        <v>17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  <c r="Q626" t="s">
        <v>17</v>
      </c>
      <c r="R626" t="s">
        <v>17</v>
      </c>
      <c r="S626" t="s">
        <v>17</v>
      </c>
    </row>
    <row r="627" spans="1:19" x14ac:dyDescent="0.2">
      <c r="A627" t="s">
        <v>969</v>
      </c>
      <c r="B627" t="s">
        <v>5</v>
      </c>
      <c r="C627" t="s">
        <v>5</v>
      </c>
      <c r="D627" t="s">
        <v>5</v>
      </c>
      <c r="E627" t="s">
        <v>17</v>
      </c>
      <c r="F627" t="s">
        <v>17</v>
      </c>
      <c r="G627" t="s">
        <v>17</v>
      </c>
      <c r="H627" t="s">
        <v>5</v>
      </c>
      <c r="I627" t="s">
        <v>17</v>
      </c>
      <c r="J627" t="s">
        <v>5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t="s">
        <v>17</v>
      </c>
      <c r="R627" t="s">
        <v>17</v>
      </c>
      <c r="S627" t="s">
        <v>17</v>
      </c>
    </row>
    <row r="628" spans="1:19" x14ac:dyDescent="0.2">
      <c r="A628" t="s">
        <v>971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5</v>
      </c>
      <c r="O628" t="s">
        <v>17</v>
      </c>
      <c r="P628" t="s">
        <v>5</v>
      </c>
      <c r="Q628" t="s">
        <v>17</v>
      </c>
      <c r="R628" t="s">
        <v>17</v>
      </c>
      <c r="S628" t="s">
        <v>17</v>
      </c>
    </row>
    <row r="629" spans="1:19" x14ac:dyDescent="0.2">
      <c r="A629" t="s">
        <v>973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17</v>
      </c>
      <c r="J629" t="s">
        <v>5</v>
      </c>
      <c r="K629" t="s">
        <v>17</v>
      </c>
      <c r="L629" t="s">
        <v>17</v>
      </c>
      <c r="M629" t="s">
        <v>5</v>
      </c>
      <c r="N629" t="s">
        <v>17</v>
      </c>
      <c r="O629" t="s">
        <v>17</v>
      </c>
      <c r="P629" t="s">
        <v>5</v>
      </c>
      <c r="Q629" t="s">
        <v>17</v>
      </c>
      <c r="R629" t="s">
        <v>17</v>
      </c>
      <c r="S629" t="s">
        <v>17</v>
      </c>
    </row>
    <row r="630" spans="1:19" x14ac:dyDescent="0.2">
      <c r="A630" t="s">
        <v>975</v>
      </c>
      <c r="B630" t="s">
        <v>5</v>
      </c>
      <c r="C630" t="s">
        <v>5</v>
      </c>
      <c r="D630" t="s">
        <v>5</v>
      </c>
      <c r="E630" t="s">
        <v>5</v>
      </c>
      <c r="F630" t="s">
        <v>5</v>
      </c>
      <c r="G630" t="s">
        <v>5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5</v>
      </c>
      <c r="O630" t="s">
        <v>17</v>
      </c>
      <c r="P630" t="s">
        <v>5</v>
      </c>
      <c r="Q630" t="s">
        <v>17</v>
      </c>
      <c r="R630" t="s">
        <v>17</v>
      </c>
      <c r="S630" t="s">
        <v>17</v>
      </c>
    </row>
    <row r="631" spans="1:19" x14ac:dyDescent="0.2">
      <c r="A631" t="s">
        <v>977</v>
      </c>
      <c r="B631" t="s">
        <v>5</v>
      </c>
      <c r="C631" t="s">
        <v>5</v>
      </c>
      <c r="D631" t="s">
        <v>5</v>
      </c>
      <c r="E631" t="s">
        <v>5</v>
      </c>
      <c r="F631" t="s">
        <v>5</v>
      </c>
      <c r="G631" t="s">
        <v>5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5</v>
      </c>
      <c r="O631" t="s">
        <v>17</v>
      </c>
      <c r="P631" t="s">
        <v>5</v>
      </c>
      <c r="Q631" t="s">
        <v>17</v>
      </c>
      <c r="R631" t="s">
        <v>17</v>
      </c>
      <c r="S631" t="s">
        <v>17</v>
      </c>
    </row>
    <row r="632" spans="1:19" x14ac:dyDescent="0.2">
      <c r="A632" t="s">
        <v>979</v>
      </c>
      <c r="B632" t="s">
        <v>17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5</v>
      </c>
      <c r="K632" t="s">
        <v>17</v>
      </c>
      <c r="L632" t="s">
        <v>17</v>
      </c>
      <c r="M632" t="s">
        <v>17</v>
      </c>
      <c r="N632" t="s">
        <v>5</v>
      </c>
      <c r="O632" t="s">
        <v>17</v>
      </c>
      <c r="P632" t="s">
        <v>5</v>
      </c>
      <c r="Q632" t="s">
        <v>17</v>
      </c>
      <c r="R632" t="s">
        <v>17</v>
      </c>
      <c r="S632" t="s">
        <v>17</v>
      </c>
    </row>
    <row r="633" spans="1:19" x14ac:dyDescent="0.2">
      <c r="A633" t="s">
        <v>981</v>
      </c>
      <c r="B633" t="s">
        <v>5</v>
      </c>
      <c r="C633" t="s">
        <v>5</v>
      </c>
      <c r="D633" t="s">
        <v>5</v>
      </c>
      <c r="E633" t="s">
        <v>17</v>
      </c>
      <c r="F633" t="s">
        <v>5</v>
      </c>
      <c r="G633" t="s">
        <v>5</v>
      </c>
      <c r="H633" t="s">
        <v>5</v>
      </c>
      <c r="I633" t="s">
        <v>17</v>
      </c>
      <c r="J633" t="s">
        <v>5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t="s">
        <v>17</v>
      </c>
      <c r="R633" t="s">
        <v>17</v>
      </c>
      <c r="S633" t="s">
        <v>17</v>
      </c>
    </row>
    <row r="634" spans="1:19" x14ac:dyDescent="0.2">
      <c r="A634" t="s">
        <v>983</v>
      </c>
      <c r="B634" t="s">
        <v>5</v>
      </c>
      <c r="C634" t="s">
        <v>5</v>
      </c>
      <c r="D634" t="s">
        <v>5</v>
      </c>
      <c r="E634" t="s">
        <v>17</v>
      </c>
      <c r="F634" t="s">
        <v>5</v>
      </c>
      <c r="G634" t="s">
        <v>5</v>
      </c>
      <c r="H634" t="s">
        <v>5</v>
      </c>
      <c r="I634" t="s">
        <v>17</v>
      </c>
      <c r="J634" t="s">
        <v>5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5</v>
      </c>
      <c r="Q634" t="s">
        <v>5</v>
      </c>
      <c r="R634" t="s">
        <v>5</v>
      </c>
      <c r="S634" t="s">
        <v>17</v>
      </c>
    </row>
    <row r="635" spans="1:19" x14ac:dyDescent="0.2">
      <c r="A635" t="s">
        <v>985</v>
      </c>
      <c r="B635" t="s">
        <v>5</v>
      </c>
      <c r="C635" t="s">
        <v>5</v>
      </c>
      <c r="D635" t="s">
        <v>5</v>
      </c>
      <c r="E635" t="s">
        <v>17</v>
      </c>
      <c r="F635" t="s">
        <v>5</v>
      </c>
      <c r="G635" t="s">
        <v>5</v>
      </c>
      <c r="H635" t="s">
        <v>5</v>
      </c>
      <c r="I635" t="s">
        <v>5</v>
      </c>
      <c r="J635" t="s">
        <v>17</v>
      </c>
      <c r="K635" t="s">
        <v>17</v>
      </c>
      <c r="L635" t="s">
        <v>17</v>
      </c>
      <c r="M635" t="s">
        <v>5</v>
      </c>
      <c r="N635" t="s">
        <v>17</v>
      </c>
      <c r="O635" t="s">
        <v>17</v>
      </c>
      <c r="P635" t="s">
        <v>5</v>
      </c>
      <c r="Q635" t="s">
        <v>17</v>
      </c>
      <c r="R635" t="s">
        <v>17</v>
      </c>
      <c r="S635" t="s">
        <v>17</v>
      </c>
    </row>
    <row r="636" spans="1:19" x14ac:dyDescent="0.2">
      <c r="A636" t="s">
        <v>987</v>
      </c>
      <c r="B636" t="s">
        <v>5</v>
      </c>
      <c r="C636" t="s">
        <v>5</v>
      </c>
      <c r="D636" t="s">
        <v>5</v>
      </c>
      <c r="E636" t="s">
        <v>17</v>
      </c>
      <c r="F636" t="s">
        <v>5</v>
      </c>
      <c r="G636" t="s">
        <v>5</v>
      </c>
      <c r="H636" t="s">
        <v>5</v>
      </c>
      <c r="I636" t="s">
        <v>5</v>
      </c>
      <c r="J636" t="s">
        <v>17</v>
      </c>
      <c r="K636" t="s">
        <v>17</v>
      </c>
      <c r="L636" t="s">
        <v>17</v>
      </c>
      <c r="M636" t="s">
        <v>5</v>
      </c>
      <c r="N636" t="s">
        <v>17</v>
      </c>
      <c r="O636" t="s">
        <v>17</v>
      </c>
      <c r="P636" t="s">
        <v>5</v>
      </c>
      <c r="Q636" t="s">
        <v>17</v>
      </c>
      <c r="R636" t="s">
        <v>17</v>
      </c>
      <c r="S636" t="s">
        <v>17</v>
      </c>
    </row>
    <row r="637" spans="1:19" x14ac:dyDescent="0.2">
      <c r="A637" t="s">
        <v>989</v>
      </c>
      <c r="B637" t="s">
        <v>17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t="s">
        <v>17</v>
      </c>
      <c r="R637" t="s">
        <v>17</v>
      </c>
      <c r="S637" t="s">
        <v>17</v>
      </c>
    </row>
    <row r="638" spans="1:19" x14ac:dyDescent="0.2">
      <c r="A638" t="s">
        <v>990</v>
      </c>
      <c r="B638" t="s">
        <v>5</v>
      </c>
      <c r="C638" t="s">
        <v>5</v>
      </c>
      <c r="D638" t="s">
        <v>5</v>
      </c>
      <c r="E638" t="s">
        <v>17</v>
      </c>
      <c r="F638" t="s">
        <v>5</v>
      </c>
      <c r="G638" t="s">
        <v>17</v>
      </c>
      <c r="H638" t="s">
        <v>5</v>
      </c>
      <c r="I638" t="s">
        <v>5</v>
      </c>
      <c r="J638" t="s">
        <v>5</v>
      </c>
      <c r="K638" t="s">
        <v>17</v>
      </c>
      <c r="L638" t="s">
        <v>17</v>
      </c>
      <c r="M638" t="s">
        <v>17</v>
      </c>
      <c r="N638" t="s">
        <v>5</v>
      </c>
      <c r="O638" t="s">
        <v>17</v>
      </c>
      <c r="P638" t="s">
        <v>5</v>
      </c>
      <c r="Q638" t="s">
        <v>5</v>
      </c>
      <c r="R638" t="s">
        <v>17</v>
      </c>
      <c r="S638" t="s">
        <v>17</v>
      </c>
    </row>
    <row r="639" spans="1:19" x14ac:dyDescent="0.2">
      <c r="A639" t="s">
        <v>992</v>
      </c>
      <c r="B639" t="s">
        <v>17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 t="s">
        <v>17</v>
      </c>
      <c r="R639" t="s">
        <v>17</v>
      </c>
      <c r="S639" t="s">
        <v>17</v>
      </c>
    </row>
    <row r="640" spans="1:19" x14ac:dyDescent="0.2">
      <c r="A640" t="s">
        <v>993</v>
      </c>
      <c r="B640" t="s">
        <v>17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 t="s">
        <v>17</v>
      </c>
      <c r="R640" t="s">
        <v>17</v>
      </c>
      <c r="S640" t="s">
        <v>17</v>
      </c>
    </row>
    <row r="641" spans="1:19" x14ac:dyDescent="0.2">
      <c r="A641" t="s">
        <v>994</v>
      </c>
      <c r="B641" t="s">
        <v>5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H641" t="s">
        <v>5</v>
      </c>
      <c r="I641" t="s">
        <v>17</v>
      </c>
      <c r="J641" t="s">
        <v>5</v>
      </c>
      <c r="K641" t="s">
        <v>17</v>
      </c>
      <c r="L641" t="s">
        <v>17</v>
      </c>
      <c r="M641" t="s">
        <v>17</v>
      </c>
      <c r="N641" t="s">
        <v>17</v>
      </c>
      <c r="O641" t="s">
        <v>5</v>
      </c>
      <c r="P641" t="s">
        <v>5</v>
      </c>
      <c r="Q641" t="s">
        <v>17</v>
      </c>
      <c r="R641" t="s">
        <v>17</v>
      </c>
      <c r="S641" t="s">
        <v>17</v>
      </c>
    </row>
    <row r="642" spans="1:19" x14ac:dyDescent="0.2">
      <c r="A642" t="s">
        <v>996</v>
      </c>
      <c r="B642" t="s">
        <v>5</v>
      </c>
      <c r="C642" t="s">
        <v>5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5</v>
      </c>
      <c r="K642" t="s">
        <v>17</v>
      </c>
      <c r="L642" t="s">
        <v>5</v>
      </c>
      <c r="M642" t="s">
        <v>17</v>
      </c>
      <c r="N642" t="s">
        <v>17</v>
      </c>
      <c r="O642" t="s">
        <v>5</v>
      </c>
      <c r="P642" t="s">
        <v>5</v>
      </c>
      <c r="Q642" t="s">
        <v>5</v>
      </c>
      <c r="R642" t="s">
        <v>17</v>
      </c>
      <c r="S642" t="s">
        <v>17</v>
      </c>
    </row>
    <row r="643" spans="1:19" x14ac:dyDescent="0.2">
      <c r="A643" t="s">
        <v>998</v>
      </c>
      <c r="B643" t="s">
        <v>17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  <c r="Q643" t="s">
        <v>17</v>
      </c>
      <c r="R643" t="s">
        <v>17</v>
      </c>
      <c r="S643" t="s">
        <v>17</v>
      </c>
    </row>
    <row r="644" spans="1:19" x14ac:dyDescent="0.2">
      <c r="A644" t="s">
        <v>999</v>
      </c>
      <c r="B644" t="s">
        <v>5</v>
      </c>
      <c r="C644" t="s">
        <v>5</v>
      </c>
      <c r="D644" t="s">
        <v>5</v>
      </c>
      <c r="E644" t="s">
        <v>17</v>
      </c>
      <c r="F644" t="s">
        <v>5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t="s">
        <v>17</v>
      </c>
      <c r="R644" t="s">
        <v>17</v>
      </c>
      <c r="S644" t="s">
        <v>17</v>
      </c>
    </row>
    <row r="645" spans="1:19" x14ac:dyDescent="0.2">
      <c r="A645" t="s">
        <v>1001</v>
      </c>
      <c r="B645" t="s">
        <v>17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t="s">
        <v>17</v>
      </c>
      <c r="R645" t="s">
        <v>17</v>
      </c>
      <c r="S645" t="s">
        <v>17</v>
      </c>
    </row>
    <row r="646" spans="1:19" x14ac:dyDescent="0.2">
      <c r="A646" t="s">
        <v>1002</v>
      </c>
      <c r="B646" t="s">
        <v>5</v>
      </c>
      <c r="C646" t="s">
        <v>17</v>
      </c>
      <c r="D646" t="s">
        <v>5</v>
      </c>
      <c r="E646" t="s">
        <v>17</v>
      </c>
      <c r="F646" t="s">
        <v>17</v>
      </c>
      <c r="G646" t="s">
        <v>17</v>
      </c>
      <c r="H646" t="s">
        <v>5</v>
      </c>
      <c r="I646" t="s">
        <v>17</v>
      </c>
      <c r="J646" t="s">
        <v>17</v>
      </c>
      <c r="K646" t="s">
        <v>17</v>
      </c>
      <c r="L646" t="s">
        <v>17</v>
      </c>
      <c r="M646" t="s">
        <v>5</v>
      </c>
      <c r="N646" t="s">
        <v>5</v>
      </c>
      <c r="O646" t="s">
        <v>17</v>
      </c>
      <c r="P646" t="s">
        <v>5</v>
      </c>
      <c r="Q646" t="s">
        <v>17</v>
      </c>
      <c r="R646" t="s">
        <v>17</v>
      </c>
      <c r="S646" t="s">
        <v>17</v>
      </c>
    </row>
    <row r="647" spans="1:19" x14ac:dyDescent="0.2">
      <c r="A647" t="s">
        <v>1004</v>
      </c>
      <c r="B647" t="s">
        <v>5</v>
      </c>
      <c r="C647" t="s">
        <v>5</v>
      </c>
      <c r="D647" t="s">
        <v>17</v>
      </c>
      <c r="E647" t="s">
        <v>17</v>
      </c>
      <c r="F647" t="s">
        <v>17</v>
      </c>
      <c r="G647" t="s">
        <v>17</v>
      </c>
      <c r="H647" t="s">
        <v>5</v>
      </c>
      <c r="I647" t="s">
        <v>17</v>
      </c>
      <c r="J647" t="s">
        <v>5</v>
      </c>
      <c r="K647" t="s">
        <v>17</v>
      </c>
      <c r="L647" t="s">
        <v>17</v>
      </c>
      <c r="M647" t="s">
        <v>5</v>
      </c>
      <c r="N647" t="s">
        <v>5</v>
      </c>
      <c r="O647" t="s">
        <v>17</v>
      </c>
      <c r="P647" t="s">
        <v>5</v>
      </c>
      <c r="Q647" t="s">
        <v>17</v>
      </c>
      <c r="R647" t="s">
        <v>5</v>
      </c>
      <c r="S647" t="s">
        <v>17</v>
      </c>
    </row>
    <row r="648" spans="1:19" x14ac:dyDescent="0.2">
      <c r="A648" t="s">
        <v>1006</v>
      </c>
      <c r="B648" t="s">
        <v>17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  <c r="Q648" t="s">
        <v>17</v>
      </c>
      <c r="R648" t="s">
        <v>17</v>
      </c>
      <c r="S648" t="s">
        <v>17</v>
      </c>
    </row>
    <row r="649" spans="1:19" x14ac:dyDescent="0.2">
      <c r="A649" t="s">
        <v>1007</v>
      </c>
      <c r="B649" t="s">
        <v>17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  <c r="Q649" t="s">
        <v>17</v>
      </c>
      <c r="R649" t="s">
        <v>17</v>
      </c>
      <c r="S649" t="s">
        <v>17</v>
      </c>
    </row>
    <row r="650" spans="1:19" x14ac:dyDescent="0.2">
      <c r="A650" t="s">
        <v>1008</v>
      </c>
      <c r="B650" t="s">
        <v>5</v>
      </c>
      <c r="C650" t="s">
        <v>5</v>
      </c>
      <c r="D650" t="s">
        <v>5</v>
      </c>
      <c r="E650" t="s">
        <v>5</v>
      </c>
      <c r="F650" t="s">
        <v>17</v>
      </c>
      <c r="G650" t="s">
        <v>17</v>
      </c>
      <c r="H650" t="s">
        <v>5</v>
      </c>
      <c r="I650" t="s">
        <v>17</v>
      </c>
      <c r="J650" t="s">
        <v>5</v>
      </c>
      <c r="K650" t="s">
        <v>17</v>
      </c>
      <c r="L650" t="s">
        <v>17</v>
      </c>
      <c r="M650" t="s">
        <v>17</v>
      </c>
      <c r="N650" t="s">
        <v>17</v>
      </c>
      <c r="O650" t="s">
        <v>5</v>
      </c>
      <c r="P650" t="s">
        <v>5</v>
      </c>
      <c r="Q650" t="s">
        <v>17</v>
      </c>
      <c r="R650" t="s">
        <v>17</v>
      </c>
      <c r="S650" t="s">
        <v>17</v>
      </c>
    </row>
    <row r="651" spans="1:19" x14ac:dyDescent="0.2">
      <c r="A651" t="s">
        <v>1010</v>
      </c>
      <c r="B651" t="s">
        <v>5</v>
      </c>
      <c r="C651" t="s">
        <v>5</v>
      </c>
      <c r="D651" t="s">
        <v>5</v>
      </c>
      <c r="E651" t="s">
        <v>17</v>
      </c>
      <c r="F651" t="s">
        <v>5</v>
      </c>
      <c r="G651" t="s">
        <v>5</v>
      </c>
      <c r="H651" t="s">
        <v>17</v>
      </c>
      <c r="I651" t="s">
        <v>17</v>
      </c>
      <c r="J651" t="s">
        <v>5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5</v>
      </c>
      <c r="Q651" t="s">
        <v>17</v>
      </c>
      <c r="R651" t="s">
        <v>17</v>
      </c>
      <c r="S651" t="s">
        <v>17</v>
      </c>
    </row>
    <row r="652" spans="1:19" x14ac:dyDescent="0.2">
      <c r="A652" t="s">
        <v>1012</v>
      </c>
      <c r="B652" t="s">
        <v>5</v>
      </c>
      <c r="C652" t="s">
        <v>5</v>
      </c>
      <c r="D652" t="s">
        <v>17</v>
      </c>
      <c r="E652" t="s">
        <v>17</v>
      </c>
      <c r="F652" t="s">
        <v>17</v>
      </c>
      <c r="G652" t="s">
        <v>17</v>
      </c>
      <c r="H652" t="s">
        <v>5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5</v>
      </c>
      <c r="O652" t="s">
        <v>5</v>
      </c>
      <c r="P652" t="s">
        <v>17</v>
      </c>
      <c r="Q652" t="s">
        <v>17</v>
      </c>
      <c r="R652" t="s">
        <v>17</v>
      </c>
      <c r="S652" t="s">
        <v>17</v>
      </c>
    </row>
    <row r="653" spans="1:19" x14ac:dyDescent="0.2">
      <c r="A653" t="s">
        <v>1014</v>
      </c>
      <c r="B653" t="s">
        <v>5</v>
      </c>
      <c r="C653" t="s">
        <v>5</v>
      </c>
      <c r="D653" t="s">
        <v>5</v>
      </c>
      <c r="E653" t="s">
        <v>17</v>
      </c>
      <c r="F653" t="s">
        <v>5</v>
      </c>
      <c r="G653" t="s">
        <v>5</v>
      </c>
      <c r="H653" t="s">
        <v>5</v>
      </c>
      <c r="I653" t="s">
        <v>17</v>
      </c>
      <c r="J653" t="s">
        <v>5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5</v>
      </c>
      <c r="Q653" t="s">
        <v>17</v>
      </c>
      <c r="R653" t="s">
        <v>17</v>
      </c>
      <c r="S653" t="s">
        <v>17</v>
      </c>
    </row>
    <row r="654" spans="1:19" x14ac:dyDescent="0.2">
      <c r="A654" t="s">
        <v>1016</v>
      </c>
      <c r="B654" t="s">
        <v>5</v>
      </c>
      <c r="C654" t="s">
        <v>5</v>
      </c>
      <c r="D654" t="s">
        <v>5</v>
      </c>
      <c r="E654" t="s">
        <v>17</v>
      </c>
      <c r="F654" t="s">
        <v>5</v>
      </c>
      <c r="G654" t="s">
        <v>5</v>
      </c>
      <c r="H654" t="s">
        <v>5</v>
      </c>
      <c r="I654" t="s">
        <v>5</v>
      </c>
      <c r="J654" t="s">
        <v>17</v>
      </c>
      <c r="K654" t="s">
        <v>17</v>
      </c>
      <c r="L654" t="s">
        <v>17</v>
      </c>
      <c r="M654" t="s">
        <v>5</v>
      </c>
      <c r="N654" t="s">
        <v>17</v>
      </c>
      <c r="O654" t="s">
        <v>5</v>
      </c>
      <c r="P654" t="s">
        <v>5</v>
      </c>
      <c r="Q654" t="s">
        <v>17</v>
      </c>
      <c r="R654" t="s">
        <v>17</v>
      </c>
      <c r="S654" t="s">
        <v>17</v>
      </c>
    </row>
    <row r="655" spans="1:19" x14ac:dyDescent="0.2">
      <c r="A655" t="s">
        <v>1018</v>
      </c>
      <c r="B655" t="s">
        <v>17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  <c r="Q655" t="s">
        <v>17</v>
      </c>
      <c r="R655" t="s">
        <v>17</v>
      </c>
      <c r="S655" t="s">
        <v>17</v>
      </c>
    </row>
    <row r="656" spans="1:19" x14ac:dyDescent="0.2">
      <c r="A656" t="s">
        <v>1020</v>
      </c>
      <c r="B656" t="s">
        <v>17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t="s">
        <v>17</v>
      </c>
      <c r="R656" t="s">
        <v>17</v>
      </c>
      <c r="S656" t="s">
        <v>17</v>
      </c>
    </row>
    <row r="657" spans="1:19" x14ac:dyDescent="0.2">
      <c r="A657" t="s">
        <v>1021</v>
      </c>
      <c r="B657" t="s">
        <v>5</v>
      </c>
      <c r="C657" t="s">
        <v>5</v>
      </c>
      <c r="D657" t="s">
        <v>5</v>
      </c>
      <c r="E657" t="s">
        <v>5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  <c r="Q657" t="s">
        <v>17</v>
      </c>
      <c r="R657" t="s">
        <v>17</v>
      </c>
      <c r="S657" t="s">
        <v>17</v>
      </c>
    </row>
    <row r="658" spans="1:19" x14ac:dyDescent="0.2">
      <c r="A658" t="s">
        <v>1023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t="s">
        <v>17</v>
      </c>
      <c r="R658" t="s">
        <v>17</v>
      </c>
      <c r="S658" t="s">
        <v>17</v>
      </c>
    </row>
    <row r="659" spans="1:19" x14ac:dyDescent="0.2">
      <c r="A659" t="s">
        <v>1024</v>
      </c>
      <c r="B659" t="s">
        <v>5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  <c r="H659" t="s">
        <v>5</v>
      </c>
      <c r="I659" t="s">
        <v>17</v>
      </c>
      <c r="J659" t="s">
        <v>5</v>
      </c>
      <c r="K659" t="s">
        <v>17</v>
      </c>
      <c r="L659" t="s">
        <v>17</v>
      </c>
      <c r="M659" t="s">
        <v>5</v>
      </c>
      <c r="N659" t="s">
        <v>5</v>
      </c>
      <c r="O659" t="s">
        <v>17</v>
      </c>
      <c r="P659" t="s">
        <v>17</v>
      </c>
      <c r="Q659" t="s">
        <v>17</v>
      </c>
      <c r="R659" t="s">
        <v>17</v>
      </c>
      <c r="S659" t="s">
        <v>17</v>
      </c>
    </row>
    <row r="660" spans="1:19" x14ac:dyDescent="0.2">
      <c r="A660" t="s">
        <v>1026</v>
      </c>
      <c r="B660" t="s">
        <v>5</v>
      </c>
      <c r="C660" t="s">
        <v>5</v>
      </c>
      <c r="D660" t="s">
        <v>5</v>
      </c>
      <c r="E660" t="s">
        <v>17</v>
      </c>
      <c r="F660" t="s">
        <v>17</v>
      </c>
      <c r="G660" t="s">
        <v>5</v>
      </c>
      <c r="H660" t="s">
        <v>17</v>
      </c>
      <c r="I660" t="s">
        <v>17</v>
      </c>
      <c r="J660" t="s">
        <v>5</v>
      </c>
      <c r="K660" t="s">
        <v>17</v>
      </c>
      <c r="L660" t="s">
        <v>17</v>
      </c>
      <c r="M660" t="s">
        <v>5</v>
      </c>
      <c r="N660" t="s">
        <v>5</v>
      </c>
      <c r="O660" t="s">
        <v>5</v>
      </c>
      <c r="P660" t="s">
        <v>5</v>
      </c>
      <c r="Q660" t="s">
        <v>17</v>
      </c>
      <c r="R660" t="s">
        <v>5</v>
      </c>
      <c r="S660" t="s">
        <v>17</v>
      </c>
    </row>
    <row r="661" spans="1:19" x14ac:dyDescent="0.2">
      <c r="A661" t="s">
        <v>1029</v>
      </c>
      <c r="B661" t="s">
        <v>5</v>
      </c>
      <c r="C661" t="s">
        <v>5</v>
      </c>
      <c r="D661" t="s">
        <v>5</v>
      </c>
      <c r="E661" t="s">
        <v>17</v>
      </c>
      <c r="F661" t="s">
        <v>17</v>
      </c>
      <c r="G661" t="s">
        <v>5</v>
      </c>
      <c r="H661" t="s">
        <v>17</v>
      </c>
      <c r="I661" t="s">
        <v>17</v>
      </c>
      <c r="J661" t="s">
        <v>5</v>
      </c>
      <c r="K661" t="s">
        <v>17</v>
      </c>
      <c r="L661" t="s">
        <v>17</v>
      </c>
      <c r="M661" t="s">
        <v>5</v>
      </c>
      <c r="N661" t="s">
        <v>5</v>
      </c>
      <c r="O661" t="s">
        <v>5</v>
      </c>
      <c r="P661" t="s">
        <v>5</v>
      </c>
      <c r="Q661" t="s">
        <v>17</v>
      </c>
      <c r="R661" t="s">
        <v>5</v>
      </c>
      <c r="S661" t="s">
        <v>17</v>
      </c>
    </row>
    <row r="662" spans="1:19" x14ac:dyDescent="0.2">
      <c r="A662" t="s">
        <v>1031</v>
      </c>
      <c r="B662" t="s">
        <v>17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t="s">
        <v>17</v>
      </c>
      <c r="R662" t="s">
        <v>17</v>
      </c>
      <c r="S662" t="s">
        <v>17</v>
      </c>
    </row>
    <row r="663" spans="1:19" x14ac:dyDescent="0.2">
      <c r="A663" t="s">
        <v>1032</v>
      </c>
      <c r="B663" t="s">
        <v>17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  <c r="Q663" t="s">
        <v>17</v>
      </c>
      <c r="R663" t="s">
        <v>17</v>
      </c>
      <c r="S663" t="s">
        <v>17</v>
      </c>
    </row>
    <row r="664" spans="1:19" x14ac:dyDescent="0.2">
      <c r="A664" t="s">
        <v>1033</v>
      </c>
      <c r="B664" t="s">
        <v>5</v>
      </c>
      <c r="C664" t="s">
        <v>5</v>
      </c>
      <c r="D664" t="s">
        <v>5</v>
      </c>
      <c r="E664" t="s">
        <v>17</v>
      </c>
      <c r="F664" t="s">
        <v>17</v>
      </c>
      <c r="G664" t="s">
        <v>5</v>
      </c>
      <c r="H664" t="s">
        <v>17</v>
      </c>
      <c r="I664" t="s">
        <v>17</v>
      </c>
      <c r="J664" t="s">
        <v>5</v>
      </c>
      <c r="K664" t="s">
        <v>17</v>
      </c>
      <c r="L664" t="s">
        <v>17</v>
      </c>
      <c r="M664" t="s">
        <v>5</v>
      </c>
      <c r="N664" t="s">
        <v>5</v>
      </c>
      <c r="O664" t="s">
        <v>5</v>
      </c>
      <c r="P664" t="s">
        <v>5</v>
      </c>
      <c r="Q664" t="s">
        <v>17</v>
      </c>
      <c r="R664" t="s">
        <v>5</v>
      </c>
      <c r="S664" t="s">
        <v>17</v>
      </c>
    </row>
    <row r="665" spans="1:19" x14ac:dyDescent="0.2">
      <c r="A665" t="s">
        <v>1035</v>
      </c>
      <c r="B665" t="s">
        <v>17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t="s">
        <v>17</v>
      </c>
      <c r="R665" t="s">
        <v>17</v>
      </c>
      <c r="S665" t="s">
        <v>17</v>
      </c>
    </row>
    <row r="666" spans="1:19" x14ac:dyDescent="0.2">
      <c r="A666" t="s">
        <v>1036</v>
      </c>
      <c r="B666" t="s">
        <v>5</v>
      </c>
      <c r="C666" t="s">
        <v>5</v>
      </c>
      <c r="D666" t="s">
        <v>5</v>
      </c>
      <c r="E666" t="s">
        <v>17</v>
      </c>
      <c r="F666" t="s">
        <v>17</v>
      </c>
      <c r="G666" t="s">
        <v>5</v>
      </c>
      <c r="H666" t="s">
        <v>17</v>
      </c>
      <c r="I666" t="s">
        <v>17</v>
      </c>
      <c r="J666" t="s">
        <v>5</v>
      </c>
      <c r="K666" t="s">
        <v>17</v>
      </c>
      <c r="L666" t="s">
        <v>17</v>
      </c>
      <c r="M666" t="s">
        <v>5</v>
      </c>
      <c r="N666" t="s">
        <v>5</v>
      </c>
      <c r="O666" t="s">
        <v>5</v>
      </c>
      <c r="P666" t="s">
        <v>5</v>
      </c>
      <c r="Q666" t="s">
        <v>17</v>
      </c>
      <c r="R666" t="s">
        <v>5</v>
      </c>
      <c r="S666" t="s">
        <v>17</v>
      </c>
    </row>
    <row r="667" spans="1:19" x14ac:dyDescent="0.2">
      <c r="A667" t="s">
        <v>1038</v>
      </c>
      <c r="B667" t="s">
        <v>17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  <c r="Q667" t="s">
        <v>17</v>
      </c>
      <c r="R667" t="s">
        <v>17</v>
      </c>
      <c r="S667" t="s">
        <v>17</v>
      </c>
    </row>
    <row r="668" spans="1:19" x14ac:dyDescent="0.2">
      <c r="A668" t="s">
        <v>1039</v>
      </c>
      <c r="B668" t="s">
        <v>17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t="s">
        <v>17</v>
      </c>
      <c r="R668" t="s">
        <v>17</v>
      </c>
      <c r="S668" t="s">
        <v>17</v>
      </c>
    </row>
    <row r="669" spans="1:19" x14ac:dyDescent="0.2">
      <c r="A669" t="s">
        <v>1040</v>
      </c>
      <c r="B669" t="s">
        <v>5</v>
      </c>
      <c r="C669" t="s">
        <v>5</v>
      </c>
      <c r="D669" t="s">
        <v>5</v>
      </c>
      <c r="E669" t="s">
        <v>17</v>
      </c>
      <c r="F669" t="s">
        <v>17</v>
      </c>
      <c r="G669" t="s">
        <v>17</v>
      </c>
      <c r="H669" t="s">
        <v>5</v>
      </c>
      <c r="I669" t="s">
        <v>5</v>
      </c>
      <c r="J669" t="s">
        <v>5</v>
      </c>
      <c r="K669" t="s">
        <v>17</v>
      </c>
      <c r="L669" t="s">
        <v>17</v>
      </c>
      <c r="M669" t="s">
        <v>5</v>
      </c>
      <c r="N669" t="s">
        <v>17</v>
      </c>
      <c r="O669" t="s">
        <v>5</v>
      </c>
      <c r="P669" t="s">
        <v>5</v>
      </c>
      <c r="Q669" t="s">
        <v>17</v>
      </c>
      <c r="R669" t="s">
        <v>17</v>
      </c>
      <c r="S669" t="s">
        <v>17</v>
      </c>
    </row>
    <row r="670" spans="1:19" x14ac:dyDescent="0.2">
      <c r="A670" t="s">
        <v>1042</v>
      </c>
      <c r="B670" t="s">
        <v>5</v>
      </c>
      <c r="C670" t="s">
        <v>5</v>
      </c>
      <c r="D670" t="s">
        <v>5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5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5</v>
      </c>
      <c r="Q670" t="s">
        <v>17</v>
      </c>
      <c r="R670" t="s">
        <v>17</v>
      </c>
      <c r="S670" t="s">
        <v>17</v>
      </c>
    </row>
    <row r="671" spans="1:19" x14ac:dyDescent="0.2">
      <c r="A671" t="s">
        <v>1044</v>
      </c>
      <c r="B671" t="s">
        <v>17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t="s">
        <v>17</v>
      </c>
      <c r="R671" t="s">
        <v>17</v>
      </c>
      <c r="S671" t="s">
        <v>17</v>
      </c>
    </row>
    <row r="672" spans="1:19" x14ac:dyDescent="0.2">
      <c r="A672" t="s">
        <v>1045</v>
      </c>
      <c r="B672" t="s">
        <v>17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  <c r="Q672" t="s">
        <v>17</v>
      </c>
      <c r="R672" t="s">
        <v>17</v>
      </c>
      <c r="S672" t="s">
        <v>17</v>
      </c>
    </row>
    <row r="673" spans="1:19" x14ac:dyDescent="0.2">
      <c r="A673" t="s">
        <v>1046</v>
      </c>
      <c r="B673" t="s">
        <v>17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5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5</v>
      </c>
      <c r="Q673" t="s">
        <v>17</v>
      </c>
      <c r="R673" t="s">
        <v>5</v>
      </c>
      <c r="S673" t="s">
        <v>17</v>
      </c>
    </row>
    <row r="674" spans="1:19" x14ac:dyDescent="0.2">
      <c r="A674" t="s">
        <v>1048</v>
      </c>
      <c r="B674" t="s">
        <v>5</v>
      </c>
      <c r="C674" t="s">
        <v>5</v>
      </c>
      <c r="D674" t="s">
        <v>17</v>
      </c>
      <c r="E674" t="s">
        <v>17</v>
      </c>
      <c r="F674" t="s">
        <v>17</v>
      </c>
      <c r="G674" t="s">
        <v>17</v>
      </c>
      <c r="H674" t="s">
        <v>5</v>
      </c>
      <c r="I674" t="s">
        <v>17</v>
      </c>
      <c r="J674" t="s">
        <v>5</v>
      </c>
      <c r="K674" t="s">
        <v>17</v>
      </c>
      <c r="L674" t="s">
        <v>17</v>
      </c>
      <c r="M674" t="s">
        <v>5</v>
      </c>
      <c r="N674" t="s">
        <v>17</v>
      </c>
      <c r="O674" t="s">
        <v>17</v>
      </c>
      <c r="P674" t="s">
        <v>17</v>
      </c>
      <c r="Q674" t="s">
        <v>17</v>
      </c>
      <c r="R674" t="s">
        <v>17</v>
      </c>
      <c r="S674" t="s">
        <v>17</v>
      </c>
    </row>
    <row r="675" spans="1:19" x14ac:dyDescent="0.2">
      <c r="A675" t="s">
        <v>1050</v>
      </c>
      <c r="B675" t="s">
        <v>17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t="s">
        <v>17</v>
      </c>
      <c r="R675" t="s">
        <v>17</v>
      </c>
      <c r="S675" t="s">
        <v>17</v>
      </c>
    </row>
    <row r="676" spans="1:19" x14ac:dyDescent="0.2">
      <c r="A676" t="s">
        <v>1051</v>
      </c>
      <c r="B676" t="s">
        <v>5</v>
      </c>
      <c r="C676" t="s">
        <v>5</v>
      </c>
      <c r="D676" t="s">
        <v>5</v>
      </c>
      <c r="E676" t="s">
        <v>17</v>
      </c>
      <c r="F676" t="s">
        <v>5</v>
      </c>
      <c r="G676" t="s">
        <v>5</v>
      </c>
      <c r="H676" t="s">
        <v>5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t="s">
        <v>17</v>
      </c>
      <c r="R676" t="s">
        <v>17</v>
      </c>
      <c r="S676" t="s">
        <v>17</v>
      </c>
    </row>
    <row r="677" spans="1:19" x14ac:dyDescent="0.2">
      <c r="A677" t="s">
        <v>1053</v>
      </c>
      <c r="B677" t="s">
        <v>17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t="s">
        <v>17</v>
      </c>
      <c r="R677" t="s">
        <v>17</v>
      </c>
      <c r="S677" t="s">
        <v>17</v>
      </c>
    </row>
    <row r="678" spans="1:19" x14ac:dyDescent="0.2">
      <c r="A678" t="s">
        <v>1054</v>
      </c>
      <c r="B678" t="s">
        <v>17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t="s">
        <v>17</v>
      </c>
      <c r="R678" t="s">
        <v>17</v>
      </c>
      <c r="S678" t="s">
        <v>17</v>
      </c>
    </row>
    <row r="679" spans="1:19" x14ac:dyDescent="0.2">
      <c r="A679" t="s">
        <v>1055</v>
      </c>
      <c r="B679" t="s">
        <v>5</v>
      </c>
      <c r="C679" t="s">
        <v>5</v>
      </c>
      <c r="D679" t="s">
        <v>17</v>
      </c>
      <c r="E679" t="s">
        <v>17</v>
      </c>
      <c r="F679" t="s">
        <v>17</v>
      </c>
      <c r="G679" t="s">
        <v>17</v>
      </c>
      <c r="H679" t="s">
        <v>5</v>
      </c>
      <c r="I679" t="s">
        <v>17</v>
      </c>
      <c r="J679" t="s">
        <v>17</v>
      </c>
      <c r="K679" t="s">
        <v>17</v>
      </c>
      <c r="L679" t="s">
        <v>17</v>
      </c>
      <c r="M679" t="s">
        <v>5</v>
      </c>
      <c r="N679" t="s">
        <v>17</v>
      </c>
      <c r="O679" t="s">
        <v>17</v>
      </c>
      <c r="P679" t="s">
        <v>17</v>
      </c>
      <c r="Q679" t="s">
        <v>17</v>
      </c>
      <c r="R679" t="s">
        <v>17</v>
      </c>
      <c r="S679" t="s">
        <v>17</v>
      </c>
    </row>
    <row r="680" spans="1:19" x14ac:dyDescent="0.2">
      <c r="A680" t="s">
        <v>1057</v>
      </c>
      <c r="B680" t="s">
        <v>5</v>
      </c>
      <c r="C680" t="s">
        <v>5</v>
      </c>
      <c r="D680" t="s">
        <v>17</v>
      </c>
      <c r="E680" t="s">
        <v>17</v>
      </c>
      <c r="F680" t="s">
        <v>17</v>
      </c>
      <c r="G680" t="s">
        <v>17</v>
      </c>
      <c r="H680" t="s">
        <v>5</v>
      </c>
      <c r="I680" t="s">
        <v>17</v>
      </c>
      <c r="J680" t="s">
        <v>17</v>
      </c>
      <c r="K680" t="s">
        <v>17</v>
      </c>
      <c r="L680" t="s">
        <v>17</v>
      </c>
      <c r="M680" t="s">
        <v>5</v>
      </c>
      <c r="N680" t="s">
        <v>17</v>
      </c>
      <c r="O680" t="s">
        <v>17</v>
      </c>
      <c r="P680" t="s">
        <v>17</v>
      </c>
      <c r="Q680" t="s">
        <v>17</v>
      </c>
      <c r="R680" t="s">
        <v>17</v>
      </c>
      <c r="S680" t="s">
        <v>17</v>
      </c>
    </row>
    <row r="681" spans="1:19" x14ac:dyDescent="0.2">
      <c r="A681" t="s">
        <v>1058</v>
      </c>
      <c r="B681" t="s">
        <v>5</v>
      </c>
      <c r="C681" t="s">
        <v>5</v>
      </c>
      <c r="D681" t="s">
        <v>17</v>
      </c>
      <c r="E681" t="s">
        <v>17</v>
      </c>
      <c r="F681" t="s">
        <v>17</v>
      </c>
      <c r="G681" t="s">
        <v>17</v>
      </c>
      <c r="H681" t="s">
        <v>5</v>
      </c>
      <c r="I681" t="s">
        <v>17</v>
      </c>
      <c r="J681" t="s">
        <v>17</v>
      </c>
      <c r="K681" t="s">
        <v>17</v>
      </c>
      <c r="L681" t="s">
        <v>17</v>
      </c>
      <c r="M681" t="s">
        <v>5</v>
      </c>
      <c r="N681" t="s">
        <v>17</v>
      </c>
      <c r="O681" t="s">
        <v>17</v>
      </c>
      <c r="P681" t="s">
        <v>17</v>
      </c>
      <c r="Q681" t="s">
        <v>17</v>
      </c>
      <c r="R681" t="s">
        <v>17</v>
      </c>
      <c r="S681" t="s">
        <v>17</v>
      </c>
    </row>
    <row r="682" spans="1:19" x14ac:dyDescent="0.2">
      <c r="A682" t="s">
        <v>1059</v>
      </c>
      <c r="B682" t="s">
        <v>5</v>
      </c>
      <c r="C682" t="s">
        <v>5</v>
      </c>
      <c r="D682" t="s">
        <v>17</v>
      </c>
      <c r="E682" t="s">
        <v>17</v>
      </c>
      <c r="F682" t="s">
        <v>17</v>
      </c>
      <c r="G682" t="s">
        <v>17</v>
      </c>
      <c r="H682" t="s">
        <v>5</v>
      </c>
      <c r="I682" t="s">
        <v>17</v>
      </c>
      <c r="J682" t="s">
        <v>17</v>
      </c>
      <c r="K682" t="s">
        <v>17</v>
      </c>
      <c r="L682" t="s">
        <v>17</v>
      </c>
      <c r="M682" t="s">
        <v>5</v>
      </c>
      <c r="N682" t="s">
        <v>17</v>
      </c>
      <c r="O682" t="s">
        <v>17</v>
      </c>
      <c r="P682" t="s">
        <v>17</v>
      </c>
      <c r="Q682" t="s">
        <v>17</v>
      </c>
      <c r="R682" t="s">
        <v>17</v>
      </c>
      <c r="S682" t="s">
        <v>17</v>
      </c>
    </row>
    <row r="683" spans="1:19" x14ac:dyDescent="0.2">
      <c r="A683" t="s">
        <v>1060</v>
      </c>
      <c r="B683" t="s">
        <v>17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  <c r="Q683" t="s">
        <v>17</v>
      </c>
      <c r="R683" t="s">
        <v>17</v>
      </c>
      <c r="S683" t="s">
        <v>17</v>
      </c>
    </row>
    <row r="684" spans="1:19" x14ac:dyDescent="0.2">
      <c r="A684" t="s">
        <v>1061</v>
      </c>
      <c r="B684" t="s">
        <v>17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t="s">
        <v>17</v>
      </c>
      <c r="R684" t="s">
        <v>17</v>
      </c>
      <c r="S684" t="s">
        <v>17</v>
      </c>
    </row>
    <row r="685" spans="1:19" x14ac:dyDescent="0.2">
      <c r="A685" t="s">
        <v>1062</v>
      </c>
      <c r="B685" t="s">
        <v>5</v>
      </c>
      <c r="C685" t="s">
        <v>5</v>
      </c>
      <c r="D685" t="s">
        <v>17</v>
      </c>
      <c r="E685" t="s">
        <v>17</v>
      </c>
      <c r="F685" t="s">
        <v>17</v>
      </c>
      <c r="G685" t="s">
        <v>17</v>
      </c>
      <c r="H685" t="s">
        <v>5</v>
      </c>
      <c r="I685" t="s">
        <v>17</v>
      </c>
      <c r="J685" t="s">
        <v>5</v>
      </c>
      <c r="K685" t="s">
        <v>17</v>
      </c>
      <c r="L685" t="s">
        <v>17</v>
      </c>
      <c r="M685" t="s">
        <v>17</v>
      </c>
      <c r="N685" t="s">
        <v>5</v>
      </c>
      <c r="O685" t="s">
        <v>17</v>
      </c>
      <c r="P685" t="s">
        <v>5</v>
      </c>
      <c r="Q685" t="s">
        <v>17</v>
      </c>
      <c r="R685" t="s">
        <v>17</v>
      </c>
      <c r="S685" t="s">
        <v>17</v>
      </c>
    </row>
    <row r="686" spans="1:19" x14ac:dyDescent="0.2">
      <c r="A686" t="s">
        <v>1064</v>
      </c>
      <c r="B686" t="s">
        <v>5</v>
      </c>
      <c r="C686" t="s">
        <v>5</v>
      </c>
      <c r="D686" t="s">
        <v>17</v>
      </c>
      <c r="E686" t="s">
        <v>17</v>
      </c>
      <c r="F686" t="s">
        <v>17</v>
      </c>
      <c r="G686" t="s">
        <v>17</v>
      </c>
      <c r="H686" t="s">
        <v>5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t="s">
        <v>17</v>
      </c>
      <c r="R686" t="s">
        <v>17</v>
      </c>
      <c r="S686" t="s">
        <v>17</v>
      </c>
    </row>
    <row r="687" spans="1:19" x14ac:dyDescent="0.2">
      <c r="A687" t="s">
        <v>1066</v>
      </c>
      <c r="B687" t="s">
        <v>5</v>
      </c>
      <c r="C687" t="s">
        <v>5</v>
      </c>
      <c r="D687" t="s">
        <v>5</v>
      </c>
      <c r="E687" t="s">
        <v>5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17</v>
      </c>
      <c r="N687" t="s">
        <v>5</v>
      </c>
      <c r="O687" t="s">
        <v>5</v>
      </c>
      <c r="P687" t="s">
        <v>5</v>
      </c>
      <c r="Q687" t="s">
        <v>17</v>
      </c>
      <c r="R687" t="s">
        <v>17</v>
      </c>
      <c r="S687" t="s">
        <v>17</v>
      </c>
    </row>
    <row r="688" spans="1:19" x14ac:dyDescent="0.2">
      <c r="A688" t="s">
        <v>1068</v>
      </c>
      <c r="B688" t="s">
        <v>17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5</v>
      </c>
      <c r="N688" t="s">
        <v>17</v>
      </c>
      <c r="O688" t="s">
        <v>17</v>
      </c>
      <c r="P688" t="s">
        <v>17</v>
      </c>
      <c r="Q688" t="s">
        <v>17</v>
      </c>
      <c r="R688" t="s">
        <v>17</v>
      </c>
      <c r="S688" t="s">
        <v>17</v>
      </c>
    </row>
    <row r="689" spans="1:19" x14ac:dyDescent="0.2">
      <c r="A689" t="s">
        <v>1070</v>
      </c>
      <c r="B689" t="s">
        <v>17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t="s">
        <v>17</v>
      </c>
      <c r="R689" t="s">
        <v>17</v>
      </c>
      <c r="S689" t="s">
        <v>17</v>
      </c>
    </row>
    <row r="690" spans="1:19" x14ac:dyDescent="0.2">
      <c r="A690" t="s">
        <v>1071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t="s">
        <v>17</v>
      </c>
      <c r="R690" t="s">
        <v>17</v>
      </c>
      <c r="S690" t="s">
        <v>17</v>
      </c>
    </row>
    <row r="691" spans="1:19" x14ac:dyDescent="0.2">
      <c r="A691" t="s">
        <v>1072</v>
      </c>
      <c r="B691" t="s">
        <v>17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t="s">
        <v>17</v>
      </c>
      <c r="R691" t="s">
        <v>17</v>
      </c>
      <c r="S691" t="s">
        <v>17</v>
      </c>
    </row>
    <row r="692" spans="1:19" x14ac:dyDescent="0.2">
      <c r="A692" t="s">
        <v>1073</v>
      </c>
      <c r="B692" t="s">
        <v>5</v>
      </c>
      <c r="C692" t="s">
        <v>5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5</v>
      </c>
      <c r="J692" t="s">
        <v>5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5</v>
      </c>
      <c r="Q692" t="s">
        <v>17</v>
      </c>
      <c r="R692" t="s">
        <v>17</v>
      </c>
      <c r="S692" t="s">
        <v>17</v>
      </c>
    </row>
    <row r="693" spans="1:19" x14ac:dyDescent="0.2">
      <c r="A693" t="s">
        <v>1075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5</v>
      </c>
      <c r="N693" t="s">
        <v>17</v>
      </c>
      <c r="O693" t="s">
        <v>17</v>
      </c>
      <c r="P693" t="s">
        <v>17</v>
      </c>
      <c r="Q693" t="s">
        <v>17</v>
      </c>
      <c r="R693" t="s">
        <v>17</v>
      </c>
      <c r="S693" t="s">
        <v>17</v>
      </c>
    </row>
    <row r="694" spans="1:19" x14ac:dyDescent="0.2">
      <c r="A694" t="s">
        <v>1076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5</v>
      </c>
      <c r="N694" t="s">
        <v>17</v>
      </c>
      <c r="O694" t="s">
        <v>17</v>
      </c>
      <c r="P694" t="s">
        <v>17</v>
      </c>
      <c r="Q694" t="s">
        <v>17</v>
      </c>
      <c r="R694" t="s">
        <v>17</v>
      </c>
      <c r="S694" t="s">
        <v>17</v>
      </c>
    </row>
    <row r="695" spans="1:19" x14ac:dyDescent="0.2">
      <c r="A695" t="s">
        <v>1077</v>
      </c>
      <c r="B695" t="s">
        <v>17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5</v>
      </c>
      <c r="N695" t="s">
        <v>17</v>
      </c>
      <c r="O695" t="s">
        <v>17</v>
      </c>
      <c r="P695" t="s">
        <v>17</v>
      </c>
      <c r="Q695" t="s">
        <v>17</v>
      </c>
      <c r="R695" t="s">
        <v>17</v>
      </c>
      <c r="S695" t="s">
        <v>17</v>
      </c>
    </row>
    <row r="696" spans="1:19" x14ac:dyDescent="0.2">
      <c r="A696" t="s">
        <v>1078</v>
      </c>
      <c r="B696" t="s">
        <v>17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5</v>
      </c>
      <c r="N696" t="s">
        <v>17</v>
      </c>
      <c r="O696" t="s">
        <v>17</v>
      </c>
      <c r="P696" t="s">
        <v>17</v>
      </c>
      <c r="Q696" t="s">
        <v>17</v>
      </c>
      <c r="R696" t="s">
        <v>17</v>
      </c>
      <c r="S696" t="s">
        <v>17</v>
      </c>
    </row>
    <row r="697" spans="1:19" x14ac:dyDescent="0.2">
      <c r="A697" t="s">
        <v>1079</v>
      </c>
      <c r="B697" t="s">
        <v>17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5</v>
      </c>
      <c r="N697" t="s">
        <v>17</v>
      </c>
      <c r="O697" t="s">
        <v>17</v>
      </c>
      <c r="P697" t="s">
        <v>17</v>
      </c>
      <c r="Q697" t="s">
        <v>17</v>
      </c>
      <c r="R697" t="s">
        <v>17</v>
      </c>
      <c r="S697" t="s">
        <v>17</v>
      </c>
    </row>
    <row r="698" spans="1:19" x14ac:dyDescent="0.2">
      <c r="A698" t="s">
        <v>1080</v>
      </c>
      <c r="B698" t="s">
        <v>17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t="s">
        <v>17</v>
      </c>
      <c r="R698" t="s">
        <v>17</v>
      </c>
      <c r="S698" t="s">
        <v>17</v>
      </c>
    </row>
    <row r="699" spans="1:19" x14ac:dyDescent="0.2">
      <c r="A699" t="s">
        <v>1081</v>
      </c>
      <c r="B699" t="s">
        <v>5</v>
      </c>
      <c r="C699" t="s">
        <v>5</v>
      </c>
      <c r="D699" t="s">
        <v>5</v>
      </c>
      <c r="E699" t="s">
        <v>17</v>
      </c>
      <c r="F699" t="s">
        <v>5</v>
      </c>
      <c r="G699" t="s">
        <v>5</v>
      </c>
      <c r="H699" t="s">
        <v>5</v>
      </c>
      <c r="I699" t="s">
        <v>5</v>
      </c>
      <c r="J699" t="s">
        <v>5</v>
      </c>
      <c r="K699" t="s">
        <v>17</v>
      </c>
      <c r="L699" t="s">
        <v>17</v>
      </c>
      <c r="M699" t="s">
        <v>17</v>
      </c>
      <c r="N699" t="s">
        <v>5</v>
      </c>
      <c r="O699" t="s">
        <v>17</v>
      </c>
      <c r="P699" t="s">
        <v>5</v>
      </c>
      <c r="Q699" t="s">
        <v>5</v>
      </c>
      <c r="R699" t="s">
        <v>17</v>
      </c>
      <c r="S699" t="s">
        <v>17</v>
      </c>
    </row>
    <row r="700" spans="1:19" x14ac:dyDescent="0.2">
      <c r="A700" t="s">
        <v>1083</v>
      </c>
      <c r="B700" t="s">
        <v>17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t="s">
        <v>17</v>
      </c>
      <c r="R700" t="s">
        <v>17</v>
      </c>
      <c r="S700" t="s">
        <v>17</v>
      </c>
    </row>
    <row r="701" spans="1:19" x14ac:dyDescent="0.2">
      <c r="A701" t="s">
        <v>1084</v>
      </c>
      <c r="B701" t="s">
        <v>5</v>
      </c>
      <c r="C701" t="s">
        <v>5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5</v>
      </c>
      <c r="J701" t="s">
        <v>5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5</v>
      </c>
      <c r="Q701" t="s">
        <v>17</v>
      </c>
      <c r="R701" t="s">
        <v>17</v>
      </c>
      <c r="S701" t="s">
        <v>17</v>
      </c>
    </row>
    <row r="702" spans="1:19" x14ac:dyDescent="0.2">
      <c r="A702" t="s">
        <v>1086</v>
      </c>
      <c r="B702" t="s">
        <v>17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t="s">
        <v>17</v>
      </c>
      <c r="R702" t="s">
        <v>17</v>
      </c>
      <c r="S702" t="s">
        <v>17</v>
      </c>
    </row>
    <row r="703" spans="1:19" x14ac:dyDescent="0.2">
      <c r="A703" t="s">
        <v>1087</v>
      </c>
      <c r="B703" t="s">
        <v>5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 t="s">
        <v>5</v>
      </c>
      <c r="I703" t="s">
        <v>17</v>
      </c>
      <c r="J703" t="s">
        <v>5</v>
      </c>
      <c r="K703" t="s">
        <v>17</v>
      </c>
      <c r="L703" t="s">
        <v>17</v>
      </c>
      <c r="M703" t="s">
        <v>17</v>
      </c>
      <c r="N703" t="s">
        <v>17</v>
      </c>
      <c r="O703" t="s">
        <v>5</v>
      </c>
      <c r="P703" t="s">
        <v>5</v>
      </c>
      <c r="Q703" t="s">
        <v>17</v>
      </c>
      <c r="R703" t="s">
        <v>5</v>
      </c>
      <c r="S703" t="s">
        <v>17</v>
      </c>
    </row>
    <row r="704" spans="1:19" x14ac:dyDescent="0.2">
      <c r="A704" t="s">
        <v>1089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t="s">
        <v>17</v>
      </c>
      <c r="R704" t="s">
        <v>17</v>
      </c>
      <c r="S704" t="s">
        <v>17</v>
      </c>
    </row>
    <row r="705" spans="1:19" x14ac:dyDescent="0.2">
      <c r="A705" t="s">
        <v>1090</v>
      </c>
      <c r="B705" t="s">
        <v>17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t="s">
        <v>17</v>
      </c>
      <c r="R705" t="s">
        <v>17</v>
      </c>
      <c r="S705" t="s">
        <v>17</v>
      </c>
    </row>
    <row r="706" spans="1:19" x14ac:dyDescent="0.2">
      <c r="A706" t="s">
        <v>1091</v>
      </c>
      <c r="B706" t="s">
        <v>17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  <c r="R706" t="s">
        <v>17</v>
      </c>
      <c r="S706" t="s">
        <v>17</v>
      </c>
    </row>
    <row r="707" spans="1:19" x14ac:dyDescent="0.2">
      <c r="A707" t="s">
        <v>1092</v>
      </c>
      <c r="B707" t="s">
        <v>5</v>
      </c>
      <c r="C707" t="s">
        <v>5</v>
      </c>
      <c r="D707" t="s">
        <v>5</v>
      </c>
      <c r="E707" t="s">
        <v>5</v>
      </c>
      <c r="F707" t="s">
        <v>17</v>
      </c>
      <c r="G707" t="s">
        <v>17</v>
      </c>
      <c r="H707" t="s">
        <v>5</v>
      </c>
      <c r="I707" t="s">
        <v>5</v>
      </c>
      <c r="J707" t="s">
        <v>17</v>
      </c>
      <c r="K707" t="s">
        <v>5</v>
      </c>
      <c r="L707" t="s">
        <v>5</v>
      </c>
      <c r="M707" t="s">
        <v>5</v>
      </c>
      <c r="N707" t="s">
        <v>5</v>
      </c>
      <c r="O707" t="s">
        <v>17</v>
      </c>
      <c r="P707" t="s">
        <v>5</v>
      </c>
      <c r="Q707" t="s">
        <v>5</v>
      </c>
      <c r="R707" t="s">
        <v>17</v>
      </c>
      <c r="S707" t="s">
        <v>17</v>
      </c>
    </row>
    <row r="708" spans="1:19" x14ac:dyDescent="0.2">
      <c r="A708" t="s">
        <v>1094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  <c r="Q708" t="s">
        <v>17</v>
      </c>
      <c r="R708" t="s">
        <v>17</v>
      </c>
      <c r="S708" t="s">
        <v>17</v>
      </c>
    </row>
    <row r="709" spans="1:19" x14ac:dyDescent="0.2">
      <c r="A709" t="s">
        <v>1095</v>
      </c>
      <c r="B709" t="s">
        <v>5</v>
      </c>
      <c r="C709" t="s">
        <v>5</v>
      </c>
      <c r="D709" t="s">
        <v>5</v>
      </c>
      <c r="E709" t="s">
        <v>5</v>
      </c>
      <c r="F709" t="s">
        <v>17</v>
      </c>
      <c r="G709" t="s">
        <v>17</v>
      </c>
      <c r="H709" t="s">
        <v>5</v>
      </c>
      <c r="I709" t="s">
        <v>17</v>
      </c>
      <c r="J709" t="s">
        <v>5</v>
      </c>
      <c r="K709" t="s">
        <v>5</v>
      </c>
      <c r="L709" t="s">
        <v>17</v>
      </c>
      <c r="M709" t="s">
        <v>5</v>
      </c>
      <c r="N709" t="s">
        <v>5</v>
      </c>
      <c r="O709" t="s">
        <v>17</v>
      </c>
      <c r="P709" t="s">
        <v>5</v>
      </c>
      <c r="Q709" t="s">
        <v>17</v>
      </c>
      <c r="R709" t="s">
        <v>5</v>
      </c>
      <c r="S709" t="s">
        <v>17</v>
      </c>
    </row>
    <row r="710" spans="1:19" x14ac:dyDescent="0.2">
      <c r="A710" t="s">
        <v>1097</v>
      </c>
      <c r="B710" t="s">
        <v>5</v>
      </c>
      <c r="C710" t="s">
        <v>5</v>
      </c>
      <c r="D710" t="s">
        <v>5</v>
      </c>
      <c r="E710" t="s">
        <v>5</v>
      </c>
      <c r="F710" t="s">
        <v>17</v>
      </c>
      <c r="G710" t="s">
        <v>17</v>
      </c>
      <c r="H710" t="s">
        <v>5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5</v>
      </c>
      <c r="O710" t="s">
        <v>17</v>
      </c>
      <c r="P710" t="s">
        <v>17</v>
      </c>
      <c r="Q710" t="s">
        <v>17</v>
      </c>
      <c r="R710" t="s">
        <v>17</v>
      </c>
      <c r="S710" t="s">
        <v>17</v>
      </c>
    </row>
    <row r="711" spans="1:19" x14ac:dyDescent="0.2">
      <c r="A711" t="s">
        <v>1099</v>
      </c>
      <c r="B711" t="s">
        <v>5</v>
      </c>
      <c r="C711" t="s">
        <v>17</v>
      </c>
      <c r="D711" t="s">
        <v>5</v>
      </c>
      <c r="E711" t="s">
        <v>5</v>
      </c>
      <c r="F711" t="s">
        <v>5</v>
      </c>
      <c r="G711" t="s">
        <v>5</v>
      </c>
      <c r="H711" t="s">
        <v>5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t="s">
        <v>17</v>
      </c>
      <c r="R711" t="s">
        <v>17</v>
      </c>
      <c r="S711" t="s">
        <v>17</v>
      </c>
    </row>
    <row r="712" spans="1:19" x14ac:dyDescent="0.2">
      <c r="A712" t="s">
        <v>1101</v>
      </c>
      <c r="B712" t="s">
        <v>17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  <c r="R712" t="s">
        <v>17</v>
      </c>
      <c r="S712" t="s">
        <v>17</v>
      </c>
    </row>
    <row r="713" spans="1:19" x14ac:dyDescent="0.2">
      <c r="A713" t="s">
        <v>1102</v>
      </c>
      <c r="B713" t="s">
        <v>5</v>
      </c>
      <c r="C713" t="s">
        <v>5</v>
      </c>
      <c r="D713" t="s">
        <v>5</v>
      </c>
      <c r="E713" t="s">
        <v>17</v>
      </c>
      <c r="F713" t="s">
        <v>5</v>
      </c>
      <c r="G713" t="s">
        <v>5</v>
      </c>
      <c r="H713" t="s">
        <v>5</v>
      </c>
      <c r="I713" t="s">
        <v>17</v>
      </c>
      <c r="J713" t="s">
        <v>5</v>
      </c>
      <c r="K713" t="s">
        <v>17</v>
      </c>
      <c r="L713" t="s">
        <v>17</v>
      </c>
      <c r="M713" t="s">
        <v>17</v>
      </c>
      <c r="N713" t="s">
        <v>17</v>
      </c>
      <c r="O713" t="s">
        <v>5</v>
      </c>
      <c r="P713" t="s">
        <v>5</v>
      </c>
      <c r="Q713" t="s">
        <v>17</v>
      </c>
      <c r="R713" t="s">
        <v>17</v>
      </c>
      <c r="S713" t="s">
        <v>5</v>
      </c>
    </row>
    <row r="714" spans="1:19" x14ac:dyDescent="0.2">
      <c r="A714" t="s">
        <v>1104</v>
      </c>
      <c r="B714" t="s">
        <v>5</v>
      </c>
      <c r="C714" t="s">
        <v>5</v>
      </c>
      <c r="D714" t="s">
        <v>5</v>
      </c>
      <c r="E714" t="s">
        <v>17</v>
      </c>
      <c r="F714" t="s">
        <v>17</v>
      </c>
      <c r="G714" t="s">
        <v>17</v>
      </c>
      <c r="H714" t="s">
        <v>5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5</v>
      </c>
      <c r="Q714" t="s">
        <v>17</v>
      </c>
      <c r="R714" t="s">
        <v>17</v>
      </c>
      <c r="S714" t="s">
        <v>17</v>
      </c>
    </row>
    <row r="715" spans="1:19" x14ac:dyDescent="0.2">
      <c r="A715" t="s">
        <v>1106</v>
      </c>
      <c r="B715" t="s">
        <v>5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  <c r="H715" t="s">
        <v>5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  <c r="R715" t="s">
        <v>17</v>
      </c>
      <c r="S715" t="s">
        <v>17</v>
      </c>
    </row>
    <row r="716" spans="1:19" x14ac:dyDescent="0.2">
      <c r="A716" t="s">
        <v>1108</v>
      </c>
      <c r="B716" t="s">
        <v>5</v>
      </c>
      <c r="C716" t="s">
        <v>5</v>
      </c>
      <c r="D716" t="s">
        <v>5</v>
      </c>
      <c r="E716" t="s">
        <v>17</v>
      </c>
      <c r="F716" t="s">
        <v>5</v>
      </c>
      <c r="G716" t="s">
        <v>5</v>
      </c>
      <c r="H716" t="s">
        <v>5</v>
      </c>
      <c r="I716" t="s">
        <v>17</v>
      </c>
      <c r="J716" t="s">
        <v>5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  <c r="Q716" t="s">
        <v>17</v>
      </c>
      <c r="R716" t="s">
        <v>17</v>
      </c>
      <c r="S716" t="s">
        <v>17</v>
      </c>
    </row>
    <row r="717" spans="1:19" x14ac:dyDescent="0.2">
      <c r="A717" t="s">
        <v>1110</v>
      </c>
      <c r="B717" t="s">
        <v>5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  <c r="H717" t="s">
        <v>5</v>
      </c>
      <c r="I717" t="s">
        <v>17</v>
      </c>
      <c r="J717" t="s">
        <v>5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5</v>
      </c>
      <c r="Q717" t="s">
        <v>17</v>
      </c>
      <c r="R717" t="s">
        <v>17</v>
      </c>
      <c r="S717" t="s">
        <v>17</v>
      </c>
    </row>
    <row r="718" spans="1:19" x14ac:dyDescent="0.2">
      <c r="A718" t="s">
        <v>1112</v>
      </c>
      <c r="B718" t="s">
        <v>5</v>
      </c>
      <c r="C718" t="s">
        <v>5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5</v>
      </c>
      <c r="K718" t="s">
        <v>17</v>
      </c>
      <c r="L718" t="s">
        <v>5</v>
      </c>
      <c r="M718" t="s">
        <v>17</v>
      </c>
      <c r="N718" t="s">
        <v>17</v>
      </c>
      <c r="O718" t="s">
        <v>5</v>
      </c>
      <c r="P718" t="s">
        <v>5</v>
      </c>
      <c r="Q718" t="s">
        <v>17</v>
      </c>
      <c r="R718" t="s">
        <v>17</v>
      </c>
      <c r="S718" t="s">
        <v>17</v>
      </c>
    </row>
    <row r="719" spans="1:19" x14ac:dyDescent="0.2">
      <c r="A719" t="s">
        <v>1114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t="s">
        <v>17</v>
      </c>
      <c r="R719" t="s">
        <v>17</v>
      </c>
      <c r="S719" t="s">
        <v>17</v>
      </c>
    </row>
    <row r="720" spans="1:19" x14ac:dyDescent="0.2">
      <c r="A720" t="s">
        <v>1115</v>
      </c>
      <c r="B720" t="s">
        <v>17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t="s">
        <v>17</v>
      </c>
      <c r="R720" t="s">
        <v>17</v>
      </c>
      <c r="S720" t="s">
        <v>17</v>
      </c>
    </row>
    <row r="721" spans="1:19" x14ac:dyDescent="0.2">
      <c r="A721" t="s">
        <v>1116</v>
      </c>
      <c r="B721" t="s">
        <v>17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t="s">
        <v>17</v>
      </c>
      <c r="R721" t="s">
        <v>17</v>
      </c>
      <c r="S721" t="s">
        <v>17</v>
      </c>
    </row>
    <row r="722" spans="1:19" x14ac:dyDescent="0.2">
      <c r="A722" t="s">
        <v>1117</v>
      </c>
      <c r="B722" t="s">
        <v>17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5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t="s">
        <v>17</v>
      </c>
      <c r="R722" t="s">
        <v>17</v>
      </c>
      <c r="S722" t="s">
        <v>17</v>
      </c>
    </row>
    <row r="723" spans="1:19" x14ac:dyDescent="0.2">
      <c r="A723" t="s">
        <v>1119</v>
      </c>
      <c r="B723" t="s">
        <v>17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t="s">
        <v>17</v>
      </c>
      <c r="R723" t="s">
        <v>17</v>
      </c>
      <c r="S723" t="s">
        <v>17</v>
      </c>
    </row>
    <row r="724" spans="1:19" x14ac:dyDescent="0.2">
      <c r="A724" t="s">
        <v>1120</v>
      </c>
      <c r="B724" t="s">
        <v>5</v>
      </c>
      <c r="C724" t="s">
        <v>5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5</v>
      </c>
      <c r="K724" t="s">
        <v>17</v>
      </c>
      <c r="L724" t="s">
        <v>17</v>
      </c>
      <c r="M724" t="s">
        <v>5</v>
      </c>
      <c r="N724" t="s">
        <v>5</v>
      </c>
      <c r="O724" t="s">
        <v>17</v>
      </c>
      <c r="P724" t="s">
        <v>5</v>
      </c>
      <c r="Q724" t="s">
        <v>17</v>
      </c>
      <c r="R724" t="s">
        <v>17</v>
      </c>
      <c r="S724" t="s">
        <v>17</v>
      </c>
    </row>
    <row r="725" spans="1:19" x14ac:dyDescent="0.2">
      <c r="A725" t="s">
        <v>1122</v>
      </c>
      <c r="B725" t="s">
        <v>5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  <c r="H725" t="s">
        <v>5</v>
      </c>
      <c r="I725" t="s">
        <v>17</v>
      </c>
      <c r="J725" t="s">
        <v>5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t="s">
        <v>17</v>
      </c>
      <c r="R725" t="s">
        <v>17</v>
      </c>
      <c r="S725" t="s">
        <v>17</v>
      </c>
    </row>
    <row r="726" spans="1:19" x14ac:dyDescent="0.2">
      <c r="A726" t="s">
        <v>1124</v>
      </c>
      <c r="B726" t="s">
        <v>17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t="s">
        <v>17</v>
      </c>
      <c r="R726" t="s">
        <v>17</v>
      </c>
      <c r="S726" t="s">
        <v>17</v>
      </c>
    </row>
    <row r="727" spans="1:19" x14ac:dyDescent="0.2">
      <c r="A727" t="s">
        <v>1125</v>
      </c>
      <c r="B727" t="s">
        <v>17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t="s">
        <v>17</v>
      </c>
      <c r="R727" t="s">
        <v>17</v>
      </c>
      <c r="S727" t="s">
        <v>17</v>
      </c>
    </row>
    <row r="728" spans="1:19" x14ac:dyDescent="0.2">
      <c r="A728" t="s">
        <v>1126</v>
      </c>
      <c r="B728" t="s">
        <v>5</v>
      </c>
      <c r="C728" t="s">
        <v>5</v>
      </c>
      <c r="D728" t="s">
        <v>5</v>
      </c>
      <c r="E728" t="s">
        <v>17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5</v>
      </c>
      <c r="L728" t="s">
        <v>5</v>
      </c>
      <c r="M728" t="s">
        <v>5</v>
      </c>
      <c r="N728" t="s">
        <v>17</v>
      </c>
      <c r="O728" t="s">
        <v>17</v>
      </c>
      <c r="P728" t="s">
        <v>5</v>
      </c>
      <c r="Q728" t="s">
        <v>17</v>
      </c>
      <c r="R728" t="s">
        <v>17</v>
      </c>
      <c r="S728" t="s">
        <v>17</v>
      </c>
    </row>
    <row r="729" spans="1:19" x14ac:dyDescent="0.2">
      <c r="A729" t="s">
        <v>1128</v>
      </c>
      <c r="B729" t="s">
        <v>5</v>
      </c>
      <c r="C729" t="s">
        <v>5</v>
      </c>
      <c r="D729" t="s">
        <v>5</v>
      </c>
      <c r="E729" t="s">
        <v>17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5</v>
      </c>
      <c r="L729" t="s">
        <v>5</v>
      </c>
      <c r="M729" t="s">
        <v>5</v>
      </c>
      <c r="N729" t="s">
        <v>17</v>
      </c>
      <c r="O729" t="s">
        <v>17</v>
      </c>
      <c r="P729" t="s">
        <v>5</v>
      </c>
      <c r="Q729" t="s">
        <v>17</v>
      </c>
      <c r="R729" t="s">
        <v>17</v>
      </c>
      <c r="S729" t="s">
        <v>17</v>
      </c>
    </row>
    <row r="730" spans="1:19" x14ac:dyDescent="0.2">
      <c r="A730" t="s">
        <v>1129</v>
      </c>
      <c r="B730" t="s">
        <v>5</v>
      </c>
      <c r="C730" t="s">
        <v>5</v>
      </c>
      <c r="D730" t="s">
        <v>5</v>
      </c>
      <c r="E730" t="s">
        <v>17</v>
      </c>
      <c r="F730" t="s">
        <v>5</v>
      </c>
      <c r="G730" t="s">
        <v>5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5</v>
      </c>
      <c r="Q730" t="s">
        <v>17</v>
      </c>
      <c r="R730" t="s">
        <v>17</v>
      </c>
      <c r="S730" t="s">
        <v>17</v>
      </c>
    </row>
    <row r="731" spans="1:19" x14ac:dyDescent="0.2">
      <c r="A731" t="s">
        <v>1131</v>
      </c>
      <c r="B731" t="s">
        <v>5</v>
      </c>
      <c r="C731" t="s">
        <v>5</v>
      </c>
      <c r="D731" t="s">
        <v>5</v>
      </c>
      <c r="E731" t="s">
        <v>17</v>
      </c>
      <c r="F731" t="s">
        <v>5</v>
      </c>
      <c r="G731" t="s">
        <v>5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5</v>
      </c>
      <c r="Q731" t="s">
        <v>17</v>
      </c>
      <c r="R731" t="s">
        <v>17</v>
      </c>
      <c r="S731" t="s">
        <v>17</v>
      </c>
    </row>
    <row r="732" spans="1:19" x14ac:dyDescent="0.2">
      <c r="A732" t="s">
        <v>1132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  <c r="R732" t="s">
        <v>17</v>
      </c>
      <c r="S732" t="s">
        <v>17</v>
      </c>
    </row>
    <row r="733" spans="1:19" x14ac:dyDescent="0.2">
      <c r="A733" t="s">
        <v>1133</v>
      </c>
      <c r="B733" t="s">
        <v>17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t="s">
        <v>17</v>
      </c>
      <c r="R733" t="s">
        <v>17</v>
      </c>
      <c r="S733" t="s">
        <v>17</v>
      </c>
    </row>
    <row r="734" spans="1:19" x14ac:dyDescent="0.2">
      <c r="A734" t="s">
        <v>1134</v>
      </c>
      <c r="B734" t="s">
        <v>5</v>
      </c>
      <c r="C734" t="s">
        <v>5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5</v>
      </c>
      <c r="K734" t="s">
        <v>5</v>
      </c>
      <c r="L734" t="s">
        <v>17</v>
      </c>
      <c r="M734" t="s">
        <v>17</v>
      </c>
      <c r="N734" t="s">
        <v>17</v>
      </c>
      <c r="O734" t="s">
        <v>17</v>
      </c>
      <c r="P734" t="s">
        <v>5</v>
      </c>
      <c r="Q734" t="s">
        <v>17</v>
      </c>
      <c r="R734" t="s">
        <v>17</v>
      </c>
      <c r="S734" t="s">
        <v>17</v>
      </c>
    </row>
    <row r="735" spans="1:19" x14ac:dyDescent="0.2">
      <c r="A735" t="s">
        <v>1136</v>
      </c>
      <c r="B735" t="s">
        <v>5</v>
      </c>
      <c r="C735" t="s">
        <v>5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5</v>
      </c>
      <c r="K735" t="s">
        <v>5</v>
      </c>
      <c r="L735" t="s">
        <v>17</v>
      </c>
      <c r="M735" t="s">
        <v>17</v>
      </c>
      <c r="N735" t="s">
        <v>17</v>
      </c>
      <c r="O735" t="s">
        <v>17</v>
      </c>
      <c r="P735" t="s">
        <v>5</v>
      </c>
      <c r="Q735" t="s">
        <v>17</v>
      </c>
      <c r="R735" t="s">
        <v>17</v>
      </c>
      <c r="S735" t="s">
        <v>17</v>
      </c>
    </row>
    <row r="736" spans="1:19" x14ac:dyDescent="0.2">
      <c r="A736" t="s">
        <v>1138</v>
      </c>
      <c r="B736" t="s">
        <v>5</v>
      </c>
      <c r="C736" t="s">
        <v>5</v>
      </c>
      <c r="D736" t="s">
        <v>5</v>
      </c>
      <c r="E736" t="s">
        <v>17</v>
      </c>
      <c r="F736" t="s">
        <v>17</v>
      </c>
      <c r="G736" t="s">
        <v>17</v>
      </c>
      <c r="H736" t="s">
        <v>5</v>
      </c>
      <c r="I736" t="s">
        <v>17</v>
      </c>
      <c r="J736" t="s">
        <v>5</v>
      </c>
      <c r="K736" t="s">
        <v>5</v>
      </c>
      <c r="L736" t="s">
        <v>17</v>
      </c>
      <c r="M736" t="s">
        <v>5</v>
      </c>
      <c r="N736" t="s">
        <v>17</v>
      </c>
      <c r="O736" t="s">
        <v>17</v>
      </c>
      <c r="P736" t="s">
        <v>5</v>
      </c>
      <c r="Q736" t="s">
        <v>17</v>
      </c>
      <c r="R736" t="s">
        <v>17</v>
      </c>
      <c r="S736" t="s">
        <v>17</v>
      </c>
    </row>
    <row r="737" spans="1:19" x14ac:dyDescent="0.2">
      <c r="A737" t="s">
        <v>1140</v>
      </c>
      <c r="B737" t="s">
        <v>17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t="s">
        <v>17</v>
      </c>
      <c r="R737" t="s">
        <v>17</v>
      </c>
      <c r="S737" t="s">
        <v>17</v>
      </c>
    </row>
    <row r="738" spans="1:19" x14ac:dyDescent="0.2">
      <c r="A738" t="s">
        <v>1141</v>
      </c>
      <c r="B738" t="s">
        <v>5</v>
      </c>
      <c r="C738" t="s">
        <v>5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5</v>
      </c>
      <c r="L738" t="s">
        <v>17</v>
      </c>
      <c r="M738" t="s">
        <v>17</v>
      </c>
      <c r="N738" t="s">
        <v>5</v>
      </c>
      <c r="O738" t="s">
        <v>17</v>
      </c>
      <c r="P738" t="s">
        <v>17</v>
      </c>
      <c r="Q738" t="s">
        <v>17</v>
      </c>
      <c r="R738" t="s">
        <v>17</v>
      </c>
      <c r="S738" t="s">
        <v>17</v>
      </c>
    </row>
    <row r="739" spans="1:19" x14ac:dyDescent="0.2">
      <c r="A739" t="s">
        <v>1143</v>
      </c>
      <c r="B739" t="s">
        <v>17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5</v>
      </c>
      <c r="J739" t="s">
        <v>5</v>
      </c>
      <c r="K739" t="s">
        <v>17</v>
      </c>
      <c r="L739" t="s">
        <v>17</v>
      </c>
      <c r="M739" t="s">
        <v>17</v>
      </c>
      <c r="N739" t="s">
        <v>17</v>
      </c>
      <c r="O739" t="s">
        <v>5</v>
      </c>
      <c r="P739" t="s">
        <v>5</v>
      </c>
      <c r="Q739" t="s">
        <v>17</v>
      </c>
      <c r="R739" t="s">
        <v>17</v>
      </c>
      <c r="S739" t="s">
        <v>17</v>
      </c>
    </row>
    <row r="740" spans="1:19" x14ac:dyDescent="0.2">
      <c r="A740" t="s">
        <v>1145</v>
      </c>
      <c r="B740" t="s">
        <v>17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t="s">
        <v>17</v>
      </c>
      <c r="R740" t="s">
        <v>17</v>
      </c>
      <c r="S740" t="s">
        <v>17</v>
      </c>
    </row>
    <row r="741" spans="1:19" x14ac:dyDescent="0.2">
      <c r="A741" t="s">
        <v>1146</v>
      </c>
      <c r="B741" t="s">
        <v>17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  <c r="R741" t="s">
        <v>17</v>
      </c>
      <c r="S741" t="s">
        <v>17</v>
      </c>
    </row>
    <row r="742" spans="1:19" x14ac:dyDescent="0.2">
      <c r="A742" t="s">
        <v>1147</v>
      </c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t="s">
        <v>17</v>
      </c>
      <c r="R742" t="s">
        <v>17</v>
      </c>
      <c r="S742" t="s">
        <v>17</v>
      </c>
    </row>
    <row r="743" spans="1:19" x14ac:dyDescent="0.2">
      <c r="A743" t="s">
        <v>1148</v>
      </c>
      <c r="B743" t="s">
        <v>17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t="s">
        <v>17</v>
      </c>
      <c r="R743" t="s">
        <v>17</v>
      </c>
      <c r="S743" t="s">
        <v>17</v>
      </c>
    </row>
    <row r="744" spans="1:19" x14ac:dyDescent="0.2">
      <c r="A744" t="s">
        <v>1149</v>
      </c>
      <c r="B744" t="s">
        <v>17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t="s">
        <v>17</v>
      </c>
      <c r="R744" t="s">
        <v>17</v>
      </c>
      <c r="S744" t="s">
        <v>17</v>
      </c>
    </row>
    <row r="745" spans="1:19" x14ac:dyDescent="0.2">
      <c r="A745" t="s">
        <v>1150</v>
      </c>
      <c r="B745" t="s">
        <v>17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t="s">
        <v>17</v>
      </c>
      <c r="R745" t="s">
        <v>17</v>
      </c>
      <c r="S745" t="s">
        <v>17</v>
      </c>
    </row>
    <row r="746" spans="1:19" x14ac:dyDescent="0.2">
      <c r="A746" t="s">
        <v>1151</v>
      </c>
      <c r="B746" t="s">
        <v>5</v>
      </c>
      <c r="C746" t="s">
        <v>5</v>
      </c>
      <c r="D746" t="s">
        <v>5</v>
      </c>
      <c r="E746" t="s">
        <v>17</v>
      </c>
      <c r="F746" t="s">
        <v>5</v>
      </c>
      <c r="G746" t="s">
        <v>17</v>
      </c>
      <c r="H746" t="s">
        <v>5</v>
      </c>
      <c r="I746" t="s">
        <v>5</v>
      </c>
      <c r="J746" t="s">
        <v>5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5</v>
      </c>
      <c r="Q746" t="s">
        <v>17</v>
      </c>
      <c r="R746" t="s">
        <v>17</v>
      </c>
      <c r="S746" t="s">
        <v>17</v>
      </c>
    </row>
    <row r="747" spans="1:19" x14ac:dyDescent="0.2">
      <c r="A747" t="s">
        <v>1153</v>
      </c>
      <c r="B747" t="s">
        <v>5</v>
      </c>
      <c r="C747" t="s">
        <v>5</v>
      </c>
      <c r="D747" t="s">
        <v>5</v>
      </c>
      <c r="E747" t="s">
        <v>17</v>
      </c>
      <c r="F747" t="s">
        <v>5</v>
      </c>
      <c r="G747" t="s">
        <v>5</v>
      </c>
      <c r="H747" t="s">
        <v>5</v>
      </c>
      <c r="I747" t="s">
        <v>5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5</v>
      </c>
      <c r="Q747" t="s">
        <v>17</v>
      </c>
      <c r="R747" t="s">
        <v>17</v>
      </c>
      <c r="S747" t="s">
        <v>17</v>
      </c>
    </row>
    <row r="748" spans="1:19" x14ac:dyDescent="0.2">
      <c r="A748" t="s">
        <v>1155</v>
      </c>
      <c r="B748" t="s">
        <v>17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t="s">
        <v>17</v>
      </c>
      <c r="R748" t="s">
        <v>17</v>
      </c>
      <c r="S748" t="s">
        <v>17</v>
      </c>
    </row>
    <row r="749" spans="1:19" x14ac:dyDescent="0.2">
      <c r="A749" t="s">
        <v>1156</v>
      </c>
      <c r="B749" t="s">
        <v>5</v>
      </c>
      <c r="C749" t="s">
        <v>5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5</v>
      </c>
      <c r="J749" t="s">
        <v>5</v>
      </c>
      <c r="K749" t="s">
        <v>17</v>
      </c>
      <c r="L749" t="s">
        <v>17</v>
      </c>
      <c r="M749" t="s">
        <v>17</v>
      </c>
      <c r="N749" t="s">
        <v>5</v>
      </c>
      <c r="O749" t="s">
        <v>5</v>
      </c>
      <c r="P749" t="s">
        <v>5</v>
      </c>
      <c r="Q749" t="s">
        <v>17</v>
      </c>
      <c r="R749" t="s">
        <v>5</v>
      </c>
      <c r="S749" t="s">
        <v>17</v>
      </c>
    </row>
    <row r="750" spans="1:19" x14ac:dyDescent="0.2">
      <c r="A750" t="s">
        <v>1158</v>
      </c>
      <c r="B750" t="s">
        <v>5</v>
      </c>
      <c r="C750" t="s">
        <v>5</v>
      </c>
      <c r="D750" t="s">
        <v>5</v>
      </c>
      <c r="E750" t="s">
        <v>5</v>
      </c>
      <c r="F750" t="s">
        <v>5</v>
      </c>
      <c r="G750" t="s">
        <v>17</v>
      </c>
      <c r="H750" t="s">
        <v>5</v>
      </c>
      <c r="I750" t="s">
        <v>5</v>
      </c>
      <c r="J750" t="s">
        <v>5</v>
      </c>
      <c r="K750" t="s">
        <v>5</v>
      </c>
      <c r="L750" t="s">
        <v>17</v>
      </c>
      <c r="M750" t="s">
        <v>17</v>
      </c>
      <c r="N750" t="s">
        <v>5</v>
      </c>
      <c r="O750" t="s">
        <v>17</v>
      </c>
      <c r="P750" t="s">
        <v>5</v>
      </c>
      <c r="Q750" t="s">
        <v>5</v>
      </c>
      <c r="R750" t="s">
        <v>17</v>
      </c>
      <c r="S750" t="s">
        <v>17</v>
      </c>
    </row>
    <row r="751" spans="1:19" x14ac:dyDescent="0.2">
      <c r="A751" t="s">
        <v>1160</v>
      </c>
      <c r="B751" t="s">
        <v>5</v>
      </c>
      <c r="C751" t="s">
        <v>5</v>
      </c>
      <c r="D751" t="s">
        <v>17</v>
      </c>
      <c r="E751" t="s">
        <v>17</v>
      </c>
      <c r="F751" t="s">
        <v>17</v>
      </c>
      <c r="G751" t="s">
        <v>17</v>
      </c>
      <c r="H751" t="s">
        <v>5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5</v>
      </c>
      <c r="Q751" t="s">
        <v>17</v>
      </c>
      <c r="R751" t="s">
        <v>17</v>
      </c>
      <c r="S751" t="s">
        <v>17</v>
      </c>
    </row>
    <row r="752" spans="1:19" x14ac:dyDescent="0.2">
      <c r="A752" t="s">
        <v>1162</v>
      </c>
      <c r="B752" t="s">
        <v>17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  <c r="R752" t="s">
        <v>17</v>
      </c>
      <c r="S752" t="s">
        <v>17</v>
      </c>
    </row>
    <row r="753" spans="1:19" x14ac:dyDescent="0.2">
      <c r="A753" t="s">
        <v>1163</v>
      </c>
      <c r="B753" t="s">
        <v>5</v>
      </c>
      <c r="C753" t="s">
        <v>5</v>
      </c>
      <c r="D753" t="s">
        <v>17</v>
      </c>
      <c r="E753" t="s">
        <v>17</v>
      </c>
      <c r="F753" t="s">
        <v>5</v>
      </c>
      <c r="G753" t="s">
        <v>5</v>
      </c>
      <c r="H753" t="s">
        <v>5</v>
      </c>
      <c r="I753" t="s">
        <v>17</v>
      </c>
      <c r="J753" t="s">
        <v>5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5</v>
      </c>
      <c r="Q753" t="s">
        <v>17</v>
      </c>
      <c r="R753" t="s">
        <v>5</v>
      </c>
      <c r="S753" t="s">
        <v>17</v>
      </c>
    </row>
    <row r="754" spans="1:19" x14ac:dyDescent="0.2">
      <c r="A754" t="s">
        <v>1165</v>
      </c>
      <c r="B754" t="s">
        <v>17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t="s">
        <v>17</v>
      </c>
      <c r="R754" t="s">
        <v>17</v>
      </c>
      <c r="S754" t="s">
        <v>17</v>
      </c>
    </row>
    <row r="755" spans="1:19" x14ac:dyDescent="0.2">
      <c r="A755" t="s">
        <v>1166</v>
      </c>
      <c r="B755" t="s">
        <v>17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  <c r="R755" t="s">
        <v>17</v>
      </c>
      <c r="S755" t="s">
        <v>17</v>
      </c>
    </row>
    <row r="756" spans="1:19" x14ac:dyDescent="0.2">
      <c r="A756" t="s">
        <v>1167</v>
      </c>
      <c r="B756" t="s">
        <v>17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t="s">
        <v>17</v>
      </c>
      <c r="R756" t="s">
        <v>17</v>
      </c>
      <c r="S756" t="s">
        <v>17</v>
      </c>
    </row>
    <row r="757" spans="1:19" x14ac:dyDescent="0.2">
      <c r="A757" t="s">
        <v>1169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t="s">
        <v>17</v>
      </c>
      <c r="R757" t="s">
        <v>17</v>
      </c>
      <c r="S757" t="s">
        <v>17</v>
      </c>
    </row>
    <row r="758" spans="1:19" x14ac:dyDescent="0.2">
      <c r="A758" t="s">
        <v>1170</v>
      </c>
      <c r="B758" t="s">
        <v>5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 t="s">
        <v>5</v>
      </c>
      <c r="I758" t="s">
        <v>17</v>
      </c>
      <c r="J758" t="s">
        <v>5</v>
      </c>
      <c r="K758" t="s">
        <v>17</v>
      </c>
      <c r="L758" t="s">
        <v>17</v>
      </c>
      <c r="M758" t="s">
        <v>17</v>
      </c>
      <c r="N758" t="s">
        <v>17</v>
      </c>
      <c r="O758" t="s">
        <v>5</v>
      </c>
      <c r="P758" t="s">
        <v>17</v>
      </c>
      <c r="Q758" t="s">
        <v>17</v>
      </c>
      <c r="R758" t="s">
        <v>17</v>
      </c>
      <c r="S758" t="s">
        <v>17</v>
      </c>
    </row>
    <row r="759" spans="1:19" x14ac:dyDescent="0.2">
      <c r="A759" t="s">
        <v>1172</v>
      </c>
      <c r="B759" t="s">
        <v>17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  <c r="R759" t="s">
        <v>17</v>
      </c>
      <c r="S759" t="s">
        <v>17</v>
      </c>
    </row>
    <row r="760" spans="1:19" x14ac:dyDescent="0.2">
      <c r="A760" t="s">
        <v>1173</v>
      </c>
      <c r="B760" t="s">
        <v>17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t="s">
        <v>17</v>
      </c>
      <c r="R760" t="s">
        <v>17</v>
      </c>
      <c r="S760" t="s">
        <v>17</v>
      </c>
    </row>
    <row r="761" spans="1:19" x14ac:dyDescent="0.2">
      <c r="A761" t="s">
        <v>1174</v>
      </c>
      <c r="B761" t="s">
        <v>5</v>
      </c>
      <c r="C761" t="s">
        <v>17</v>
      </c>
      <c r="D761" t="s">
        <v>5</v>
      </c>
      <c r="E761" t="s">
        <v>17</v>
      </c>
      <c r="F761" t="s">
        <v>17</v>
      </c>
      <c r="G761" t="s">
        <v>17</v>
      </c>
      <c r="H761" t="s">
        <v>5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5</v>
      </c>
      <c r="O761" t="s">
        <v>17</v>
      </c>
      <c r="P761" t="s">
        <v>5</v>
      </c>
      <c r="Q761" t="s">
        <v>17</v>
      </c>
      <c r="R761" t="s">
        <v>17</v>
      </c>
      <c r="S761" t="s">
        <v>17</v>
      </c>
    </row>
    <row r="762" spans="1:19" x14ac:dyDescent="0.2">
      <c r="A762" t="s">
        <v>1176</v>
      </c>
      <c r="B762" t="s">
        <v>5</v>
      </c>
      <c r="C762" t="s">
        <v>17</v>
      </c>
      <c r="D762" t="s">
        <v>5</v>
      </c>
      <c r="E762" t="s">
        <v>17</v>
      </c>
      <c r="F762" t="s">
        <v>17</v>
      </c>
      <c r="G762" t="s">
        <v>17</v>
      </c>
      <c r="H762" t="s">
        <v>5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5</v>
      </c>
      <c r="Q762" t="s">
        <v>17</v>
      </c>
      <c r="R762" t="s">
        <v>17</v>
      </c>
      <c r="S762" t="s">
        <v>17</v>
      </c>
    </row>
    <row r="763" spans="1:19" x14ac:dyDescent="0.2">
      <c r="A763" t="s">
        <v>1178</v>
      </c>
      <c r="B763" t="s">
        <v>17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t="s">
        <v>17</v>
      </c>
      <c r="R763" t="s">
        <v>17</v>
      </c>
      <c r="S763" t="s">
        <v>17</v>
      </c>
    </row>
    <row r="764" spans="1:19" x14ac:dyDescent="0.2">
      <c r="A764" t="s">
        <v>1179</v>
      </c>
      <c r="B764" t="s">
        <v>17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t="s">
        <v>17</v>
      </c>
      <c r="R764" t="s">
        <v>17</v>
      </c>
      <c r="S764" t="s">
        <v>17</v>
      </c>
    </row>
    <row r="765" spans="1:19" x14ac:dyDescent="0.2">
      <c r="A765" t="s">
        <v>1180</v>
      </c>
      <c r="B765" t="s">
        <v>5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t="s">
        <v>17</v>
      </c>
      <c r="R765" t="s">
        <v>17</v>
      </c>
      <c r="S765" t="s">
        <v>17</v>
      </c>
    </row>
    <row r="766" spans="1:19" x14ac:dyDescent="0.2">
      <c r="A766" t="s">
        <v>1182</v>
      </c>
      <c r="B766" t="s">
        <v>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t="s">
        <v>17</v>
      </c>
      <c r="R766" t="s">
        <v>17</v>
      </c>
      <c r="S766" t="s">
        <v>17</v>
      </c>
    </row>
    <row r="767" spans="1:19" x14ac:dyDescent="0.2">
      <c r="A767" t="s">
        <v>1183</v>
      </c>
      <c r="B767" t="s">
        <v>5</v>
      </c>
      <c r="C767" t="s">
        <v>17</v>
      </c>
      <c r="D767" t="s">
        <v>5</v>
      </c>
      <c r="E767" t="s">
        <v>17</v>
      </c>
      <c r="F767" t="s">
        <v>5</v>
      </c>
      <c r="G767" t="s">
        <v>5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t="s">
        <v>17</v>
      </c>
      <c r="R767" t="s">
        <v>17</v>
      </c>
      <c r="S767" t="s">
        <v>17</v>
      </c>
    </row>
    <row r="768" spans="1:19" x14ac:dyDescent="0.2">
      <c r="A768" t="s">
        <v>1185</v>
      </c>
      <c r="B768" t="s">
        <v>5</v>
      </c>
      <c r="C768" t="s">
        <v>17</v>
      </c>
      <c r="D768" t="s">
        <v>5</v>
      </c>
      <c r="E768" t="s">
        <v>17</v>
      </c>
      <c r="F768" t="s">
        <v>17</v>
      </c>
      <c r="G768" t="s">
        <v>17</v>
      </c>
      <c r="H768" t="s">
        <v>5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5</v>
      </c>
      <c r="Q768" t="s">
        <v>17</v>
      </c>
      <c r="R768" t="s">
        <v>17</v>
      </c>
      <c r="S768" t="s">
        <v>17</v>
      </c>
    </row>
    <row r="769" spans="1:19" x14ac:dyDescent="0.2">
      <c r="A769" t="s">
        <v>1187</v>
      </c>
      <c r="B769" t="s">
        <v>5</v>
      </c>
      <c r="C769" t="s">
        <v>5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5</v>
      </c>
      <c r="K769" t="s">
        <v>5</v>
      </c>
      <c r="L769" t="s">
        <v>17</v>
      </c>
      <c r="M769" t="s">
        <v>5</v>
      </c>
      <c r="N769" t="s">
        <v>5</v>
      </c>
      <c r="O769" t="s">
        <v>17</v>
      </c>
      <c r="P769" t="s">
        <v>5</v>
      </c>
      <c r="Q769" t="s">
        <v>17</v>
      </c>
      <c r="R769" t="s">
        <v>17</v>
      </c>
      <c r="S769" t="s">
        <v>17</v>
      </c>
    </row>
    <row r="770" spans="1:19" x14ac:dyDescent="0.2">
      <c r="A770" t="s">
        <v>1189</v>
      </c>
      <c r="B770" t="s">
        <v>5</v>
      </c>
      <c r="C770" t="s">
        <v>5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5</v>
      </c>
      <c r="K770" t="s">
        <v>5</v>
      </c>
      <c r="L770" t="s">
        <v>17</v>
      </c>
      <c r="M770" t="s">
        <v>5</v>
      </c>
      <c r="N770" t="s">
        <v>5</v>
      </c>
      <c r="O770" t="s">
        <v>17</v>
      </c>
      <c r="P770" t="s">
        <v>5</v>
      </c>
      <c r="Q770" t="s">
        <v>17</v>
      </c>
      <c r="R770" t="s">
        <v>17</v>
      </c>
      <c r="S770" t="s">
        <v>17</v>
      </c>
    </row>
    <row r="771" spans="1:19" x14ac:dyDescent="0.2">
      <c r="A771" t="s">
        <v>1190</v>
      </c>
      <c r="B771" t="s">
        <v>5</v>
      </c>
      <c r="C771" t="s">
        <v>5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5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t="s">
        <v>17</v>
      </c>
      <c r="R771" t="s">
        <v>17</v>
      </c>
      <c r="S771" t="s">
        <v>17</v>
      </c>
    </row>
    <row r="772" spans="1:19" x14ac:dyDescent="0.2">
      <c r="A772" t="s">
        <v>1192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5</v>
      </c>
      <c r="Q772" t="s">
        <v>17</v>
      </c>
      <c r="R772" t="s">
        <v>17</v>
      </c>
      <c r="S772" t="s">
        <v>17</v>
      </c>
    </row>
    <row r="773" spans="1:19" x14ac:dyDescent="0.2">
      <c r="A773" t="s">
        <v>1194</v>
      </c>
      <c r="B773" t="s">
        <v>5</v>
      </c>
      <c r="C773" t="s">
        <v>5</v>
      </c>
      <c r="D773" t="s">
        <v>5</v>
      </c>
      <c r="E773" t="s">
        <v>17</v>
      </c>
      <c r="F773" t="s">
        <v>17</v>
      </c>
      <c r="G773" t="s">
        <v>17</v>
      </c>
      <c r="H773" t="s">
        <v>5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5</v>
      </c>
      <c r="P773" t="s">
        <v>17</v>
      </c>
      <c r="Q773" t="s">
        <v>17</v>
      </c>
      <c r="R773" t="s">
        <v>17</v>
      </c>
      <c r="S773" t="s">
        <v>17</v>
      </c>
    </row>
    <row r="774" spans="1:19" x14ac:dyDescent="0.2">
      <c r="A774" t="s">
        <v>1196</v>
      </c>
      <c r="B774" t="s">
        <v>17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t="s">
        <v>17</v>
      </c>
      <c r="R774" t="s">
        <v>17</v>
      </c>
      <c r="S774" t="s">
        <v>17</v>
      </c>
    </row>
    <row r="775" spans="1:19" x14ac:dyDescent="0.2">
      <c r="A775" t="s">
        <v>1197</v>
      </c>
      <c r="B775" t="s">
        <v>5</v>
      </c>
      <c r="C775" t="s">
        <v>5</v>
      </c>
      <c r="D775" t="s">
        <v>5</v>
      </c>
      <c r="E775" t="s">
        <v>17</v>
      </c>
      <c r="F775" t="s">
        <v>17</v>
      </c>
      <c r="G775" t="s">
        <v>17</v>
      </c>
      <c r="H775" t="s">
        <v>5</v>
      </c>
      <c r="I775" t="s">
        <v>17</v>
      </c>
      <c r="J775" t="s">
        <v>17</v>
      </c>
      <c r="K775" t="s">
        <v>17</v>
      </c>
      <c r="L775" t="s">
        <v>17</v>
      </c>
      <c r="M775" t="s">
        <v>5</v>
      </c>
      <c r="N775" t="s">
        <v>5</v>
      </c>
      <c r="O775" t="s">
        <v>17</v>
      </c>
      <c r="P775" t="s">
        <v>5</v>
      </c>
      <c r="Q775" t="s">
        <v>5</v>
      </c>
      <c r="R775" t="s">
        <v>17</v>
      </c>
      <c r="S775" t="s">
        <v>17</v>
      </c>
    </row>
    <row r="776" spans="1:19" x14ac:dyDescent="0.2">
      <c r="A776" t="s">
        <v>1199</v>
      </c>
      <c r="B776" t="s">
        <v>17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t="s">
        <v>17</v>
      </c>
      <c r="R776" t="s">
        <v>17</v>
      </c>
      <c r="S776" t="s">
        <v>17</v>
      </c>
    </row>
    <row r="777" spans="1:19" x14ac:dyDescent="0.2">
      <c r="A777" t="s">
        <v>1200</v>
      </c>
      <c r="B777" t="s">
        <v>5</v>
      </c>
      <c r="C777" t="s">
        <v>17</v>
      </c>
      <c r="D777" t="s">
        <v>5</v>
      </c>
      <c r="E777" t="s">
        <v>17</v>
      </c>
      <c r="F777" t="s">
        <v>17</v>
      </c>
      <c r="G777" t="s">
        <v>17</v>
      </c>
      <c r="H777" t="s">
        <v>5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5</v>
      </c>
      <c r="Q777" t="s">
        <v>17</v>
      </c>
      <c r="R777" t="s">
        <v>17</v>
      </c>
      <c r="S777" t="s">
        <v>17</v>
      </c>
    </row>
    <row r="778" spans="1:19" x14ac:dyDescent="0.2">
      <c r="A778" t="s">
        <v>1202</v>
      </c>
      <c r="B778" t="s">
        <v>5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  <c r="R778" t="s">
        <v>17</v>
      </c>
      <c r="S778" t="s">
        <v>17</v>
      </c>
    </row>
    <row r="779" spans="1:19" x14ac:dyDescent="0.2">
      <c r="A779" t="s">
        <v>1204</v>
      </c>
      <c r="B779" t="s">
        <v>5</v>
      </c>
      <c r="C779" t="s">
        <v>5</v>
      </c>
      <c r="D779" t="s">
        <v>5</v>
      </c>
      <c r="E779" t="s">
        <v>17</v>
      </c>
      <c r="F779" t="s">
        <v>5</v>
      </c>
      <c r="G779" t="s">
        <v>5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t="s">
        <v>17</v>
      </c>
      <c r="R779" t="s">
        <v>17</v>
      </c>
      <c r="S779" t="s">
        <v>17</v>
      </c>
    </row>
    <row r="780" spans="1:19" x14ac:dyDescent="0.2">
      <c r="A780" t="s">
        <v>1206</v>
      </c>
      <c r="B780" t="s">
        <v>17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t="s">
        <v>17</v>
      </c>
      <c r="R780" t="s">
        <v>17</v>
      </c>
      <c r="S780" t="s">
        <v>17</v>
      </c>
    </row>
    <row r="781" spans="1:19" x14ac:dyDescent="0.2">
      <c r="A781" t="s">
        <v>1207</v>
      </c>
      <c r="B781" t="s">
        <v>17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  <c r="R781" t="s">
        <v>17</v>
      </c>
      <c r="S781" t="s">
        <v>17</v>
      </c>
    </row>
    <row r="782" spans="1:19" x14ac:dyDescent="0.2">
      <c r="A782" t="s">
        <v>1208</v>
      </c>
      <c r="B782" t="s">
        <v>17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t="s">
        <v>17</v>
      </c>
      <c r="R782" t="s">
        <v>17</v>
      </c>
      <c r="S782" t="s">
        <v>17</v>
      </c>
    </row>
    <row r="783" spans="1:19" x14ac:dyDescent="0.2">
      <c r="A783" t="s">
        <v>1209</v>
      </c>
      <c r="B783" t="s">
        <v>5</v>
      </c>
      <c r="C783" t="s">
        <v>5</v>
      </c>
      <c r="D783" t="s">
        <v>5</v>
      </c>
      <c r="E783" t="s">
        <v>17</v>
      </c>
      <c r="F783" t="s">
        <v>5</v>
      </c>
      <c r="G783" t="s">
        <v>5</v>
      </c>
      <c r="H783" t="s">
        <v>5</v>
      </c>
      <c r="I783" t="s">
        <v>17</v>
      </c>
      <c r="J783" t="s">
        <v>5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5</v>
      </c>
      <c r="Q783" t="s">
        <v>17</v>
      </c>
      <c r="R783" t="s">
        <v>17</v>
      </c>
      <c r="S783" t="s">
        <v>17</v>
      </c>
    </row>
    <row r="784" spans="1:19" x14ac:dyDescent="0.2">
      <c r="A784" t="s">
        <v>1211</v>
      </c>
      <c r="B784" t="s">
        <v>5</v>
      </c>
      <c r="C784" t="s">
        <v>17</v>
      </c>
      <c r="D784" t="s">
        <v>5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  <c r="R784" t="s">
        <v>17</v>
      </c>
      <c r="S784" t="s">
        <v>17</v>
      </c>
    </row>
    <row r="785" spans="1:19" x14ac:dyDescent="0.2">
      <c r="A785" t="s">
        <v>1213</v>
      </c>
      <c r="B785" t="s">
        <v>5</v>
      </c>
      <c r="C785" t="s">
        <v>5</v>
      </c>
      <c r="D785" t="s">
        <v>5</v>
      </c>
      <c r="E785" t="s">
        <v>17</v>
      </c>
      <c r="F785" t="s">
        <v>5</v>
      </c>
      <c r="G785" t="s">
        <v>17</v>
      </c>
      <c r="H785" t="s">
        <v>5</v>
      </c>
      <c r="I785" t="s">
        <v>5</v>
      </c>
      <c r="J785" t="s">
        <v>5</v>
      </c>
      <c r="K785" t="s">
        <v>5</v>
      </c>
      <c r="L785" t="s">
        <v>17</v>
      </c>
      <c r="M785" t="s">
        <v>5</v>
      </c>
      <c r="N785" t="s">
        <v>5</v>
      </c>
      <c r="O785" t="s">
        <v>17</v>
      </c>
      <c r="P785" t="s">
        <v>5</v>
      </c>
      <c r="Q785" t="s">
        <v>5</v>
      </c>
      <c r="R785" t="s">
        <v>17</v>
      </c>
      <c r="S785" t="s">
        <v>17</v>
      </c>
    </row>
    <row r="786" spans="1:19" x14ac:dyDescent="0.2">
      <c r="A786" t="s">
        <v>1215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  <c r="R786" t="s">
        <v>17</v>
      </c>
      <c r="S786" t="s">
        <v>17</v>
      </c>
    </row>
    <row r="787" spans="1:19" x14ac:dyDescent="0.2">
      <c r="A787" t="s">
        <v>1216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  <c r="R787" t="s">
        <v>17</v>
      </c>
      <c r="S787" t="s">
        <v>17</v>
      </c>
    </row>
    <row r="788" spans="1:19" x14ac:dyDescent="0.2">
      <c r="A788" t="s">
        <v>1217</v>
      </c>
      <c r="B788" t="s">
        <v>5</v>
      </c>
      <c r="C788" t="s">
        <v>5</v>
      </c>
      <c r="D788" t="s">
        <v>17</v>
      </c>
      <c r="E788" t="s">
        <v>17</v>
      </c>
      <c r="F788" t="s">
        <v>17</v>
      </c>
      <c r="G788" t="s">
        <v>17</v>
      </c>
      <c r="H788" t="s">
        <v>5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  <c r="R788" t="s">
        <v>17</v>
      </c>
      <c r="S788" t="s">
        <v>17</v>
      </c>
    </row>
    <row r="789" spans="1:19" x14ac:dyDescent="0.2">
      <c r="A789" t="s">
        <v>1219</v>
      </c>
      <c r="B789" t="s">
        <v>5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5</v>
      </c>
      <c r="J789" t="s">
        <v>17</v>
      </c>
      <c r="K789" t="s">
        <v>17</v>
      </c>
      <c r="L789" t="s">
        <v>17</v>
      </c>
      <c r="M789" t="s">
        <v>5</v>
      </c>
      <c r="N789" t="s">
        <v>5</v>
      </c>
      <c r="O789" t="s">
        <v>17</v>
      </c>
      <c r="P789" t="s">
        <v>17</v>
      </c>
      <c r="Q789" t="s">
        <v>17</v>
      </c>
      <c r="R789" t="s">
        <v>17</v>
      </c>
      <c r="S789" t="s">
        <v>17</v>
      </c>
    </row>
    <row r="790" spans="1:19" x14ac:dyDescent="0.2">
      <c r="A790" t="s">
        <v>1221</v>
      </c>
      <c r="B790" t="s">
        <v>5</v>
      </c>
      <c r="C790" t="s">
        <v>5</v>
      </c>
      <c r="D790" t="s">
        <v>5</v>
      </c>
      <c r="E790" t="s">
        <v>17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17</v>
      </c>
      <c r="L790" t="s">
        <v>17</v>
      </c>
      <c r="M790" t="s">
        <v>5</v>
      </c>
      <c r="N790" t="s">
        <v>5</v>
      </c>
      <c r="O790" t="s">
        <v>17</v>
      </c>
      <c r="P790" t="s">
        <v>5</v>
      </c>
      <c r="Q790" t="s">
        <v>17</v>
      </c>
      <c r="R790" t="s">
        <v>5</v>
      </c>
      <c r="S790" t="s">
        <v>17</v>
      </c>
    </row>
    <row r="791" spans="1:19" x14ac:dyDescent="0.2">
      <c r="A791" t="s">
        <v>1223</v>
      </c>
      <c r="B791" t="s">
        <v>17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5</v>
      </c>
      <c r="O791" t="s">
        <v>17</v>
      </c>
      <c r="P791" t="s">
        <v>17</v>
      </c>
      <c r="Q791" t="s">
        <v>17</v>
      </c>
      <c r="R791" t="s">
        <v>17</v>
      </c>
      <c r="S791" t="s">
        <v>17</v>
      </c>
    </row>
    <row r="792" spans="1:19" x14ac:dyDescent="0.2">
      <c r="A792" t="s">
        <v>1225</v>
      </c>
      <c r="B792" t="s">
        <v>5</v>
      </c>
      <c r="C792" t="s">
        <v>5</v>
      </c>
      <c r="D792" t="s">
        <v>5</v>
      </c>
      <c r="E792" t="s">
        <v>17</v>
      </c>
      <c r="F792" t="s">
        <v>5</v>
      </c>
      <c r="G792" t="s">
        <v>5</v>
      </c>
      <c r="H792" t="s">
        <v>5</v>
      </c>
      <c r="I792" t="s">
        <v>17</v>
      </c>
      <c r="J792" t="s">
        <v>5</v>
      </c>
      <c r="K792" t="s">
        <v>17</v>
      </c>
      <c r="L792" t="s">
        <v>17</v>
      </c>
      <c r="M792" t="s">
        <v>17</v>
      </c>
      <c r="N792" t="s">
        <v>5</v>
      </c>
      <c r="O792" t="s">
        <v>17</v>
      </c>
      <c r="P792" t="s">
        <v>5</v>
      </c>
      <c r="Q792" t="s">
        <v>17</v>
      </c>
      <c r="R792" t="s">
        <v>17</v>
      </c>
      <c r="S792" t="s">
        <v>17</v>
      </c>
    </row>
    <row r="793" spans="1:19" x14ac:dyDescent="0.2">
      <c r="A793" t="s">
        <v>1227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  <c r="R793" t="s">
        <v>17</v>
      </c>
      <c r="S793" t="s">
        <v>17</v>
      </c>
    </row>
    <row r="794" spans="1:19" x14ac:dyDescent="0.2">
      <c r="A794" t="s">
        <v>1228</v>
      </c>
      <c r="B794" t="s">
        <v>5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  <c r="H794" t="s">
        <v>5</v>
      </c>
      <c r="I794" t="s">
        <v>17</v>
      </c>
      <c r="J794" t="s">
        <v>5</v>
      </c>
      <c r="K794" t="s">
        <v>17</v>
      </c>
      <c r="L794" t="s">
        <v>17</v>
      </c>
      <c r="M794" t="s">
        <v>17</v>
      </c>
      <c r="N794" t="s">
        <v>5</v>
      </c>
      <c r="O794" t="s">
        <v>5</v>
      </c>
      <c r="P794" t="s">
        <v>5</v>
      </c>
      <c r="Q794" t="s">
        <v>17</v>
      </c>
      <c r="R794" t="s">
        <v>17</v>
      </c>
      <c r="S794" t="s">
        <v>17</v>
      </c>
    </row>
    <row r="795" spans="1:19" x14ac:dyDescent="0.2">
      <c r="A795" t="s">
        <v>1230</v>
      </c>
      <c r="B795" t="s">
        <v>17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t="s">
        <v>17</v>
      </c>
      <c r="R795" t="s">
        <v>17</v>
      </c>
      <c r="S795" t="s">
        <v>17</v>
      </c>
    </row>
    <row r="796" spans="1:19" x14ac:dyDescent="0.2">
      <c r="A796" t="s">
        <v>1231</v>
      </c>
      <c r="B796" t="s">
        <v>5</v>
      </c>
      <c r="C796" t="s">
        <v>17</v>
      </c>
      <c r="D796" t="s">
        <v>17</v>
      </c>
      <c r="E796" t="s">
        <v>5</v>
      </c>
      <c r="F796" t="s">
        <v>17</v>
      </c>
      <c r="G796" t="s">
        <v>17</v>
      </c>
      <c r="H796" t="s">
        <v>5</v>
      </c>
      <c r="I796" t="s">
        <v>17</v>
      </c>
      <c r="J796" t="s">
        <v>5</v>
      </c>
      <c r="K796" t="s">
        <v>17</v>
      </c>
      <c r="L796" t="s">
        <v>17</v>
      </c>
      <c r="M796" t="s">
        <v>5</v>
      </c>
      <c r="N796" t="s">
        <v>5</v>
      </c>
      <c r="O796" t="s">
        <v>17</v>
      </c>
      <c r="P796" t="s">
        <v>17</v>
      </c>
      <c r="Q796" t="s">
        <v>17</v>
      </c>
      <c r="R796" t="s">
        <v>17</v>
      </c>
      <c r="S796" t="s">
        <v>17</v>
      </c>
    </row>
    <row r="797" spans="1:19" x14ac:dyDescent="0.2">
      <c r="A797" t="s">
        <v>1233</v>
      </c>
      <c r="B797" t="s">
        <v>17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t="s">
        <v>17</v>
      </c>
      <c r="R797" t="s">
        <v>17</v>
      </c>
      <c r="S797" t="s">
        <v>17</v>
      </c>
    </row>
    <row r="798" spans="1:19" x14ac:dyDescent="0.2">
      <c r="A798" t="s">
        <v>1234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t="s">
        <v>17</v>
      </c>
      <c r="R798" t="s">
        <v>17</v>
      </c>
      <c r="S798" t="s">
        <v>17</v>
      </c>
    </row>
    <row r="799" spans="1:19" x14ac:dyDescent="0.2">
      <c r="A799" t="s">
        <v>1235</v>
      </c>
      <c r="B799" t="s">
        <v>5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 t="s">
        <v>5</v>
      </c>
      <c r="I799" t="s">
        <v>5</v>
      </c>
      <c r="J799" t="s">
        <v>5</v>
      </c>
      <c r="K799" t="s">
        <v>5</v>
      </c>
      <c r="L799" t="s">
        <v>17</v>
      </c>
      <c r="M799" t="s">
        <v>17</v>
      </c>
      <c r="N799" t="s">
        <v>17</v>
      </c>
      <c r="O799" t="s">
        <v>5</v>
      </c>
      <c r="P799" t="s">
        <v>5</v>
      </c>
      <c r="Q799" t="s">
        <v>17</v>
      </c>
      <c r="R799" t="s">
        <v>17</v>
      </c>
      <c r="S799" t="s">
        <v>17</v>
      </c>
    </row>
    <row r="800" spans="1:19" x14ac:dyDescent="0.2">
      <c r="A800" t="s">
        <v>1237</v>
      </c>
      <c r="B800" t="s">
        <v>5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 t="s">
        <v>5</v>
      </c>
      <c r="I800" t="s">
        <v>17</v>
      </c>
      <c r="J800" t="s">
        <v>17</v>
      </c>
      <c r="K800" t="s">
        <v>17</v>
      </c>
      <c r="L800" t="s">
        <v>17</v>
      </c>
      <c r="M800" t="s">
        <v>5</v>
      </c>
      <c r="N800" t="s">
        <v>17</v>
      </c>
      <c r="O800" t="s">
        <v>5</v>
      </c>
      <c r="P800" t="s">
        <v>5</v>
      </c>
      <c r="Q800" t="s">
        <v>17</v>
      </c>
      <c r="R800" t="s">
        <v>17</v>
      </c>
      <c r="S800" t="s">
        <v>17</v>
      </c>
    </row>
    <row r="801" spans="1:19" x14ac:dyDescent="0.2">
      <c r="A801" t="s">
        <v>1239</v>
      </c>
      <c r="B801" t="s">
        <v>17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t="s">
        <v>17</v>
      </c>
      <c r="R801" t="s">
        <v>17</v>
      </c>
      <c r="S801" t="s">
        <v>17</v>
      </c>
    </row>
    <row r="802" spans="1:19" x14ac:dyDescent="0.2">
      <c r="A802" t="s">
        <v>1240</v>
      </c>
      <c r="B802" t="s">
        <v>17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t="s">
        <v>17</v>
      </c>
      <c r="R802" t="s">
        <v>17</v>
      </c>
      <c r="S802" t="s">
        <v>17</v>
      </c>
    </row>
    <row r="803" spans="1:19" x14ac:dyDescent="0.2">
      <c r="A803" t="s">
        <v>1241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17</v>
      </c>
      <c r="K803" t="s">
        <v>17</v>
      </c>
      <c r="L803" t="s">
        <v>17</v>
      </c>
      <c r="M803" t="s">
        <v>5</v>
      </c>
      <c r="N803" t="s">
        <v>5</v>
      </c>
      <c r="O803" t="s">
        <v>5</v>
      </c>
      <c r="P803" t="s">
        <v>5</v>
      </c>
      <c r="Q803" t="s">
        <v>17</v>
      </c>
      <c r="R803" t="s">
        <v>5</v>
      </c>
      <c r="S803" t="s">
        <v>17</v>
      </c>
    </row>
    <row r="804" spans="1:19" x14ac:dyDescent="0.2">
      <c r="A804" t="s">
        <v>1243</v>
      </c>
      <c r="B804" t="s">
        <v>17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  <c r="R804" t="s">
        <v>17</v>
      </c>
      <c r="S804" t="s">
        <v>17</v>
      </c>
    </row>
    <row r="805" spans="1:19" x14ac:dyDescent="0.2">
      <c r="A805" t="s">
        <v>1244</v>
      </c>
      <c r="B805" t="s">
        <v>5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5</v>
      </c>
      <c r="N805" t="s">
        <v>17</v>
      </c>
      <c r="O805" t="s">
        <v>17</v>
      </c>
      <c r="P805" t="s">
        <v>17</v>
      </c>
      <c r="Q805" t="s">
        <v>17</v>
      </c>
      <c r="R805" t="s">
        <v>17</v>
      </c>
      <c r="S805" t="s">
        <v>17</v>
      </c>
    </row>
    <row r="806" spans="1:19" x14ac:dyDescent="0.2">
      <c r="A806" t="s">
        <v>1246</v>
      </c>
      <c r="B806" t="s">
        <v>17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t="s">
        <v>17</v>
      </c>
      <c r="R806" t="s">
        <v>17</v>
      </c>
      <c r="S806" t="s">
        <v>17</v>
      </c>
    </row>
    <row r="807" spans="1:19" x14ac:dyDescent="0.2">
      <c r="A807" t="s">
        <v>1247</v>
      </c>
      <c r="B807" t="s">
        <v>5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  <c r="H807" t="s">
        <v>5</v>
      </c>
      <c r="I807" t="s">
        <v>17</v>
      </c>
      <c r="J807" t="s">
        <v>5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  <c r="Q807" t="s">
        <v>17</v>
      </c>
      <c r="R807" t="s">
        <v>17</v>
      </c>
      <c r="S807" t="s">
        <v>17</v>
      </c>
    </row>
    <row r="808" spans="1:19" x14ac:dyDescent="0.2">
      <c r="A808" t="s">
        <v>1249</v>
      </c>
      <c r="B808" t="s">
        <v>17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t="s">
        <v>17</v>
      </c>
      <c r="R808" t="s">
        <v>17</v>
      </c>
      <c r="S808" t="s">
        <v>17</v>
      </c>
    </row>
    <row r="809" spans="1:19" x14ac:dyDescent="0.2">
      <c r="A809" t="s">
        <v>1250</v>
      </c>
      <c r="B809" t="s">
        <v>5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  <c r="H809" t="s">
        <v>5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t="s">
        <v>17</v>
      </c>
      <c r="R809" t="s">
        <v>17</v>
      </c>
      <c r="S809" t="s">
        <v>17</v>
      </c>
    </row>
    <row r="810" spans="1:19" x14ac:dyDescent="0.2">
      <c r="A810" t="s">
        <v>1252</v>
      </c>
      <c r="B810" t="s">
        <v>5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5</v>
      </c>
      <c r="I810" t="s">
        <v>17</v>
      </c>
      <c r="J810" t="s">
        <v>5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t="s">
        <v>17</v>
      </c>
      <c r="R810" t="s">
        <v>17</v>
      </c>
      <c r="S810" t="s">
        <v>17</v>
      </c>
    </row>
    <row r="811" spans="1:19" x14ac:dyDescent="0.2">
      <c r="A811" t="s">
        <v>1254</v>
      </c>
      <c r="B811" t="s">
        <v>17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t="s">
        <v>17</v>
      </c>
      <c r="R811" t="s">
        <v>17</v>
      </c>
      <c r="S811" t="s">
        <v>17</v>
      </c>
    </row>
    <row r="812" spans="1:19" x14ac:dyDescent="0.2">
      <c r="A812" t="s">
        <v>1255</v>
      </c>
      <c r="B812" t="s">
        <v>17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  <c r="Q812" t="s">
        <v>17</v>
      </c>
      <c r="R812" t="s">
        <v>17</v>
      </c>
      <c r="S812" t="s">
        <v>17</v>
      </c>
    </row>
    <row r="813" spans="1:19" x14ac:dyDescent="0.2">
      <c r="A813" t="s">
        <v>1256</v>
      </c>
      <c r="B813" t="s">
        <v>17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  <c r="Q813" t="s">
        <v>17</v>
      </c>
      <c r="R813" t="s">
        <v>17</v>
      </c>
      <c r="S813" t="s">
        <v>17</v>
      </c>
    </row>
    <row r="814" spans="1:19" x14ac:dyDescent="0.2">
      <c r="A814" t="s">
        <v>1257</v>
      </c>
      <c r="B814" t="s">
        <v>17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t="s">
        <v>17</v>
      </c>
      <c r="R814" t="s">
        <v>17</v>
      </c>
      <c r="S814" t="s">
        <v>17</v>
      </c>
    </row>
    <row r="815" spans="1:19" x14ac:dyDescent="0.2">
      <c r="A815" t="s">
        <v>1258</v>
      </c>
      <c r="B815" t="s">
        <v>5</v>
      </c>
      <c r="C815" t="s">
        <v>5</v>
      </c>
      <c r="D815" t="s">
        <v>5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5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  <c r="Q815" t="s">
        <v>17</v>
      </c>
      <c r="R815" t="s">
        <v>17</v>
      </c>
      <c r="S815" t="s">
        <v>17</v>
      </c>
    </row>
    <row r="816" spans="1:19" x14ac:dyDescent="0.2">
      <c r="A816" t="s">
        <v>1260</v>
      </c>
      <c r="B816" t="s">
        <v>17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  <c r="Q816" t="s">
        <v>17</v>
      </c>
      <c r="R816" t="s">
        <v>17</v>
      </c>
      <c r="S816" t="s">
        <v>17</v>
      </c>
    </row>
    <row r="817" spans="1:19" x14ac:dyDescent="0.2">
      <c r="A817" t="s">
        <v>1261</v>
      </c>
      <c r="B817" t="s">
        <v>17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t="s">
        <v>17</v>
      </c>
      <c r="R817" t="s">
        <v>17</v>
      </c>
      <c r="S817" t="s">
        <v>17</v>
      </c>
    </row>
    <row r="818" spans="1:19" x14ac:dyDescent="0.2">
      <c r="A818" t="s">
        <v>1262</v>
      </c>
      <c r="B818" t="s">
        <v>5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t="s">
        <v>17</v>
      </c>
      <c r="R818" t="s">
        <v>17</v>
      </c>
      <c r="S818" t="s">
        <v>17</v>
      </c>
    </row>
    <row r="819" spans="1:19" x14ac:dyDescent="0.2">
      <c r="A819" t="s">
        <v>1264</v>
      </c>
      <c r="B819" t="s">
        <v>17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t="s">
        <v>17</v>
      </c>
      <c r="R819" t="s">
        <v>17</v>
      </c>
      <c r="S819" t="s">
        <v>17</v>
      </c>
    </row>
    <row r="820" spans="1:19" x14ac:dyDescent="0.2">
      <c r="A820" t="s">
        <v>1265</v>
      </c>
      <c r="B820" t="s">
        <v>17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t="s">
        <v>17</v>
      </c>
      <c r="R820" t="s">
        <v>17</v>
      </c>
      <c r="S820" t="s">
        <v>17</v>
      </c>
    </row>
    <row r="821" spans="1:19" x14ac:dyDescent="0.2">
      <c r="A821" t="s">
        <v>1266</v>
      </c>
      <c r="B821" t="s">
        <v>5</v>
      </c>
      <c r="C821" t="s">
        <v>5</v>
      </c>
      <c r="D821" t="s">
        <v>5</v>
      </c>
      <c r="E821" t="s">
        <v>17</v>
      </c>
      <c r="F821" t="s">
        <v>5</v>
      </c>
      <c r="G821" t="s">
        <v>5</v>
      </c>
      <c r="H821" t="s">
        <v>5</v>
      </c>
      <c r="I821" t="s">
        <v>17</v>
      </c>
      <c r="J821" t="s">
        <v>5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5</v>
      </c>
      <c r="Q821" t="s">
        <v>17</v>
      </c>
      <c r="R821" t="s">
        <v>17</v>
      </c>
      <c r="S821" t="s">
        <v>17</v>
      </c>
    </row>
    <row r="822" spans="1:19" x14ac:dyDescent="0.2">
      <c r="A822" t="s">
        <v>1268</v>
      </c>
      <c r="B822" t="s">
        <v>5</v>
      </c>
      <c r="C822" t="s">
        <v>5</v>
      </c>
      <c r="D822" t="s">
        <v>17</v>
      </c>
      <c r="E822" t="s">
        <v>17</v>
      </c>
      <c r="F822" t="s">
        <v>17</v>
      </c>
      <c r="G822" t="s">
        <v>17</v>
      </c>
      <c r="H822" t="s">
        <v>5</v>
      </c>
      <c r="I822" t="s">
        <v>17</v>
      </c>
      <c r="J822" t="s">
        <v>17</v>
      </c>
      <c r="K822" t="s">
        <v>5</v>
      </c>
      <c r="L822" t="s">
        <v>17</v>
      </c>
      <c r="M822" t="s">
        <v>17</v>
      </c>
      <c r="N822" t="s">
        <v>17</v>
      </c>
      <c r="O822" t="s">
        <v>5</v>
      </c>
      <c r="P822" t="s">
        <v>17</v>
      </c>
      <c r="Q822" t="s">
        <v>17</v>
      </c>
      <c r="R822" t="s">
        <v>17</v>
      </c>
      <c r="S822" t="s">
        <v>17</v>
      </c>
    </row>
    <row r="823" spans="1:19" x14ac:dyDescent="0.2">
      <c r="A823" t="s">
        <v>1270</v>
      </c>
      <c r="B823" t="s">
        <v>17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t="s">
        <v>17</v>
      </c>
      <c r="R823" t="s">
        <v>17</v>
      </c>
      <c r="S823" t="s">
        <v>17</v>
      </c>
    </row>
    <row r="824" spans="1:19" x14ac:dyDescent="0.2">
      <c r="A824" t="s">
        <v>1272</v>
      </c>
      <c r="B824" t="s">
        <v>5</v>
      </c>
      <c r="C824" t="s">
        <v>5</v>
      </c>
      <c r="D824" t="s">
        <v>5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5</v>
      </c>
      <c r="K824" t="s">
        <v>17</v>
      </c>
      <c r="L824" t="s">
        <v>5</v>
      </c>
      <c r="M824" t="s">
        <v>17</v>
      </c>
      <c r="N824" t="s">
        <v>5</v>
      </c>
      <c r="O824" t="s">
        <v>17</v>
      </c>
      <c r="P824" t="s">
        <v>5</v>
      </c>
      <c r="Q824" t="s">
        <v>17</v>
      </c>
      <c r="R824" t="s">
        <v>5</v>
      </c>
      <c r="S824" t="s">
        <v>17</v>
      </c>
    </row>
    <row r="825" spans="1:19" x14ac:dyDescent="0.2">
      <c r="A825" t="s">
        <v>1274</v>
      </c>
      <c r="B825" t="s">
        <v>5</v>
      </c>
      <c r="C825" t="s">
        <v>5</v>
      </c>
      <c r="D825" t="s">
        <v>17</v>
      </c>
      <c r="E825" t="s">
        <v>17</v>
      </c>
      <c r="F825" t="s">
        <v>17</v>
      </c>
      <c r="G825" t="s">
        <v>17</v>
      </c>
      <c r="H825" t="s">
        <v>5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5</v>
      </c>
      <c r="Q825" t="s">
        <v>17</v>
      </c>
      <c r="R825" t="s">
        <v>17</v>
      </c>
      <c r="S825" t="s">
        <v>17</v>
      </c>
    </row>
    <row r="826" spans="1:19" x14ac:dyDescent="0.2">
      <c r="A826" t="s">
        <v>1276</v>
      </c>
      <c r="B826" t="s">
        <v>5</v>
      </c>
      <c r="C826" t="s">
        <v>5</v>
      </c>
      <c r="D826" t="s">
        <v>5</v>
      </c>
      <c r="E826" t="s">
        <v>17</v>
      </c>
      <c r="F826" t="s">
        <v>5</v>
      </c>
      <c r="G826" t="s">
        <v>5</v>
      </c>
      <c r="H826" t="s">
        <v>5</v>
      </c>
      <c r="I826" t="s">
        <v>17</v>
      </c>
      <c r="J826" t="s">
        <v>5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5</v>
      </c>
      <c r="Q826" t="s">
        <v>17</v>
      </c>
      <c r="R826" t="s">
        <v>17</v>
      </c>
      <c r="S826" t="s">
        <v>17</v>
      </c>
    </row>
    <row r="827" spans="1:19" x14ac:dyDescent="0.2">
      <c r="A827" t="s">
        <v>1278</v>
      </c>
      <c r="B827" t="s">
        <v>17</v>
      </c>
      <c r="C827" t="s">
        <v>17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t="s">
        <v>17</v>
      </c>
      <c r="R827" t="s">
        <v>17</v>
      </c>
      <c r="S827" t="s">
        <v>17</v>
      </c>
    </row>
    <row r="828" spans="1:19" x14ac:dyDescent="0.2">
      <c r="A828" t="s">
        <v>1279</v>
      </c>
      <c r="B828" t="s">
        <v>17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  <c r="Q828" t="s">
        <v>17</v>
      </c>
      <c r="R828" t="s">
        <v>17</v>
      </c>
      <c r="S828" t="s">
        <v>17</v>
      </c>
    </row>
    <row r="829" spans="1:19" x14ac:dyDescent="0.2">
      <c r="A829" t="s">
        <v>1280</v>
      </c>
      <c r="B829" t="s">
        <v>17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t="s">
        <v>17</v>
      </c>
      <c r="R829" t="s">
        <v>17</v>
      </c>
      <c r="S829" t="s">
        <v>17</v>
      </c>
    </row>
    <row r="830" spans="1:19" x14ac:dyDescent="0.2">
      <c r="A830" t="s">
        <v>1282</v>
      </c>
      <c r="B830" t="s">
        <v>17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  <c r="Q830" t="s">
        <v>17</v>
      </c>
      <c r="R830" t="s">
        <v>17</v>
      </c>
      <c r="S830" t="s">
        <v>17</v>
      </c>
    </row>
    <row r="831" spans="1:19" x14ac:dyDescent="0.2">
      <c r="A831" t="s">
        <v>1283</v>
      </c>
      <c r="B831" t="s">
        <v>17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5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5</v>
      </c>
      <c r="Q831" t="s">
        <v>17</v>
      </c>
      <c r="R831" t="s">
        <v>17</v>
      </c>
      <c r="S831" t="s">
        <v>17</v>
      </c>
    </row>
    <row r="832" spans="1:19" x14ac:dyDescent="0.2">
      <c r="A832" t="s">
        <v>1285</v>
      </c>
      <c r="B832" t="s">
        <v>17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  <c r="Q832" t="s">
        <v>17</v>
      </c>
      <c r="R832" t="s">
        <v>17</v>
      </c>
      <c r="S832" t="s">
        <v>17</v>
      </c>
    </row>
    <row r="833" spans="1:19" x14ac:dyDescent="0.2">
      <c r="A833" t="s">
        <v>1286</v>
      </c>
      <c r="B833" t="s">
        <v>17</v>
      </c>
      <c r="C833" t="s">
        <v>17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  <c r="Q833" t="s">
        <v>17</v>
      </c>
      <c r="R833" t="s">
        <v>17</v>
      </c>
      <c r="S833" t="s">
        <v>17</v>
      </c>
    </row>
    <row r="834" spans="1:19" x14ac:dyDescent="0.2">
      <c r="A834" t="s">
        <v>1287</v>
      </c>
      <c r="B834" t="s">
        <v>17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  <c r="Q834" t="s">
        <v>17</v>
      </c>
      <c r="R834" t="s">
        <v>17</v>
      </c>
      <c r="S834" t="s">
        <v>17</v>
      </c>
    </row>
    <row r="835" spans="1:19" x14ac:dyDescent="0.2">
      <c r="A835" t="s">
        <v>1288</v>
      </c>
      <c r="B835" t="s">
        <v>17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t="s">
        <v>17</v>
      </c>
      <c r="R835" t="s">
        <v>17</v>
      </c>
      <c r="S835" t="s">
        <v>17</v>
      </c>
    </row>
    <row r="836" spans="1:19" x14ac:dyDescent="0.2">
      <c r="A836" t="s">
        <v>1289</v>
      </c>
      <c r="B836" t="s">
        <v>17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  <c r="Q836" t="s">
        <v>17</v>
      </c>
      <c r="R836" t="s">
        <v>17</v>
      </c>
      <c r="S836" t="s">
        <v>17</v>
      </c>
    </row>
    <row r="837" spans="1:19" x14ac:dyDescent="0.2">
      <c r="A837" t="s">
        <v>1290</v>
      </c>
      <c r="B837" t="s">
        <v>5</v>
      </c>
      <c r="C837" t="s">
        <v>17</v>
      </c>
      <c r="D837" t="s">
        <v>5</v>
      </c>
      <c r="E837" t="s">
        <v>17</v>
      </c>
      <c r="F837" t="s">
        <v>17</v>
      </c>
      <c r="G837" t="s">
        <v>17</v>
      </c>
      <c r="H837" t="s">
        <v>5</v>
      </c>
      <c r="I837" t="s">
        <v>5</v>
      </c>
      <c r="J837" t="s">
        <v>17</v>
      </c>
      <c r="K837" t="s">
        <v>17</v>
      </c>
      <c r="L837" t="s">
        <v>17</v>
      </c>
      <c r="M837" t="s">
        <v>5</v>
      </c>
      <c r="N837" t="s">
        <v>5</v>
      </c>
      <c r="O837" t="s">
        <v>17</v>
      </c>
      <c r="P837" t="s">
        <v>17</v>
      </c>
      <c r="Q837" t="s">
        <v>17</v>
      </c>
      <c r="R837" t="s">
        <v>17</v>
      </c>
      <c r="S837" t="s">
        <v>17</v>
      </c>
    </row>
    <row r="838" spans="1:19" x14ac:dyDescent="0.2">
      <c r="A838" t="s">
        <v>1292</v>
      </c>
      <c r="B838" t="s">
        <v>17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t="s">
        <v>17</v>
      </c>
      <c r="R838" t="s">
        <v>17</v>
      </c>
      <c r="S838" t="s">
        <v>17</v>
      </c>
    </row>
    <row r="839" spans="1:19" x14ac:dyDescent="0.2">
      <c r="A839" t="s">
        <v>1293</v>
      </c>
      <c r="B839" t="s">
        <v>5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 t="s">
        <v>5</v>
      </c>
      <c r="I839" t="s">
        <v>17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  <c r="Q839" t="s">
        <v>17</v>
      </c>
      <c r="R839" t="s">
        <v>17</v>
      </c>
      <c r="S839" t="s">
        <v>17</v>
      </c>
    </row>
    <row r="840" spans="1:19" x14ac:dyDescent="0.2">
      <c r="A840" t="s">
        <v>1295</v>
      </c>
      <c r="B840" t="s">
        <v>5</v>
      </c>
      <c r="C840" t="s">
        <v>5</v>
      </c>
      <c r="D840" t="s">
        <v>5</v>
      </c>
      <c r="E840" t="s">
        <v>5</v>
      </c>
      <c r="F840" t="s">
        <v>5</v>
      </c>
      <c r="G840" t="s">
        <v>5</v>
      </c>
      <c r="H840" t="s">
        <v>5</v>
      </c>
      <c r="I840" t="s">
        <v>5</v>
      </c>
      <c r="J840" t="s">
        <v>5</v>
      </c>
      <c r="K840" t="s">
        <v>17</v>
      </c>
      <c r="L840" t="s">
        <v>17</v>
      </c>
      <c r="M840" t="s">
        <v>17</v>
      </c>
      <c r="N840" t="s">
        <v>17</v>
      </c>
      <c r="O840" t="s">
        <v>5</v>
      </c>
      <c r="P840" t="s">
        <v>17</v>
      </c>
      <c r="Q840" t="s">
        <v>17</v>
      </c>
      <c r="R840" t="s">
        <v>5</v>
      </c>
      <c r="S840" t="s">
        <v>17</v>
      </c>
    </row>
    <row r="841" spans="1:19" x14ac:dyDescent="0.2">
      <c r="A841" t="s">
        <v>1297</v>
      </c>
      <c r="B841" t="s">
        <v>17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t="s">
        <v>17</v>
      </c>
      <c r="R841" t="s">
        <v>17</v>
      </c>
      <c r="S841" t="s">
        <v>17</v>
      </c>
    </row>
    <row r="842" spans="1:19" x14ac:dyDescent="0.2">
      <c r="A842" t="s">
        <v>1298</v>
      </c>
      <c r="B842" t="s">
        <v>5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5</v>
      </c>
      <c r="L842" t="s">
        <v>5</v>
      </c>
      <c r="M842" t="s">
        <v>5</v>
      </c>
      <c r="N842" t="s">
        <v>17</v>
      </c>
      <c r="O842" t="s">
        <v>17</v>
      </c>
      <c r="P842" t="s">
        <v>5</v>
      </c>
      <c r="Q842" t="s">
        <v>17</v>
      </c>
      <c r="R842" t="s">
        <v>17</v>
      </c>
      <c r="S842" t="s">
        <v>17</v>
      </c>
    </row>
    <row r="843" spans="1:19" x14ac:dyDescent="0.2">
      <c r="A843" t="s">
        <v>1300</v>
      </c>
      <c r="B843" t="s">
        <v>5</v>
      </c>
      <c r="C843" t="s">
        <v>5</v>
      </c>
      <c r="D843" t="s">
        <v>17</v>
      </c>
      <c r="E843" t="s">
        <v>17</v>
      </c>
      <c r="F843" t="s">
        <v>17</v>
      </c>
      <c r="G843" t="s">
        <v>17</v>
      </c>
      <c r="H843" t="s">
        <v>5</v>
      </c>
      <c r="I843" t="s">
        <v>17</v>
      </c>
      <c r="J843" t="s">
        <v>5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5</v>
      </c>
      <c r="Q843" t="s">
        <v>17</v>
      </c>
      <c r="R843" t="s">
        <v>17</v>
      </c>
      <c r="S843" t="s">
        <v>17</v>
      </c>
    </row>
    <row r="844" spans="1:19" x14ac:dyDescent="0.2">
      <c r="A844" t="s">
        <v>1302</v>
      </c>
      <c r="B844" t="s">
        <v>17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t="s">
        <v>17</v>
      </c>
      <c r="R844" t="s">
        <v>17</v>
      </c>
      <c r="S844" t="s">
        <v>17</v>
      </c>
    </row>
    <row r="845" spans="1:19" x14ac:dyDescent="0.2">
      <c r="A845" t="s">
        <v>1303</v>
      </c>
      <c r="B845" t="s">
        <v>17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t="s">
        <v>17</v>
      </c>
      <c r="R845" t="s">
        <v>17</v>
      </c>
      <c r="S845" t="s">
        <v>17</v>
      </c>
    </row>
    <row r="846" spans="1:19" x14ac:dyDescent="0.2">
      <c r="A846" t="s">
        <v>1304</v>
      </c>
      <c r="B846" t="s">
        <v>5</v>
      </c>
      <c r="C846" t="s">
        <v>5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5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  <c r="R846" t="s">
        <v>5</v>
      </c>
      <c r="S846" t="s">
        <v>17</v>
      </c>
    </row>
    <row r="847" spans="1:19" x14ac:dyDescent="0.2">
      <c r="A847" t="s">
        <v>1306</v>
      </c>
      <c r="B847" t="s">
        <v>17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5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t="s">
        <v>17</v>
      </c>
      <c r="R847" t="s">
        <v>5</v>
      </c>
      <c r="S847" t="s">
        <v>17</v>
      </c>
    </row>
    <row r="848" spans="1:19" x14ac:dyDescent="0.2">
      <c r="A848" t="s">
        <v>1308</v>
      </c>
      <c r="B848" t="s">
        <v>17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t="s">
        <v>17</v>
      </c>
      <c r="R848" t="s">
        <v>17</v>
      </c>
      <c r="S848" t="s">
        <v>17</v>
      </c>
    </row>
    <row r="849" spans="1:19" x14ac:dyDescent="0.2">
      <c r="A849" t="s">
        <v>1309</v>
      </c>
      <c r="B849" t="s">
        <v>5</v>
      </c>
      <c r="C849" t="s">
        <v>5</v>
      </c>
      <c r="D849" t="s">
        <v>5</v>
      </c>
      <c r="E849" t="s">
        <v>5</v>
      </c>
      <c r="F849" t="s">
        <v>17</v>
      </c>
      <c r="G849" t="s">
        <v>17</v>
      </c>
      <c r="H849" t="s">
        <v>5</v>
      </c>
      <c r="I849" t="s">
        <v>5</v>
      </c>
      <c r="J849" t="s">
        <v>5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t="s">
        <v>17</v>
      </c>
      <c r="R849" t="s">
        <v>17</v>
      </c>
      <c r="S849" t="s">
        <v>17</v>
      </c>
    </row>
    <row r="850" spans="1:19" x14ac:dyDescent="0.2">
      <c r="A850" t="s">
        <v>1311</v>
      </c>
      <c r="B850" t="s">
        <v>5</v>
      </c>
      <c r="C850" t="s">
        <v>5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5</v>
      </c>
      <c r="K850" t="s">
        <v>5</v>
      </c>
      <c r="L850" t="s">
        <v>17</v>
      </c>
      <c r="M850" t="s">
        <v>5</v>
      </c>
      <c r="N850" t="s">
        <v>5</v>
      </c>
      <c r="O850" t="s">
        <v>17</v>
      </c>
      <c r="P850" t="s">
        <v>17</v>
      </c>
      <c r="Q850" t="s">
        <v>17</v>
      </c>
      <c r="R850" t="s">
        <v>5</v>
      </c>
      <c r="S850" t="s">
        <v>17</v>
      </c>
    </row>
    <row r="851" spans="1:19" x14ac:dyDescent="0.2">
      <c r="A851" t="s">
        <v>1313</v>
      </c>
      <c r="B851" t="s">
        <v>17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t="s">
        <v>17</v>
      </c>
      <c r="R851" t="s">
        <v>17</v>
      </c>
      <c r="S851" t="s">
        <v>17</v>
      </c>
    </row>
    <row r="852" spans="1:19" x14ac:dyDescent="0.2">
      <c r="A852" t="s">
        <v>1314</v>
      </c>
      <c r="B852" t="s">
        <v>17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t="s">
        <v>17</v>
      </c>
      <c r="R852" t="s">
        <v>17</v>
      </c>
      <c r="S852" t="s">
        <v>17</v>
      </c>
    </row>
    <row r="853" spans="1:19" x14ac:dyDescent="0.2">
      <c r="A853" t="s">
        <v>1315</v>
      </c>
      <c r="B853" t="s">
        <v>5</v>
      </c>
      <c r="C853" t="s">
        <v>5</v>
      </c>
      <c r="D853" t="s">
        <v>5</v>
      </c>
      <c r="E853" t="s">
        <v>5</v>
      </c>
      <c r="F853" t="s">
        <v>5</v>
      </c>
      <c r="G853" t="s">
        <v>5</v>
      </c>
      <c r="H853" t="s">
        <v>17</v>
      </c>
      <c r="I853" t="s">
        <v>5</v>
      </c>
      <c r="J853" t="s">
        <v>5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5</v>
      </c>
      <c r="Q853" t="s">
        <v>17</v>
      </c>
      <c r="R853" t="s">
        <v>17</v>
      </c>
      <c r="S853" t="s">
        <v>17</v>
      </c>
    </row>
    <row r="854" spans="1:19" x14ac:dyDescent="0.2">
      <c r="A854" t="s">
        <v>1317</v>
      </c>
      <c r="B854" t="s">
        <v>5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 t="s">
        <v>5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  <c r="Q854" t="s">
        <v>17</v>
      </c>
      <c r="R854" t="s">
        <v>17</v>
      </c>
      <c r="S854" t="s">
        <v>17</v>
      </c>
    </row>
    <row r="855" spans="1:19" x14ac:dyDescent="0.2">
      <c r="A855" t="s">
        <v>1319</v>
      </c>
      <c r="B855" t="s">
        <v>5</v>
      </c>
      <c r="C855" t="s">
        <v>5</v>
      </c>
      <c r="D855" t="s">
        <v>5</v>
      </c>
      <c r="E855" t="s">
        <v>5</v>
      </c>
      <c r="F855" t="s">
        <v>5</v>
      </c>
      <c r="G855" t="s">
        <v>5</v>
      </c>
      <c r="H855" t="s">
        <v>17</v>
      </c>
      <c r="I855" t="s">
        <v>17</v>
      </c>
      <c r="J855" t="s">
        <v>5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5</v>
      </c>
      <c r="Q855" t="s">
        <v>17</v>
      </c>
      <c r="R855" t="s">
        <v>17</v>
      </c>
      <c r="S855" t="s">
        <v>17</v>
      </c>
    </row>
    <row r="856" spans="1:19" x14ac:dyDescent="0.2">
      <c r="A856" t="s">
        <v>1321</v>
      </c>
      <c r="B856" t="s">
        <v>5</v>
      </c>
      <c r="C856" t="s">
        <v>5</v>
      </c>
      <c r="D856" t="s">
        <v>5</v>
      </c>
      <c r="E856" t="s">
        <v>5</v>
      </c>
      <c r="F856" t="s">
        <v>17</v>
      </c>
      <c r="G856" t="s">
        <v>17</v>
      </c>
      <c r="H856" t="s">
        <v>5</v>
      </c>
      <c r="I856" t="s">
        <v>5</v>
      </c>
      <c r="J856" t="s">
        <v>5</v>
      </c>
      <c r="K856" t="s">
        <v>17</v>
      </c>
      <c r="L856" t="s">
        <v>17</v>
      </c>
      <c r="M856" t="s">
        <v>5</v>
      </c>
      <c r="N856" t="s">
        <v>17</v>
      </c>
      <c r="O856" t="s">
        <v>17</v>
      </c>
      <c r="P856" t="s">
        <v>5</v>
      </c>
      <c r="Q856" t="s">
        <v>17</v>
      </c>
      <c r="R856" t="s">
        <v>5</v>
      </c>
      <c r="S856" t="s">
        <v>17</v>
      </c>
    </row>
    <row r="857" spans="1:19" x14ac:dyDescent="0.2">
      <c r="A857" t="s">
        <v>1323</v>
      </c>
      <c r="B857" t="s">
        <v>5</v>
      </c>
      <c r="C857" t="s">
        <v>5</v>
      </c>
      <c r="D857" t="s">
        <v>5</v>
      </c>
      <c r="E857" t="s">
        <v>5</v>
      </c>
      <c r="F857" t="s">
        <v>17</v>
      </c>
      <c r="G857" t="s">
        <v>17</v>
      </c>
      <c r="H857" t="s">
        <v>5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5</v>
      </c>
      <c r="Q857" t="s">
        <v>17</v>
      </c>
      <c r="R857" t="s">
        <v>17</v>
      </c>
      <c r="S857" t="s">
        <v>17</v>
      </c>
    </row>
    <row r="858" spans="1:19" x14ac:dyDescent="0.2">
      <c r="A858" t="s">
        <v>1325</v>
      </c>
      <c r="B858" t="s">
        <v>5</v>
      </c>
      <c r="C858" t="s">
        <v>5</v>
      </c>
      <c r="D858" t="s">
        <v>5</v>
      </c>
      <c r="E858" t="s">
        <v>17</v>
      </c>
      <c r="F858" t="s">
        <v>17</v>
      </c>
      <c r="G858" t="s">
        <v>17</v>
      </c>
      <c r="H858" t="s">
        <v>5</v>
      </c>
      <c r="I858" t="s">
        <v>17</v>
      </c>
      <c r="J858" t="s">
        <v>5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5</v>
      </c>
      <c r="Q858" t="s">
        <v>17</v>
      </c>
      <c r="R858" t="s">
        <v>17</v>
      </c>
      <c r="S858" t="s">
        <v>17</v>
      </c>
    </row>
    <row r="859" spans="1:19" x14ac:dyDescent="0.2">
      <c r="A859" t="s">
        <v>1328</v>
      </c>
      <c r="B859" t="s">
        <v>17</v>
      </c>
      <c r="C859" t="s">
        <v>17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t="s">
        <v>17</v>
      </c>
      <c r="R859" t="s">
        <v>17</v>
      </c>
      <c r="S859" t="s">
        <v>17</v>
      </c>
    </row>
    <row r="860" spans="1:19" x14ac:dyDescent="0.2">
      <c r="A860" t="s">
        <v>1329</v>
      </c>
      <c r="B860" t="s">
        <v>5</v>
      </c>
      <c r="C860" t="s">
        <v>5</v>
      </c>
      <c r="D860" t="s">
        <v>5</v>
      </c>
      <c r="E860" t="s">
        <v>17</v>
      </c>
      <c r="F860" t="s">
        <v>17</v>
      </c>
      <c r="G860" t="s">
        <v>17</v>
      </c>
      <c r="H860" t="s">
        <v>17</v>
      </c>
      <c r="I860" t="s">
        <v>5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5</v>
      </c>
      <c r="P860" t="s">
        <v>5</v>
      </c>
      <c r="Q860" t="s">
        <v>17</v>
      </c>
      <c r="R860" t="s">
        <v>17</v>
      </c>
      <c r="S860" t="s">
        <v>17</v>
      </c>
    </row>
    <row r="861" spans="1:19" x14ac:dyDescent="0.2">
      <c r="A861" t="s">
        <v>1331</v>
      </c>
      <c r="B861" t="s">
        <v>17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t="s">
        <v>17</v>
      </c>
      <c r="R861" t="s">
        <v>17</v>
      </c>
      <c r="S861" t="s">
        <v>17</v>
      </c>
    </row>
    <row r="862" spans="1:19" x14ac:dyDescent="0.2">
      <c r="A862" t="s">
        <v>1332</v>
      </c>
      <c r="B862" t="s">
        <v>5</v>
      </c>
      <c r="C862" t="s">
        <v>17</v>
      </c>
      <c r="D862" t="s">
        <v>5</v>
      </c>
      <c r="E862" t="s">
        <v>5</v>
      </c>
      <c r="F862" t="s">
        <v>17</v>
      </c>
      <c r="G862" t="s">
        <v>17</v>
      </c>
      <c r="H862" t="s">
        <v>17</v>
      </c>
      <c r="I862" t="s">
        <v>5</v>
      </c>
      <c r="J862" t="s">
        <v>17</v>
      </c>
      <c r="K862" t="s">
        <v>17</v>
      </c>
      <c r="L862" t="s">
        <v>17</v>
      </c>
      <c r="M862" t="s">
        <v>5</v>
      </c>
      <c r="N862" t="s">
        <v>17</v>
      </c>
      <c r="O862" t="s">
        <v>17</v>
      </c>
      <c r="P862" t="s">
        <v>17</v>
      </c>
      <c r="Q862" t="s">
        <v>17</v>
      </c>
      <c r="R862" t="s">
        <v>17</v>
      </c>
      <c r="S862" t="s">
        <v>17</v>
      </c>
    </row>
    <row r="863" spans="1:19" x14ac:dyDescent="0.2">
      <c r="A863" t="s">
        <v>1334</v>
      </c>
      <c r="B863" t="s">
        <v>5</v>
      </c>
      <c r="C863" t="s">
        <v>5</v>
      </c>
      <c r="D863" t="s">
        <v>5</v>
      </c>
      <c r="E863" t="s">
        <v>17</v>
      </c>
      <c r="F863" t="s">
        <v>5</v>
      </c>
      <c r="G863" t="s">
        <v>5</v>
      </c>
      <c r="H863" t="s">
        <v>17</v>
      </c>
      <c r="I863" t="s">
        <v>5</v>
      </c>
      <c r="J863" t="s">
        <v>5</v>
      </c>
      <c r="K863" t="s">
        <v>17</v>
      </c>
      <c r="L863" t="s">
        <v>17</v>
      </c>
      <c r="M863" t="s">
        <v>5</v>
      </c>
      <c r="N863" t="s">
        <v>17</v>
      </c>
      <c r="O863" t="s">
        <v>17</v>
      </c>
      <c r="P863" t="s">
        <v>5</v>
      </c>
      <c r="Q863" t="s">
        <v>5</v>
      </c>
      <c r="R863" t="s">
        <v>5</v>
      </c>
      <c r="S863" t="s">
        <v>17</v>
      </c>
    </row>
    <row r="864" spans="1:19" x14ac:dyDescent="0.2">
      <c r="A864" t="s">
        <v>1336</v>
      </c>
      <c r="B864" t="s">
        <v>17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t="s">
        <v>17</v>
      </c>
      <c r="R864" t="s">
        <v>17</v>
      </c>
      <c r="S864" t="s">
        <v>17</v>
      </c>
    </row>
    <row r="865" spans="1:19" x14ac:dyDescent="0.2">
      <c r="A865" t="s">
        <v>1337</v>
      </c>
      <c r="B865" t="s">
        <v>5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  <c r="H865" t="s">
        <v>5</v>
      </c>
      <c r="I865" t="s">
        <v>5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5</v>
      </c>
      <c r="P865" t="s">
        <v>17</v>
      </c>
      <c r="Q865" t="s">
        <v>17</v>
      </c>
      <c r="R865" t="s">
        <v>17</v>
      </c>
      <c r="S865" t="s">
        <v>17</v>
      </c>
    </row>
    <row r="866" spans="1:19" x14ac:dyDescent="0.2">
      <c r="A866" t="s">
        <v>1339</v>
      </c>
      <c r="B866" t="s">
        <v>17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  <c r="Q866" t="s">
        <v>17</v>
      </c>
      <c r="R866" t="s">
        <v>17</v>
      </c>
      <c r="S866" t="s">
        <v>17</v>
      </c>
    </row>
    <row r="867" spans="1:19" x14ac:dyDescent="0.2">
      <c r="A867" t="s">
        <v>1340</v>
      </c>
      <c r="B867" t="s">
        <v>17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5</v>
      </c>
      <c r="N867" t="s">
        <v>17</v>
      </c>
      <c r="O867" t="s">
        <v>17</v>
      </c>
      <c r="P867" t="s">
        <v>5</v>
      </c>
      <c r="Q867" t="s">
        <v>17</v>
      </c>
      <c r="R867" t="s">
        <v>17</v>
      </c>
      <c r="S867" t="s">
        <v>17</v>
      </c>
    </row>
    <row r="868" spans="1:19" x14ac:dyDescent="0.2">
      <c r="A868" t="s">
        <v>1342</v>
      </c>
      <c r="B868" t="s">
        <v>17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t="s">
        <v>17</v>
      </c>
      <c r="R868" t="s">
        <v>17</v>
      </c>
      <c r="S868" t="s">
        <v>17</v>
      </c>
    </row>
    <row r="869" spans="1:19" x14ac:dyDescent="0.2">
      <c r="A869" t="s">
        <v>1343</v>
      </c>
      <c r="B869" t="s">
        <v>17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  <c r="Q869" t="s">
        <v>17</v>
      </c>
      <c r="R869" t="s">
        <v>17</v>
      </c>
      <c r="S869" t="s">
        <v>17</v>
      </c>
    </row>
    <row r="870" spans="1:19" x14ac:dyDescent="0.2">
      <c r="A870" t="s">
        <v>1344</v>
      </c>
      <c r="B870" t="s">
        <v>5</v>
      </c>
      <c r="C870" t="s">
        <v>5</v>
      </c>
      <c r="D870" t="s">
        <v>5</v>
      </c>
      <c r="E870" t="s">
        <v>17</v>
      </c>
      <c r="F870" t="s">
        <v>17</v>
      </c>
      <c r="G870" t="s">
        <v>17</v>
      </c>
      <c r="H870" t="s">
        <v>5</v>
      </c>
      <c r="I870" t="s">
        <v>17</v>
      </c>
      <c r="J870" t="s">
        <v>5</v>
      </c>
      <c r="K870" t="s">
        <v>17</v>
      </c>
      <c r="L870" t="s">
        <v>5</v>
      </c>
      <c r="M870" t="s">
        <v>17</v>
      </c>
      <c r="N870" t="s">
        <v>17</v>
      </c>
      <c r="O870" t="s">
        <v>17</v>
      </c>
      <c r="P870" t="s">
        <v>5</v>
      </c>
      <c r="Q870" t="s">
        <v>17</v>
      </c>
      <c r="R870" t="s">
        <v>5</v>
      </c>
      <c r="S870" t="s">
        <v>17</v>
      </c>
    </row>
    <row r="871" spans="1:19" x14ac:dyDescent="0.2">
      <c r="A871" t="s">
        <v>1346</v>
      </c>
      <c r="B871" t="s">
        <v>17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t="s">
        <v>17</v>
      </c>
      <c r="R871" t="s">
        <v>17</v>
      </c>
      <c r="S871" t="s">
        <v>17</v>
      </c>
    </row>
    <row r="872" spans="1:19" x14ac:dyDescent="0.2">
      <c r="A872" t="s">
        <v>1347</v>
      </c>
      <c r="B872" t="s">
        <v>17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  <c r="Q872" t="s">
        <v>17</v>
      </c>
      <c r="R872" t="s">
        <v>17</v>
      </c>
      <c r="S872" t="s">
        <v>17</v>
      </c>
    </row>
    <row r="873" spans="1:19" x14ac:dyDescent="0.2">
      <c r="A873" t="s">
        <v>1348</v>
      </c>
      <c r="B873" t="s">
        <v>5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  <c r="H873" t="s">
        <v>5</v>
      </c>
      <c r="I873" t="s">
        <v>17</v>
      </c>
      <c r="J873" t="s">
        <v>5</v>
      </c>
      <c r="K873" t="s">
        <v>17</v>
      </c>
      <c r="L873" t="s">
        <v>5</v>
      </c>
      <c r="M873" t="s">
        <v>17</v>
      </c>
      <c r="N873" t="s">
        <v>5</v>
      </c>
      <c r="O873" t="s">
        <v>17</v>
      </c>
      <c r="P873" t="s">
        <v>5</v>
      </c>
      <c r="Q873" t="s">
        <v>17</v>
      </c>
      <c r="R873" t="s">
        <v>17</v>
      </c>
      <c r="S873" t="s">
        <v>17</v>
      </c>
    </row>
    <row r="874" spans="1:19" x14ac:dyDescent="0.2">
      <c r="A874" t="s">
        <v>1350</v>
      </c>
      <c r="B874" t="s">
        <v>5</v>
      </c>
      <c r="C874" t="s">
        <v>5</v>
      </c>
      <c r="D874" t="s">
        <v>5</v>
      </c>
      <c r="E874" t="s">
        <v>17</v>
      </c>
      <c r="F874" t="s">
        <v>5</v>
      </c>
      <c r="G874" t="s">
        <v>5</v>
      </c>
      <c r="H874" t="s">
        <v>5</v>
      </c>
      <c r="I874" t="s">
        <v>5</v>
      </c>
      <c r="J874" t="s">
        <v>17</v>
      </c>
      <c r="K874" t="s">
        <v>5</v>
      </c>
      <c r="L874" t="s">
        <v>17</v>
      </c>
      <c r="M874" t="s">
        <v>17</v>
      </c>
      <c r="N874" t="s">
        <v>17</v>
      </c>
      <c r="O874" t="s">
        <v>17</v>
      </c>
      <c r="P874" t="s">
        <v>5</v>
      </c>
      <c r="Q874" t="s">
        <v>5</v>
      </c>
      <c r="R874" t="s">
        <v>17</v>
      </c>
      <c r="S874" t="s">
        <v>17</v>
      </c>
    </row>
    <row r="875" spans="1:19" x14ac:dyDescent="0.2">
      <c r="A875" t="s">
        <v>1352</v>
      </c>
      <c r="B875" t="s">
        <v>17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  <c r="Q875" t="s">
        <v>17</v>
      </c>
      <c r="R875" t="s">
        <v>17</v>
      </c>
      <c r="S875" t="s">
        <v>17</v>
      </c>
    </row>
    <row r="876" spans="1:19" x14ac:dyDescent="0.2">
      <c r="A876" t="s">
        <v>1353</v>
      </c>
      <c r="B876" t="s">
        <v>5</v>
      </c>
      <c r="C876" t="s">
        <v>5</v>
      </c>
      <c r="D876" t="s">
        <v>5</v>
      </c>
      <c r="E876" t="s">
        <v>17</v>
      </c>
      <c r="F876" t="s">
        <v>17</v>
      </c>
      <c r="G876" t="s">
        <v>17</v>
      </c>
      <c r="H876" t="s">
        <v>5</v>
      </c>
      <c r="I876" t="s">
        <v>17</v>
      </c>
      <c r="J876" t="s">
        <v>5</v>
      </c>
      <c r="K876" t="s">
        <v>17</v>
      </c>
      <c r="L876" t="s">
        <v>17</v>
      </c>
      <c r="M876" t="s">
        <v>17</v>
      </c>
      <c r="N876" t="s">
        <v>5</v>
      </c>
      <c r="O876" t="s">
        <v>17</v>
      </c>
      <c r="P876" t="s">
        <v>5</v>
      </c>
      <c r="Q876" t="s">
        <v>5</v>
      </c>
      <c r="R876" t="s">
        <v>5</v>
      </c>
      <c r="S876" t="s">
        <v>17</v>
      </c>
    </row>
    <row r="877" spans="1:19" x14ac:dyDescent="0.2">
      <c r="A877" t="s">
        <v>1355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t="s">
        <v>17</v>
      </c>
      <c r="R877" t="s">
        <v>17</v>
      </c>
      <c r="S877" t="s">
        <v>17</v>
      </c>
    </row>
    <row r="878" spans="1:19" x14ac:dyDescent="0.2">
      <c r="A878" t="s">
        <v>1356</v>
      </c>
      <c r="B878" t="s">
        <v>17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5</v>
      </c>
      <c r="L878" t="s">
        <v>17</v>
      </c>
      <c r="M878" t="s">
        <v>5</v>
      </c>
      <c r="N878" t="s">
        <v>17</v>
      </c>
      <c r="O878" t="s">
        <v>17</v>
      </c>
      <c r="P878" t="s">
        <v>5</v>
      </c>
      <c r="Q878" t="s">
        <v>17</v>
      </c>
      <c r="R878" t="s">
        <v>17</v>
      </c>
      <c r="S878" t="s">
        <v>17</v>
      </c>
    </row>
    <row r="879" spans="1:19" x14ac:dyDescent="0.2">
      <c r="A879" t="s">
        <v>1358</v>
      </c>
      <c r="B879" t="s">
        <v>17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t="s">
        <v>17</v>
      </c>
      <c r="R879" t="s">
        <v>17</v>
      </c>
      <c r="S879" t="s">
        <v>17</v>
      </c>
    </row>
    <row r="880" spans="1:19" x14ac:dyDescent="0.2">
      <c r="A880" t="s">
        <v>1359</v>
      </c>
      <c r="B880" t="s">
        <v>5</v>
      </c>
      <c r="C880" t="s">
        <v>5</v>
      </c>
      <c r="D880" t="s">
        <v>5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t="s">
        <v>17</v>
      </c>
      <c r="R880" t="s">
        <v>17</v>
      </c>
      <c r="S880" t="s">
        <v>17</v>
      </c>
    </row>
    <row r="881" spans="1:19" x14ac:dyDescent="0.2">
      <c r="A881" t="s">
        <v>1361</v>
      </c>
      <c r="B881" t="s">
        <v>5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  <c r="H881" t="s">
        <v>5</v>
      </c>
      <c r="I881" t="s">
        <v>17</v>
      </c>
      <c r="J881" t="s">
        <v>5</v>
      </c>
      <c r="K881" t="s">
        <v>17</v>
      </c>
      <c r="L881" t="s">
        <v>17</v>
      </c>
      <c r="M881" t="s">
        <v>17</v>
      </c>
      <c r="N881" t="s">
        <v>17</v>
      </c>
      <c r="O881" t="s">
        <v>5</v>
      </c>
      <c r="P881" t="s">
        <v>17</v>
      </c>
      <c r="Q881" t="s">
        <v>17</v>
      </c>
      <c r="R881" t="s">
        <v>17</v>
      </c>
      <c r="S881" t="s">
        <v>17</v>
      </c>
    </row>
    <row r="882" spans="1:19" x14ac:dyDescent="0.2">
      <c r="A882" t="s">
        <v>1363</v>
      </c>
      <c r="B882" t="s">
        <v>5</v>
      </c>
      <c r="C882" t="s">
        <v>5</v>
      </c>
      <c r="D882" t="s">
        <v>5</v>
      </c>
      <c r="E882" t="s">
        <v>5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5</v>
      </c>
      <c r="N882" t="s">
        <v>5</v>
      </c>
      <c r="O882" t="s">
        <v>5</v>
      </c>
      <c r="P882" t="s">
        <v>5</v>
      </c>
      <c r="Q882" t="s">
        <v>17</v>
      </c>
      <c r="R882" t="s">
        <v>17</v>
      </c>
      <c r="S882" t="s">
        <v>17</v>
      </c>
    </row>
    <row r="883" spans="1:19" x14ac:dyDescent="0.2">
      <c r="A883" t="s">
        <v>1365</v>
      </c>
      <c r="B883" t="s">
        <v>5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H883" t="s">
        <v>5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t="s">
        <v>17</v>
      </c>
      <c r="R883" t="s">
        <v>17</v>
      </c>
      <c r="S883" t="s">
        <v>17</v>
      </c>
    </row>
    <row r="884" spans="1:19" x14ac:dyDescent="0.2">
      <c r="A884" t="s">
        <v>1367</v>
      </c>
      <c r="B884" t="s">
        <v>5</v>
      </c>
      <c r="C884" t="s">
        <v>17</v>
      </c>
      <c r="D884" t="s">
        <v>5</v>
      </c>
      <c r="E884" t="s">
        <v>17</v>
      </c>
      <c r="F884" t="s">
        <v>17</v>
      </c>
      <c r="G884" t="s">
        <v>17</v>
      </c>
      <c r="H884" t="s">
        <v>5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  <c r="Q884" t="s">
        <v>17</v>
      </c>
      <c r="R884" t="s">
        <v>17</v>
      </c>
      <c r="S884" t="s">
        <v>17</v>
      </c>
    </row>
    <row r="885" spans="1:19" x14ac:dyDescent="0.2">
      <c r="A885" t="s">
        <v>1369</v>
      </c>
      <c r="B885" t="s">
        <v>5</v>
      </c>
      <c r="C885" t="s">
        <v>5</v>
      </c>
      <c r="D885" t="s">
        <v>17</v>
      </c>
      <c r="E885" t="s">
        <v>17</v>
      </c>
      <c r="F885" t="s">
        <v>17</v>
      </c>
      <c r="G885" t="s">
        <v>17</v>
      </c>
      <c r="H885" t="s">
        <v>5</v>
      </c>
      <c r="I885" t="s">
        <v>17</v>
      </c>
      <c r="J885" t="s">
        <v>17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5</v>
      </c>
      <c r="Q885" t="s">
        <v>17</v>
      </c>
      <c r="R885" t="s">
        <v>17</v>
      </c>
      <c r="S885" t="s">
        <v>17</v>
      </c>
    </row>
    <row r="886" spans="1:19" x14ac:dyDescent="0.2">
      <c r="A886" t="s">
        <v>1371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t="s">
        <v>17</v>
      </c>
      <c r="R886" t="s">
        <v>17</v>
      </c>
      <c r="S886" t="s">
        <v>17</v>
      </c>
    </row>
    <row r="887" spans="1:19" x14ac:dyDescent="0.2">
      <c r="A887" t="s">
        <v>1372</v>
      </c>
      <c r="B887" t="s">
        <v>17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  <c r="Q887" t="s">
        <v>17</v>
      </c>
      <c r="R887" t="s">
        <v>17</v>
      </c>
      <c r="S887" t="s">
        <v>17</v>
      </c>
    </row>
    <row r="888" spans="1:19" x14ac:dyDescent="0.2">
      <c r="A888" t="s">
        <v>1373</v>
      </c>
      <c r="B888" t="s">
        <v>5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t="s">
        <v>17</v>
      </c>
      <c r="R888" t="s">
        <v>17</v>
      </c>
      <c r="S888" t="s">
        <v>17</v>
      </c>
    </row>
    <row r="889" spans="1:19" x14ac:dyDescent="0.2">
      <c r="A889" t="s">
        <v>1375</v>
      </c>
      <c r="B889" t="s">
        <v>17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t="s">
        <v>17</v>
      </c>
      <c r="R889" t="s">
        <v>17</v>
      </c>
      <c r="S889" t="s">
        <v>17</v>
      </c>
    </row>
    <row r="890" spans="1:19" x14ac:dyDescent="0.2">
      <c r="A890" t="s">
        <v>1376</v>
      </c>
      <c r="B890" t="s">
        <v>17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  <c r="Q890" t="s">
        <v>17</v>
      </c>
      <c r="R890" t="s">
        <v>17</v>
      </c>
      <c r="S890" t="s">
        <v>17</v>
      </c>
    </row>
    <row r="891" spans="1:19" x14ac:dyDescent="0.2">
      <c r="A891" t="s">
        <v>1377</v>
      </c>
      <c r="B891" t="s">
        <v>5</v>
      </c>
      <c r="C891" t="s">
        <v>5</v>
      </c>
      <c r="D891" t="s">
        <v>5</v>
      </c>
      <c r="E891" t="s">
        <v>17</v>
      </c>
      <c r="F891" t="s">
        <v>5</v>
      </c>
      <c r="G891" t="s">
        <v>5</v>
      </c>
      <c r="H891" t="s">
        <v>17</v>
      </c>
      <c r="I891" t="s">
        <v>5</v>
      </c>
      <c r="J891" t="s">
        <v>5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5</v>
      </c>
      <c r="Q891" t="s">
        <v>5</v>
      </c>
      <c r="R891" t="s">
        <v>5</v>
      </c>
      <c r="S891" t="s">
        <v>17</v>
      </c>
    </row>
    <row r="892" spans="1:19" x14ac:dyDescent="0.2">
      <c r="A892" t="s">
        <v>1379</v>
      </c>
      <c r="B892" t="s">
        <v>5</v>
      </c>
      <c r="C892" t="s">
        <v>5</v>
      </c>
      <c r="D892" t="s">
        <v>5</v>
      </c>
      <c r="E892" t="s">
        <v>17</v>
      </c>
      <c r="F892" t="s">
        <v>17</v>
      </c>
      <c r="G892" t="s">
        <v>17</v>
      </c>
      <c r="H892" t="s">
        <v>17</v>
      </c>
      <c r="I892" t="s">
        <v>5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5</v>
      </c>
      <c r="Q892" t="s">
        <v>17</v>
      </c>
      <c r="R892" t="s">
        <v>17</v>
      </c>
      <c r="S892" t="s">
        <v>17</v>
      </c>
    </row>
    <row r="893" spans="1:19" x14ac:dyDescent="0.2">
      <c r="A893" t="s">
        <v>1381</v>
      </c>
      <c r="B893" t="s">
        <v>5</v>
      </c>
      <c r="C893" t="s">
        <v>5</v>
      </c>
      <c r="D893" t="s">
        <v>5</v>
      </c>
      <c r="E893" t="s">
        <v>17</v>
      </c>
      <c r="F893" t="s">
        <v>5</v>
      </c>
      <c r="G893" t="s">
        <v>5</v>
      </c>
      <c r="H893" t="s">
        <v>5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5</v>
      </c>
      <c r="Q893" t="s">
        <v>17</v>
      </c>
      <c r="R893" t="s">
        <v>17</v>
      </c>
      <c r="S893" t="s">
        <v>17</v>
      </c>
    </row>
    <row r="894" spans="1:19" x14ac:dyDescent="0.2">
      <c r="A894" t="s">
        <v>1383</v>
      </c>
      <c r="B894" t="s">
        <v>5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5</v>
      </c>
      <c r="Q894" t="s">
        <v>17</v>
      </c>
      <c r="R894" t="s">
        <v>17</v>
      </c>
      <c r="S894" t="s">
        <v>17</v>
      </c>
    </row>
    <row r="895" spans="1:19" x14ac:dyDescent="0.2">
      <c r="A895" t="s">
        <v>1385</v>
      </c>
      <c r="B895" t="s">
        <v>5</v>
      </c>
      <c r="C895" t="s">
        <v>5</v>
      </c>
      <c r="D895" t="s">
        <v>5</v>
      </c>
      <c r="E895" t="s">
        <v>17</v>
      </c>
      <c r="F895" t="s">
        <v>17</v>
      </c>
      <c r="G895" t="s">
        <v>17</v>
      </c>
      <c r="H895" t="s">
        <v>5</v>
      </c>
      <c r="I895" t="s">
        <v>17</v>
      </c>
      <c r="J895" t="s">
        <v>5</v>
      </c>
      <c r="K895" t="s">
        <v>5</v>
      </c>
      <c r="L895" t="s">
        <v>17</v>
      </c>
      <c r="M895" t="s">
        <v>17</v>
      </c>
      <c r="N895" t="s">
        <v>5</v>
      </c>
      <c r="O895" t="s">
        <v>17</v>
      </c>
      <c r="P895" t="s">
        <v>5</v>
      </c>
      <c r="Q895" t="s">
        <v>17</v>
      </c>
      <c r="R895" t="s">
        <v>5</v>
      </c>
      <c r="S895" t="s">
        <v>17</v>
      </c>
    </row>
    <row r="896" spans="1:19" x14ac:dyDescent="0.2">
      <c r="A896" t="s">
        <v>1387</v>
      </c>
      <c r="B896" t="s">
        <v>5</v>
      </c>
      <c r="C896" t="s">
        <v>5</v>
      </c>
      <c r="D896" t="s">
        <v>5</v>
      </c>
      <c r="E896" t="s">
        <v>17</v>
      </c>
      <c r="F896" t="s">
        <v>5</v>
      </c>
      <c r="G896" t="s">
        <v>5</v>
      </c>
      <c r="H896" t="s">
        <v>17</v>
      </c>
      <c r="I896" t="s">
        <v>17</v>
      </c>
      <c r="J896" t="s">
        <v>5</v>
      </c>
      <c r="K896" t="s">
        <v>17</v>
      </c>
      <c r="L896" t="s">
        <v>17</v>
      </c>
      <c r="M896" t="s">
        <v>17</v>
      </c>
      <c r="N896" t="s">
        <v>5</v>
      </c>
      <c r="O896" t="s">
        <v>17</v>
      </c>
      <c r="P896" t="s">
        <v>5</v>
      </c>
      <c r="Q896" t="s">
        <v>17</v>
      </c>
      <c r="R896" t="s">
        <v>5</v>
      </c>
      <c r="S896" t="s">
        <v>17</v>
      </c>
    </row>
    <row r="897" spans="1:19" x14ac:dyDescent="0.2">
      <c r="A897" t="s">
        <v>1389</v>
      </c>
      <c r="B897" t="s">
        <v>5</v>
      </c>
      <c r="C897" t="s">
        <v>17</v>
      </c>
      <c r="D897" t="s">
        <v>5</v>
      </c>
      <c r="E897" t="s">
        <v>5</v>
      </c>
      <c r="F897" t="s">
        <v>5</v>
      </c>
      <c r="G897" t="s">
        <v>5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t="s">
        <v>17</v>
      </c>
      <c r="R897" t="s">
        <v>17</v>
      </c>
      <c r="S897" t="s">
        <v>17</v>
      </c>
    </row>
    <row r="898" spans="1:19" x14ac:dyDescent="0.2">
      <c r="A898" t="s">
        <v>1391</v>
      </c>
      <c r="B898" t="s">
        <v>17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5</v>
      </c>
      <c r="O898" t="s">
        <v>17</v>
      </c>
      <c r="P898" t="s">
        <v>17</v>
      </c>
      <c r="Q898" t="s">
        <v>17</v>
      </c>
      <c r="R898" t="s">
        <v>17</v>
      </c>
      <c r="S898" t="s">
        <v>17</v>
      </c>
    </row>
    <row r="899" spans="1:19" x14ac:dyDescent="0.2">
      <c r="A899" t="s">
        <v>1393</v>
      </c>
      <c r="B899" t="s">
        <v>17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  <c r="Q899" t="s">
        <v>17</v>
      </c>
      <c r="R899" t="s">
        <v>17</v>
      </c>
      <c r="S899" t="s">
        <v>17</v>
      </c>
    </row>
    <row r="900" spans="1:19" x14ac:dyDescent="0.2">
      <c r="A900" t="s">
        <v>1394</v>
      </c>
      <c r="B900" t="s">
        <v>17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t="s">
        <v>17</v>
      </c>
      <c r="R900" t="s">
        <v>17</v>
      </c>
      <c r="S900" t="s">
        <v>17</v>
      </c>
    </row>
    <row r="901" spans="1:19" x14ac:dyDescent="0.2">
      <c r="A901" t="s">
        <v>1395</v>
      </c>
      <c r="B901" t="s">
        <v>5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5</v>
      </c>
      <c r="I901" t="s">
        <v>17</v>
      </c>
      <c r="J901" t="s">
        <v>5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5</v>
      </c>
      <c r="Q901" t="s">
        <v>17</v>
      </c>
      <c r="R901" t="s">
        <v>17</v>
      </c>
      <c r="S901" t="s">
        <v>17</v>
      </c>
    </row>
    <row r="902" spans="1:19" x14ac:dyDescent="0.2">
      <c r="A902" t="s">
        <v>1397</v>
      </c>
      <c r="B902" t="s">
        <v>17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t="s">
        <v>17</v>
      </c>
      <c r="R902" t="s">
        <v>17</v>
      </c>
      <c r="S902" t="s">
        <v>17</v>
      </c>
    </row>
    <row r="903" spans="1:19" x14ac:dyDescent="0.2">
      <c r="A903" t="s">
        <v>1398</v>
      </c>
      <c r="B903" t="s">
        <v>17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t="s">
        <v>17</v>
      </c>
      <c r="R903" t="s">
        <v>17</v>
      </c>
      <c r="S903" t="s">
        <v>17</v>
      </c>
    </row>
    <row r="904" spans="1:19" x14ac:dyDescent="0.2">
      <c r="A904" t="s">
        <v>1399</v>
      </c>
      <c r="B904" t="s">
        <v>17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  <c r="R904" t="s">
        <v>17</v>
      </c>
      <c r="S904" t="s">
        <v>17</v>
      </c>
    </row>
    <row r="905" spans="1:19" x14ac:dyDescent="0.2">
      <c r="A905" t="s">
        <v>1400</v>
      </c>
      <c r="B905" t="s">
        <v>17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t="s">
        <v>17</v>
      </c>
      <c r="R905" t="s">
        <v>17</v>
      </c>
      <c r="S905" t="s">
        <v>17</v>
      </c>
    </row>
    <row r="906" spans="1:19" x14ac:dyDescent="0.2">
      <c r="A906" t="s">
        <v>1401</v>
      </c>
      <c r="B906" t="s">
        <v>17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t="s">
        <v>17</v>
      </c>
      <c r="R906" t="s">
        <v>17</v>
      </c>
      <c r="S906" t="s">
        <v>17</v>
      </c>
    </row>
    <row r="907" spans="1:19" x14ac:dyDescent="0.2">
      <c r="A907" t="s">
        <v>1402</v>
      </c>
      <c r="B907" t="s">
        <v>5</v>
      </c>
      <c r="C907" t="s">
        <v>5</v>
      </c>
      <c r="D907" t="s">
        <v>5</v>
      </c>
      <c r="E907" t="s">
        <v>17</v>
      </c>
      <c r="F907" t="s">
        <v>5</v>
      </c>
      <c r="G907" t="s">
        <v>5</v>
      </c>
      <c r="H907" t="s">
        <v>5</v>
      </c>
      <c r="I907" t="s">
        <v>17</v>
      </c>
      <c r="J907" t="s">
        <v>5</v>
      </c>
      <c r="K907" t="s">
        <v>17</v>
      </c>
      <c r="L907" t="s">
        <v>5</v>
      </c>
      <c r="M907" t="s">
        <v>17</v>
      </c>
      <c r="N907" t="s">
        <v>5</v>
      </c>
      <c r="O907" t="s">
        <v>17</v>
      </c>
      <c r="P907" t="s">
        <v>5</v>
      </c>
      <c r="Q907" t="s">
        <v>17</v>
      </c>
      <c r="R907" t="s">
        <v>17</v>
      </c>
      <c r="S907" t="s">
        <v>17</v>
      </c>
    </row>
    <row r="908" spans="1:19" x14ac:dyDescent="0.2">
      <c r="A908" t="s">
        <v>1404</v>
      </c>
      <c r="B908" t="s">
        <v>17</v>
      </c>
      <c r="C908" t="s">
        <v>17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  <c r="Q908" t="s">
        <v>17</v>
      </c>
      <c r="R908" t="s">
        <v>17</v>
      </c>
      <c r="S908" t="s">
        <v>17</v>
      </c>
    </row>
    <row r="909" spans="1:19" x14ac:dyDescent="0.2">
      <c r="A909" t="s">
        <v>1405</v>
      </c>
      <c r="B909" t="s">
        <v>5</v>
      </c>
      <c r="C909" t="s">
        <v>5</v>
      </c>
      <c r="D909" t="s">
        <v>5</v>
      </c>
      <c r="E909" t="s">
        <v>17</v>
      </c>
      <c r="F909" t="s">
        <v>17</v>
      </c>
      <c r="G909" t="s">
        <v>5</v>
      </c>
      <c r="H909" t="s">
        <v>17</v>
      </c>
      <c r="I909" t="s">
        <v>17</v>
      </c>
      <c r="J909" t="s">
        <v>5</v>
      </c>
      <c r="K909" t="s">
        <v>17</v>
      </c>
      <c r="L909" t="s">
        <v>17</v>
      </c>
      <c r="M909" t="s">
        <v>5</v>
      </c>
      <c r="N909" t="s">
        <v>5</v>
      </c>
      <c r="O909" t="s">
        <v>5</v>
      </c>
      <c r="P909" t="s">
        <v>5</v>
      </c>
      <c r="Q909" t="s">
        <v>17</v>
      </c>
      <c r="R909" t="s">
        <v>5</v>
      </c>
      <c r="S909" t="s">
        <v>17</v>
      </c>
    </row>
    <row r="910" spans="1:19" x14ac:dyDescent="0.2">
      <c r="A910" t="s">
        <v>1407</v>
      </c>
      <c r="B910" t="s">
        <v>5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 t="s">
        <v>5</v>
      </c>
      <c r="I910" t="s">
        <v>17</v>
      </c>
      <c r="J910" t="s">
        <v>5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t="s">
        <v>17</v>
      </c>
      <c r="R910" t="s">
        <v>17</v>
      </c>
      <c r="S910" t="s">
        <v>17</v>
      </c>
    </row>
    <row r="911" spans="1:19" x14ac:dyDescent="0.2">
      <c r="A911" t="s">
        <v>1409</v>
      </c>
      <c r="B911" t="s">
        <v>17</v>
      </c>
      <c r="C911" t="s">
        <v>17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  <c r="Q911" t="s">
        <v>17</v>
      </c>
      <c r="R911" t="s">
        <v>17</v>
      </c>
      <c r="S911" t="s">
        <v>17</v>
      </c>
    </row>
    <row r="912" spans="1:19" x14ac:dyDescent="0.2">
      <c r="A912" t="s">
        <v>1411</v>
      </c>
      <c r="B912" t="s">
        <v>17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t="s">
        <v>17</v>
      </c>
      <c r="R912" t="s">
        <v>17</v>
      </c>
      <c r="S912" t="s">
        <v>17</v>
      </c>
    </row>
    <row r="913" spans="1:19" x14ac:dyDescent="0.2">
      <c r="A913" t="s">
        <v>1412</v>
      </c>
      <c r="B913" t="s">
        <v>5</v>
      </c>
      <c r="C913" t="s">
        <v>17</v>
      </c>
      <c r="D913" t="s">
        <v>5</v>
      </c>
      <c r="E913" t="s">
        <v>17</v>
      </c>
      <c r="F913" t="s">
        <v>17</v>
      </c>
      <c r="G913" t="s">
        <v>17</v>
      </c>
      <c r="H913" t="s">
        <v>5</v>
      </c>
      <c r="I913" t="s">
        <v>17</v>
      </c>
      <c r="J913" t="s">
        <v>5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t="s">
        <v>17</v>
      </c>
      <c r="R913" t="s">
        <v>17</v>
      </c>
      <c r="S913" t="s">
        <v>17</v>
      </c>
    </row>
    <row r="914" spans="1:19" x14ac:dyDescent="0.2">
      <c r="A914" t="s">
        <v>1414</v>
      </c>
      <c r="B914" t="s">
        <v>5</v>
      </c>
      <c r="C914" t="s">
        <v>17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5</v>
      </c>
      <c r="K914" t="s">
        <v>17</v>
      </c>
      <c r="L914" t="s">
        <v>17</v>
      </c>
      <c r="M914" t="s">
        <v>17</v>
      </c>
      <c r="N914" t="s">
        <v>5</v>
      </c>
      <c r="O914" t="s">
        <v>17</v>
      </c>
      <c r="P914" t="s">
        <v>17</v>
      </c>
      <c r="Q914" t="s">
        <v>17</v>
      </c>
      <c r="R914" t="s">
        <v>17</v>
      </c>
      <c r="S914" t="s">
        <v>17</v>
      </c>
    </row>
    <row r="915" spans="1:19" x14ac:dyDescent="0.2">
      <c r="A915" t="s">
        <v>1416</v>
      </c>
      <c r="B915" t="s">
        <v>5</v>
      </c>
      <c r="C915" t="s">
        <v>5</v>
      </c>
      <c r="D915" t="s">
        <v>5</v>
      </c>
      <c r="E915" t="s">
        <v>5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 t="s">
        <v>5</v>
      </c>
      <c r="R915" t="s">
        <v>17</v>
      </c>
      <c r="S915" t="s">
        <v>17</v>
      </c>
    </row>
    <row r="916" spans="1:19" x14ac:dyDescent="0.2">
      <c r="A916" t="s">
        <v>1418</v>
      </c>
      <c r="B916" t="s">
        <v>5</v>
      </c>
      <c r="C916" t="s">
        <v>5</v>
      </c>
      <c r="D916" t="s">
        <v>5</v>
      </c>
      <c r="E916" t="s">
        <v>17</v>
      </c>
      <c r="F916" t="s">
        <v>5</v>
      </c>
      <c r="G916" t="s">
        <v>5</v>
      </c>
      <c r="H916" t="s">
        <v>17</v>
      </c>
      <c r="I916" t="s">
        <v>5</v>
      </c>
      <c r="J916" t="s">
        <v>5</v>
      </c>
      <c r="K916" t="s">
        <v>17</v>
      </c>
      <c r="L916" t="s">
        <v>17</v>
      </c>
      <c r="M916" t="s">
        <v>17</v>
      </c>
      <c r="N916" t="s">
        <v>5</v>
      </c>
      <c r="O916" t="s">
        <v>17</v>
      </c>
      <c r="P916" t="s">
        <v>5</v>
      </c>
      <c r="Q916" t="s">
        <v>17</v>
      </c>
      <c r="R916" t="s">
        <v>5</v>
      </c>
      <c r="S916" t="s">
        <v>17</v>
      </c>
    </row>
    <row r="917" spans="1:19" x14ac:dyDescent="0.2">
      <c r="A917" t="s">
        <v>1420</v>
      </c>
      <c r="B917" t="s">
        <v>17</v>
      </c>
      <c r="C917" t="s">
        <v>17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  <c r="Q917" t="s">
        <v>17</v>
      </c>
      <c r="R917" t="s">
        <v>17</v>
      </c>
      <c r="S917" t="s">
        <v>17</v>
      </c>
    </row>
    <row r="918" spans="1:19" x14ac:dyDescent="0.2">
      <c r="A918" t="s">
        <v>1422</v>
      </c>
      <c r="B918" t="s">
        <v>17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t="s">
        <v>17</v>
      </c>
      <c r="R918" t="s">
        <v>17</v>
      </c>
      <c r="S918" t="s">
        <v>17</v>
      </c>
    </row>
    <row r="919" spans="1:19" x14ac:dyDescent="0.2">
      <c r="A919" t="s">
        <v>1423</v>
      </c>
      <c r="B919" t="s">
        <v>17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t="s">
        <v>17</v>
      </c>
      <c r="R919" t="s">
        <v>17</v>
      </c>
      <c r="S919" t="s">
        <v>17</v>
      </c>
    </row>
    <row r="920" spans="1:19" x14ac:dyDescent="0.2">
      <c r="A920" t="s">
        <v>1424</v>
      </c>
      <c r="B920" t="s">
        <v>17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  <c r="Q920" t="s">
        <v>17</v>
      </c>
      <c r="R920" t="s">
        <v>17</v>
      </c>
      <c r="S920" t="s">
        <v>17</v>
      </c>
    </row>
    <row r="921" spans="1:19" x14ac:dyDescent="0.2">
      <c r="A921" t="s">
        <v>1425</v>
      </c>
      <c r="B921" t="s">
        <v>17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t="s">
        <v>17</v>
      </c>
      <c r="R921" t="s">
        <v>17</v>
      </c>
      <c r="S921" t="s">
        <v>17</v>
      </c>
    </row>
    <row r="922" spans="1:19" x14ac:dyDescent="0.2">
      <c r="A922" t="s">
        <v>1426</v>
      </c>
      <c r="B922" t="s">
        <v>5</v>
      </c>
      <c r="C922" t="s">
        <v>5</v>
      </c>
      <c r="D922" t="s">
        <v>5</v>
      </c>
      <c r="E922" t="s">
        <v>17</v>
      </c>
      <c r="F922" t="s">
        <v>17</v>
      </c>
      <c r="G922" t="s">
        <v>17</v>
      </c>
      <c r="H922" t="s">
        <v>5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  <c r="R922" t="s">
        <v>17</v>
      </c>
      <c r="S922" t="s">
        <v>17</v>
      </c>
    </row>
    <row r="923" spans="1:19" x14ac:dyDescent="0.2">
      <c r="A923" t="s">
        <v>1428</v>
      </c>
      <c r="B923" t="s">
        <v>17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  <c r="Q923" t="s">
        <v>17</v>
      </c>
      <c r="R923" t="s">
        <v>17</v>
      </c>
      <c r="S923" t="s">
        <v>17</v>
      </c>
    </row>
    <row r="924" spans="1:19" x14ac:dyDescent="0.2">
      <c r="A924" t="s">
        <v>1429</v>
      </c>
      <c r="B924" t="s">
        <v>17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t="s">
        <v>17</v>
      </c>
      <c r="R924" t="s">
        <v>17</v>
      </c>
      <c r="S924" t="s">
        <v>17</v>
      </c>
    </row>
    <row r="925" spans="1:19" x14ac:dyDescent="0.2">
      <c r="A925" t="s">
        <v>1430</v>
      </c>
      <c r="B925" t="s">
        <v>17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t="s">
        <v>17</v>
      </c>
      <c r="R925" t="s">
        <v>17</v>
      </c>
      <c r="S925" t="s">
        <v>17</v>
      </c>
    </row>
    <row r="926" spans="1:19" x14ac:dyDescent="0.2">
      <c r="A926" t="s">
        <v>1431</v>
      </c>
      <c r="B926" t="s">
        <v>17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t="s">
        <v>17</v>
      </c>
      <c r="R926" t="s">
        <v>17</v>
      </c>
      <c r="S926" t="s">
        <v>17</v>
      </c>
    </row>
    <row r="927" spans="1:19" x14ac:dyDescent="0.2">
      <c r="A927" t="s">
        <v>1432</v>
      </c>
      <c r="B927" t="s">
        <v>17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  <c r="R927" t="s">
        <v>17</v>
      </c>
      <c r="S927" t="s">
        <v>17</v>
      </c>
    </row>
    <row r="928" spans="1:19" x14ac:dyDescent="0.2">
      <c r="A928" t="s">
        <v>1433</v>
      </c>
      <c r="B928" t="s">
        <v>17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t="s">
        <v>17</v>
      </c>
      <c r="R928" t="s">
        <v>17</v>
      </c>
      <c r="S928" t="s">
        <v>17</v>
      </c>
    </row>
    <row r="929" spans="1:19" x14ac:dyDescent="0.2">
      <c r="A929" t="s">
        <v>1434</v>
      </c>
      <c r="B929" t="s">
        <v>17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t="s">
        <v>17</v>
      </c>
      <c r="R929" t="s">
        <v>17</v>
      </c>
      <c r="S929" t="s">
        <v>17</v>
      </c>
    </row>
    <row r="930" spans="1:19" x14ac:dyDescent="0.2">
      <c r="A930" t="s">
        <v>1435</v>
      </c>
      <c r="B930" t="s">
        <v>5</v>
      </c>
      <c r="C930" t="s">
        <v>5</v>
      </c>
      <c r="D930" t="s">
        <v>5</v>
      </c>
      <c r="E930" t="s">
        <v>5</v>
      </c>
      <c r="F930" t="s">
        <v>5</v>
      </c>
      <c r="G930" t="s">
        <v>5</v>
      </c>
      <c r="H930" t="s">
        <v>17</v>
      </c>
      <c r="I930" t="s">
        <v>5</v>
      </c>
      <c r="J930" t="s">
        <v>5</v>
      </c>
      <c r="K930" t="s">
        <v>17</v>
      </c>
      <c r="L930" t="s">
        <v>17</v>
      </c>
      <c r="M930" t="s">
        <v>5</v>
      </c>
      <c r="N930" t="s">
        <v>17</v>
      </c>
      <c r="O930" t="s">
        <v>17</v>
      </c>
      <c r="P930" t="s">
        <v>5</v>
      </c>
      <c r="Q930" t="s">
        <v>5</v>
      </c>
      <c r="R930" t="s">
        <v>5</v>
      </c>
      <c r="S930" t="s">
        <v>17</v>
      </c>
    </row>
    <row r="931" spans="1:19" x14ac:dyDescent="0.2">
      <c r="A931" t="s">
        <v>1437</v>
      </c>
      <c r="B931" t="s">
        <v>5</v>
      </c>
      <c r="C931" t="s">
        <v>5</v>
      </c>
      <c r="D931" t="s">
        <v>17</v>
      </c>
      <c r="E931" t="s">
        <v>17</v>
      </c>
      <c r="F931" t="s">
        <v>17</v>
      </c>
      <c r="G931" t="s">
        <v>17</v>
      </c>
      <c r="H931" t="s">
        <v>5</v>
      </c>
      <c r="I931" t="s">
        <v>17</v>
      </c>
      <c r="J931" t="s">
        <v>5</v>
      </c>
      <c r="K931" t="s">
        <v>17</v>
      </c>
      <c r="L931" t="s">
        <v>17</v>
      </c>
      <c r="M931" t="s">
        <v>17</v>
      </c>
      <c r="N931" t="s">
        <v>17</v>
      </c>
      <c r="O931" t="s">
        <v>5</v>
      </c>
      <c r="P931" t="s">
        <v>5</v>
      </c>
      <c r="Q931" t="s">
        <v>17</v>
      </c>
      <c r="R931" t="s">
        <v>17</v>
      </c>
      <c r="S931" t="s">
        <v>17</v>
      </c>
    </row>
    <row r="932" spans="1:19" x14ac:dyDescent="0.2">
      <c r="A932" t="s">
        <v>1439</v>
      </c>
      <c r="B932" t="s">
        <v>17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t="s">
        <v>17</v>
      </c>
      <c r="R932" t="s">
        <v>17</v>
      </c>
      <c r="S932" t="s">
        <v>17</v>
      </c>
    </row>
    <row r="933" spans="1:19" x14ac:dyDescent="0.2">
      <c r="A933" t="s">
        <v>1440</v>
      </c>
      <c r="B933" t="s">
        <v>17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t="s">
        <v>17</v>
      </c>
      <c r="R933" t="s">
        <v>17</v>
      </c>
      <c r="S933" t="s">
        <v>17</v>
      </c>
    </row>
    <row r="934" spans="1:19" x14ac:dyDescent="0.2">
      <c r="A934" t="s">
        <v>1441</v>
      </c>
      <c r="B934" t="s">
        <v>17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t="s">
        <v>17</v>
      </c>
      <c r="R934" t="s">
        <v>17</v>
      </c>
      <c r="S934" t="s">
        <v>17</v>
      </c>
    </row>
    <row r="935" spans="1:19" x14ac:dyDescent="0.2">
      <c r="A935" t="s">
        <v>1442</v>
      </c>
      <c r="B935" t="s">
        <v>17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  <c r="Q935" t="s">
        <v>17</v>
      </c>
      <c r="R935" t="s">
        <v>17</v>
      </c>
      <c r="S935" t="s">
        <v>17</v>
      </c>
    </row>
    <row r="936" spans="1:19" x14ac:dyDescent="0.2">
      <c r="A936" t="s">
        <v>1443</v>
      </c>
      <c r="B936" t="s">
        <v>5</v>
      </c>
      <c r="C936" t="s">
        <v>5</v>
      </c>
      <c r="D936" t="s">
        <v>5</v>
      </c>
      <c r="E936" t="s">
        <v>17</v>
      </c>
      <c r="F936" t="s">
        <v>5</v>
      </c>
      <c r="G936" t="s">
        <v>5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5</v>
      </c>
      <c r="Q936" t="s">
        <v>17</v>
      </c>
      <c r="R936" t="s">
        <v>17</v>
      </c>
      <c r="S936" t="s">
        <v>17</v>
      </c>
    </row>
    <row r="937" spans="1:19" x14ac:dyDescent="0.2">
      <c r="A937" t="s">
        <v>1445</v>
      </c>
      <c r="B937" t="s">
        <v>17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t="s">
        <v>17</v>
      </c>
      <c r="R937" t="s">
        <v>17</v>
      </c>
      <c r="S937" t="s">
        <v>17</v>
      </c>
    </row>
    <row r="938" spans="1:19" x14ac:dyDescent="0.2">
      <c r="A938" t="s">
        <v>1447</v>
      </c>
      <c r="B938" t="s">
        <v>17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  <c r="Q938" t="s">
        <v>17</v>
      </c>
      <c r="R938" t="s">
        <v>17</v>
      </c>
      <c r="S938" t="s">
        <v>17</v>
      </c>
    </row>
    <row r="939" spans="1:19" x14ac:dyDescent="0.2">
      <c r="A939" t="s">
        <v>1448</v>
      </c>
      <c r="B939" t="s">
        <v>17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t="s">
        <v>17</v>
      </c>
      <c r="R939" t="s">
        <v>17</v>
      </c>
      <c r="S939" t="s">
        <v>17</v>
      </c>
    </row>
    <row r="940" spans="1:19" x14ac:dyDescent="0.2">
      <c r="A940" t="s">
        <v>1449</v>
      </c>
      <c r="B940" t="s">
        <v>5</v>
      </c>
      <c r="C940" t="s">
        <v>5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  <c r="N940" t="s">
        <v>5</v>
      </c>
      <c r="O940" t="s">
        <v>17</v>
      </c>
      <c r="P940" t="s">
        <v>17</v>
      </c>
      <c r="Q940" t="s">
        <v>17</v>
      </c>
      <c r="R940" t="s">
        <v>17</v>
      </c>
      <c r="S940" t="s">
        <v>17</v>
      </c>
    </row>
    <row r="941" spans="1:19" x14ac:dyDescent="0.2">
      <c r="A941" t="s">
        <v>1451</v>
      </c>
      <c r="B941" t="s">
        <v>5</v>
      </c>
      <c r="C941" t="s">
        <v>5</v>
      </c>
      <c r="D941" t="s">
        <v>5</v>
      </c>
      <c r="E941" t="s">
        <v>17</v>
      </c>
      <c r="F941" t="s">
        <v>17</v>
      </c>
      <c r="G941" t="s">
        <v>17</v>
      </c>
      <c r="H941" t="s">
        <v>5</v>
      </c>
      <c r="I941" t="s">
        <v>17</v>
      </c>
      <c r="J941" t="s">
        <v>5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5</v>
      </c>
      <c r="Q941" t="s">
        <v>17</v>
      </c>
      <c r="R941" t="s">
        <v>17</v>
      </c>
      <c r="S941" t="s">
        <v>17</v>
      </c>
    </row>
    <row r="942" spans="1:19" x14ac:dyDescent="0.2">
      <c r="A942" t="s">
        <v>1453</v>
      </c>
      <c r="B942" t="s">
        <v>5</v>
      </c>
      <c r="C942" t="s">
        <v>5</v>
      </c>
      <c r="D942" t="s">
        <v>17</v>
      </c>
      <c r="E942" t="s">
        <v>17</v>
      </c>
      <c r="F942" t="s">
        <v>17</v>
      </c>
      <c r="G942" t="s">
        <v>17</v>
      </c>
      <c r="H942" t="s">
        <v>5</v>
      </c>
      <c r="I942" t="s">
        <v>17</v>
      </c>
      <c r="J942" t="s">
        <v>5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5</v>
      </c>
      <c r="Q942" t="s">
        <v>17</v>
      </c>
      <c r="R942" t="s">
        <v>5</v>
      </c>
      <c r="S942" t="s">
        <v>17</v>
      </c>
    </row>
    <row r="943" spans="1:19" x14ac:dyDescent="0.2">
      <c r="A943" t="s">
        <v>1455</v>
      </c>
      <c r="B943" t="s">
        <v>5</v>
      </c>
      <c r="C943" t="s">
        <v>5</v>
      </c>
      <c r="D943" t="s">
        <v>17</v>
      </c>
      <c r="E943" t="s">
        <v>17</v>
      </c>
      <c r="F943" t="s">
        <v>17</v>
      </c>
      <c r="G943" t="s">
        <v>17</v>
      </c>
      <c r="H943" t="s">
        <v>5</v>
      </c>
      <c r="I943" t="s">
        <v>17</v>
      </c>
      <c r="J943" t="s">
        <v>5</v>
      </c>
      <c r="K943" t="s">
        <v>5</v>
      </c>
      <c r="L943" t="s">
        <v>5</v>
      </c>
      <c r="M943" t="s">
        <v>17</v>
      </c>
      <c r="N943" t="s">
        <v>17</v>
      </c>
      <c r="O943" t="s">
        <v>17</v>
      </c>
      <c r="P943" t="s">
        <v>5</v>
      </c>
      <c r="Q943" t="s">
        <v>17</v>
      </c>
      <c r="R943" t="s">
        <v>17</v>
      </c>
      <c r="S943" t="s">
        <v>17</v>
      </c>
    </row>
    <row r="944" spans="1:19" x14ac:dyDescent="0.2">
      <c r="A944" t="s">
        <v>1457</v>
      </c>
      <c r="B944" t="s">
        <v>5</v>
      </c>
      <c r="C944" t="s">
        <v>5</v>
      </c>
      <c r="D944" t="s">
        <v>5</v>
      </c>
      <c r="E944" t="s">
        <v>17</v>
      </c>
      <c r="F944" t="s">
        <v>5</v>
      </c>
      <c r="G944" t="s">
        <v>5</v>
      </c>
      <c r="H944" t="s">
        <v>5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  <c r="Q944" t="s">
        <v>17</v>
      </c>
      <c r="R944" t="s">
        <v>17</v>
      </c>
      <c r="S944" t="s">
        <v>17</v>
      </c>
    </row>
    <row r="945" spans="1:19" x14ac:dyDescent="0.2">
      <c r="A945" t="s">
        <v>1459</v>
      </c>
      <c r="B945" t="s">
        <v>17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t="s">
        <v>17</v>
      </c>
      <c r="R945" t="s">
        <v>17</v>
      </c>
      <c r="S945" t="s">
        <v>17</v>
      </c>
    </row>
    <row r="946" spans="1:19" x14ac:dyDescent="0.2">
      <c r="A946" t="s">
        <v>1460</v>
      </c>
      <c r="B946" t="s">
        <v>17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t="s">
        <v>17</v>
      </c>
      <c r="R946" t="s">
        <v>17</v>
      </c>
      <c r="S946" t="s">
        <v>17</v>
      </c>
    </row>
    <row r="947" spans="1:19" x14ac:dyDescent="0.2">
      <c r="A947" t="s">
        <v>1462</v>
      </c>
      <c r="B947" t="s">
        <v>5</v>
      </c>
      <c r="C947" t="s">
        <v>5</v>
      </c>
      <c r="D947" t="s">
        <v>5</v>
      </c>
      <c r="E947" t="s">
        <v>17</v>
      </c>
      <c r="F947" t="s">
        <v>17</v>
      </c>
      <c r="G947" t="s">
        <v>17</v>
      </c>
      <c r="H947" t="s">
        <v>5</v>
      </c>
      <c r="I947" t="s">
        <v>5</v>
      </c>
      <c r="J947" t="s">
        <v>5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  <c r="Q947" t="s">
        <v>17</v>
      </c>
      <c r="R947" t="s">
        <v>17</v>
      </c>
      <c r="S947" t="s">
        <v>17</v>
      </c>
    </row>
    <row r="948" spans="1:19" x14ac:dyDescent="0.2">
      <c r="A948" t="s">
        <v>1464</v>
      </c>
      <c r="B948" t="s">
        <v>17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t="s">
        <v>17</v>
      </c>
      <c r="R948" t="s">
        <v>17</v>
      </c>
      <c r="S948" t="s">
        <v>17</v>
      </c>
    </row>
    <row r="949" spans="1:19" x14ac:dyDescent="0.2">
      <c r="A949" t="s">
        <v>1465</v>
      </c>
      <c r="B949" t="s">
        <v>5</v>
      </c>
      <c r="C949" t="s">
        <v>5</v>
      </c>
      <c r="D949" t="s">
        <v>5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5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5</v>
      </c>
      <c r="Q949" t="s">
        <v>17</v>
      </c>
      <c r="R949" t="s">
        <v>17</v>
      </c>
      <c r="S949" t="s">
        <v>17</v>
      </c>
    </row>
    <row r="950" spans="1:19" x14ac:dyDescent="0.2">
      <c r="A950" t="s">
        <v>1467</v>
      </c>
      <c r="B950" t="s">
        <v>5</v>
      </c>
      <c r="C950" t="s">
        <v>5</v>
      </c>
      <c r="D950" t="s">
        <v>5</v>
      </c>
      <c r="E950" t="s">
        <v>17</v>
      </c>
      <c r="F950" t="s">
        <v>17</v>
      </c>
      <c r="G950" t="s">
        <v>17</v>
      </c>
      <c r="H950" t="s">
        <v>5</v>
      </c>
      <c r="I950" t="s">
        <v>17</v>
      </c>
      <c r="J950" t="s">
        <v>17</v>
      </c>
      <c r="K950" t="s">
        <v>17</v>
      </c>
      <c r="L950" t="s">
        <v>17</v>
      </c>
      <c r="M950" t="s">
        <v>5</v>
      </c>
      <c r="N950" t="s">
        <v>17</v>
      </c>
      <c r="O950" t="s">
        <v>17</v>
      </c>
      <c r="P950" t="s">
        <v>5</v>
      </c>
      <c r="Q950" t="s">
        <v>17</v>
      </c>
      <c r="R950" t="s">
        <v>17</v>
      </c>
      <c r="S950" t="s">
        <v>17</v>
      </c>
    </row>
    <row r="951" spans="1:19" x14ac:dyDescent="0.2">
      <c r="A951" t="s">
        <v>1469</v>
      </c>
      <c r="B951" t="s">
        <v>5</v>
      </c>
      <c r="C951" t="s">
        <v>5</v>
      </c>
      <c r="D951" t="s">
        <v>5</v>
      </c>
      <c r="E951" t="s">
        <v>17</v>
      </c>
      <c r="F951" t="s">
        <v>5</v>
      </c>
      <c r="G951" t="s">
        <v>5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t="s">
        <v>17</v>
      </c>
      <c r="R951" t="s">
        <v>17</v>
      </c>
      <c r="S951" t="s">
        <v>17</v>
      </c>
    </row>
    <row r="952" spans="1:19" x14ac:dyDescent="0.2">
      <c r="A952" t="s">
        <v>1471</v>
      </c>
      <c r="B952" t="s">
        <v>17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t="s">
        <v>17</v>
      </c>
      <c r="R952" t="s">
        <v>17</v>
      </c>
      <c r="S952" t="s">
        <v>17</v>
      </c>
    </row>
    <row r="953" spans="1:19" x14ac:dyDescent="0.2">
      <c r="A953" t="s">
        <v>1472</v>
      </c>
      <c r="B953" t="s">
        <v>17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t="s">
        <v>17</v>
      </c>
      <c r="R953" t="s">
        <v>17</v>
      </c>
      <c r="S953" t="s">
        <v>17</v>
      </c>
    </row>
    <row r="954" spans="1:19" x14ac:dyDescent="0.2">
      <c r="A954" t="s">
        <v>1473</v>
      </c>
      <c r="B954" t="s">
        <v>17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t="s">
        <v>17</v>
      </c>
      <c r="R954" t="s">
        <v>17</v>
      </c>
      <c r="S954" t="s">
        <v>17</v>
      </c>
    </row>
    <row r="955" spans="1:19" x14ac:dyDescent="0.2">
      <c r="A955" t="s">
        <v>1474</v>
      </c>
      <c r="B955" t="s">
        <v>5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5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5</v>
      </c>
      <c r="Q955" t="s">
        <v>17</v>
      </c>
      <c r="R955" t="s">
        <v>17</v>
      </c>
      <c r="S955" t="s">
        <v>17</v>
      </c>
    </row>
    <row r="956" spans="1:19" x14ac:dyDescent="0.2">
      <c r="A956" t="s">
        <v>1476</v>
      </c>
      <c r="B956" t="s">
        <v>17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  <c r="Q956" t="s">
        <v>17</v>
      </c>
      <c r="R956" t="s">
        <v>17</v>
      </c>
      <c r="S956" t="s">
        <v>17</v>
      </c>
    </row>
    <row r="957" spans="1:19" x14ac:dyDescent="0.2">
      <c r="A957" t="s">
        <v>1477</v>
      </c>
      <c r="B957" t="s">
        <v>5</v>
      </c>
      <c r="C957" t="s">
        <v>5</v>
      </c>
      <c r="D957" t="s">
        <v>5</v>
      </c>
      <c r="E957" t="s">
        <v>17</v>
      </c>
      <c r="F957" t="s">
        <v>5</v>
      </c>
      <c r="G957" t="s">
        <v>5</v>
      </c>
      <c r="H957" t="s">
        <v>17</v>
      </c>
      <c r="I957" t="s">
        <v>17</v>
      </c>
      <c r="J957" t="s">
        <v>5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5</v>
      </c>
      <c r="Q957" t="s">
        <v>17</v>
      </c>
      <c r="R957" t="s">
        <v>17</v>
      </c>
      <c r="S957" t="s">
        <v>17</v>
      </c>
    </row>
    <row r="958" spans="1:19" x14ac:dyDescent="0.2">
      <c r="A958" t="s">
        <v>1479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17</v>
      </c>
      <c r="J958" t="s">
        <v>5</v>
      </c>
      <c r="K958" t="s">
        <v>17</v>
      </c>
      <c r="L958" t="s">
        <v>17</v>
      </c>
      <c r="M958" t="s">
        <v>5</v>
      </c>
      <c r="N958" t="s">
        <v>17</v>
      </c>
      <c r="O958" t="s">
        <v>17</v>
      </c>
      <c r="P958" t="s">
        <v>5</v>
      </c>
      <c r="Q958" t="s">
        <v>17</v>
      </c>
      <c r="R958" t="s">
        <v>17</v>
      </c>
      <c r="S958" t="s">
        <v>17</v>
      </c>
    </row>
    <row r="959" spans="1:19" x14ac:dyDescent="0.2">
      <c r="A959" t="s">
        <v>1481</v>
      </c>
      <c r="B959" t="s">
        <v>17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  <c r="Q959" t="s">
        <v>17</v>
      </c>
      <c r="R959" t="s">
        <v>17</v>
      </c>
      <c r="S959" t="s">
        <v>17</v>
      </c>
    </row>
    <row r="960" spans="1:19" x14ac:dyDescent="0.2">
      <c r="A960" t="s">
        <v>1482</v>
      </c>
      <c r="B960" t="s">
        <v>17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t="s">
        <v>17</v>
      </c>
      <c r="R960" t="s">
        <v>17</v>
      </c>
      <c r="S960" t="s">
        <v>17</v>
      </c>
    </row>
    <row r="961" spans="1:19" x14ac:dyDescent="0.2">
      <c r="A961" t="s">
        <v>1483</v>
      </c>
      <c r="B961" t="s">
        <v>5</v>
      </c>
      <c r="C961" t="s">
        <v>5</v>
      </c>
      <c r="D961" t="s">
        <v>5</v>
      </c>
      <c r="E961" t="s">
        <v>17</v>
      </c>
      <c r="F961" t="s">
        <v>5</v>
      </c>
      <c r="G961" t="s">
        <v>5</v>
      </c>
      <c r="H961" t="s">
        <v>5</v>
      </c>
      <c r="I961" t="s">
        <v>5</v>
      </c>
      <c r="J961" t="s">
        <v>17</v>
      </c>
      <c r="K961" t="s">
        <v>17</v>
      </c>
      <c r="L961" t="s">
        <v>17</v>
      </c>
      <c r="M961" t="s">
        <v>5</v>
      </c>
      <c r="N961" t="s">
        <v>5</v>
      </c>
      <c r="O961" t="s">
        <v>17</v>
      </c>
      <c r="P961" t="s">
        <v>5</v>
      </c>
      <c r="Q961" t="s">
        <v>17</v>
      </c>
      <c r="R961" t="s">
        <v>17</v>
      </c>
      <c r="S961" t="s">
        <v>17</v>
      </c>
    </row>
    <row r="962" spans="1:19" x14ac:dyDescent="0.2">
      <c r="A962" t="s">
        <v>1485</v>
      </c>
      <c r="B962" t="s">
        <v>17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t="s">
        <v>17</v>
      </c>
      <c r="R962" t="s">
        <v>17</v>
      </c>
      <c r="S962" t="s">
        <v>17</v>
      </c>
    </row>
    <row r="963" spans="1:19" x14ac:dyDescent="0.2">
      <c r="A963" t="s">
        <v>1486</v>
      </c>
      <c r="B963" t="s">
        <v>17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t="s">
        <v>17</v>
      </c>
      <c r="R963" t="s">
        <v>17</v>
      </c>
      <c r="S963" t="s">
        <v>17</v>
      </c>
    </row>
    <row r="964" spans="1:19" x14ac:dyDescent="0.2">
      <c r="A964" t="s">
        <v>1487</v>
      </c>
      <c r="B964" t="s">
        <v>5</v>
      </c>
      <c r="C964" t="s">
        <v>5</v>
      </c>
      <c r="D964" t="s">
        <v>5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5</v>
      </c>
      <c r="Q964" t="s">
        <v>17</v>
      </c>
      <c r="R964" t="s">
        <v>17</v>
      </c>
      <c r="S964" t="s">
        <v>17</v>
      </c>
    </row>
    <row r="965" spans="1:19" x14ac:dyDescent="0.2">
      <c r="A965" t="s">
        <v>1489</v>
      </c>
      <c r="B965" t="s">
        <v>17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t="s">
        <v>17</v>
      </c>
      <c r="R965" t="s">
        <v>17</v>
      </c>
      <c r="S965" t="s">
        <v>17</v>
      </c>
    </row>
    <row r="966" spans="1:19" x14ac:dyDescent="0.2">
      <c r="A966" t="s">
        <v>1490</v>
      </c>
      <c r="B966" t="s">
        <v>17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t="s">
        <v>17</v>
      </c>
      <c r="R966" t="s">
        <v>17</v>
      </c>
      <c r="S966" t="s">
        <v>17</v>
      </c>
    </row>
    <row r="967" spans="1:19" x14ac:dyDescent="0.2">
      <c r="A967" t="s">
        <v>1491</v>
      </c>
      <c r="B967" t="s">
        <v>5</v>
      </c>
      <c r="C967" t="s">
        <v>5</v>
      </c>
      <c r="D967" t="s">
        <v>5</v>
      </c>
      <c r="E967" t="s">
        <v>17</v>
      </c>
      <c r="F967" t="s">
        <v>5</v>
      </c>
      <c r="G967" t="s">
        <v>5</v>
      </c>
      <c r="H967" t="s">
        <v>5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5</v>
      </c>
      <c r="Q967" t="s">
        <v>17</v>
      </c>
      <c r="R967" t="s">
        <v>17</v>
      </c>
      <c r="S967" t="s">
        <v>17</v>
      </c>
    </row>
    <row r="968" spans="1:19" x14ac:dyDescent="0.2">
      <c r="A968" t="s">
        <v>1493</v>
      </c>
      <c r="B968" t="s">
        <v>5</v>
      </c>
      <c r="C968" t="s">
        <v>5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5</v>
      </c>
      <c r="K968" t="s">
        <v>5</v>
      </c>
      <c r="L968" t="s">
        <v>17</v>
      </c>
      <c r="M968" t="s">
        <v>17</v>
      </c>
      <c r="N968" t="s">
        <v>17</v>
      </c>
      <c r="O968" t="s">
        <v>17</v>
      </c>
      <c r="P968" t="s">
        <v>5</v>
      </c>
      <c r="Q968" t="s">
        <v>17</v>
      </c>
      <c r="R968" t="s">
        <v>17</v>
      </c>
      <c r="S968" t="s">
        <v>17</v>
      </c>
    </row>
    <row r="969" spans="1:19" x14ac:dyDescent="0.2">
      <c r="A969" t="s">
        <v>1495</v>
      </c>
      <c r="B969" t="s">
        <v>17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t="s">
        <v>17</v>
      </c>
      <c r="R969" t="s">
        <v>17</v>
      </c>
      <c r="S969" t="s">
        <v>17</v>
      </c>
    </row>
    <row r="970" spans="1:19" x14ac:dyDescent="0.2">
      <c r="A970" t="s">
        <v>1496</v>
      </c>
      <c r="B970" t="s">
        <v>17</v>
      </c>
      <c r="C970" t="s">
        <v>17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  <c r="Q970" t="s">
        <v>17</v>
      </c>
      <c r="R970" t="s">
        <v>17</v>
      </c>
      <c r="S970" t="s">
        <v>17</v>
      </c>
    </row>
    <row r="971" spans="1:19" x14ac:dyDescent="0.2">
      <c r="A971" t="s">
        <v>1497</v>
      </c>
      <c r="B971" t="s">
        <v>17</v>
      </c>
      <c r="C971" t="s">
        <v>17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t="s">
        <v>17</v>
      </c>
      <c r="R971" t="s">
        <v>17</v>
      </c>
      <c r="S971" t="s">
        <v>17</v>
      </c>
    </row>
    <row r="972" spans="1:19" x14ac:dyDescent="0.2">
      <c r="A972" t="s">
        <v>1498</v>
      </c>
      <c r="B972" t="s">
        <v>17</v>
      </c>
      <c r="C972" t="s">
        <v>17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  <c r="Q972" t="s">
        <v>17</v>
      </c>
      <c r="R972" t="s">
        <v>17</v>
      </c>
      <c r="S972" t="s">
        <v>17</v>
      </c>
    </row>
    <row r="973" spans="1:19" x14ac:dyDescent="0.2">
      <c r="A973" t="s">
        <v>1500</v>
      </c>
      <c r="B973" t="s">
        <v>17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  <c r="Q973" t="s">
        <v>17</v>
      </c>
      <c r="R973" t="s">
        <v>17</v>
      </c>
      <c r="S973" t="s">
        <v>17</v>
      </c>
    </row>
    <row r="974" spans="1:19" x14ac:dyDescent="0.2">
      <c r="A974" t="s">
        <v>1501</v>
      </c>
      <c r="B974" t="s">
        <v>5</v>
      </c>
      <c r="C974" t="s">
        <v>5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17</v>
      </c>
      <c r="N974" t="s">
        <v>5</v>
      </c>
      <c r="O974" t="s">
        <v>17</v>
      </c>
      <c r="P974" t="s">
        <v>5</v>
      </c>
      <c r="Q974" t="s">
        <v>17</v>
      </c>
      <c r="R974" t="s">
        <v>17</v>
      </c>
      <c r="S974" t="s">
        <v>17</v>
      </c>
    </row>
    <row r="975" spans="1:19" x14ac:dyDescent="0.2">
      <c r="A975" t="s">
        <v>1503</v>
      </c>
      <c r="B975" t="s">
        <v>5</v>
      </c>
      <c r="C975" t="s">
        <v>5</v>
      </c>
      <c r="D975" t="s">
        <v>5</v>
      </c>
      <c r="E975" t="s">
        <v>17</v>
      </c>
      <c r="F975" t="s">
        <v>5</v>
      </c>
      <c r="G975" t="s">
        <v>5</v>
      </c>
      <c r="H975" t="s">
        <v>5</v>
      </c>
      <c r="I975" t="s">
        <v>5</v>
      </c>
      <c r="J975" t="s">
        <v>5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5</v>
      </c>
      <c r="Q975" t="s">
        <v>17</v>
      </c>
      <c r="R975" t="s">
        <v>17</v>
      </c>
      <c r="S975" t="s">
        <v>17</v>
      </c>
    </row>
    <row r="976" spans="1:19" x14ac:dyDescent="0.2">
      <c r="A976" t="s">
        <v>1505</v>
      </c>
      <c r="B976" t="s">
        <v>5</v>
      </c>
      <c r="C976" t="s">
        <v>5</v>
      </c>
      <c r="D976" t="s">
        <v>5</v>
      </c>
      <c r="E976" t="s">
        <v>17</v>
      </c>
      <c r="F976" t="s">
        <v>5</v>
      </c>
      <c r="G976" t="s">
        <v>5</v>
      </c>
      <c r="H976" t="s">
        <v>5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t="s">
        <v>17</v>
      </c>
      <c r="R976" t="s">
        <v>5</v>
      </c>
      <c r="S976" t="s">
        <v>17</v>
      </c>
    </row>
    <row r="977" spans="1:19" x14ac:dyDescent="0.2">
      <c r="A977" t="s">
        <v>1507</v>
      </c>
      <c r="B977" t="s">
        <v>5</v>
      </c>
      <c r="C977" t="s">
        <v>5</v>
      </c>
      <c r="D977" t="s">
        <v>17</v>
      </c>
      <c r="E977" t="s">
        <v>17</v>
      </c>
      <c r="F977" t="s">
        <v>17</v>
      </c>
      <c r="G977" t="s">
        <v>17</v>
      </c>
      <c r="H977" t="s">
        <v>5</v>
      </c>
      <c r="I977" t="s">
        <v>5</v>
      </c>
      <c r="J977" t="s">
        <v>5</v>
      </c>
      <c r="K977" t="s">
        <v>17</v>
      </c>
      <c r="L977" t="s">
        <v>17</v>
      </c>
      <c r="M977" t="s">
        <v>17</v>
      </c>
      <c r="N977" t="s">
        <v>5</v>
      </c>
      <c r="O977" t="s">
        <v>5</v>
      </c>
      <c r="P977" t="s">
        <v>5</v>
      </c>
      <c r="Q977" t="s">
        <v>17</v>
      </c>
      <c r="R977" t="s">
        <v>5</v>
      </c>
      <c r="S977" t="s">
        <v>17</v>
      </c>
    </row>
    <row r="978" spans="1:19" x14ac:dyDescent="0.2">
      <c r="A978" t="s">
        <v>1509</v>
      </c>
      <c r="B978" t="s">
        <v>17</v>
      </c>
      <c r="C978" t="s">
        <v>17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  <c r="Q978" t="s">
        <v>17</v>
      </c>
      <c r="R978" t="s">
        <v>17</v>
      </c>
      <c r="S978" t="s">
        <v>17</v>
      </c>
    </row>
    <row r="979" spans="1:19" x14ac:dyDescent="0.2">
      <c r="A979" t="s">
        <v>1510</v>
      </c>
      <c r="B979" t="s">
        <v>17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  <c r="Q979" t="s">
        <v>17</v>
      </c>
      <c r="R979" t="s">
        <v>17</v>
      </c>
      <c r="S979" t="s">
        <v>17</v>
      </c>
    </row>
    <row r="980" spans="1:19" x14ac:dyDescent="0.2">
      <c r="A980" t="s">
        <v>1511</v>
      </c>
      <c r="B980" t="s">
        <v>17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t="s">
        <v>17</v>
      </c>
      <c r="R980" t="s">
        <v>17</v>
      </c>
      <c r="S980" t="s">
        <v>17</v>
      </c>
    </row>
    <row r="981" spans="1:19" x14ac:dyDescent="0.2">
      <c r="A981" t="s">
        <v>1512</v>
      </c>
      <c r="B981" t="s">
        <v>5</v>
      </c>
      <c r="C981" t="s">
        <v>5</v>
      </c>
      <c r="D981" t="s">
        <v>5</v>
      </c>
      <c r="E981" t="s">
        <v>17</v>
      </c>
      <c r="F981" t="s">
        <v>5</v>
      </c>
      <c r="G981" t="s">
        <v>5</v>
      </c>
      <c r="H981" t="s">
        <v>17</v>
      </c>
      <c r="I981" t="s">
        <v>17</v>
      </c>
      <c r="J981" t="s">
        <v>5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5</v>
      </c>
      <c r="Q981" t="s">
        <v>5</v>
      </c>
      <c r="R981" t="s">
        <v>17</v>
      </c>
      <c r="S981" t="s">
        <v>17</v>
      </c>
    </row>
    <row r="982" spans="1:19" x14ac:dyDescent="0.2">
      <c r="A982" t="s">
        <v>1514</v>
      </c>
      <c r="B982" t="s">
        <v>5</v>
      </c>
      <c r="C982" t="s">
        <v>5</v>
      </c>
      <c r="D982" t="s">
        <v>5</v>
      </c>
      <c r="E982" t="s">
        <v>17</v>
      </c>
      <c r="F982" t="s">
        <v>5</v>
      </c>
      <c r="G982" t="s">
        <v>5</v>
      </c>
      <c r="H982" t="s">
        <v>5</v>
      </c>
      <c r="I982" t="s">
        <v>17</v>
      </c>
      <c r="J982" t="s">
        <v>5</v>
      </c>
      <c r="K982" t="s">
        <v>17</v>
      </c>
      <c r="L982" t="s">
        <v>17</v>
      </c>
      <c r="M982" t="s">
        <v>17</v>
      </c>
      <c r="N982" t="s">
        <v>17</v>
      </c>
      <c r="O982" t="s">
        <v>5</v>
      </c>
      <c r="P982" t="s">
        <v>5</v>
      </c>
      <c r="Q982" t="s">
        <v>17</v>
      </c>
      <c r="R982" t="s">
        <v>5</v>
      </c>
      <c r="S982" t="s">
        <v>17</v>
      </c>
    </row>
    <row r="983" spans="1:19" x14ac:dyDescent="0.2">
      <c r="A983" t="s">
        <v>1516</v>
      </c>
      <c r="B983" t="s">
        <v>17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t="s">
        <v>17</v>
      </c>
      <c r="R983" t="s">
        <v>17</v>
      </c>
      <c r="S983" t="s">
        <v>17</v>
      </c>
    </row>
    <row r="984" spans="1:19" x14ac:dyDescent="0.2">
      <c r="A984" t="s">
        <v>1517</v>
      </c>
      <c r="B984" t="s">
        <v>17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t="s">
        <v>17</v>
      </c>
      <c r="R984" t="s">
        <v>17</v>
      </c>
      <c r="S984" t="s">
        <v>17</v>
      </c>
    </row>
    <row r="985" spans="1:19" x14ac:dyDescent="0.2">
      <c r="A985" t="s">
        <v>1518</v>
      </c>
      <c r="B985" t="s">
        <v>17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  <c r="Q985" t="s">
        <v>17</v>
      </c>
      <c r="R985" t="s">
        <v>17</v>
      </c>
      <c r="S985" t="s">
        <v>17</v>
      </c>
    </row>
    <row r="986" spans="1:19" x14ac:dyDescent="0.2">
      <c r="A986" t="s">
        <v>1519</v>
      </c>
      <c r="B986" t="s">
        <v>5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5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t="s">
        <v>17</v>
      </c>
      <c r="R986" t="s">
        <v>17</v>
      </c>
      <c r="S986" t="s">
        <v>17</v>
      </c>
    </row>
    <row r="987" spans="1:19" x14ac:dyDescent="0.2">
      <c r="A987" t="s">
        <v>1521</v>
      </c>
      <c r="B987" t="s">
        <v>5</v>
      </c>
      <c r="C987" t="s">
        <v>5</v>
      </c>
      <c r="D987" t="s">
        <v>5</v>
      </c>
      <c r="E987" t="s">
        <v>5</v>
      </c>
      <c r="F987" t="s">
        <v>5</v>
      </c>
      <c r="G987" t="s">
        <v>5</v>
      </c>
      <c r="H987" t="s">
        <v>5</v>
      </c>
      <c r="I987" t="s">
        <v>5</v>
      </c>
      <c r="J987" t="s">
        <v>5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5</v>
      </c>
      <c r="Q987" t="s">
        <v>17</v>
      </c>
      <c r="R987" t="s">
        <v>17</v>
      </c>
      <c r="S987" t="s">
        <v>17</v>
      </c>
    </row>
    <row r="988" spans="1:19" x14ac:dyDescent="0.2">
      <c r="A988" t="s">
        <v>1523</v>
      </c>
      <c r="B988" t="s">
        <v>17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  <c r="Q988" t="s">
        <v>17</v>
      </c>
      <c r="R988" t="s">
        <v>17</v>
      </c>
      <c r="S988" t="s">
        <v>17</v>
      </c>
    </row>
    <row r="989" spans="1:19" x14ac:dyDescent="0.2">
      <c r="A989" t="s">
        <v>1524</v>
      </c>
      <c r="B989" t="s">
        <v>17</v>
      </c>
      <c r="C989" t="s">
        <v>17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t="s">
        <v>17</v>
      </c>
      <c r="R989" t="s">
        <v>17</v>
      </c>
      <c r="S989" t="s">
        <v>17</v>
      </c>
    </row>
    <row r="990" spans="1:19" x14ac:dyDescent="0.2">
      <c r="A990" t="s">
        <v>1525</v>
      </c>
      <c r="B990" t="s">
        <v>17</v>
      </c>
      <c r="C990" t="s">
        <v>17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t="s">
        <v>17</v>
      </c>
      <c r="R990" t="s">
        <v>17</v>
      </c>
      <c r="S990" t="s">
        <v>17</v>
      </c>
    </row>
    <row r="991" spans="1:19" x14ac:dyDescent="0.2">
      <c r="A991" t="s">
        <v>1526</v>
      </c>
      <c r="B991" t="s">
        <v>5</v>
      </c>
      <c r="C991" t="s">
        <v>5</v>
      </c>
      <c r="D991" t="s">
        <v>5</v>
      </c>
      <c r="E991" t="s">
        <v>17</v>
      </c>
      <c r="F991" t="s">
        <v>5</v>
      </c>
      <c r="G991" t="s">
        <v>5</v>
      </c>
      <c r="H991" t="s">
        <v>5</v>
      </c>
      <c r="I991" t="s">
        <v>17</v>
      </c>
      <c r="J991" t="s">
        <v>5</v>
      </c>
      <c r="K991" t="s">
        <v>17</v>
      </c>
      <c r="L991" t="s">
        <v>17</v>
      </c>
      <c r="M991" t="s">
        <v>17</v>
      </c>
      <c r="N991" t="s">
        <v>5</v>
      </c>
      <c r="O991" t="s">
        <v>5</v>
      </c>
      <c r="P991" t="s">
        <v>17</v>
      </c>
      <c r="Q991" t="s">
        <v>17</v>
      </c>
      <c r="R991" t="s">
        <v>5</v>
      </c>
      <c r="S991" t="s">
        <v>17</v>
      </c>
    </row>
    <row r="992" spans="1:19" x14ac:dyDescent="0.2">
      <c r="A992" t="s">
        <v>1528</v>
      </c>
      <c r="B992" t="s">
        <v>17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t="s">
        <v>17</v>
      </c>
      <c r="R992" t="s">
        <v>17</v>
      </c>
      <c r="S992" t="s">
        <v>17</v>
      </c>
    </row>
    <row r="993" spans="1:19" x14ac:dyDescent="0.2">
      <c r="A993" t="s">
        <v>1529</v>
      </c>
      <c r="B993" t="s">
        <v>17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t="s">
        <v>17</v>
      </c>
      <c r="R993" t="s">
        <v>17</v>
      </c>
      <c r="S993" t="s">
        <v>17</v>
      </c>
    </row>
    <row r="994" spans="1:19" x14ac:dyDescent="0.2">
      <c r="A994" t="s">
        <v>1530</v>
      </c>
      <c r="B994" t="s">
        <v>5</v>
      </c>
      <c r="C994" t="s">
        <v>5</v>
      </c>
      <c r="D994" t="s">
        <v>5</v>
      </c>
      <c r="E994" t="s">
        <v>17</v>
      </c>
      <c r="F994" t="s">
        <v>17</v>
      </c>
      <c r="G994" t="s">
        <v>17</v>
      </c>
      <c r="H994" t="s">
        <v>5</v>
      </c>
      <c r="I994" t="s">
        <v>5</v>
      </c>
      <c r="J994" t="s">
        <v>17</v>
      </c>
      <c r="K994" t="s">
        <v>17</v>
      </c>
      <c r="L994" t="s">
        <v>5</v>
      </c>
      <c r="M994" t="s">
        <v>5</v>
      </c>
      <c r="N994" t="s">
        <v>17</v>
      </c>
      <c r="O994" t="s">
        <v>5</v>
      </c>
      <c r="P994" t="s">
        <v>5</v>
      </c>
      <c r="Q994" t="s">
        <v>17</v>
      </c>
      <c r="R994" t="s">
        <v>17</v>
      </c>
      <c r="S994" t="s">
        <v>17</v>
      </c>
    </row>
    <row r="995" spans="1:19" x14ac:dyDescent="0.2">
      <c r="A995" t="s">
        <v>1532</v>
      </c>
      <c r="B995" t="s">
        <v>17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t="s">
        <v>17</v>
      </c>
      <c r="R995" t="s">
        <v>17</v>
      </c>
      <c r="S995" t="s">
        <v>17</v>
      </c>
    </row>
    <row r="996" spans="1:19" x14ac:dyDescent="0.2">
      <c r="A996" t="s">
        <v>1533</v>
      </c>
      <c r="B996" t="s">
        <v>5</v>
      </c>
      <c r="C996" t="s">
        <v>5</v>
      </c>
      <c r="D996" t="s">
        <v>17</v>
      </c>
      <c r="E996" t="s">
        <v>17</v>
      </c>
      <c r="F996" t="s">
        <v>17</v>
      </c>
      <c r="G996" t="s">
        <v>17</v>
      </c>
      <c r="H996" t="s">
        <v>5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5</v>
      </c>
      <c r="Q996" t="s">
        <v>17</v>
      </c>
      <c r="R996" t="s">
        <v>17</v>
      </c>
      <c r="S996" t="s">
        <v>17</v>
      </c>
    </row>
    <row r="997" spans="1:19" x14ac:dyDescent="0.2">
      <c r="A997" t="s">
        <v>1535</v>
      </c>
      <c r="B997" t="s">
        <v>5</v>
      </c>
      <c r="C997" t="s">
        <v>5</v>
      </c>
      <c r="D997" t="s">
        <v>5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5</v>
      </c>
      <c r="P997" t="s">
        <v>17</v>
      </c>
      <c r="Q997" t="s">
        <v>17</v>
      </c>
      <c r="R997" t="s">
        <v>17</v>
      </c>
      <c r="S997" t="s">
        <v>17</v>
      </c>
    </row>
    <row r="998" spans="1:19" x14ac:dyDescent="0.2">
      <c r="A998" t="s">
        <v>1537</v>
      </c>
      <c r="B998" t="s">
        <v>5</v>
      </c>
      <c r="C998" t="s">
        <v>5</v>
      </c>
      <c r="D998" t="s">
        <v>5</v>
      </c>
      <c r="E998" t="s">
        <v>17</v>
      </c>
      <c r="F998" t="s">
        <v>17</v>
      </c>
      <c r="G998" t="s">
        <v>17</v>
      </c>
      <c r="H998" t="s">
        <v>5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5</v>
      </c>
      <c r="Q998" t="s">
        <v>17</v>
      </c>
      <c r="R998" t="s">
        <v>17</v>
      </c>
      <c r="S998" t="s">
        <v>17</v>
      </c>
    </row>
    <row r="999" spans="1:19" x14ac:dyDescent="0.2">
      <c r="A999" t="s">
        <v>1539</v>
      </c>
      <c r="B999" t="s">
        <v>5</v>
      </c>
      <c r="C999" t="s">
        <v>17</v>
      </c>
      <c r="D999" t="s">
        <v>5</v>
      </c>
      <c r="E999" t="s">
        <v>17</v>
      </c>
      <c r="F999" t="s">
        <v>5</v>
      </c>
      <c r="G999" t="s">
        <v>5</v>
      </c>
      <c r="H999" t="s">
        <v>5</v>
      </c>
      <c r="I999" t="s">
        <v>17</v>
      </c>
      <c r="J999" t="s">
        <v>17</v>
      </c>
      <c r="K999" t="s">
        <v>5</v>
      </c>
      <c r="L999" t="s">
        <v>17</v>
      </c>
      <c r="M999" t="s">
        <v>17</v>
      </c>
      <c r="N999" t="s">
        <v>5</v>
      </c>
      <c r="O999" t="s">
        <v>17</v>
      </c>
      <c r="P999" t="s">
        <v>5</v>
      </c>
      <c r="Q999" t="s">
        <v>17</v>
      </c>
      <c r="R999" t="s">
        <v>17</v>
      </c>
      <c r="S999" t="s">
        <v>17</v>
      </c>
    </row>
    <row r="1000" spans="1:19" x14ac:dyDescent="0.2">
      <c r="A1000" t="s">
        <v>1541</v>
      </c>
      <c r="B1000" t="s">
        <v>5</v>
      </c>
      <c r="C1000" t="s">
        <v>5</v>
      </c>
      <c r="D1000" t="s">
        <v>5</v>
      </c>
      <c r="E1000" t="s">
        <v>17</v>
      </c>
      <c r="F1000" t="s">
        <v>17</v>
      </c>
      <c r="G1000" t="s">
        <v>17</v>
      </c>
      <c r="H1000" t="s">
        <v>5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5</v>
      </c>
      <c r="Q1000" t="s">
        <v>17</v>
      </c>
      <c r="R1000" t="s">
        <v>17</v>
      </c>
      <c r="S1000" t="s">
        <v>17</v>
      </c>
    </row>
    <row r="1001" spans="1:19" x14ac:dyDescent="0.2">
      <c r="A1001" t="s">
        <v>1543</v>
      </c>
      <c r="B1001" t="s">
        <v>5</v>
      </c>
      <c r="C1001" t="s">
        <v>5</v>
      </c>
      <c r="D1001" t="s">
        <v>5</v>
      </c>
      <c r="E1001" t="s">
        <v>17</v>
      </c>
      <c r="F1001" t="s">
        <v>5</v>
      </c>
      <c r="G1001" t="s">
        <v>5</v>
      </c>
      <c r="H1001" t="s">
        <v>5</v>
      </c>
      <c r="I1001" t="s">
        <v>17</v>
      </c>
      <c r="J1001" t="s">
        <v>5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t="s">
        <v>17</v>
      </c>
      <c r="R1001" t="s">
        <v>17</v>
      </c>
      <c r="S1001" t="s">
        <v>17</v>
      </c>
    </row>
    <row r="1002" spans="1:19" x14ac:dyDescent="0.2">
      <c r="A1002" t="s">
        <v>1545</v>
      </c>
      <c r="B1002" t="s">
        <v>17</v>
      </c>
      <c r="C1002" t="s">
        <v>17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t="s">
        <v>17</v>
      </c>
      <c r="R1002" t="s">
        <v>17</v>
      </c>
      <c r="S1002" t="s">
        <v>17</v>
      </c>
    </row>
    <row r="1003" spans="1:19" x14ac:dyDescent="0.2">
      <c r="A1003" t="s">
        <v>1546</v>
      </c>
      <c r="B1003" t="s">
        <v>5</v>
      </c>
      <c r="C1003" t="s">
        <v>5</v>
      </c>
      <c r="D1003" t="s">
        <v>5</v>
      </c>
      <c r="E1003" t="s">
        <v>17</v>
      </c>
      <c r="F1003" t="s">
        <v>5</v>
      </c>
      <c r="G1003" t="s">
        <v>5</v>
      </c>
      <c r="H1003" t="s">
        <v>5</v>
      </c>
      <c r="I1003" t="s">
        <v>5</v>
      </c>
      <c r="J1003" t="s">
        <v>17</v>
      </c>
      <c r="K1003" t="s">
        <v>17</v>
      </c>
      <c r="L1003" t="s">
        <v>17</v>
      </c>
      <c r="M1003" t="s">
        <v>5</v>
      </c>
      <c r="N1003" t="s">
        <v>17</v>
      </c>
      <c r="O1003" t="s">
        <v>17</v>
      </c>
      <c r="P1003" t="s">
        <v>17</v>
      </c>
      <c r="Q1003" t="s">
        <v>17</v>
      </c>
      <c r="R1003" t="s">
        <v>17</v>
      </c>
      <c r="S1003" t="s">
        <v>17</v>
      </c>
    </row>
    <row r="1004" spans="1:19" x14ac:dyDescent="0.2">
      <c r="A1004" t="s">
        <v>1548</v>
      </c>
      <c r="B1004" t="s">
        <v>5</v>
      </c>
      <c r="C1004" t="s">
        <v>5</v>
      </c>
      <c r="D1004" t="s">
        <v>5</v>
      </c>
      <c r="E1004" t="s">
        <v>17</v>
      </c>
      <c r="F1004" t="s">
        <v>17</v>
      </c>
      <c r="G1004" t="s">
        <v>17</v>
      </c>
      <c r="H1004" t="s">
        <v>5</v>
      </c>
      <c r="I1004" t="s">
        <v>17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t="s">
        <v>17</v>
      </c>
      <c r="R1004" t="s">
        <v>17</v>
      </c>
      <c r="S1004" t="s">
        <v>17</v>
      </c>
    </row>
    <row r="1005" spans="1:19" x14ac:dyDescent="0.2">
      <c r="A1005" t="s">
        <v>1550</v>
      </c>
      <c r="B1005" t="s">
        <v>17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t="s">
        <v>17</v>
      </c>
      <c r="R1005" t="s">
        <v>17</v>
      </c>
      <c r="S1005" t="s">
        <v>17</v>
      </c>
    </row>
    <row r="1006" spans="1:19" x14ac:dyDescent="0.2">
      <c r="A1006" t="s">
        <v>1551</v>
      </c>
      <c r="B1006" t="s">
        <v>5</v>
      </c>
      <c r="C1006" t="s">
        <v>5</v>
      </c>
      <c r="D1006" t="s">
        <v>5</v>
      </c>
      <c r="E1006" t="s">
        <v>17</v>
      </c>
      <c r="F1006" t="s">
        <v>5</v>
      </c>
      <c r="G1006" t="s">
        <v>5</v>
      </c>
      <c r="H1006" t="s">
        <v>17</v>
      </c>
      <c r="I1006" t="s">
        <v>5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t="s">
        <v>17</v>
      </c>
      <c r="R1006" t="s">
        <v>17</v>
      </c>
      <c r="S1006" t="s">
        <v>17</v>
      </c>
    </row>
    <row r="1007" spans="1:19" x14ac:dyDescent="0.2">
      <c r="A1007" t="s">
        <v>1553</v>
      </c>
      <c r="B1007" t="s">
        <v>17</v>
      </c>
      <c r="C1007" t="s">
        <v>17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t="s">
        <v>17</v>
      </c>
      <c r="R1007" t="s">
        <v>17</v>
      </c>
      <c r="S1007" t="s">
        <v>17</v>
      </c>
    </row>
    <row r="1008" spans="1:19" x14ac:dyDescent="0.2">
      <c r="A1008" t="s">
        <v>1554</v>
      </c>
      <c r="B1008" t="s">
        <v>5</v>
      </c>
      <c r="C1008" t="s">
        <v>17</v>
      </c>
      <c r="D1008" t="s">
        <v>5</v>
      </c>
      <c r="E1008" t="s">
        <v>17</v>
      </c>
      <c r="F1008" t="s">
        <v>17</v>
      </c>
      <c r="G1008" t="s">
        <v>17</v>
      </c>
      <c r="H1008" t="s">
        <v>5</v>
      </c>
      <c r="I1008" t="s">
        <v>17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t="s">
        <v>17</v>
      </c>
      <c r="R1008" t="s">
        <v>17</v>
      </c>
      <c r="S1008" t="s">
        <v>17</v>
      </c>
    </row>
    <row r="1009" spans="1:19" x14ac:dyDescent="0.2">
      <c r="A1009" t="s">
        <v>1556</v>
      </c>
      <c r="B1009" t="s">
        <v>17</v>
      </c>
      <c r="C1009" t="s">
        <v>17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  <c r="Q1009" t="s">
        <v>17</v>
      </c>
      <c r="R1009" t="s">
        <v>17</v>
      </c>
      <c r="S1009" t="s">
        <v>17</v>
      </c>
    </row>
    <row r="1010" spans="1:19" x14ac:dyDescent="0.2">
      <c r="A1010" t="s">
        <v>1557</v>
      </c>
      <c r="B1010" t="s">
        <v>17</v>
      </c>
      <c r="C1010" t="s">
        <v>17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t="s">
        <v>17</v>
      </c>
      <c r="R1010" t="s">
        <v>17</v>
      </c>
      <c r="S1010" t="s">
        <v>17</v>
      </c>
    </row>
    <row r="1011" spans="1:19" x14ac:dyDescent="0.2">
      <c r="A1011" t="s">
        <v>1558</v>
      </c>
      <c r="B1011" t="s">
        <v>5</v>
      </c>
      <c r="C1011" t="s">
        <v>5</v>
      </c>
      <c r="D1011" t="s">
        <v>5</v>
      </c>
      <c r="E1011" t="s">
        <v>17</v>
      </c>
      <c r="F1011" t="s">
        <v>5</v>
      </c>
      <c r="G1011" t="s">
        <v>5</v>
      </c>
      <c r="H1011" t="s">
        <v>17</v>
      </c>
      <c r="I1011" t="s">
        <v>17</v>
      </c>
      <c r="J1011" t="s">
        <v>5</v>
      </c>
      <c r="K1011" t="s">
        <v>17</v>
      </c>
      <c r="L1011" t="s">
        <v>17</v>
      </c>
      <c r="M1011" t="s">
        <v>17</v>
      </c>
      <c r="N1011" t="s">
        <v>5</v>
      </c>
      <c r="O1011" t="s">
        <v>5</v>
      </c>
      <c r="P1011" t="s">
        <v>17</v>
      </c>
      <c r="Q1011" t="s">
        <v>17</v>
      </c>
      <c r="R1011" t="s">
        <v>5</v>
      </c>
      <c r="S1011" t="s">
        <v>17</v>
      </c>
    </row>
    <row r="1012" spans="1:19" x14ac:dyDescent="0.2">
      <c r="A1012" t="s">
        <v>1560</v>
      </c>
      <c r="B1012" t="s">
        <v>5</v>
      </c>
      <c r="C1012" t="s">
        <v>17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5</v>
      </c>
      <c r="Q1012" t="s">
        <v>17</v>
      </c>
      <c r="R1012" t="s">
        <v>17</v>
      </c>
      <c r="S1012" t="s">
        <v>17</v>
      </c>
    </row>
    <row r="1013" spans="1:19" x14ac:dyDescent="0.2">
      <c r="A1013" t="s">
        <v>1562</v>
      </c>
      <c r="B1013" t="s">
        <v>5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17</v>
      </c>
      <c r="I1013" t="s">
        <v>5</v>
      </c>
      <c r="J1013" t="s">
        <v>5</v>
      </c>
      <c r="K1013" t="s">
        <v>17</v>
      </c>
      <c r="L1013" t="s">
        <v>5</v>
      </c>
      <c r="M1013" t="s">
        <v>17</v>
      </c>
      <c r="N1013" t="s">
        <v>17</v>
      </c>
      <c r="O1013" t="s">
        <v>17</v>
      </c>
      <c r="P1013" t="s">
        <v>5</v>
      </c>
      <c r="Q1013" t="s">
        <v>5</v>
      </c>
      <c r="R1013" t="s">
        <v>5</v>
      </c>
      <c r="S1013" t="s">
        <v>17</v>
      </c>
    </row>
    <row r="1014" spans="1:19" x14ac:dyDescent="0.2">
      <c r="A1014" t="s">
        <v>1564</v>
      </c>
      <c r="B1014" t="s">
        <v>17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t="s">
        <v>17</v>
      </c>
      <c r="R1014" t="s">
        <v>17</v>
      </c>
      <c r="S1014" t="s">
        <v>17</v>
      </c>
    </row>
    <row r="1015" spans="1:19" x14ac:dyDescent="0.2">
      <c r="A1015" t="s">
        <v>1565</v>
      </c>
      <c r="B1015" t="s">
        <v>5</v>
      </c>
      <c r="C1015" t="s">
        <v>5</v>
      </c>
      <c r="D1015" t="s">
        <v>5</v>
      </c>
      <c r="E1015" t="s">
        <v>17</v>
      </c>
      <c r="F1015" t="s">
        <v>17</v>
      </c>
      <c r="G1015" t="s">
        <v>17</v>
      </c>
      <c r="H1015" t="s">
        <v>5</v>
      </c>
      <c r="I1015" t="s">
        <v>17</v>
      </c>
      <c r="J1015" t="s">
        <v>5</v>
      </c>
      <c r="K1015" t="s">
        <v>17</v>
      </c>
      <c r="L1015" t="s">
        <v>17</v>
      </c>
      <c r="M1015" t="s">
        <v>5</v>
      </c>
      <c r="N1015" t="s">
        <v>17</v>
      </c>
      <c r="O1015" t="s">
        <v>5</v>
      </c>
      <c r="P1015" t="s">
        <v>5</v>
      </c>
      <c r="Q1015" t="s">
        <v>17</v>
      </c>
      <c r="R1015" t="s">
        <v>17</v>
      </c>
      <c r="S1015" t="s">
        <v>17</v>
      </c>
    </row>
    <row r="1016" spans="1:19" x14ac:dyDescent="0.2">
      <c r="A1016" t="s">
        <v>1567</v>
      </c>
      <c r="B1016" t="s">
        <v>17</v>
      </c>
      <c r="C1016" t="s">
        <v>17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t="s">
        <v>17</v>
      </c>
      <c r="R1016" t="s">
        <v>17</v>
      </c>
      <c r="S1016" t="s">
        <v>17</v>
      </c>
    </row>
    <row r="1017" spans="1:19" x14ac:dyDescent="0.2">
      <c r="A1017" t="s">
        <v>1568</v>
      </c>
      <c r="B1017" t="s">
        <v>17</v>
      </c>
      <c r="C1017" t="s">
        <v>17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t="s">
        <v>17</v>
      </c>
      <c r="R1017" t="s">
        <v>17</v>
      </c>
      <c r="S1017" t="s">
        <v>17</v>
      </c>
    </row>
    <row r="1018" spans="1:19" x14ac:dyDescent="0.2">
      <c r="A1018" t="s">
        <v>1569</v>
      </c>
      <c r="B1018" t="s">
        <v>5</v>
      </c>
      <c r="C1018" t="s">
        <v>5</v>
      </c>
      <c r="D1018" t="s">
        <v>5</v>
      </c>
      <c r="E1018" t="s">
        <v>17</v>
      </c>
      <c r="F1018" t="s">
        <v>17</v>
      </c>
      <c r="G1018" t="s">
        <v>17</v>
      </c>
      <c r="H1018" t="s">
        <v>5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5</v>
      </c>
      <c r="Q1018" t="s">
        <v>17</v>
      </c>
      <c r="R1018" t="s">
        <v>17</v>
      </c>
      <c r="S1018" t="s">
        <v>17</v>
      </c>
    </row>
    <row r="1019" spans="1:19" x14ac:dyDescent="0.2">
      <c r="A1019" t="s">
        <v>1571</v>
      </c>
      <c r="B1019" t="s">
        <v>5</v>
      </c>
      <c r="C1019" t="s">
        <v>17</v>
      </c>
      <c r="D1019" t="s">
        <v>17</v>
      </c>
      <c r="E1019" t="s">
        <v>17</v>
      </c>
      <c r="F1019" t="s">
        <v>17</v>
      </c>
      <c r="G1019" t="s">
        <v>17</v>
      </c>
      <c r="H1019" t="s">
        <v>5</v>
      </c>
      <c r="I1019" t="s">
        <v>17</v>
      </c>
      <c r="J1019" t="s">
        <v>17</v>
      </c>
      <c r="K1019" t="s">
        <v>5</v>
      </c>
      <c r="L1019" t="s">
        <v>17</v>
      </c>
      <c r="M1019" t="s">
        <v>5</v>
      </c>
      <c r="N1019" t="s">
        <v>17</v>
      </c>
      <c r="O1019" t="s">
        <v>17</v>
      </c>
      <c r="P1019" t="s">
        <v>17</v>
      </c>
      <c r="Q1019" t="s">
        <v>17</v>
      </c>
      <c r="R1019" t="s">
        <v>17</v>
      </c>
      <c r="S1019" t="s">
        <v>17</v>
      </c>
    </row>
    <row r="1020" spans="1:19" x14ac:dyDescent="0.2">
      <c r="A1020" t="s">
        <v>1573</v>
      </c>
      <c r="B1020" t="s">
        <v>17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t="s">
        <v>17</v>
      </c>
      <c r="R1020" t="s">
        <v>17</v>
      </c>
      <c r="S1020" t="s">
        <v>17</v>
      </c>
    </row>
    <row r="1021" spans="1:19" x14ac:dyDescent="0.2">
      <c r="A1021" t="s">
        <v>1574</v>
      </c>
      <c r="B1021" t="s">
        <v>17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t="s">
        <v>17</v>
      </c>
      <c r="R1021" t="s">
        <v>17</v>
      </c>
      <c r="S1021" t="s">
        <v>17</v>
      </c>
    </row>
    <row r="1022" spans="1:19" x14ac:dyDescent="0.2">
      <c r="A1022" t="s">
        <v>1575</v>
      </c>
      <c r="B1022" t="s">
        <v>17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t="s">
        <v>17</v>
      </c>
      <c r="R1022" t="s">
        <v>17</v>
      </c>
      <c r="S1022" t="s">
        <v>17</v>
      </c>
    </row>
    <row r="1023" spans="1:19" x14ac:dyDescent="0.2">
      <c r="A1023" t="s">
        <v>1576</v>
      </c>
      <c r="B1023" t="s">
        <v>17</v>
      </c>
      <c r="C1023" t="s">
        <v>17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t="s">
        <v>17</v>
      </c>
      <c r="R1023" t="s">
        <v>17</v>
      </c>
      <c r="S1023" t="s">
        <v>17</v>
      </c>
    </row>
    <row r="1024" spans="1:19" x14ac:dyDescent="0.2">
      <c r="A1024" t="s">
        <v>1577</v>
      </c>
      <c r="B1024" t="s">
        <v>5</v>
      </c>
      <c r="C1024" t="s">
        <v>5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5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5</v>
      </c>
      <c r="Q1024" t="s">
        <v>17</v>
      </c>
      <c r="R1024" t="s">
        <v>17</v>
      </c>
      <c r="S1024" t="s">
        <v>17</v>
      </c>
    </row>
    <row r="1025" spans="1:19" x14ac:dyDescent="0.2">
      <c r="A1025" t="s">
        <v>1579</v>
      </c>
      <c r="B1025" t="s">
        <v>17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t="s">
        <v>17</v>
      </c>
      <c r="R1025" t="s">
        <v>17</v>
      </c>
      <c r="S1025" t="s">
        <v>17</v>
      </c>
    </row>
    <row r="1026" spans="1:19" x14ac:dyDescent="0.2">
      <c r="A1026" t="s">
        <v>1580</v>
      </c>
      <c r="B1026" t="s">
        <v>17</v>
      </c>
      <c r="C1026" t="s">
        <v>17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5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t="s">
        <v>17</v>
      </c>
      <c r="R1026" t="s">
        <v>17</v>
      </c>
      <c r="S1026" t="s">
        <v>17</v>
      </c>
    </row>
    <row r="1027" spans="1:19" x14ac:dyDescent="0.2">
      <c r="A1027" t="s">
        <v>1582</v>
      </c>
      <c r="B1027" t="s">
        <v>17</v>
      </c>
      <c r="C1027" t="s">
        <v>17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t="s">
        <v>17</v>
      </c>
      <c r="R1027" t="s">
        <v>17</v>
      </c>
      <c r="S1027" t="s">
        <v>17</v>
      </c>
    </row>
    <row r="1028" spans="1:19" x14ac:dyDescent="0.2">
      <c r="A1028" t="s">
        <v>1583</v>
      </c>
      <c r="B1028" t="s">
        <v>5</v>
      </c>
      <c r="C1028" t="s">
        <v>17</v>
      </c>
      <c r="D1028" t="s">
        <v>17</v>
      </c>
      <c r="E1028" t="s">
        <v>17</v>
      </c>
      <c r="F1028" t="s">
        <v>17</v>
      </c>
      <c r="G1028" t="s">
        <v>17</v>
      </c>
      <c r="H1028" t="s">
        <v>5</v>
      </c>
      <c r="I1028" t="s">
        <v>17</v>
      </c>
      <c r="J1028" t="s">
        <v>17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 t="s">
        <v>17</v>
      </c>
      <c r="R1028" t="s">
        <v>17</v>
      </c>
      <c r="S1028" t="s">
        <v>17</v>
      </c>
    </row>
    <row r="1029" spans="1:19" x14ac:dyDescent="0.2">
      <c r="A1029" t="s">
        <v>1585</v>
      </c>
      <c r="B1029" t="s">
        <v>17</v>
      </c>
      <c r="C1029" t="s">
        <v>17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  <c r="Q1029" t="s">
        <v>17</v>
      </c>
      <c r="R1029" t="s">
        <v>17</v>
      </c>
      <c r="S1029" t="s">
        <v>17</v>
      </c>
    </row>
    <row r="1030" spans="1:19" x14ac:dyDescent="0.2">
      <c r="A1030" t="s">
        <v>1586</v>
      </c>
      <c r="B1030" t="s">
        <v>17</v>
      </c>
      <c r="C1030" t="s">
        <v>17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t="s">
        <v>17</v>
      </c>
      <c r="R1030" t="s">
        <v>17</v>
      </c>
      <c r="S1030" t="s">
        <v>17</v>
      </c>
    </row>
    <row r="1031" spans="1:19" x14ac:dyDescent="0.2">
      <c r="A1031" t="s">
        <v>1587</v>
      </c>
      <c r="B1031" t="s">
        <v>17</v>
      </c>
      <c r="C1031" t="s">
        <v>17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  <c r="Q1031" t="s">
        <v>17</v>
      </c>
      <c r="R1031" t="s">
        <v>17</v>
      </c>
      <c r="S1031" t="s">
        <v>17</v>
      </c>
    </row>
    <row r="1032" spans="1:19" x14ac:dyDescent="0.2">
      <c r="A1032" t="s">
        <v>1588</v>
      </c>
      <c r="B1032" t="s">
        <v>5</v>
      </c>
      <c r="C1032" t="s">
        <v>17</v>
      </c>
      <c r="D1032" t="s">
        <v>17</v>
      </c>
      <c r="E1032" t="s">
        <v>17</v>
      </c>
      <c r="F1032" t="s">
        <v>17</v>
      </c>
      <c r="G1032" t="s">
        <v>17</v>
      </c>
      <c r="H1032" t="s">
        <v>5</v>
      </c>
      <c r="I1032" t="s">
        <v>5</v>
      </c>
      <c r="J1032" t="s">
        <v>17</v>
      </c>
      <c r="K1032" t="s">
        <v>17</v>
      </c>
      <c r="L1032" t="s">
        <v>17</v>
      </c>
      <c r="M1032" t="s">
        <v>17</v>
      </c>
      <c r="N1032" t="s">
        <v>5</v>
      </c>
      <c r="O1032" t="s">
        <v>17</v>
      </c>
      <c r="P1032" t="s">
        <v>17</v>
      </c>
      <c r="Q1032" t="s">
        <v>17</v>
      </c>
      <c r="R1032" t="s">
        <v>17</v>
      </c>
      <c r="S1032" t="s">
        <v>17</v>
      </c>
    </row>
    <row r="1033" spans="1:19" x14ac:dyDescent="0.2">
      <c r="A1033" t="s">
        <v>1590</v>
      </c>
      <c r="B1033" t="s">
        <v>17</v>
      </c>
      <c r="C1033" t="s">
        <v>17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t="s">
        <v>17</v>
      </c>
      <c r="R1033" t="s">
        <v>17</v>
      </c>
      <c r="S1033" t="s">
        <v>17</v>
      </c>
    </row>
    <row r="1034" spans="1:19" x14ac:dyDescent="0.2">
      <c r="A1034" t="s">
        <v>1591</v>
      </c>
      <c r="B1034" t="s">
        <v>17</v>
      </c>
      <c r="C1034" t="s">
        <v>17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t="s">
        <v>17</v>
      </c>
      <c r="R1034" t="s">
        <v>17</v>
      </c>
      <c r="S1034" t="s">
        <v>17</v>
      </c>
    </row>
    <row r="1035" spans="1:19" x14ac:dyDescent="0.2">
      <c r="A1035" t="s">
        <v>1592</v>
      </c>
      <c r="B1035" t="s">
        <v>5</v>
      </c>
      <c r="C1035" t="s">
        <v>17</v>
      </c>
      <c r="D1035" t="s">
        <v>17</v>
      </c>
      <c r="E1035" t="s">
        <v>17</v>
      </c>
      <c r="F1035" t="s">
        <v>17</v>
      </c>
      <c r="G1035" t="s">
        <v>17</v>
      </c>
      <c r="H1035" t="s">
        <v>5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t="s">
        <v>17</v>
      </c>
      <c r="R1035" t="s">
        <v>17</v>
      </c>
      <c r="S1035" t="s">
        <v>17</v>
      </c>
    </row>
    <row r="1036" spans="1:19" x14ac:dyDescent="0.2">
      <c r="A1036" t="s">
        <v>1594</v>
      </c>
      <c r="B1036" t="s">
        <v>17</v>
      </c>
      <c r="C1036" t="s">
        <v>17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t="s">
        <v>17</v>
      </c>
      <c r="R1036" t="s">
        <v>17</v>
      </c>
      <c r="S1036" t="s">
        <v>17</v>
      </c>
    </row>
    <row r="1037" spans="1:19" x14ac:dyDescent="0.2">
      <c r="A1037" t="s">
        <v>1595</v>
      </c>
      <c r="B1037" t="s">
        <v>5</v>
      </c>
      <c r="C1037" t="s">
        <v>17</v>
      </c>
      <c r="D1037" t="s">
        <v>5</v>
      </c>
      <c r="E1037" t="s">
        <v>17</v>
      </c>
      <c r="F1037" t="s">
        <v>17</v>
      </c>
      <c r="G1037" t="s">
        <v>17</v>
      </c>
      <c r="H1037" t="s">
        <v>5</v>
      </c>
      <c r="I1037" t="s">
        <v>17</v>
      </c>
      <c r="J1037" t="s">
        <v>17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5</v>
      </c>
      <c r="Q1037" t="s">
        <v>17</v>
      </c>
      <c r="R1037" t="s">
        <v>17</v>
      </c>
      <c r="S1037" t="s">
        <v>17</v>
      </c>
    </row>
    <row r="1038" spans="1:19" x14ac:dyDescent="0.2">
      <c r="A1038" t="s">
        <v>1596</v>
      </c>
      <c r="B1038" t="s">
        <v>5</v>
      </c>
      <c r="C1038" t="s">
        <v>5</v>
      </c>
      <c r="D1038" t="s">
        <v>5</v>
      </c>
      <c r="E1038" t="s">
        <v>17</v>
      </c>
      <c r="F1038" t="s">
        <v>5</v>
      </c>
      <c r="G1038" t="s">
        <v>5</v>
      </c>
      <c r="H1038" t="s">
        <v>5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  <c r="O1038" t="s">
        <v>5</v>
      </c>
      <c r="P1038" t="s">
        <v>17</v>
      </c>
      <c r="Q1038" t="s">
        <v>17</v>
      </c>
      <c r="R1038" t="s">
        <v>17</v>
      </c>
      <c r="S1038" t="s">
        <v>17</v>
      </c>
    </row>
    <row r="1039" spans="1:19" x14ac:dyDescent="0.2">
      <c r="A1039" t="s">
        <v>1598</v>
      </c>
      <c r="B1039" t="s">
        <v>17</v>
      </c>
      <c r="C1039" t="s">
        <v>17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t="s">
        <v>17</v>
      </c>
      <c r="R1039" t="s">
        <v>17</v>
      </c>
      <c r="S1039" t="s">
        <v>17</v>
      </c>
    </row>
    <row r="1040" spans="1:19" x14ac:dyDescent="0.2">
      <c r="A1040" t="s">
        <v>1599</v>
      </c>
      <c r="B1040" t="s">
        <v>5</v>
      </c>
      <c r="C1040" t="s">
        <v>17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5</v>
      </c>
      <c r="K1040" t="s">
        <v>17</v>
      </c>
      <c r="L1040" t="s">
        <v>17</v>
      </c>
      <c r="M1040" t="s">
        <v>17</v>
      </c>
      <c r="N1040" t="s">
        <v>5</v>
      </c>
      <c r="O1040" t="s">
        <v>17</v>
      </c>
      <c r="P1040" t="s">
        <v>17</v>
      </c>
      <c r="Q1040" t="s">
        <v>17</v>
      </c>
      <c r="R1040" t="s">
        <v>17</v>
      </c>
      <c r="S1040" t="s">
        <v>17</v>
      </c>
    </row>
    <row r="1041" spans="1:19" x14ac:dyDescent="0.2">
      <c r="A1041" t="s">
        <v>1601</v>
      </c>
      <c r="B1041" t="s">
        <v>17</v>
      </c>
      <c r="C1041" t="s">
        <v>17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t="s">
        <v>17</v>
      </c>
      <c r="R1041" t="s">
        <v>17</v>
      </c>
      <c r="S1041" t="s">
        <v>17</v>
      </c>
    </row>
    <row r="1042" spans="1:19" x14ac:dyDescent="0.2">
      <c r="A1042" t="s">
        <v>1602</v>
      </c>
      <c r="B1042" t="s">
        <v>17</v>
      </c>
      <c r="C1042" t="s">
        <v>17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t="s">
        <v>17</v>
      </c>
      <c r="R1042" t="s">
        <v>17</v>
      </c>
      <c r="S1042" t="s">
        <v>17</v>
      </c>
    </row>
    <row r="1043" spans="1:19" x14ac:dyDescent="0.2">
      <c r="A1043" t="s">
        <v>1603</v>
      </c>
      <c r="B1043" t="s">
        <v>17</v>
      </c>
      <c r="C1043" t="s">
        <v>17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  <c r="Q1043" t="s">
        <v>17</v>
      </c>
      <c r="R1043" t="s">
        <v>17</v>
      </c>
      <c r="S1043" t="s">
        <v>17</v>
      </c>
    </row>
    <row r="1044" spans="1:19" x14ac:dyDescent="0.2">
      <c r="A1044" t="s">
        <v>1604</v>
      </c>
      <c r="B1044" t="s">
        <v>17</v>
      </c>
      <c r="C1044" t="s">
        <v>17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t="s">
        <v>17</v>
      </c>
      <c r="R1044" t="s">
        <v>17</v>
      </c>
      <c r="S1044" t="s">
        <v>17</v>
      </c>
    </row>
    <row r="1045" spans="1:19" x14ac:dyDescent="0.2">
      <c r="A1045" t="s">
        <v>1605</v>
      </c>
      <c r="B1045" t="s">
        <v>17</v>
      </c>
      <c r="C1045" t="s">
        <v>17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t="s">
        <v>17</v>
      </c>
      <c r="R1045" t="s">
        <v>17</v>
      </c>
      <c r="S1045" t="s">
        <v>17</v>
      </c>
    </row>
    <row r="1046" spans="1:19" x14ac:dyDescent="0.2">
      <c r="A1046" t="s">
        <v>1606</v>
      </c>
      <c r="B1046" t="s">
        <v>5</v>
      </c>
      <c r="C1046" t="s">
        <v>5</v>
      </c>
      <c r="D1046" t="s">
        <v>5</v>
      </c>
      <c r="E1046" t="s">
        <v>17</v>
      </c>
      <c r="F1046" t="s">
        <v>5</v>
      </c>
      <c r="G1046" t="s">
        <v>5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5</v>
      </c>
      <c r="Q1046" t="s">
        <v>17</v>
      </c>
      <c r="R1046" t="s">
        <v>17</v>
      </c>
      <c r="S1046" t="s">
        <v>17</v>
      </c>
    </row>
    <row r="1047" spans="1:19" x14ac:dyDescent="0.2">
      <c r="A1047" t="s">
        <v>1608</v>
      </c>
      <c r="B1047" t="s">
        <v>5</v>
      </c>
      <c r="C1047" t="s">
        <v>5</v>
      </c>
      <c r="D1047" t="s">
        <v>5</v>
      </c>
      <c r="E1047" t="s">
        <v>5</v>
      </c>
      <c r="F1047" t="s">
        <v>17</v>
      </c>
      <c r="G1047" t="s">
        <v>17</v>
      </c>
      <c r="H1047" t="s">
        <v>5</v>
      </c>
      <c r="I1047" t="s">
        <v>17</v>
      </c>
      <c r="J1047" t="s">
        <v>5</v>
      </c>
      <c r="K1047" t="s">
        <v>17</v>
      </c>
      <c r="L1047" t="s">
        <v>17</v>
      </c>
      <c r="M1047" t="s">
        <v>5</v>
      </c>
      <c r="N1047" t="s">
        <v>5</v>
      </c>
      <c r="O1047" t="s">
        <v>5</v>
      </c>
      <c r="P1047" t="s">
        <v>5</v>
      </c>
      <c r="Q1047" t="s">
        <v>17</v>
      </c>
      <c r="R1047" t="s">
        <v>17</v>
      </c>
      <c r="S1047" t="s">
        <v>17</v>
      </c>
    </row>
    <row r="1048" spans="1:19" x14ac:dyDescent="0.2">
      <c r="A1048" t="s">
        <v>1610</v>
      </c>
      <c r="B1048" t="s">
        <v>5</v>
      </c>
      <c r="C1048" t="s">
        <v>5</v>
      </c>
      <c r="D1048" t="s">
        <v>5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5</v>
      </c>
      <c r="Q1048" t="s">
        <v>17</v>
      </c>
      <c r="R1048" t="s">
        <v>17</v>
      </c>
      <c r="S1048" t="s">
        <v>17</v>
      </c>
    </row>
    <row r="1049" spans="1:19" x14ac:dyDescent="0.2">
      <c r="A1049" t="s">
        <v>1612</v>
      </c>
      <c r="B1049" t="s">
        <v>17</v>
      </c>
      <c r="C1049" t="s">
        <v>17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t="s">
        <v>17</v>
      </c>
      <c r="R1049" t="s">
        <v>17</v>
      </c>
      <c r="S1049" t="s">
        <v>17</v>
      </c>
    </row>
    <row r="1050" spans="1:19" x14ac:dyDescent="0.2">
      <c r="A1050" t="s">
        <v>1613</v>
      </c>
      <c r="B1050" t="s">
        <v>17</v>
      </c>
      <c r="C1050" t="s">
        <v>17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t="s">
        <v>17</v>
      </c>
      <c r="R1050" t="s">
        <v>17</v>
      </c>
      <c r="S1050" t="s">
        <v>17</v>
      </c>
    </row>
    <row r="1051" spans="1:19" x14ac:dyDescent="0.2">
      <c r="A1051" t="s">
        <v>1614</v>
      </c>
      <c r="B1051" t="s">
        <v>17</v>
      </c>
      <c r="C1051" t="s">
        <v>17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t="s">
        <v>17</v>
      </c>
      <c r="R1051" t="s">
        <v>17</v>
      </c>
      <c r="S1051" t="s">
        <v>17</v>
      </c>
    </row>
    <row r="1052" spans="1:19" x14ac:dyDescent="0.2">
      <c r="A1052" t="s">
        <v>1615</v>
      </c>
      <c r="B1052" t="s">
        <v>17</v>
      </c>
      <c r="C1052" t="s">
        <v>17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  <c r="Q1052" t="s">
        <v>17</v>
      </c>
      <c r="R1052" t="s">
        <v>17</v>
      </c>
      <c r="S1052" t="s">
        <v>17</v>
      </c>
    </row>
    <row r="1053" spans="1:19" x14ac:dyDescent="0.2">
      <c r="A1053" t="s">
        <v>1617</v>
      </c>
      <c r="B1053" t="s">
        <v>17</v>
      </c>
      <c r="C1053" t="s">
        <v>17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t="s">
        <v>17</v>
      </c>
      <c r="R1053" t="s">
        <v>17</v>
      </c>
      <c r="S1053" t="s">
        <v>17</v>
      </c>
    </row>
    <row r="1054" spans="1:19" x14ac:dyDescent="0.2">
      <c r="A1054" t="s">
        <v>1618</v>
      </c>
      <c r="B1054" t="s">
        <v>5</v>
      </c>
      <c r="C1054" t="s">
        <v>17</v>
      </c>
      <c r="D1054" t="s">
        <v>5</v>
      </c>
      <c r="E1054" t="s">
        <v>17</v>
      </c>
      <c r="F1054" t="s">
        <v>17</v>
      </c>
      <c r="G1054" t="s">
        <v>17</v>
      </c>
      <c r="H1054" t="s">
        <v>5</v>
      </c>
      <c r="I1054" t="s">
        <v>17</v>
      </c>
      <c r="J1054" t="s">
        <v>5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5</v>
      </c>
      <c r="Q1054" t="s">
        <v>17</v>
      </c>
      <c r="R1054" t="s">
        <v>17</v>
      </c>
      <c r="S1054" t="s">
        <v>17</v>
      </c>
    </row>
    <row r="1055" spans="1:19" x14ac:dyDescent="0.2">
      <c r="A1055" t="s">
        <v>1620</v>
      </c>
      <c r="B1055" t="s">
        <v>17</v>
      </c>
      <c r="C1055" t="s">
        <v>17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t="s">
        <v>17</v>
      </c>
      <c r="R1055" t="s">
        <v>17</v>
      </c>
      <c r="S1055" t="s">
        <v>17</v>
      </c>
    </row>
    <row r="1056" spans="1:19" x14ac:dyDescent="0.2">
      <c r="A1056" t="s">
        <v>1621</v>
      </c>
      <c r="B1056" t="s">
        <v>17</v>
      </c>
      <c r="C1056" t="s">
        <v>17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t="s">
        <v>17</v>
      </c>
      <c r="R1056" t="s">
        <v>17</v>
      </c>
      <c r="S1056" t="s">
        <v>17</v>
      </c>
    </row>
    <row r="1057" spans="1:19" x14ac:dyDescent="0.2">
      <c r="A1057" t="s">
        <v>1622</v>
      </c>
      <c r="B1057" t="s">
        <v>17</v>
      </c>
      <c r="C1057" t="s">
        <v>17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t="s">
        <v>17</v>
      </c>
      <c r="R1057" t="s">
        <v>17</v>
      </c>
      <c r="S1057" t="s">
        <v>17</v>
      </c>
    </row>
    <row r="1058" spans="1:19" x14ac:dyDescent="0.2">
      <c r="A1058" t="s">
        <v>1623</v>
      </c>
      <c r="B1058" t="s">
        <v>17</v>
      </c>
      <c r="C1058" t="s">
        <v>17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  <c r="Q1058" t="s">
        <v>17</v>
      </c>
      <c r="R1058" t="s">
        <v>17</v>
      </c>
      <c r="S1058" t="s">
        <v>17</v>
      </c>
    </row>
    <row r="1059" spans="1:19" x14ac:dyDescent="0.2">
      <c r="A1059" t="s">
        <v>1624</v>
      </c>
      <c r="B1059" t="s">
        <v>5</v>
      </c>
      <c r="C1059" t="s">
        <v>5</v>
      </c>
      <c r="D1059" t="s">
        <v>5</v>
      </c>
      <c r="E1059" t="s">
        <v>17</v>
      </c>
      <c r="F1059" t="s">
        <v>5</v>
      </c>
      <c r="G1059" t="s">
        <v>5</v>
      </c>
      <c r="H1059" t="s">
        <v>5</v>
      </c>
      <c r="I1059" t="s">
        <v>17</v>
      </c>
      <c r="J1059" t="s">
        <v>5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5</v>
      </c>
      <c r="Q1059" t="s">
        <v>5</v>
      </c>
      <c r="R1059" t="s">
        <v>17</v>
      </c>
      <c r="S1059" t="s">
        <v>17</v>
      </c>
    </row>
    <row r="1060" spans="1:19" x14ac:dyDescent="0.2">
      <c r="A1060" t="s">
        <v>1626</v>
      </c>
      <c r="B1060" t="s">
        <v>17</v>
      </c>
      <c r="C1060" t="s">
        <v>17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t="s">
        <v>17</v>
      </c>
      <c r="R1060" t="s">
        <v>17</v>
      </c>
      <c r="S1060" t="s">
        <v>17</v>
      </c>
    </row>
    <row r="1061" spans="1:19" x14ac:dyDescent="0.2">
      <c r="A1061" t="s">
        <v>1627</v>
      </c>
      <c r="B1061" t="s">
        <v>17</v>
      </c>
      <c r="C1061" t="s">
        <v>17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  <c r="Q1061" t="s">
        <v>17</v>
      </c>
      <c r="R1061" t="s">
        <v>17</v>
      </c>
      <c r="S1061" t="s">
        <v>17</v>
      </c>
    </row>
    <row r="1062" spans="1:19" x14ac:dyDescent="0.2">
      <c r="A1062" t="s">
        <v>1628</v>
      </c>
      <c r="B1062" t="s">
        <v>17</v>
      </c>
      <c r="C1062" t="s">
        <v>17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t="s">
        <v>17</v>
      </c>
      <c r="R1062" t="s">
        <v>17</v>
      </c>
      <c r="S1062" t="s">
        <v>17</v>
      </c>
    </row>
    <row r="1063" spans="1:19" x14ac:dyDescent="0.2">
      <c r="A1063" t="s">
        <v>1629</v>
      </c>
      <c r="B1063" t="s">
        <v>5</v>
      </c>
      <c r="C1063" t="s">
        <v>5</v>
      </c>
      <c r="D1063" t="s">
        <v>5</v>
      </c>
      <c r="E1063" t="s">
        <v>17</v>
      </c>
      <c r="F1063" t="s">
        <v>5</v>
      </c>
      <c r="G1063" t="s">
        <v>5</v>
      </c>
      <c r="H1063" t="s">
        <v>5</v>
      </c>
      <c r="I1063" t="s">
        <v>17</v>
      </c>
      <c r="J1063" t="s">
        <v>5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5</v>
      </c>
      <c r="Q1063" t="s">
        <v>5</v>
      </c>
      <c r="R1063" t="s">
        <v>17</v>
      </c>
      <c r="S1063" t="s">
        <v>17</v>
      </c>
    </row>
    <row r="1064" spans="1:19" x14ac:dyDescent="0.2">
      <c r="A1064" t="s">
        <v>1631</v>
      </c>
      <c r="B1064" t="s">
        <v>17</v>
      </c>
      <c r="C1064" t="s">
        <v>17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  <c r="Q1064" t="s">
        <v>17</v>
      </c>
      <c r="R1064" t="s">
        <v>17</v>
      </c>
      <c r="S1064" t="s">
        <v>17</v>
      </c>
    </row>
    <row r="1065" spans="1:19" x14ac:dyDescent="0.2">
      <c r="A1065" t="s">
        <v>1632</v>
      </c>
      <c r="B1065" t="s">
        <v>5</v>
      </c>
      <c r="C1065" t="s">
        <v>17</v>
      </c>
      <c r="D1065" t="s">
        <v>17</v>
      </c>
      <c r="E1065" t="s">
        <v>17</v>
      </c>
      <c r="F1065" t="s">
        <v>17</v>
      </c>
      <c r="G1065" t="s">
        <v>17</v>
      </c>
      <c r="H1065" t="s">
        <v>5</v>
      </c>
      <c r="I1065" t="s">
        <v>17</v>
      </c>
      <c r="J1065" t="s">
        <v>5</v>
      </c>
      <c r="K1065" t="s">
        <v>17</v>
      </c>
      <c r="L1065" t="s">
        <v>17</v>
      </c>
      <c r="M1065" t="s">
        <v>17</v>
      </c>
      <c r="N1065" t="s">
        <v>17</v>
      </c>
      <c r="O1065" t="s">
        <v>5</v>
      </c>
      <c r="P1065" t="s">
        <v>17</v>
      </c>
      <c r="Q1065" t="s">
        <v>17</v>
      </c>
      <c r="R1065" t="s">
        <v>17</v>
      </c>
      <c r="S1065" t="s">
        <v>17</v>
      </c>
    </row>
    <row r="1066" spans="1:19" x14ac:dyDescent="0.2">
      <c r="A1066" t="s">
        <v>1634</v>
      </c>
      <c r="B1066" t="s">
        <v>17</v>
      </c>
      <c r="C1066" t="s">
        <v>17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t="s">
        <v>17</v>
      </c>
      <c r="R1066" t="s">
        <v>17</v>
      </c>
      <c r="S1066" t="s">
        <v>17</v>
      </c>
    </row>
    <row r="1067" spans="1:19" x14ac:dyDescent="0.2">
      <c r="A1067" t="s">
        <v>1635</v>
      </c>
      <c r="B1067" t="s">
        <v>5</v>
      </c>
      <c r="C1067" t="s">
        <v>17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5</v>
      </c>
      <c r="Q1067" t="s">
        <v>17</v>
      </c>
      <c r="R1067" t="s">
        <v>17</v>
      </c>
      <c r="S1067" t="s">
        <v>17</v>
      </c>
    </row>
    <row r="1068" spans="1:19" x14ac:dyDescent="0.2">
      <c r="A1068" t="s">
        <v>1637</v>
      </c>
      <c r="B1068" t="s">
        <v>5</v>
      </c>
      <c r="C1068" t="s">
        <v>5</v>
      </c>
      <c r="D1068" t="s">
        <v>5</v>
      </c>
      <c r="E1068" t="s">
        <v>17</v>
      </c>
      <c r="F1068" t="s">
        <v>17</v>
      </c>
      <c r="G1068" t="s">
        <v>17</v>
      </c>
      <c r="H1068" t="s">
        <v>5</v>
      </c>
      <c r="I1068" t="s">
        <v>5</v>
      </c>
      <c r="J1068" t="s">
        <v>5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5</v>
      </c>
      <c r="Q1068" t="s">
        <v>17</v>
      </c>
      <c r="R1068" t="s">
        <v>5</v>
      </c>
      <c r="S1068" t="s">
        <v>17</v>
      </c>
    </row>
    <row r="1069" spans="1:19" x14ac:dyDescent="0.2">
      <c r="A1069" t="s">
        <v>1639</v>
      </c>
      <c r="B1069" t="s">
        <v>17</v>
      </c>
      <c r="C1069" t="s">
        <v>17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t="s">
        <v>17</v>
      </c>
      <c r="R1069" t="s">
        <v>17</v>
      </c>
      <c r="S1069" t="s">
        <v>17</v>
      </c>
    </row>
    <row r="1070" spans="1:19" x14ac:dyDescent="0.2">
      <c r="A1070" t="s">
        <v>1640</v>
      </c>
      <c r="B1070" t="s">
        <v>17</v>
      </c>
      <c r="C1070" t="s">
        <v>17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t="s">
        <v>17</v>
      </c>
      <c r="R1070" t="s">
        <v>17</v>
      </c>
      <c r="S1070" t="s">
        <v>17</v>
      </c>
    </row>
    <row r="1071" spans="1:19" x14ac:dyDescent="0.2">
      <c r="A1071" t="s">
        <v>1641</v>
      </c>
      <c r="B1071" t="s">
        <v>5</v>
      </c>
      <c r="C1071" t="s">
        <v>5</v>
      </c>
      <c r="D1071" t="s">
        <v>17</v>
      </c>
      <c r="E1071" t="s">
        <v>5</v>
      </c>
      <c r="F1071" t="s">
        <v>17</v>
      </c>
      <c r="G1071" t="s">
        <v>17</v>
      </c>
      <c r="H1071" t="s">
        <v>5</v>
      </c>
      <c r="I1071" t="s">
        <v>17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5</v>
      </c>
      <c r="P1071" t="s">
        <v>17</v>
      </c>
      <c r="Q1071" t="s">
        <v>17</v>
      </c>
      <c r="R1071" t="s">
        <v>17</v>
      </c>
      <c r="S1071" t="s">
        <v>17</v>
      </c>
    </row>
    <row r="1072" spans="1:19" x14ac:dyDescent="0.2">
      <c r="A1072" t="s">
        <v>1643</v>
      </c>
      <c r="B1072" t="s">
        <v>17</v>
      </c>
      <c r="C1072" t="s">
        <v>17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  <c r="R1072" t="s">
        <v>17</v>
      </c>
      <c r="S1072" t="s">
        <v>17</v>
      </c>
    </row>
    <row r="1073" spans="1:19" x14ac:dyDescent="0.2">
      <c r="A1073" t="s">
        <v>1644</v>
      </c>
      <c r="B1073" t="s">
        <v>5</v>
      </c>
      <c r="C1073" t="s">
        <v>17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5</v>
      </c>
      <c r="O1073" t="s">
        <v>17</v>
      </c>
      <c r="P1073" t="s">
        <v>5</v>
      </c>
      <c r="Q1073" t="s">
        <v>17</v>
      </c>
      <c r="R1073" t="s">
        <v>17</v>
      </c>
      <c r="S1073" t="s">
        <v>17</v>
      </c>
    </row>
    <row r="1074" spans="1:19" x14ac:dyDescent="0.2">
      <c r="A1074" t="s">
        <v>1646</v>
      </c>
      <c r="B1074" t="s">
        <v>5</v>
      </c>
      <c r="C1074" t="s">
        <v>17</v>
      </c>
      <c r="D1074" t="s">
        <v>17</v>
      </c>
      <c r="E1074" t="s">
        <v>17</v>
      </c>
      <c r="F1074" t="s">
        <v>17</v>
      </c>
      <c r="G1074" t="s">
        <v>17</v>
      </c>
      <c r="H1074" t="s">
        <v>5</v>
      </c>
      <c r="I1074" t="s">
        <v>17</v>
      </c>
      <c r="J1074" t="s">
        <v>17</v>
      </c>
      <c r="K1074" t="s">
        <v>17</v>
      </c>
      <c r="L1074" t="s">
        <v>5</v>
      </c>
      <c r="M1074" t="s">
        <v>5</v>
      </c>
      <c r="N1074" t="s">
        <v>17</v>
      </c>
      <c r="O1074" t="s">
        <v>5</v>
      </c>
      <c r="P1074" t="s">
        <v>5</v>
      </c>
      <c r="Q1074" t="s">
        <v>17</v>
      </c>
      <c r="R1074" t="s">
        <v>17</v>
      </c>
      <c r="S1074" t="s">
        <v>17</v>
      </c>
    </row>
    <row r="1075" spans="1:19" x14ac:dyDescent="0.2">
      <c r="A1075" t="s">
        <v>1648</v>
      </c>
      <c r="B1075" t="s">
        <v>17</v>
      </c>
      <c r="C1075" t="s">
        <v>17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  <c r="R1075" t="s">
        <v>17</v>
      </c>
      <c r="S1075" t="s">
        <v>17</v>
      </c>
    </row>
    <row r="1076" spans="1:19" x14ac:dyDescent="0.2">
      <c r="A1076" t="s">
        <v>1649</v>
      </c>
      <c r="B1076" t="s">
        <v>17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5</v>
      </c>
      <c r="K1076" t="s">
        <v>17</v>
      </c>
      <c r="L1076" t="s">
        <v>17</v>
      </c>
      <c r="M1076" t="s">
        <v>17</v>
      </c>
      <c r="N1076" t="s">
        <v>5</v>
      </c>
      <c r="O1076" t="s">
        <v>17</v>
      </c>
      <c r="P1076" t="s">
        <v>17</v>
      </c>
      <c r="Q1076" t="s">
        <v>17</v>
      </c>
      <c r="R1076" t="s">
        <v>17</v>
      </c>
      <c r="S1076" t="s">
        <v>17</v>
      </c>
    </row>
    <row r="1077" spans="1:19" x14ac:dyDescent="0.2">
      <c r="A1077" t="s">
        <v>1651</v>
      </c>
      <c r="B1077" t="s">
        <v>17</v>
      </c>
      <c r="C1077" t="s">
        <v>17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t="s">
        <v>17</v>
      </c>
      <c r="R1077" t="s">
        <v>17</v>
      </c>
      <c r="S1077" t="s">
        <v>17</v>
      </c>
    </row>
    <row r="1078" spans="1:19" x14ac:dyDescent="0.2">
      <c r="A1078" t="s">
        <v>1652</v>
      </c>
      <c r="B1078" t="s">
        <v>17</v>
      </c>
      <c r="C1078" t="s">
        <v>17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t="s">
        <v>17</v>
      </c>
      <c r="R1078" t="s">
        <v>17</v>
      </c>
      <c r="S1078" t="s">
        <v>17</v>
      </c>
    </row>
    <row r="1079" spans="1:19" x14ac:dyDescent="0.2">
      <c r="A1079" t="s">
        <v>1653</v>
      </c>
      <c r="B1079" t="s">
        <v>17</v>
      </c>
      <c r="C1079" t="s">
        <v>17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5</v>
      </c>
      <c r="P1079" t="s">
        <v>5</v>
      </c>
      <c r="Q1079" t="s">
        <v>17</v>
      </c>
      <c r="R1079" t="s">
        <v>17</v>
      </c>
      <c r="S1079" t="s">
        <v>17</v>
      </c>
    </row>
    <row r="1080" spans="1:19" x14ac:dyDescent="0.2">
      <c r="A1080" t="s">
        <v>1655</v>
      </c>
      <c r="B1080" t="s">
        <v>17</v>
      </c>
      <c r="C1080" t="s">
        <v>17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  <c r="Q1080" t="s">
        <v>17</v>
      </c>
      <c r="R1080" t="s">
        <v>17</v>
      </c>
      <c r="S1080" t="s">
        <v>17</v>
      </c>
    </row>
    <row r="1081" spans="1:19" x14ac:dyDescent="0.2">
      <c r="A1081" t="s">
        <v>1656</v>
      </c>
      <c r="B1081" t="s">
        <v>5</v>
      </c>
      <c r="C1081" t="s">
        <v>5</v>
      </c>
      <c r="D1081" t="s">
        <v>17</v>
      </c>
      <c r="E1081" t="s">
        <v>17</v>
      </c>
      <c r="F1081" t="s">
        <v>17</v>
      </c>
      <c r="G1081" t="s">
        <v>17</v>
      </c>
      <c r="H1081" t="s">
        <v>5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t="s">
        <v>17</v>
      </c>
      <c r="R1081" t="s">
        <v>17</v>
      </c>
      <c r="S1081" t="s">
        <v>17</v>
      </c>
    </row>
    <row r="1082" spans="1:19" x14ac:dyDescent="0.2">
      <c r="A1082" t="s">
        <v>1658</v>
      </c>
      <c r="B1082" t="s">
        <v>5</v>
      </c>
      <c r="C1082" t="s">
        <v>5</v>
      </c>
      <c r="D1082" t="s">
        <v>17</v>
      </c>
      <c r="E1082" t="s">
        <v>17</v>
      </c>
      <c r="F1082" t="s">
        <v>17</v>
      </c>
      <c r="G1082" t="s">
        <v>17</v>
      </c>
      <c r="H1082" t="s">
        <v>5</v>
      </c>
      <c r="I1082" t="s">
        <v>17</v>
      </c>
      <c r="J1082" t="s">
        <v>5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t="s">
        <v>17</v>
      </c>
      <c r="R1082" t="s">
        <v>17</v>
      </c>
      <c r="S1082" t="s">
        <v>17</v>
      </c>
    </row>
    <row r="1083" spans="1:19" x14ac:dyDescent="0.2">
      <c r="A1083" t="s">
        <v>1660</v>
      </c>
      <c r="B1083" t="s">
        <v>5</v>
      </c>
      <c r="C1083" t="s">
        <v>17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5</v>
      </c>
      <c r="K1083" t="s">
        <v>17</v>
      </c>
      <c r="L1083" t="s">
        <v>17</v>
      </c>
      <c r="M1083" t="s">
        <v>5</v>
      </c>
      <c r="N1083" t="s">
        <v>5</v>
      </c>
      <c r="O1083" t="s">
        <v>17</v>
      </c>
      <c r="P1083" t="s">
        <v>17</v>
      </c>
      <c r="Q1083" t="s">
        <v>17</v>
      </c>
      <c r="R1083" t="s">
        <v>17</v>
      </c>
      <c r="S1083" t="s">
        <v>17</v>
      </c>
    </row>
    <row r="1084" spans="1:19" x14ac:dyDescent="0.2">
      <c r="A1084" t="s">
        <v>1662</v>
      </c>
      <c r="B1084" t="s">
        <v>17</v>
      </c>
      <c r="C1084" t="s">
        <v>17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t="s">
        <v>17</v>
      </c>
      <c r="R1084" t="s">
        <v>17</v>
      </c>
      <c r="S1084" t="s">
        <v>17</v>
      </c>
    </row>
    <row r="1085" spans="1:19" x14ac:dyDescent="0.2">
      <c r="A1085" t="s">
        <v>1663</v>
      </c>
      <c r="B1085" t="s">
        <v>17</v>
      </c>
      <c r="C1085" t="s">
        <v>17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5</v>
      </c>
      <c r="O1085" t="s">
        <v>5</v>
      </c>
      <c r="P1085" t="s">
        <v>5</v>
      </c>
      <c r="Q1085" t="s">
        <v>17</v>
      </c>
      <c r="R1085" t="s">
        <v>17</v>
      </c>
      <c r="S1085" t="s">
        <v>17</v>
      </c>
    </row>
    <row r="1086" spans="1:19" x14ac:dyDescent="0.2">
      <c r="A1086" t="s">
        <v>1665</v>
      </c>
      <c r="B1086" t="s">
        <v>17</v>
      </c>
      <c r="C1086" t="s">
        <v>17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t="s">
        <v>17</v>
      </c>
      <c r="R1086" t="s">
        <v>17</v>
      </c>
      <c r="S1086" t="s">
        <v>17</v>
      </c>
    </row>
    <row r="1087" spans="1:19" x14ac:dyDescent="0.2">
      <c r="A1087" t="s">
        <v>1666</v>
      </c>
      <c r="B1087" t="s">
        <v>5</v>
      </c>
      <c r="C1087" t="s">
        <v>17</v>
      </c>
      <c r="D1087" t="s">
        <v>17</v>
      </c>
      <c r="E1087" t="s">
        <v>17</v>
      </c>
      <c r="F1087" t="s">
        <v>17</v>
      </c>
      <c r="G1087" t="s">
        <v>17</v>
      </c>
      <c r="H1087" t="s">
        <v>5</v>
      </c>
      <c r="I1087" t="s">
        <v>17</v>
      </c>
      <c r="J1087" t="s">
        <v>17</v>
      </c>
      <c r="K1087" t="s">
        <v>17</v>
      </c>
      <c r="L1087" t="s">
        <v>5</v>
      </c>
      <c r="M1087" t="s">
        <v>17</v>
      </c>
      <c r="N1087" t="s">
        <v>17</v>
      </c>
      <c r="O1087" t="s">
        <v>17</v>
      </c>
      <c r="P1087" t="s">
        <v>17</v>
      </c>
      <c r="Q1087" t="s">
        <v>17</v>
      </c>
      <c r="R1087" t="s">
        <v>17</v>
      </c>
      <c r="S1087" t="s">
        <v>17</v>
      </c>
    </row>
    <row r="1088" spans="1:19" x14ac:dyDescent="0.2">
      <c r="A1088" t="s">
        <v>1668</v>
      </c>
      <c r="B1088" t="s">
        <v>17</v>
      </c>
      <c r="C1088" t="s">
        <v>17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t="s">
        <v>17</v>
      </c>
      <c r="R1088" t="s">
        <v>17</v>
      </c>
      <c r="S1088" t="s">
        <v>17</v>
      </c>
    </row>
    <row r="1089" spans="1:19" x14ac:dyDescent="0.2">
      <c r="A1089" t="s">
        <v>1669</v>
      </c>
      <c r="B1089" t="s">
        <v>17</v>
      </c>
      <c r="C1089" t="s">
        <v>17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  <c r="Q1089" t="s">
        <v>17</v>
      </c>
      <c r="R1089" t="s">
        <v>17</v>
      </c>
      <c r="S1089" t="s">
        <v>17</v>
      </c>
    </row>
    <row r="1090" spans="1:19" x14ac:dyDescent="0.2">
      <c r="A1090" t="s">
        <v>1670</v>
      </c>
      <c r="B1090" t="s">
        <v>17</v>
      </c>
      <c r="C1090" t="s">
        <v>17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t="s">
        <v>17</v>
      </c>
      <c r="R1090" t="s">
        <v>17</v>
      </c>
      <c r="S1090" t="s">
        <v>17</v>
      </c>
    </row>
    <row r="1091" spans="1:19" x14ac:dyDescent="0.2">
      <c r="A1091" t="s">
        <v>1671</v>
      </c>
      <c r="B1091" t="s">
        <v>17</v>
      </c>
      <c r="C1091" t="s">
        <v>17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t="s">
        <v>17</v>
      </c>
      <c r="R1091" t="s">
        <v>17</v>
      </c>
      <c r="S1091" t="s">
        <v>17</v>
      </c>
    </row>
    <row r="1092" spans="1:19" x14ac:dyDescent="0.2">
      <c r="A1092" t="s">
        <v>1672</v>
      </c>
      <c r="B1092" t="s">
        <v>17</v>
      </c>
      <c r="C1092" t="s">
        <v>17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t="s">
        <v>17</v>
      </c>
      <c r="R1092" t="s">
        <v>17</v>
      </c>
      <c r="S1092" t="s">
        <v>17</v>
      </c>
    </row>
    <row r="1093" spans="1:19" x14ac:dyDescent="0.2">
      <c r="A1093" t="s">
        <v>1673</v>
      </c>
      <c r="B1093" t="s">
        <v>17</v>
      </c>
      <c r="C1093" t="s">
        <v>17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  <c r="Q1093" t="s">
        <v>17</v>
      </c>
      <c r="R1093" t="s">
        <v>17</v>
      </c>
      <c r="S1093" t="s">
        <v>17</v>
      </c>
    </row>
    <row r="1094" spans="1:19" x14ac:dyDescent="0.2">
      <c r="A1094" t="s">
        <v>1674</v>
      </c>
      <c r="B1094" t="s">
        <v>17</v>
      </c>
      <c r="C1094" t="s">
        <v>17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  <c r="Q1094" t="s">
        <v>17</v>
      </c>
      <c r="R1094" t="s">
        <v>17</v>
      </c>
      <c r="S1094" t="s">
        <v>17</v>
      </c>
    </row>
    <row r="1095" spans="1:19" x14ac:dyDescent="0.2">
      <c r="A1095" t="s">
        <v>1675</v>
      </c>
      <c r="B1095" t="s">
        <v>17</v>
      </c>
      <c r="C1095" t="s">
        <v>17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t="s">
        <v>17</v>
      </c>
      <c r="R1095" t="s">
        <v>17</v>
      </c>
      <c r="S1095" t="s">
        <v>17</v>
      </c>
    </row>
    <row r="1096" spans="1:19" x14ac:dyDescent="0.2">
      <c r="A1096" t="s">
        <v>1676</v>
      </c>
      <c r="B1096" t="s">
        <v>17</v>
      </c>
      <c r="C1096" t="s">
        <v>17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t="s">
        <v>17</v>
      </c>
      <c r="R1096" t="s">
        <v>17</v>
      </c>
      <c r="S1096" t="s">
        <v>17</v>
      </c>
    </row>
    <row r="1097" spans="1:19" x14ac:dyDescent="0.2">
      <c r="A1097" t="s">
        <v>1677</v>
      </c>
      <c r="B1097" t="s">
        <v>17</v>
      </c>
      <c r="C1097" t="s">
        <v>17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t="s">
        <v>17</v>
      </c>
      <c r="R1097" t="s">
        <v>17</v>
      </c>
      <c r="S1097" t="s">
        <v>17</v>
      </c>
    </row>
    <row r="1098" spans="1:19" x14ac:dyDescent="0.2">
      <c r="A1098" t="s">
        <v>1678</v>
      </c>
      <c r="B1098" t="s">
        <v>17</v>
      </c>
      <c r="C1098" t="s">
        <v>17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 t="s">
        <v>17</v>
      </c>
      <c r="R1098" t="s">
        <v>17</v>
      </c>
      <c r="S1098" t="s">
        <v>17</v>
      </c>
    </row>
    <row r="1099" spans="1:19" x14ac:dyDescent="0.2">
      <c r="A1099" t="s">
        <v>1679</v>
      </c>
      <c r="B1099" t="s">
        <v>17</v>
      </c>
      <c r="C1099" t="s">
        <v>17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t="s">
        <v>17</v>
      </c>
      <c r="R1099" t="s">
        <v>17</v>
      </c>
      <c r="S1099" t="s">
        <v>17</v>
      </c>
    </row>
    <row r="1100" spans="1:19" x14ac:dyDescent="0.2">
      <c r="A1100" t="s">
        <v>1680</v>
      </c>
      <c r="B1100" t="s">
        <v>17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5</v>
      </c>
      <c r="K1100" t="s">
        <v>17</v>
      </c>
      <c r="L1100" t="s">
        <v>17</v>
      </c>
      <c r="M1100" t="s">
        <v>17</v>
      </c>
      <c r="N1100" t="s">
        <v>17</v>
      </c>
      <c r="O1100" t="s">
        <v>5</v>
      </c>
      <c r="P1100" t="s">
        <v>17</v>
      </c>
      <c r="Q1100" t="s">
        <v>17</v>
      </c>
      <c r="R1100" t="s">
        <v>17</v>
      </c>
      <c r="S1100" t="s">
        <v>17</v>
      </c>
    </row>
    <row r="1101" spans="1:19" x14ac:dyDescent="0.2">
      <c r="A1101" t="s">
        <v>1682</v>
      </c>
      <c r="B1101" t="s">
        <v>5</v>
      </c>
      <c r="C1101" t="s">
        <v>5</v>
      </c>
      <c r="D1101" t="s">
        <v>5</v>
      </c>
      <c r="E1101" t="s">
        <v>17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17</v>
      </c>
      <c r="L1101" t="s">
        <v>17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  <c r="R1101" t="s">
        <v>17</v>
      </c>
      <c r="S1101" t="s">
        <v>17</v>
      </c>
    </row>
    <row r="1102" spans="1:19" x14ac:dyDescent="0.2">
      <c r="A1102" t="s">
        <v>1684</v>
      </c>
      <c r="B1102" t="s">
        <v>5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5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t="s">
        <v>17</v>
      </c>
      <c r="R1102" t="s">
        <v>17</v>
      </c>
      <c r="S1102" t="s">
        <v>17</v>
      </c>
    </row>
    <row r="1103" spans="1:19" x14ac:dyDescent="0.2">
      <c r="A1103" t="s">
        <v>1686</v>
      </c>
      <c r="B1103" t="s">
        <v>5</v>
      </c>
      <c r="C1103" t="s">
        <v>17</v>
      </c>
      <c r="D1103" t="s">
        <v>5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5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5</v>
      </c>
      <c r="Q1103" t="s">
        <v>17</v>
      </c>
      <c r="R1103" t="s">
        <v>17</v>
      </c>
      <c r="S1103" t="s">
        <v>17</v>
      </c>
    </row>
    <row r="1104" spans="1:19" x14ac:dyDescent="0.2">
      <c r="A1104" t="s">
        <v>1688</v>
      </c>
      <c r="B1104" t="s">
        <v>17</v>
      </c>
      <c r="C1104" t="s">
        <v>17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t="s">
        <v>17</v>
      </c>
      <c r="R1104" t="s">
        <v>17</v>
      </c>
      <c r="S1104" t="s">
        <v>17</v>
      </c>
    </row>
    <row r="1105" spans="1:19" x14ac:dyDescent="0.2">
      <c r="A1105" t="s">
        <v>1689</v>
      </c>
      <c r="B1105" t="s">
        <v>17</v>
      </c>
      <c r="C1105" t="s">
        <v>17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t="s">
        <v>17</v>
      </c>
      <c r="R1105" t="s">
        <v>17</v>
      </c>
      <c r="S1105" t="s">
        <v>17</v>
      </c>
    </row>
    <row r="1106" spans="1:19" x14ac:dyDescent="0.2">
      <c r="A1106" t="s">
        <v>1690</v>
      </c>
      <c r="B1106" t="s">
        <v>17</v>
      </c>
      <c r="C1106" t="s">
        <v>17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t="s">
        <v>17</v>
      </c>
      <c r="R1106" t="s">
        <v>17</v>
      </c>
      <c r="S1106" t="s">
        <v>17</v>
      </c>
    </row>
    <row r="1107" spans="1:19" x14ac:dyDescent="0.2">
      <c r="A1107" t="s">
        <v>1691</v>
      </c>
      <c r="B1107" t="s">
        <v>5</v>
      </c>
      <c r="C1107" t="s">
        <v>5</v>
      </c>
      <c r="D1107" t="s">
        <v>17</v>
      </c>
      <c r="E1107" t="s">
        <v>17</v>
      </c>
      <c r="F1107" t="s">
        <v>17</v>
      </c>
      <c r="G1107" t="s">
        <v>17</v>
      </c>
      <c r="H1107" t="s">
        <v>5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  <c r="Q1107" t="s">
        <v>17</v>
      </c>
      <c r="R1107" t="s">
        <v>17</v>
      </c>
      <c r="S1107" t="s">
        <v>17</v>
      </c>
    </row>
    <row r="1108" spans="1:19" x14ac:dyDescent="0.2">
      <c r="A1108" t="s">
        <v>1693</v>
      </c>
      <c r="B1108" t="s">
        <v>5</v>
      </c>
      <c r="C1108" t="s">
        <v>17</v>
      </c>
      <c r="D1108" t="s">
        <v>17</v>
      </c>
      <c r="E1108" t="s">
        <v>17</v>
      </c>
      <c r="F1108" t="s">
        <v>17</v>
      </c>
      <c r="G1108" t="s">
        <v>17</v>
      </c>
      <c r="H1108" t="s">
        <v>5</v>
      </c>
      <c r="I1108" t="s">
        <v>17</v>
      </c>
      <c r="J1108" t="s">
        <v>17</v>
      </c>
      <c r="K1108" t="s">
        <v>5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t="s">
        <v>17</v>
      </c>
      <c r="R1108" t="s">
        <v>17</v>
      </c>
      <c r="S1108" t="s">
        <v>17</v>
      </c>
    </row>
    <row r="1109" spans="1:19" x14ac:dyDescent="0.2">
      <c r="A1109" t="s">
        <v>1695</v>
      </c>
      <c r="B1109" t="s">
        <v>5</v>
      </c>
      <c r="C1109" t="s">
        <v>17</v>
      </c>
      <c r="D1109" t="s">
        <v>5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t="s">
        <v>17</v>
      </c>
      <c r="R1109" t="s">
        <v>17</v>
      </c>
      <c r="S1109" t="s">
        <v>17</v>
      </c>
    </row>
    <row r="1110" spans="1:19" x14ac:dyDescent="0.2">
      <c r="A1110" t="s">
        <v>1697</v>
      </c>
      <c r="B1110" t="s">
        <v>17</v>
      </c>
      <c r="C1110" t="s">
        <v>17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 t="s">
        <v>17</v>
      </c>
      <c r="R1110" t="s">
        <v>17</v>
      </c>
      <c r="S1110" t="s">
        <v>17</v>
      </c>
    </row>
    <row r="1111" spans="1:19" x14ac:dyDescent="0.2">
      <c r="A1111" t="s">
        <v>1698</v>
      </c>
      <c r="B1111" t="s">
        <v>5</v>
      </c>
      <c r="C1111" t="s">
        <v>17</v>
      </c>
      <c r="D1111" t="s">
        <v>17</v>
      </c>
      <c r="E1111" t="s">
        <v>17</v>
      </c>
      <c r="F1111" t="s">
        <v>17</v>
      </c>
      <c r="G1111" t="s">
        <v>17</v>
      </c>
      <c r="H1111" t="s">
        <v>5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t="s">
        <v>17</v>
      </c>
      <c r="R1111" t="s">
        <v>17</v>
      </c>
      <c r="S1111" t="s">
        <v>17</v>
      </c>
    </row>
    <row r="1112" spans="1:19" x14ac:dyDescent="0.2">
      <c r="A1112" t="s">
        <v>1700</v>
      </c>
      <c r="B1112" t="s">
        <v>5</v>
      </c>
      <c r="C1112" t="s">
        <v>5</v>
      </c>
      <c r="D1112" t="s">
        <v>5</v>
      </c>
      <c r="E1112" t="s">
        <v>17</v>
      </c>
      <c r="F1112" t="s">
        <v>5</v>
      </c>
      <c r="G1112" t="s">
        <v>5</v>
      </c>
      <c r="H1112" t="s">
        <v>5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t="s">
        <v>17</v>
      </c>
      <c r="R1112" t="s">
        <v>17</v>
      </c>
      <c r="S1112" t="s">
        <v>17</v>
      </c>
    </row>
    <row r="1113" spans="1:19" x14ac:dyDescent="0.2">
      <c r="A1113" t="s">
        <v>1702</v>
      </c>
      <c r="B1113" t="s">
        <v>5</v>
      </c>
      <c r="C1113" t="s">
        <v>5</v>
      </c>
      <c r="D1113" t="s">
        <v>17</v>
      </c>
      <c r="E1113" t="s">
        <v>17</v>
      </c>
      <c r="F1113" t="s">
        <v>5</v>
      </c>
      <c r="G1113" t="s">
        <v>5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5</v>
      </c>
      <c r="Q1113" t="s">
        <v>17</v>
      </c>
      <c r="R1113" t="s">
        <v>17</v>
      </c>
      <c r="S1113" t="s">
        <v>17</v>
      </c>
    </row>
    <row r="1114" spans="1:19" x14ac:dyDescent="0.2">
      <c r="A1114" t="s">
        <v>1704</v>
      </c>
      <c r="B1114" t="s">
        <v>17</v>
      </c>
      <c r="C1114" t="s">
        <v>17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t="s">
        <v>17</v>
      </c>
      <c r="R1114" t="s">
        <v>17</v>
      </c>
      <c r="S1114" t="s">
        <v>17</v>
      </c>
    </row>
    <row r="1115" spans="1:19" x14ac:dyDescent="0.2">
      <c r="A1115" t="s">
        <v>1705</v>
      </c>
      <c r="B1115" t="s">
        <v>17</v>
      </c>
      <c r="C1115" t="s">
        <v>17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t="s">
        <v>17</v>
      </c>
      <c r="R1115" t="s">
        <v>17</v>
      </c>
      <c r="S1115" t="s">
        <v>17</v>
      </c>
    </row>
    <row r="1116" spans="1:19" x14ac:dyDescent="0.2">
      <c r="A1116" t="s">
        <v>1707</v>
      </c>
      <c r="B1116" t="s">
        <v>5</v>
      </c>
      <c r="C1116" t="s">
        <v>5</v>
      </c>
      <c r="D1116" t="s">
        <v>5</v>
      </c>
      <c r="E1116" t="s">
        <v>17</v>
      </c>
      <c r="F1116" t="s">
        <v>17</v>
      </c>
      <c r="G1116" t="s">
        <v>17</v>
      </c>
      <c r="H1116" t="s">
        <v>17</v>
      </c>
      <c r="I1116" t="s">
        <v>5</v>
      </c>
      <c r="J1116" t="s">
        <v>17</v>
      </c>
      <c r="K1116" t="s">
        <v>17</v>
      </c>
      <c r="L1116" t="s">
        <v>17</v>
      </c>
      <c r="M1116" t="s">
        <v>5</v>
      </c>
      <c r="N1116" t="s">
        <v>17</v>
      </c>
      <c r="O1116" t="s">
        <v>17</v>
      </c>
      <c r="P1116" t="s">
        <v>5</v>
      </c>
      <c r="Q1116" t="s">
        <v>17</v>
      </c>
      <c r="R1116" t="s">
        <v>17</v>
      </c>
      <c r="S1116" t="s">
        <v>17</v>
      </c>
    </row>
    <row r="1117" spans="1:19" x14ac:dyDescent="0.2">
      <c r="A1117" t="s">
        <v>1709</v>
      </c>
      <c r="B1117" t="s">
        <v>17</v>
      </c>
      <c r="C1117" t="s">
        <v>17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  <c r="Q1117" t="s">
        <v>17</v>
      </c>
      <c r="R1117" t="s">
        <v>17</v>
      </c>
      <c r="S1117" t="s">
        <v>17</v>
      </c>
    </row>
    <row r="1118" spans="1:19" x14ac:dyDescent="0.2">
      <c r="A1118" t="s">
        <v>1710</v>
      </c>
      <c r="B1118" t="s">
        <v>17</v>
      </c>
      <c r="C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t="s">
        <v>17</v>
      </c>
      <c r="R1118" t="s">
        <v>17</v>
      </c>
      <c r="S1118" t="s">
        <v>17</v>
      </c>
    </row>
    <row r="1119" spans="1:19" x14ac:dyDescent="0.2">
      <c r="A1119" t="s">
        <v>1711</v>
      </c>
      <c r="B1119" t="s">
        <v>17</v>
      </c>
      <c r="C1119" t="s">
        <v>17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t="s">
        <v>17</v>
      </c>
      <c r="R1119" t="s">
        <v>17</v>
      </c>
      <c r="S1119" t="s">
        <v>17</v>
      </c>
    </row>
    <row r="1120" spans="1:19" x14ac:dyDescent="0.2">
      <c r="A1120" t="s">
        <v>1712</v>
      </c>
      <c r="B1120" t="s">
        <v>17</v>
      </c>
      <c r="C1120" t="s">
        <v>17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t="s">
        <v>17</v>
      </c>
      <c r="R1120" t="s">
        <v>17</v>
      </c>
      <c r="S1120" t="s">
        <v>17</v>
      </c>
    </row>
    <row r="1121" spans="1:19" x14ac:dyDescent="0.2">
      <c r="A1121" t="s">
        <v>1713</v>
      </c>
      <c r="B1121" t="s">
        <v>17</v>
      </c>
      <c r="C1121" t="s">
        <v>17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t="s">
        <v>17</v>
      </c>
      <c r="R1121" t="s">
        <v>17</v>
      </c>
      <c r="S1121" t="s">
        <v>17</v>
      </c>
    </row>
    <row r="1122" spans="1:19" x14ac:dyDescent="0.2">
      <c r="A1122" t="s">
        <v>1714</v>
      </c>
      <c r="B1122" t="s">
        <v>17</v>
      </c>
      <c r="C1122" t="s">
        <v>17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  <c r="Q1122" t="s">
        <v>17</v>
      </c>
      <c r="R1122" t="s">
        <v>17</v>
      </c>
      <c r="S1122" t="s">
        <v>17</v>
      </c>
    </row>
    <row r="1123" spans="1:19" x14ac:dyDescent="0.2">
      <c r="A1123" t="s">
        <v>1716</v>
      </c>
      <c r="B1123" t="s">
        <v>5</v>
      </c>
      <c r="C1123" t="s">
        <v>5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5</v>
      </c>
      <c r="K1123" t="s">
        <v>17</v>
      </c>
      <c r="L1123" t="s">
        <v>17</v>
      </c>
      <c r="M1123" t="s">
        <v>17</v>
      </c>
      <c r="N1123" t="s">
        <v>5</v>
      </c>
      <c r="O1123" t="s">
        <v>17</v>
      </c>
      <c r="P1123" t="s">
        <v>5</v>
      </c>
      <c r="Q1123" t="s">
        <v>17</v>
      </c>
      <c r="R1123" t="s">
        <v>17</v>
      </c>
      <c r="S1123" t="s">
        <v>17</v>
      </c>
    </row>
    <row r="1124" spans="1:19" x14ac:dyDescent="0.2">
      <c r="A1124" t="s">
        <v>1717</v>
      </c>
      <c r="B1124" t="s">
        <v>17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t="s">
        <v>17</v>
      </c>
      <c r="R1124" t="s">
        <v>17</v>
      </c>
      <c r="S1124" t="s">
        <v>17</v>
      </c>
    </row>
    <row r="1125" spans="1:19" x14ac:dyDescent="0.2">
      <c r="A1125" t="s">
        <v>1718</v>
      </c>
      <c r="B1125" t="s">
        <v>5</v>
      </c>
      <c r="C1125" t="s">
        <v>17</v>
      </c>
      <c r="D1125" t="s">
        <v>17</v>
      </c>
      <c r="E1125" t="s">
        <v>17</v>
      </c>
      <c r="F1125" t="s">
        <v>17</v>
      </c>
      <c r="G1125" t="s">
        <v>17</v>
      </c>
      <c r="H1125" t="s">
        <v>5</v>
      </c>
      <c r="I1125" t="s">
        <v>17</v>
      </c>
      <c r="J1125" t="s">
        <v>5</v>
      </c>
      <c r="K1125" t="s">
        <v>5</v>
      </c>
      <c r="L1125" t="s">
        <v>17</v>
      </c>
      <c r="M1125" t="s">
        <v>5</v>
      </c>
      <c r="N1125" t="s">
        <v>5</v>
      </c>
      <c r="O1125" t="s">
        <v>17</v>
      </c>
      <c r="P1125" t="s">
        <v>17</v>
      </c>
      <c r="Q1125" t="s">
        <v>17</v>
      </c>
      <c r="R1125" t="s">
        <v>17</v>
      </c>
      <c r="S1125" t="s">
        <v>17</v>
      </c>
    </row>
    <row r="1126" spans="1:19" x14ac:dyDescent="0.2">
      <c r="A1126" t="s">
        <v>1720</v>
      </c>
      <c r="B1126" t="s">
        <v>17</v>
      </c>
      <c r="C1126" t="s">
        <v>17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t="s">
        <v>17</v>
      </c>
      <c r="R1126" t="s">
        <v>17</v>
      </c>
      <c r="S1126" t="s">
        <v>17</v>
      </c>
    </row>
    <row r="1127" spans="1:19" x14ac:dyDescent="0.2">
      <c r="A1127" t="s">
        <v>1721</v>
      </c>
      <c r="B1127" t="s">
        <v>5</v>
      </c>
      <c r="C1127" t="s">
        <v>5</v>
      </c>
      <c r="D1127" t="s">
        <v>5</v>
      </c>
      <c r="E1127" t="s">
        <v>17</v>
      </c>
      <c r="F1127" t="s">
        <v>17</v>
      </c>
      <c r="G1127" t="s">
        <v>17</v>
      </c>
      <c r="H1127" t="s">
        <v>5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t="s">
        <v>17</v>
      </c>
      <c r="R1127" t="s">
        <v>17</v>
      </c>
      <c r="S1127" t="s">
        <v>17</v>
      </c>
    </row>
    <row r="1128" spans="1:19" x14ac:dyDescent="0.2">
      <c r="A1128" t="s">
        <v>1723</v>
      </c>
      <c r="B1128" t="s">
        <v>17</v>
      </c>
      <c r="C1128" t="s">
        <v>17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  <c r="Q1128" t="s">
        <v>17</v>
      </c>
      <c r="R1128" t="s">
        <v>17</v>
      </c>
      <c r="S1128" t="s">
        <v>17</v>
      </c>
    </row>
    <row r="1129" spans="1:19" x14ac:dyDescent="0.2">
      <c r="A1129" t="s">
        <v>1724</v>
      </c>
      <c r="B1129" t="s">
        <v>17</v>
      </c>
      <c r="C1129" t="s">
        <v>17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5</v>
      </c>
      <c r="N1129" t="s">
        <v>17</v>
      </c>
      <c r="O1129" t="s">
        <v>17</v>
      </c>
      <c r="P1129" t="s">
        <v>17</v>
      </c>
      <c r="Q1129" t="s">
        <v>17</v>
      </c>
      <c r="R1129" t="s">
        <v>17</v>
      </c>
      <c r="S1129" t="s">
        <v>17</v>
      </c>
    </row>
    <row r="1130" spans="1:19" x14ac:dyDescent="0.2">
      <c r="A1130" t="s">
        <v>1726</v>
      </c>
      <c r="B1130" t="s">
        <v>5</v>
      </c>
      <c r="C1130" t="s">
        <v>17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5</v>
      </c>
      <c r="J1130" t="s">
        <v>5</v>
      </c>
      <c r="K1130" t="s">
        <v>17</v>
      </c>
      <c r="L1130" t="s">
        <v>5</v>
      </c>
      <c r="M1130" t="s">
        <v>5</v>
      </c>
      <c r="N1130" t="s">
        <v>17</v>
      </c>
      <c r="O1130" t="s">
        <v>17</v>
      </c>
      <c r="P1130" t="s">
        <v>5</v>
      </c>
      <c r="Q1130" t="s">
        <v>17</v>
      </c>
      <c r="R1130" t="s">
        <v>17</v>
      </c>
      <c r="S1130" t="s">
        <v>17</v>
      </c>
    </row>
    <row r="1131" spans="1:19" x14ac:dyDescent="0.2">
      <c r="A1131" t="s">
        <v>1727</v>
      </c>
      <c r="B1131" t="s">
        <v>17</v>
      </c>
      <c r="C1131" t="s">
        <v>17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  <c r="Q1131" t="s">
        <v>17</v>
      </c>
      <c r="R1131" t="s">
        <v>17</v>
      </c>
      <c r="S1131" t="s">
        <v>17</v>
      </c>
    </row>
    <row r="1132" spans="1:19" x14ac:dyDescent="0.2">
      <c r="A1132" t="s">
        <v>1728</v>
      </c>
      <c r="B1132" t="s">
        <v>17</v>
      </c>
      <c r="C1132" t="s">
        <v>17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t="s">
        <v>17</v>
      </c>
      <c r="R1132" t="s">
        <v>17</v>
      </c>
      <c r="S1132" t="s">
        <v>17</v>
      </c>
    </row>
    <row r="1133" spans="1:19" x14ac:dyDescent="0.2">
      <c r="A1133" t="s">
        <v>1729</v>
      </c>
      <c r="B1133" t="s">
        <v>17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t="s">
        <v>17</v>
      </c>
      <c r="R1133" t="s">
        <v>17</v>
      </c>
      <c r="S1133" t="s">
        <v>17</v>
      </c>
    </row>
    <row r="1134" spans="1:19" x14ac:dyDescent="0.2">
      <c r="A1134" t="s">
        <v>1730</v>
      </c>
      <c r="B1134" t="s">
        <v>17</v>
      </c>
      <c r="C1134" t="s">
        <v>17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t="s">
        <v>17</v>
      </c>
      <c r="R1134" t="s">
        <v>17</v>
      </c>
      <c r="S1134" t="s">
        <v>17</v>
      </c>
    </row>
    <row r="1135" spans="1:19" x14ac:dyDescent="0.2">
      <c r="A1135" t="s">
        <v>1731</v>
      </c>
      <c r="B1135" t="s">
        <v>5</v>
      </c>
      <c r="C1135" t="s">
        <v>5</v>
      </c>
      <c r="D1135" t="s">
        <v>5</v>
      </c>
      <c r="E1135" t="s">
        <v>17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5</v>
      </c>
      <c r="Q1135" t="s">
        <v>17</v>
      </c>
      <c r="R1135" t="s">
        <v>5</v>
      </c>
      <c r="S1135" t="s">
        <v>17</v>
      </c>
    </row>
    <row r="1136" spans="1:19" x14ac:dyDescent="0.2">
      <c r="A1136" t="s">
        <v>1733</v>
      </c>
      <c r="B1136" t="s">
        <v>17</v>
      </c>
      <c r="C1136" t="s">
        <v>17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t="s">
        <v>17</v>
      </c>
      <c r="R1136" t="s">
        <v>17</v>
      </c>
      <c r="S1136" t="s">
        <v>17</v>
      </c>
    </row>
    <row r="1137" spans="1:19" x14ac:dyDescent="0.2">
      <c r="A1137" t="s">
        <v>1734</v>
      </c>
      <c r="B1137" t="s">
        <v>17</v>
      </c>
      <c r="C1137" t="s">
        <v>17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  <c r="Q1137" t="s">
        <v>17</v>
      </c>
      <c r="R1137" t="s">
        <v>17</v>
      </c>
      <c r="S1137" t="s">
        <v>17</v>
      </c>
    </row>
    <row r="1138" spans="1:19" x14ac:dyDescent="0.2">
      <c r="A1138" t="s">
        <v>1735</v>
      </c>
      <c r="B1138" t="s">
        <v>5</v>
      </c>
      <c r="C1138" t="s">
        <v>5</v>
      </c>
      <c r="D1138" t="s">
        <v>5</v>
      </c>
      <c r="E1138" t="s">
        <v>5</v>
      </c>
      <c r="F1138" t="s">
        <v>17</v>
      </c>
      <c r="G1138" t="s">
        <v>17</v>
      </c>
      <c r="H1138" t="s">
        <v>5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5</v>
      </c>
      <c r="O1138" t="s">
        <v>5</v>
      </c>
      <c r="P1138" t="s">
        <v>5</v>
      </c>
      <c r="Q1138" t="s">
        <v>17</v>
      </c>
      <c r="R1138" t="s">
        <v>17</v>
      </c>
      <c r="S1138" t="s">
        <v>17</v>
      </c>
    </row>
    <row r="1139" spans="1:19" x14ac:dyDescent="0.2">
      <c r="A1139" t="s">
        <v>1737</v>
      </c>
      <c r="B1139" t="s">
        <v>17</v>
      </c>
      <c r="C1139" t="s">
        <v>17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t="s">
        <v>17</v>
      </c>
      <c r="R1139" t="s">
        <v>17</v>
      </c>
      <c r="S1139" t="s">
        <v>17</v>
      </c>
    </row>
    <row r="1140" spans="1:19" x14ac:dyDescent="0.2">
      <c r="A1140" t="s">
        <v>1738</v>
      </c>
      <c r="B1140" t="s">
        <v>17</v>
      </c>
      <c r="C1140" t="s">
        <v>17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t="s">
        <v>17</v>
      </c>
      <c r="R1140" t="s">
        <v>17</v>
      </c>
      <c r="S1140" t="s">
        <v>17</v>
      </c>
    </row>
    <row r="1141" spans="1:19" x14ac:dyDescent="0.2">
      <c r="A1141" t="s">
        <v>1739</v>
      </c>
      <c r="B1141" t="s">
        <v>17</v>
      </c>
      <c r="C1141" t="s">
        <v>17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t="s">
        <v>17</v>
      </c>
      <c r="R1141" t="s">
        <v>17</v>
      </c>
      <c r="S1141" t="s">
        <v>17</v>
      </c>
    </row>
    <row r="1142" spans="1:19" x14ac:dyDescent="0.2">
      <c r="A1142" t="s">
        <v>1740</v>
      </c>
      <c r="B1142" t="s">
        <v>5</v>
      </c>
      <c r="C1142" t="s">
        <v>5</v>
      </c>
      <c r="D1142" t="s">
        <v>5</v>
      </c>
      <c r="E1142" t="s">
        <v>5</v>
      </c>
      <c r="F1142" t="s">
        <v>17</v>
      </c>
      <c r="G1142" t="s">
        <v>17</v>
      </c>
      <c r="H1142" t="s">
        <v>17</v>
      </c>
      <c r="I1142" t="s">
        <v>17</v>
      </c>
      <c r="J1142" t="s">
        <v>5</v>
      </c>
      <c r="K1142" t="s">
        <v>17</v>
      </c>
      <c r="L1142" t="s">
        <v>17</v>
      </c>
      <c r="M1142" t="s">
        <v>17</v>
      </c>
      <c r="N1142" t="s">
        <v>17</v>
      </c>
      <c r="O1142" t="s">
        <v>5</v>
      </c>
      <c r="P1142" t="s">
        <v>17</v>
      </c>
      <c r="Q1142" t="s">
        <v>17</v>
      </c>
      <c r="R1142" t="s">
        <v>17</v>
      </c>
      <c r="S1142" t="s">
        <v>17</v>
      </c>
    </row>
    <row r="1143" spans="1:19" x14ac:dyDescent="0.2">
      <c r="A1143" t="s">
        <v>1741</v>
      </c>
      <c r="B1143" t="s">
        <v>5</v>
      </c>
      <c r="C1143" t="s">
        <v>5</v>
      </c>
      <c r="D1143" t="s">
        <v>5</v>
      </c>
      <c r="E1143" t="s">
        <v>17</v>
      </c>
      <c r="F1143" t="s">
        <v>5</v>
      </c>
      <c r="G1143" t="s">
        <v>5</v>
      </c>
      <c r="H1143" t="s">
        <v>17</v>
      </c>
      <c r="I1143" t="s">
        <v>5</v>
      </c>
      <c r="J1143" t="s">
        <v>5</v>
      </c>
      <c r="K1143" t="s">
        <v>17</v>
      </c>
      <c r="L1143" t="s">
        <v>17</v>
      </c>
      <c r="M1143" t="s">
        <v>5</v>
      </c>
      <c r="N1143" t="s">
        <v>17</v>
      </c>
      <c r="O1143" t="s">
        <v>17</v>
      </c>
      <c r="P1143" t="s">
        <v>17</v>
      </c>
      <c r="Q1143" t="s">
        <v>17</v>
      </c>
      <c r="R1143" t="s">
        <v>17</v>
      </c>
      <c r="S1143" t="s">
        <v>17</v>
      </c>
    </row>
    <row r="1144" spans="1:19" x14ac:dyDescent="0.2">
      <c r="A1144" t="s">
        <v>1743</v>
      </c>
      <c r="B1144" t="s">
        <v>5</v>
      </c>
      <c r="C1144" t="s">
        <v>5</v>
      </c>
      <c r="D1144" t="s">
        <v>5</v>
      </c>
      <c r="E1144" t="s">
        <v>17</v>
      </c>
      <c r="F1144" t="s">
        <v>5</v>
      </c>
      <c r="G1144" t="s">
        <v>5</v>
      </c>
      <c r="H1144" t="s">
        <v>5</v>
      </c>
      <c r="I1144" t="s">
        <v>17</v>
      </c>
      <c r="J1144" t="s">
        <v>5</v>
      </c>
      <c r="K1144" t="s">
        <v>17</v>
      </c>
      <c r="L1144" t="s">
        <v>17</v>
      </c>
      <c r="M1144" t="s">
        <v>17</v>
      </c>
      <c r="N1144" t="s">
        <v>5</v>
      </c>
      <c r="O1144" t="s">
        <v>5</v>
      </c>
      <c r="P1144" t="s">
        <v>5</v>
      </c>
      <c r="Q1144" t="s">
        <v>17</v>
      </c>
      <c r="R1144" t="s">
        <v>5</v>
      </c>
      <c r="S1144" t="s">
        <v>17</v>
      </c>
    </row>
    <row r="1145" spans="1:19" x14ac:dyDescent="0.2">
      <c r="A1145" t="s">
        <v>1744</v>
      </c>
      <c r="B1145" t="s">
        <v>5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17</v>
      </c>
      <c r="I1145" t="s">
        <v>5</v>
      </c>
      <c r="J1145" t="s">
        <v>5</v>
      </c>
      <c r="K1145" t="s">
        <v>17</v>
      </c>
      <c r="L1145" t="s">
        <v>17</v>
      </c>
      <c r="M1145" t="s">
        <v>5</v>
      </c>
      <c r="N1145" t="s">
        <v>5</v>
      </c>
      <c r="O1145" t="s">
        <v>17</v>
      </c>
      <c r="P1145" t="s">
        <v>5</v>
      </c>
      <c r="Q1145" t="s">
        <v>17</v>
      </c>
      <c r="R1145" t="s">
        <v>5</v>
      </c>
      <c r="S1145" t="s">
        <v>17</v>
      </c>
    </row>
    <row r="1146" spans="1:19" x14ac:dyDescent="0.2">
      <c r="A1146" t="s">
        <v>1746</v>
      </c>
      <c r="B1146" t="s">
        <v>5</v>
      </c>
      <c r="C1146" t="s">
        <v>17</v>
      </c>
      <c r="D1146" t="s">
        <v>5</v>
      </c>
      <c r="E1146" t="s">
        <v>17</v>
      </c>
      <c r="F1146" t="s">
        <v>17</v>
      </c>
      <c r="G1146" t="s">
        <v>17</v>
      </c>
      <c r="H1146" t="s">
        <v>5</v>
      </c>
      <c r="I1146" t="s">
        <v>17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5</v>
      </c>
      <c r="P1146" t="s">
        <v>17</v>
      </c>
      <c r="Q1146" t="s">
        <v>17</v>
      </c>
      <c r="R1146" t="s">
        <v>17</v>
      </c>
      <c r="S1146" t="s">
        <v>17</v>
      </c>
    </row>
    <row r="1147" spans="1:19" x14ac:dyDescent="0.2">
      <c r="A1147" t="s">
        <v>1747</v>
      </c>
      <c r="B1147" t="s">
        <v>17</v>
      </c>
      <c r="C1147" t="s">
        <v>17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t="s">
        <v>17</v>
      </c>
      <c r="R1147" t="s">
        <v>17</v>
      </c>
      <c r="S1147" t="s">
        <v>17</v>
      </c>
    </row>
    <row r="1148" spans="1:19" x14ac:dyDescent="0.2">
      <c r="A1148" t="s">
        <v>1748</v>
      </c>
      <c r="B1148" t="s">
        <v>5</v>
      </c>
      <c r="C1148" t="s">
        <v>5</v>
      </c>
      <c r="D1148" t="s">
        <v>5</v>
      </c>
      <c r="E1148" t="s">
        <v>5</v>
      </c>
      <c r="F1148" t="s">
        <v>5</v>
      </c>
      <c r="G1148" t="s">
        <v>5</v>
      </c>
      <c r="H1148" t="s">
        <v>5</v>
      </c>
      <c r="I1148" t="s">
        <v>17</v>
      </c>
      <c r="J1148" t="s">
        <v>5</v>
      </c>
      <c r="K1148" t="s">
        <v>17</v>
      </c>
      <c r="L1148" t="s">
        <v>17</v>
      </c>
      <c r="M1148" t="s">
        <v>17</v>
      </c>
      <c r="N1148" t="s">
        <v>5</v>
      </c>
      <c r="O1148" t="s">
        <v>17</v>
      </c>
      <c r="P1148" t="s">
        <v>5</v>
      </c>
      <c r="Q1148" t="s">
        <v>17</v>
      </c>
      <c r="R1148" t="s">
        <v>5</v>
      </c>
      <c r="S1148" t="s">
        <v>17</v>
      </c>
    </row>
    <row r="1149" spans="1:19" x14ac:dyDescent="0.2">
      <c r="A1149" t="s">
        <v>1750</v>
      </c>
      <c r="B1149" t="s">
        <v>5</v>
      </c>
      <c r="C1149" t="s">
        <v>5</v>
      </c>
      <c r="D1149" t="s">
        <v>5</v>
      </c>
      <c r="E1149" t="s">
        <v>17</v>
      </c>
      <c r="F1149" t="s">
        <v>5</v>
      </c>
      <c r="G1149" t="s">
        <v>5</v>
      </c>
      <c r="H1149" t="s">
        <v>5</v>
      </c>
      <c r="I1149" t="s">
        <v>5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 t="s">
        <v>5</v>
      </c>
      <c r="Q1149" t="s">
        <v>17</v>
      </c>
      <c r="R1149" t="s">
        <v>17</v>
      </c>
      <c r="S1149" t="s">
        <v>17</v>
      </c>
    </row>
    <row r="1150" spans="1:19" x14ac:dyDescent="0.2">
      <c r="A1150" t="s">
        <v>1751</v>
      </c>
      <c r="B1150" t="s">
        <v>17</v>
      </c>
      <c r="C1150" t="s">
        <v>17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t="s">
        <v>17</v>
      </c>
      <c r="R1150" t="s">
        <v>17</v>
      </c>
      <c r="S1150" t="s">
        <v>17</v>
      </c>
    </row>
    <row r="1151" spans="1:19" x14ac:dyDescent="0.2">
      <c r="A1151" t="s">
        <v>1752</v>
      </c>
      <c r="B1151" t="s">
        <v>5</v>
      </c>
      <c r="C1151" t="s">
        <v>5</v>
      </c>
      <c r="D1151" t="s">
        <v>5</v>
      </c>
      <c r="E1151" t="s">
        <v>17</v>
      </c>
      <c r="F1151" t="s">
        <v>17</v>
      </c>
      <c r="G1151" t="s">
        <v>17</v>
      </c>
      <c r="H1151" t="s">
        <v>5</v>
      </c>
      <c r="I1151" t="s">
        <v>17</v>
      </c>
      <c r="J1151" t="s">
        <v>5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5</v>
      </c>
      <c r="Q1151" t="s">
        <v>17</v>
      </c>
      <c r="R1151" t="s">
        <v>17</v>
      </c>
      <c r="S1151" t="s">
        <v>17</v>
      </c>
    </row>
    <row r="1152" spans="1:19" x14ac:dyDescent="0.2">
      <c r="A1152" t="s">
        <v>1754</v>
      </c>
      <c r="B1152" t="s">
        <v>17</v>
      </c>
      <c r="C1152" t="s">
        <v>17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  <c r="Q1152" t="s">
        <v>17</v>
      </c>
      <c r="R1152" t="s">
        <v>17</v>
      </c>
      <c r="S1152" t="s">
        <v>17</v>
      </c>
    </row>
    <row r="1153" spans="1:19" x14ac:dyDescent="0.2">
      <c r="A1153" t="s">
        <v>1755</v>
      </c>
      <c r="B1153" t="s">
        <v>5</v>
      </c>
      <c r="C1153" t="s">
        <v>5</v>
      </c>
      <c r="D1153" t="s">
        <v>5</v>
      </c>
      <c r="E1153" t="s">
        <v>17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17</v>
      </c>
      <c r="L1153" t="s">
        <v>17</v>
      </c>
      <c r="M1153" t="s">
        <v>5</v>
      </c>
      <c r="N1153" t="s">
        <v>5</v>
      </c>
      <c r="O1153" t="s">
        <v>17</v>
      </c>
      <c r="P1153" t="s">
        <v>5</v>
      </c>
      <c r="Q1153" t="s">
        <v>17</v>
      </c>
      <c r="R1153" t="s">
        <v>17</v>
      </c>
      <c r="S1153" t="s">
        <v>17</v>
      </c>
    </row>
    <row r="1154" spans="1:19" x14ac:dyDescent="0.2">
      <c r="A1154" t="s">
        <v>1757</v>
      </c>
      <c r="B1154" t="s">
        <v>5</v>
      </c>
      <c r="C1154" t="s">
        <v>5</v>
      </c>
      <c r="D1154" t="s">
        <v>5</v>
      </c>
      <c r="E1154" t="s">
        <v>17</v>
      </c>
      <c r="F1154" t="s">
        <v>5</v>
      </c>
      <c r="G1154" t="s">
        <v>5</v>
      </c>
      <c r="H1154" t="s">
        <v>5</v>
      </c>
      <c r="I1154" t="s">
        <v>17</v>
      </c>
      <c r="J1154" t="s">
        <v>5</v>
      </c>
      <c r="K1154" t="s">
        <v>17</v>
      </c>
      <c r="L1154" t="s">
        <v>17</v>
      </c>
      <c r="M1154" t="s">
        <v>5</v>
      </c>
      <c r="N1154" t="s">
        <v>5</v>
      </c>
      <c r="O1154" t="s">
        <v>17</v>
      </c>
      <c r="P1154" t="s">
        <v>5</v>
      </c>
      <c r="Q1154" t="s">
        <v>5</v>
      </c>
      <c r="R1154" t="s">
        <v>5</v>
      </c>
      <c r="S1154" t="s">
        <v>5</v>
      </c>
    </row>
    <row r="1155" spans="1:19" x14ac:dyDescent="0.2">
      <c r="A1155" t="s">
        <v>1759</v>
      </c>
      <c r="B1155" t="s">
        <v>5</v>
      </c>
      <c r="C1155" t="s">
        <v>5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5</v>
      </c>
      <c r="K1155" t="s">
        <v>17</v>
      </c>
      <c r="L1155" t="s">
        <v>17</v>
      </c>
      <c r="M1155" t="s">
        <v>17</v>
      </c>
      <c r="N1155" t="s">
        <v>5</v>
      </c>
      <c r="O1155" t="s">
        <v>5</v>
      </c>
      <c r="P1155" t="s">
        <v>5</v>
      </c>
      <c r="Q1155" t="s">
        <v>17</v>
      </c>
      <c r="R1155" t="s">
        <v>17</v>
      </c>
      <c r="S1155" t="s">
        <v>17</v>
      </c>
    </row>
    <row r="1156" spans="1:19" x14ac:dyDescent="0.2">
      <c r="A1156" t="s">
        <v>1761</v>
      </c>
      <c r="B1156" t="s">
        <v>5</v>
      </c>
      <c r="C1156" t="s">
        <v>17</v>
      </c>
      <c r="D1156" t="s">
        <v>5</v>
      </c>
      <c r="E1156" t="s">
        <v>17</v>
      </c>
      <c r="F1156" t="s">
        <v>17</v>
      </c>
      <c r="G1156" t="s">
        <v>17</v>
      </c>
      <c r="H1156" t="s">
        <v>5</v>
      </c>
      <c r="I1156" t="s">
        <v>17</v>
      </c>
      <c r="J1156" t="s">
        <v>17</v>
      </c>
      <c r="K1156" t="s">
        <v>17</v>
      </c>
      <c r="L1156" t="s">
        <v>17</v>
      </c>
      <c r="M1156" t="s">
        <v>5</v>
      </c>
      <c r="N1156" t="s">
        <v>17</v>
      </c>
      <c r="O1156" t="s">
        <v>17</v>
      </c>
      <c r="P1156" t="s">
        <v>5</v>
      </c>
      <c r="Q1156" t="s">
        <v>17</v>
      </c>
      <c r="R1156" t="s">
        <v>17</v>
      </c>
      <c r="S1156" t="s">
        <v>17</v>
      </c>
    </row>
    <row r="1157" spans="1:19" x14ac:dyDescent="0.2">
      <c r="A1157" t="s">
        <v>1762</v>
      </c>
      <c r="B1157" t="s">
        <v>17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t="s">
        <v>17</v>
      </c>
      <c r="R1157" t="s">
        <v>17</v>
      </c>
      <c r="S1157" t="s">
        <v>17</v>
      </c>
    </row>
    <row r="1158" spans="1:19" x14ac:dyDescent="0.2">
      <c r="A1158" t="s">
        <v>1763</v>
      </c>
      <c r="B1158" t="s">
        <v>17</v>
      </c>
      <c r="C1158" t="s">
        <v>17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  <c r="Q1158" t="s">
        <v>17</v>
      </c>
      <c r="R1158" t="s">
        <v>17</v>
      </c>
      <c r="S1158" t="s">
        <v>17</v>
      </c>
    </row>
    <row r="1159" spans="1:19" x14ac:dyDescent="0.2">
      <c r="A1159" t="s">
        <v>1764</v>
      </c>
      <c r="B1159" t="s">
        <v>5</v>
      </c>
      <c r="C1159" t="s">
        <v>5</v>
      </c>
      <c r="D1159" t="s">
        <v>5</v>
      </c>
      <c r="E1159" t="s">
        <v>17</v>
      </c>
      <c r="F1159" t="s">
        <v>17</v>
      </c>
      <c r="G1159" t="s">
        <v>17</v>
      </c>
      <c r="H1159" t="s">
        <v>5</v>
      </c>
      <c r="I1159" t="s">
        <v>5</v>
      </c>
      <c r="J1159" t="s">
        <v>17</v>
      </c>
      <c r="K1159" t="s">
        <v>5</v>
      </c>
      <c r="L1159" t="s">
        <v>5</v>
      </c>
      <c r="M1159" t="s">
        <v>5</v>
      </c>
      <c r="N1159" t="s">
        <v>5</v>
      </c>
      <c r="O1159" t="s">
        <v>5</v>
      </c>
      <c r="P1159" t="s">
        <v>5</v>
      </c>
      <c r="Q1159" t="s">
        <v>17</v>
      </c>
      <c r="R1159" t="s">
        <v>17</v>
      </c>
      <c r="S1159" t="s">
        <v>17</v>
      </c>
    </row>
    <row r="1160" spans="1:19" x14ac:dyDescent="0.2">
      <c r="A1160" t="s">
        <v>1766</v>
      </c>
      <c r="B1160" t="s">
        <v>17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t="s">
        <v>17</v>
      </c>
      <c r="R1160" t="s">
        <v>17</v>
      </c>
      <c r="S1160" t="s">
        <v>17</v>
      </c>
    </row>
    <row r="1161" spans="1:19" x14ac:dyDescent="0.2">
      <c r="A1161" t="s">
        <v>1767</v>
      </c>
      <c r="B1161" t="s">
        <v>17</v>
      </c>
      <c r="C1161" t="s">
        <v>17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  <c r="Q1161" t="s">
        <v>17</v>
      </c>
      <c r="R1161" t="s">
        <v>17</v>
      </c>
      <c r="S1161" t="s">
        <v>17</v>
      </c>
    </row>
    <row r="1162" spans="1:19" x14ac:dyDescent="0.2">
      <c r="A1162" t="s">
        <v>1768</v>
      </c>
      <c r="B1162" t="s">
        <v>5</v>
      </c>
      <c r="C1162" t="s">
        <v>5</v>
      </c>
      <c r="D1162" t="s">
        <v>5</v>
      </c>
      <c r="E1162" t="s">
        <v>17</v>
      </c>
      <c r="F1162" t="s">
        <v>5</v>
      </c>
      <c r="G1162" t="s">
        <v>5</v>
      </c>
      <c r="H1162" t="s">
        <v>5</v>
      </c>
      <c r="I1162" t="s">
        <v>5</v>
      </c>
      <c r="J1162" t="s">
        <v>17</v>
      </c>
      <c r="K1162" t="s">
        <v>17</v>
      </c>
      <c r="L1162" t="s">
        <v>17</v>
      </c>
      <c r="M1162" t="s">
        <v>17</v>
      </c>
      <c r="N1162" t="s">
        <v>5</v>
      </c>
      <c r="O1162" t="s">
        <v>17</v>
      </c>
      <c r="P1162" t="s">
        <v>5</v>
      </c>
      <c r="Q1162" t="s">
        <v>17</v>
      </c>
      <c r="R1162" t="s">
        <v>17</v>
      </c>
      <c r="S1162" t="s">
        <v>17</v>
      </c>
    </row>
    <row r="1163" spans="1:19" x14ac:dyDescent="0.2">
      <c r="A1163" t="s">
        <v>1770</v>
      </c>
      <c r="B1163" t="s">
        <v>17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t="s">
        <v>17</v>
      </c>
      <c r="R1163" t="s">
        <v>17</v>
      </c>
      <c r="S1163" t="s">
        <v>17</v>
      </c>
    </row>
    <row r="1164" spans="1:19" x14ac:dyDescent="0.2">
      <c r="A1164" t="s">
        <v>1771</v>
      </c>
      <c r="B1164" t="s">
        <v>5</v>
      </c>
      <c r="C1164" t="s">
        <v>5</v>
      </c>
      <c r="D1164" t="s">
        <v>17</v>
      </c>
      <c r="E1164" t="s">
        <v>17</v>
      </c>
      <c r="F1164" t="s">
        <v>17</v>
      </c>
      <c r="G1164" t="s">
        <v>17</v>
      </c>
      <c r="H1164" t="s">
        <v>5</v>
      </c>
      <c r="I1164" t="s">
        <v>17</v>
      </c>
      <c r="J1164" t="s">
        <v>5</v>
      </c>
      <c r="K1164" t="s">
        <v>17</v>
      </c>
      <c r="L1164" t="s">
        <v>17</v>
      </c>
      <c r="M1164" t="s">
        <v>5</v>
      </c>
      <c r="N1164" t="s">
        <v>17</v>
      </c>
      <c r="O1164" t="s">
        <v>17</v>
      </c>
      <c r="P1164" t="s">
        <v>5</v>
      </c>
      <c r="Q1164" t="s">
        <v>17</v>
      </c>
      <c r="R1164" t="s">
        <v>17</v>
      </c>
      <c r="S1164" t="s">
        <v>17</v>
      </c>
    </row>
    <row r="1165" spans="1:19" x14ac:dyDescent="0.2">
      <c r="A1165" t="s">
        <v>1773</v>
      </c>
      <c r="B1165" t="s">
        <v>17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t="s">
        <v>17</v>
      </c>
      <c r="R1165" t="s">
        <v>17</v>
      </c>
      <c r="S1165" t="s">
        <v>17</v>
      </c>
    </row>
    <row r="1166" spans="1:19" x14ac:dyDescent="0.2">
      <c r="A1166" t="s">
        <v>1774</v>
      </c>
      <c r="B1166" t="s">
        <v>5</v>
      </c>
      <c r="C1166" t="s">
        <v>17</v>
      </c>
      <c r="D1166" t="s">
        <v>5</v>
      </c>
      <c r="E1166" t="s">
        <v>17</v>
      </c>
      <c r="F1166" t="s">
        <v>17</v>
      </c>
      <c r="G1166" t="s">
        <v>17</v>
      </c>
      <c r="H1166" t="s">
        <v>5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t="s">
        <v>17</v>
      </c>
      <c r="R1166" t="s">
        <v>17</v>
      </c>
      <c r="S1166" t="s">
        <v>17</v>
      </c>
    </row>
    <row r="1167" spans="1:19" x14ac:dyDescent="0.2">
      <c r="A1167" t="s">
        <v>1776</v>
      </c>
      <c r="B1167" t="s">
        <v>17</v>
      </c>
      <c r="C1167" t="s">
        <v>17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t="s">
        <v>17</v>
      </c>
      <c r="R1167" t="s">
        <v>17</v>
      </c>
      <c r="S1167" t="s">
        <v>17</v>
      </c>
    </row>
    <row r="1168" spans="1:19" x14ac:dyDescent="0.2">
      <c r="A1168" t="s">
        <v>1777</v>
      </c>
      <c r="B1168" t="s">
        <v>17</v>
      </c>
      <c r="C1168" t="s">
        <v>17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t="s">
        <v>17</v>
      </c>
      <c r="R1168" t="s">
        <v>17</v>
      </c>
      <c r="S1168" t="s">
        <v>17</v>
      </c>
    </row>
    <row r="1169" spans="1:19" x14ac:dyDescent="0.2">
      <c r="A1169" t="s">
        <v>1778</v>
      </c>
      <c r="B1169" t="s">
        <v>17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t="s">
        <v>17</v>
      </c>
      <c r="R1169" t="s">
        <v>17</v>
      </c>
      <c r="S1169" t="s">
        <v>17</v>
      </c>
    </row>
    <row r="1170" spans="1:19" x14ac:dyDescent="0.2">
      <c r="A1170" t="s">
        <v>1779</v>
      </c>
      <c r="B1170" t="s">
        <v>17</v>
      </c>
      <c r="C1170" t="s">
        <v>17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  <c r="Q1170" t="s">
        <v>17</v>
      </c>
      <c r="R1170" t="s">
        <v>17</v>
      </c>
      <c r="S1170" t="s">
        <v>17</v>
      </c>
    </row>
    <row r="1171" spans="1:19" x14ac:dyDescent="0.2">
      <c r="A1171" t="s">
        <v>1780</v>
      </c>
      <c r="B1171" t="s">
        <v>5</v>
      </c>
      <c r="C1171" t="s">
        <v>17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5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5</v>
      </c>
      <c r="Q1171" t="s">
        <v>17</v>
      </c>
      <c r="R1171" t="s">
        <v>17</v>
      </c>
      <c r="S1171" t="s">
        <v>17</v>
      </c>
    </row>
    <row r="1172" spans="1:19" x14ac:dyDescent="0.2">
      <c r="A1172" t="s">
        <v>1781</v>
      </c>
      <c r="B1172" t="s">
        <v>17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t="s">
        <v>17</v>
      </c>
      <c r="R1172" t="s">
        <v>17</v>
      </c>
      <c r="S1172" t="s">
        <v>17</v>
      </c>
    </row>
    <row r="1173" spans="1:19" x14ac:dyDescent="0.2">
      <c r="A1173" t="s">
        <v>1782</v>
      </c>
      <c r="B1173" t="s">
        <v>17</v>
      </c>
      <c r="C1173" t="s">
        <v>17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t="s">
        <v>17</v>
      </c>
      <c r="R1173" t="s">
        <v>17</v>
      </c>
      <c r="S1173" t="s">
        <v>17</v>
      </c>
    </row>
    <row r="1174" spans="1:19" x14ac:dyDescent="0.2">
      <c r="A1174" t="s">
        <v>1783</v>
      </c>
      <c r="B1174" t="s">
        <v>5</v>
      </c>
      <c r="C1174" t="s">
        <v>5</v>
      </c>
      <c r="D1174" t="s">
        <v>5</v>
      </c>
      <c r="E1174" t="s">
        <v>17</v>
      </c>
      <c r="F1174" t="s">
        <v>17</v>
      </c>
      <c r="G1174" t="s">
        <v>17</v>
      </c>
      <c r="H1174" t="s">
        <v>5</v>
      </c>
      <c r="I1174" t="s">
        <v>17</v>
      </c>
      <c r="J1174" t="s">
        <v>17</v>
      </c>
      <c r="K1174" t="s">
        <v>17</v>
      </c>
      <c r="L1174" t="s">
        <v>17</v>
      </c>
      <c r="M1174" t="s">
        <v>5</v>
      </c>
      <c r="N1174" t="s">
        <v>17</v>
      </c>
      <c r="O1174" t="s">
        <v>17</v>
      </c>
      <c r="P1174" t="s">
        <v>5</v>
      </c>
      <c r="Q1174" t="s">
        <v>17</v>
      </c>
      <c r="R1174" t="s">
        <v>5</v>
      </c>
      <c r="S1174" t="s">
        <v>17</v>
      </c>
    </row>
    <row r="1175" spans="1:19" x14ac:dyDescent="0.2">
      <c r="A1175" t="s">
        <v>1785</v>
      </c>
      <c r="B1175" t="s">
        <v>17</v>
      </c>
      <c r="C1175" t="s">
        <v>17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t="s">
        <v>17</v>
      </c>
      <c r="R1175" t="s">
        <v>17</v>
      </c>
      <c r="S1175" t="s">
        <v>17</v>
      </c>
    </row>
    <row r="1176" spans="1:19" x14ac:dyDescent="0.2">
      <c r="A1176" t="s">
        <v>1786</v>
      </c>
      <c r="B1176" t="s">
        <v>5</v>
      </c>
      <c r="C1176" t="s">
        <v>5</v>
      </c>
      <c r="D1176" t="s">
        <v>5</v>
      </c>
      <c r="E1176" t="s">
        <v>17</v>
      </c>
      <c r="F1176" t="s">
        <v>5</v>
      </c>
      <c r="G1176" t="s">
        <v>5</v>
      </c>
      <c r="H1176" t="s">
        <v>5</v>
      </c>
      <c r="I1176" t="s">
        <v>17</v>
      </c>
      <c r="J1176" t="s">
        <v>17</v>
      </c>
      <c r="K1176" t="s">
        <v>17</v>
      </c>
      <c r="L1176" t="s">
        <v>17</v>
      </c>
      <c r="M1176" t="s">
        <v>5</v>
      </c>
      <c r="N1176" t="s">
        <v>17</v>
      </c>
      <c r="O1176" t="s">
        <v>17</v>
      </c>
      <c r="P1176" t="s">
        <v>5</v>
      </c>
      <c r="Q1176" t="s">
        <v>17</v>
      </c>
      <c r="R1176" t="s">
        <v>17</v>
      </c>
      <c r="S1176" t="s">
        <v>17</v>
      </c>
    </row>
    <row r="1177" spans="1:19" x14ac:dyDescent="0.2">
      <c r="A1177" t="s">
        <v>1787</v>
      </c>
      <c r="B1177" t="s">
        <v>5</v>
      </c>
      <c r="C1177" t="s">
        <v>5</v>
      </c>
      <c r="D1177" t="s">
        <v>17</v>
      </c>
      <c r="E1177" t="s">
        <v>17</v>
      </c>
      <c r="F1177" t="s">
        <v>17</v>
      </c>
      <c r="G1177" t="s">
        <v>17</v>
      </c>
      <c r="H1177" t="s">
        <v>5</v>
      </c>
      <c r="I1177" t="s">
        <v>17</v>
      </c>
      <c r="J1177" t="s">
        <v>5</v>
      </c>
      <c r="K1177" t="s">
        <v>17</v>
      </c>
      <c r="L1177" t="s">
        <v>5</v>
      </c>
      <c r="M1177" t="s">
        <v>17</v>
      </c>
      <c r="N1177" t="s">
        <v>17</v>
      </c>
      <c r="O1177" t="s">
        <v>17</v>
      </c>
      <c r="P1177" t="s">
        <v>5</v>
      </c>
      <c r="Q1177" t="s">
        <v>5</v>
      </c>
      <c r="R1177" t="s">
        <v>17</v>
      </c>
      <c r="S1177" t="s">
        <v>17</v>
      </c>
    </row>
    <row r="1178" spans="1:19" x14ac:dyDescent="0.2">
      <c r="A1178" t="s">
        <v>1789</v>
      </c>
      <c r="B1178" t="s">
        <v>17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t="s">
        <v>17</v>
      </c>
      <c r="R1178" t="s">
        <v>17</v>
      </c>
      <c r="S1178" t="s">
        <v>17</v>
      </c>
    </row>
    <row r="1179" spans="1:19" x14ac:dyDescent="0.2">
      <c r="A1179" t="s">
        <v>1790</v>
      </c>
      <c r="B1179" t="s">
        <v>5</v>
      </c>
      <c r="C1179" t="s">
        <v>5</v>
      </c>
      <c r="D1179" t="s">
        <v>5</v>
      </c>
      <c r="E1179" t="s">
        <v>5</v>
      </c>
      <c r="F1179" t="s">
        <v>5</v>
      </c>
      <c r="G1179" t="s">
        <v>5</v>
      </c>
      <c r="H1179" t="s">
        <v>17</v>
      </c>
      <c r="I1179" t="s">
        <v>5</v>
      </c>
      <c r="J1179" t="s">
        <v>5</v>
      </c>
      <c r="K1179" t="s">
        <v>17</v>
      </c>
      <c r="L1179" t="s">
        <v>17</v>
      </c>
      <c r="M1179" t="s">
        <v>5</v>
      </c>
      <c r="N1179" t="s">
        <v>5</v>
      </c>
      <c r="O1179" t="s">
        <v>17</v>
      </c>
      <c r="P1179" t="s">
        <v>5</v>
      </c>
      <c r="Q1179" t="s">
        <v>17</v>
      </c>
      <c r="R1179" t="s">
        <v>5</v>
      </c>
      <c r="S1179" t="s">
        <v>17</v>
      </c>
    </row>
    <row r="1180" spans="1:19" x14ac:dyDescent="0.2">
      <c r="A1180" t="s">
        <v>1792</v>
      </c>
      <c r="B1180" t="s">
        <v>17</v>
      </c>
      <c r="C1180" t="s">
        <v>17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t="s">
        <v>17</v>
      </c>
      <c r="R1180" t="s">
        <v>17</v>
      </c>
      <c r="S1180" t="s">
        <v>17</v>
      </c>
    </row>
    <row r="1181" spans="1:19" x14ac:dyDescent="0.2">
      <c r="A1181" t="s">
        <v>1793</v>
      </c>
      <c r="B1181" t="s">
        <v>17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t="s">
        <v>17</v>
      </c>
      <c r="R1181" t="s">
        <v>17</v>
      </c>
      <c r="S1181" t="s">
        <v>17</v>
      </c>
    </row>
    <row r="1182" spans="1:19" x14ac:dyDescent="0.2">
      <c r="A1182" t="s">
        <v>1794</v>
      </c>
      <c r="B1182" t="s">
        <v>17</v>
      </c>
      <c r="C1182" t="s">
        <v>17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 t="s">
        <v>17</v>
      </c>
      <c r="R1182" t="s">
        <v>17</v>
      </c>
      <c r="S1182" t="s">
        <v>17</v>
      </c>
    </row>
    <row r="1183" spans="1:19" x14ac:dyDescent="0.2">
      <c r="A1183" t="s">
        <v>1795</v>
      </c>
      <c r="B1183" t="s">
        <v>17</v>
      </c>
      <c r="C1183" t="s">
        <v>17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t="s">
        <v>17</v>
      </c>
      <c r="R1183" t="s">
        <v>17</v>
      </c>
      <c r="S1183" t="s">
        <v>17</v>
      </c>
    </row>
    <row r="1184" spans="1:19" x14ac:dyDescent="0.2">
      <c r="A1184" t="s">
        <v>1796</v>
      </c>
      <c r="B1184" t="s">
        <v>5</v>
      </c>
      <c r="C1184" t="s">
        <v>5</v>
      </c>
      <c r="D1184" t="s">
        <v>5</v>
      </c>
      <c r="E1184" t="s">
        <v>17</v>
      </c>
      <c r="F1184" t="s">
        <v>17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17</v>
      </c>
      <c r="M1184" t="s">
        <v>5</v>
      </c>
      <c r="N1184" t="s">
        <v>17</v>
      </c>
      <c r="O1184" t="s">
        <v>5</v>
      </c>
      <c r="P1184" t="s">
        <v>5</v>
      </c>
      <c r="Q1184" t="s">
        <v>17</v>
      </c>
      <c r="R1184" t="s">
        <v>17</v>
      </c>
      <c r="S1184" t="s">
        <v>17</v>
      </c>
    </row>
    <row r="1185" spans="1:19" x14ac:dyDescent="0.2">
      <c r="A1185" t="s">
        <v>1798</v>
      </c>
      <c r="B1185" t="s">
        <v>17</v>
      </c>
      <c r="C1185" t="s">
        <v>17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  <c r="Q1185" t="s">
        <v>17</v>
      </c>
      <c r="R1185" t="s">
        <v>17</v>
      </c>
      <c r="S1185" t="s">
        <v>17</v>
      </c>
    </row>
    <row r="1186" spans="1:19" x14ac:dyDescent="0.2">
      <c r="A1186" t="s">
        <v>1799</v>
      </c>
      <c r="B1186" t="s">
        <v>5</v>
      </c>
      <c r="C1186" t="s">
        <v>5</v>
      </c>
      <c r="D1186" t="s">
        <v>5</v>
      </c>
      <c r="E1186" t="s">
        <v>17</v>
      </c>
      <c r="F1186" t="s">
        <v>5</v>
      </c>
      <c r="G1186" t="s">
        <v>5</v>
      </c>
      <c r="H1186" t="s">
        <v>5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  <c r="Q1186" t="s">
        <v>17</v>
      </c>
      <c r="R1186" t="s">
        <v>17</v>
      </c>
      <c r="S1186" t="s">
        <v>17</v>
      </c>
    </row>
    <row r="1187" spans="1:19" x14ac:dyDescent="0.2">
      <c r="A1187" t="s">
        <v>1800</v>
      </c>
      <c r="B1187" t="s">
        <v>17</v>
      </c>
      <c r="C1187" t="s">
        <v>17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t="s">
        <v>17</v>
      </c>
      <c r="R1187" t="s">
        <v>17</v>
      </c>
      <c r="S1187" t="s">
        <v>17</v>
      </c>
    </row>
    <row r="1188" spans="1:19" x14ac:dyDescent="0.2">
      <c r="A1188" t="s">
        <v>1801</v>
      </c>
      <c r="B1188" t="s">
        <v>5</v>
      </c>
      <c r="C1188" t="s">
        <v>17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  <c r="Q1188" t="s">
        <v>17</v>
      </c>
      <c r="R1188" t="s">
        <v>17</v>
      </c>
      <c r="S1188" t="s">
        <v>17</v>
      </c>
    </row>
    <row r="1189" spans="1:19" x14ac:dyDescent="0.2">
      <c r="A1189" t="s">
        <v>1803</v>
      </c>
      <c r="B1189" t="s">
        <v>5</v>
      </c>
      <c r="C1189" t="s">
        <v>5</v>
      </c>
      <c r="D1189" t="s">
        <v>5</v>
      </c>
      <c r="E1189" t="s">
        <v>17</v>
      </c>
      <c r="F1189" t="s">
        <v>5</v>
      </c>
      <c r="G1189" t="s">
        <v>5</v>
      </c>
      <c r="H1189" t="s">
        <v>5</v>
      </c>
      <c r="I1189" t="s">
        <v>5</v>
      </c>
      <c r="J1189" t="s">
        <v>5</v>
      </c>
      <c r="K1189" t="s">
        <v>17</v>
      </c>
      <c r="L1189" t="s">
        <v>17</v>
      </c>
      <c r="M1189" t="s">
        <v>5</v>
      </c>
      <c r="N1189" t="s">
        <v>17</v>
      </c>
      <c r="O1189" t="s">
        <v>17</v>
      </c>
      <c r="P1189" t="s">
        <v>5</v>
      </c>
      <c r="Q1189" t="s">
        <v>5</v>
      </c>
      <c r="R1189" t="s">
        <v>17</v>
      </c>
      <c r="S1189" t="s">
        <v>17</v>
      </c>
    </row>
    <row r="1190" spans="1:19" x14ac:dyDescent="0.2">
      <c r="A1190" t="s">
        <v>1805</v>
      </c>
      <c r="B1190" t="s">
        <v>17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t="s">
        <v>17</v>
      </c>
      <c r="R1190" t="s">
        <v>17</v>
      </c>
      <c r="S1190" t="s">
        <v>17</v>
      </c>
    </row>
    <row r="1191" spans="1:19" x14ac:dyDescent="0.2">
      <c r="A1191" t="s">
        <v>1806</v>
      </c>
      <c r="B1191" t="s">
        <v>5</v>
      </c>
      <c r="C1191" t="s">
        <v>5</v>
      </c>
      <c r="D1191" t="s">
        <v>5</v>
      </c>
      <c r="E1191" t="s">
        <v>17</v>
      </c>
      <c r="F1191" t="s">
        <v>5</v>
      </c>
      <c r="G1191" t="s">
        <v>5</v>
      </c>
      <c r="H1191" t="s">
        <v>5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5</v>
      </c>
      <c r="P1191" t="s">
        <v>5</v>
      </c>
      <c r="Q1191" t="s">
        <v>17</v>
      </c>
      <c r="R1191" t="s">
        <v>17</v>
      </c>
      <c r="S1191" t="s">
        <v>17</v>
      </c>
    </row>
    <row r="1192" spans="1:19" x14ac:dyDescent="0.2">
      <c r="A1192" t="s">
        <v>1808</v>
      </c>
      <c r="B1192" t="s">
        <v>5</v>
      </c>
      <c r="C1192" t="s">
        <v>5</v>
      </c>
      <c r="D1192" t="s">
        <v>5</v>
      </c>
      <c r="E1192" t="s">
        <v>17</v>
      </c>
      <c r="F1192" t="s">
        <v>5</v>
      </c>
      <c r="G1192" t="s">
        <v>5</v>
      </c>
      <c r="H1192" t="s">
        <v>5</v>
      </c>
      <c r="I1192" t="s">
        <v>17</v>
      </c>
      <c r="J1192" t="s">
        <v>5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5</v>
      </c>
      <c r="Q1192" t="s">
        <v>17</v>
      </c>
      <c r="R1192" t="s">
        <v>17</v>
      </c>
      <c r="S1192" t="s">
        <v>17</v>
      </c>
    </row>
    <row r="1193" spans="1:19" x14ac:dyDescent="0.2">
      <c r="A1193" t="s">
        <v>1810</v>
      </c>
      <c r="B1193" t="s">
        <v>5</v>
      </c>
      <c r="C1193" t="s">
        <v>5</v>
      </c>
      <c r="D1193" t="s">
        <v>17</v>
      </c>
      <c r="E1193" t="s">
        <v>17</v>
      </c>
      <c r="F1193" t="s">
        <v>17</v>
      </c>
      <c r="G1193" t="s">
        <v>17</v>
      </c>
      <c r="H1193" t="s">
        <v>5</v>
      </c>
      <c r="I1193" t="s">
        <v>17</v>
      </c>
      <c r="J1193" t="s">
        <v>5</v>
      </c>
      <c r="K1193" t="s">
        <v>17</v>
      </c>
      <c r="L1193" t="s">
        <v>17</v>
      </c>
      <c r="M1193" t="s">
        <v>17</v>
      </c>
      <c r="N1193" t="s">
        <v>5</v>
      </c>
      <c r="O1193" t="s">
        <v>17</v>
      </c>
      <c r="P1193" t="s">
        <v>17</v>
      </c>
      <c r="Q1193" t="s">
        <v>17</v>
      </c>
      <c r="R1193" t="s">
        <v>17</v>
      </c>
      <c r="S1193" t="s">
        <v>17</v>
      </c>
    </row>
    <row r="1194" spans="1:19" x14ac:dyDescent="0.2">
      <c r="A1194" t="s">
        <v>1812</v>
      </c>
      <c r="B1194" t="s">
        <v>17</v>
      </c>
      <c r="C1194" t="s">
        <v>17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t="s">
        <v>17</v>
      </c>
      <c r="R1194" t="s">
        <v>17</v>
      </c>
      <c r="S1194" t="s">
        <v>17</v>
      </c>
    </row>
    <row r="1195" spans="1:19" x14ac:dyDescent="0.2">
      <c r="A1195" t="s">
        <v>1813</v>
      </c>
      <c r="B1195" t="s">
        <v>17</v>
      </c>
      <c r="C1195" t="s">
        <v>17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t="s">
        <v>17</v>
      </c>
      <c r="R1195" t="s">
        <v>17</v>
      </c>
      <c r="S1195" t="s">
        <v>17</v>
      </c>
    </row>
    <row r="1196" spans="1:19" x14ac:dyDescent="0.2">
      <c r="A1196" t="s">
        <v>1814</v>
      </c>
      <c r="B1196" t="s">
        <v>17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t="s">
        <v>17</v>
      </c>
      <c r="R1196" t="s">
        <v>17</v>
      </c>
      <c r="S1196" t="s">
        <v>17</v>
      </c>
    </row>
    <row r="1197" spans="1:19" x14ac:dyDescent="0.2">
      <c r="A1197" t="s">
        <v>1815</v>
      </c>
      <c r="B1197" t="s">
        <v>5</v>
      </c>
      <c r="C1197" t="s">
        <v>17</v>
      </c>
      <c r="D1197" t="s">
        <v>5</v>
      </c>
      <c r="E1197" t="s">
        <v>17</v>
      </c>
      <c r="F1197" t="s">
        <v>17</v>
      </c>
      <c r="G1197" t="s">
        <v>17</v>
      </c>
      <c r="H1197" t="s">
        <v>5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t="s">
        <v>17</v>
      </c>
      <c r="R1197" t="s">
        <v>17</v>
      </c>
      <c r="S1197" t="s">
        <v>17</v>
      </c>
    </row>
    <row r="1198" spans="1:19" x14ac:dyDescent="0.2">
      <c r="A1198" t="s">
        <v>1817</v>
      </c>
      <c r="B1198" t="s">
        <v>17</v>
      </c>
      <c r="C1198" t="s">
        <v>17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t="s">
        <v>17</v>
      </c>
      <c r="R1198" t="s">
        <v>17</v>
      </c>
      <c r="S1198" t="s">
        <v>17</v>
      </c>
    </row>
    <row r="1199" spans="1:19" x14ac:dyDescent="0.2">
      <c r="A1199" t="s">
        <v>1818</v>
      </c>
      <c r="B1199" t="s">
        <v>5</v>
      </c>
      <c r="C1199" t="s">
        <v>5</v>
      </c>
      <c r="D1199" t="s">
        <v>5</v>
      </c>
      <c r="E1199" t="s">
        <v>5</v>
      </c>
      <c r="F1199" t="s">
        <v>17</v>
      </c>
      <c r="G1199" t="s">
        <v>17</v>
      </c>
      <c r="H1199" t="s">
        <v>5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5</v>
      </c>
      <c r="Q1199" t="s">
        <v>17</v>
      </c>
      <c r="R1199" t="s">
        <v>17</v>
      </c>
      <c r="S1199" t="s">
        <v>17</v>
      </c>
    </row>
    <row r="1200" spans="1:19" x14ac:dyDescent="0.2">
      <c r="A1200" t="s">
        <v>1820</v>
      </c>
      <c r="B1200" t="s">
        <v>5</v>
      </c>
      <c r="C1200" t="s">
        <v>5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5</v>
      </c>
      <c r="J1200" t="s">
        <v>17</v>
      </c>
      <c r="K1200" t="s">
        <v>5</v>
      </c>
      <c r="L1200" t="s">
        <v>17</v>
      </c>
      <c r="M1200" t="s">
        <v>5</v>
      </c>
      <c r="N1200" t="s">
        <v>17</v>
      </c>
      <c r="O1200" t="s">
        <v>17</v>
      </c>
      <c r="P1200" t="s">
        <v>17</v>
      </c>
      <c r="Q1200" t="s">
        <v>17</v>
      </c>
      <c r="R1200" t="s">
        <v>17</v>
      </c>
      <c r="S1200" t="s">
        <v>17</v>
      </c>
    </row>
    <row r="1201" spans="1:19" x14ac:dyDescent="0.2">
      <c r="A1201" t="s">
        <v>1822</v>
      </c>
      <c r="B1201" t="s">
        <v>5</v>
      </c>
      <c r="C1201" t="s">
        <v>5</v>
      </c>
      <c r="D1201" t="s">
        <v>5</v>
      </c>
      <c r="E1201" t="s">
        <v>5</v>
      </c>
      <c r="F1201" t="s">
        <v>17</v>
      </c>
      <c r="G1201" t="s">
        <v>17</v>
      </c>
      <c r="H1201" t="s">
        <v>17</v>
      </c>
      <c r="I1201" t="s">
        <v>5</v>
      </c>
      <c r="J1201" t="s">
        <v>17</v>
      </c>
      <c r="K1201" t="s">
        <v>17</v>
      </c>
      <c r="L1201" t="s">
        <v>17</v>
      </c>
      <c r="M1201" t="s">
        <v>5</v>
      </c>
      <c r="N1201" t="s">
        <v>17</v>
      </c>
      <c r="O1201" t="s">
        <v>17</v>
      </c>
      <c r="P1201" t="s">
        <v>17</v>
      </c>
      <c r="Q1201" t="s">
        <v>17</v>
      </c>
      <c r="R1201" t="s">
        <v>17</v>
      </c>
      <c r="S1201" t="s">
        <v>17</v>
      </c>
    </row>
    <row r="1202" spans="1:19" x14ac:dyDescent="0.2">
      <c r="A1202" t="s">
        <v>1824</v>
      </c>
      <c r="B1202" t="s">
        <v>17</v>
      </c>
      <c r="C1202" t="s">
        <v>17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t="s">
        <v>17</v>
      </c>
      <c r="R1202" t="s">
        <v>17</v>
      </c>
      <c r="S1202" t="s">
        <v>17</v>
      </c>
    </row>
    <row r="1203" spans="1:19" x14ac:dyDescent="0.2">
      <c r="A1203" t="s">
        <v>1825</v>
      </c>
      <c r="B1203" t="s">
        <v>17</v>
      </c>
      <c r="C1203" t="s">
        <v>17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t="s">
        <v>17</v>
      </c>
      <c r="R1203" t="s">
        <v>17</v>
      </c>
      <c r="S1203" t="s">
        <v>17</v>
      </c>
    </row>
    <row r="1204" spans="1:19" x14ac:dyDescent="0.2">
      <c r="A1204" t="s">
        <v>1826</v>
      </c>
      <c r="B1204" t="s">
        <v>17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t="s">
        <v>17</v>
      </c>
      <c r="R1204" t="s">
        <v>17</v>
      </c>
      <c r="S1204" t="s">
        <v>17</v>
      </c>
    </row>
    <row r="1205" spans="1:19" x14ac:dyDescent="0.2">
      <c r="A1205" t="s">
        <v>1827</v>
      </c>
      <c r="B1205" t="s">
        <v>5</v>
      </c>
      <c r="C1205" t="s">
        <v>5</v>
      </c>
      <c r="D1205" t="s">
        <v>5</v>
      </c>
      <c r="E1205" t="s">
        <v>17</v>
      </c>
      <c r="F1205" t="s">
        <v>17</v>
      </c>
      <c r="G1205" t="s">
        <v>17</v>
      </c>
      <c r="H1205" t="s">
        <v>5</v>
      </c>
      <c r="I1205" t="s">
        <v>5</v>
      </c>
      <c r="J1205" t="s">
        <v>5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5</v>
      </c>
      <c r="Q1205" t="s">
        <v>17</v>
      </c>
      <c r="R1205" t="s">
        <v>17</v>
      </c>
      <c r="S1205" t="s">
        <v>17</v>
      </c>
    </row>
    <row r="1206" spans="1:19" x14ac:dyDescent="0.2">
      <c r="A1206" t="s">
        <v>1829</v>
      </c>
      <c r="B1206" t="s">
        <v>5</v>
      </c>
      <c r="C1206" t="s">
        <v>5</v>
      </c>
      <c r="D1206" t="s">
        <v>5</v>
      </c>
      <c r="E1206" t="s">
        <v>5</v>
      </c>
      <c r="F1206" t="s">
        <v>5</v>
      </c>
      <c r="G1206" t="s">
        <v>5</v>
      </c>
      <c r="H1206" t="s">
        <v>5</v>
      </c>
      <c r="I1206" t="s">
        <v>17</v>
      </c>
      <c r="J1206" t="s">
        <v>5</v>
      </c>
      <c r="K1206" t="s">
        <v>17</v>
      </c>
      <c r="L1206" t="s">
        <v>17</v>
      </c>
      <c r="M1206" t="s">
        <v>17</v>
      </c>
      <c r="N1206" t="s">
        <v>5</v>
      </c>
      <c r="O1206" t="s">
        <v>5</v>
      </c>
      <c r="P1206" t="s">
        <v>17</v>
      </c>
      <c r="Q1206" t="s">
        <v>17</v>
      </c>
      <c r="R1206" t="s">
        <v>17</v>
      </c>
      <c r="S1206" t="s">
        <v>17</v>
      </c>
    </row>
    <row r="1207" spans="1:19" x14ac:dyDescent="0.2">
      <c r="A1207" t="s">
        <v>1831</v>
      </c>
      <c r="B1207" t="s">
        <v>17</v>
      </c>
      <c r="C1207" t="s">
        <v>17</v>
      </c>
      <c r="D1207" t="s">
        <v>5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5</v>
      </c>
      <c r="N1207" t="s">
        <v>17</v>
      </c>
      <c r="O1207" t="s">
        <v>17</v>
      </c>
      <c r="P1207" t="s">
        <v>5</v>
      </c>
      <c r="Q1207" t="s">
        <v>17</v>
      </c>
      <c r="R1207" t="s">
        <v>17</v>
      </c>
      <c r="S1207" t="s">
        <v>17</v>
      </c>
    </row>
    <row r="1208" spans="1:19" x14ac:dyDescent="0.2">
      <c r="A1208" t="s">
        <v>1833</v>
      </c>
      <c r="B1208" t="s">
        <v>5</v>
      </c>
      <c r="C1208" t="s">
        <v>5</v>
      </c>
      <c r="D1208" t="s">
        <v>5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5</v>
      </c>
      <c r="K1208" t="s">
        <v>17</v>
      </c>
      <c r="L1208" t="s">
        <v>17</v>
      </c>
      <c r="M1208" t="s">
        <v>5</v>
      </c>
      <c r="N1208" t="s">
        <v>17</v>
      </c>
      <c r="O1208" t="s">
        <v>17</v>
      </c>
      <c r="P1208" t="s">
        <v>5</v>
      </c>
      <c r="Q1208" t="s">
        <v>17</v>
      </c>
      <c r="R1208" t="s">
        <v>17</v>
      </c>
      <c r="S1208" t="s">
        <v>17</v>
      </c>
    </row>
    <row r="1209" spans="1:19" x14ac:dyDescent="0.2">
      <c r="A1209" t="s">
        <v>1835</v>
      </c>
      <c r="B1209" t="s">
        <v>17</v>
      </c>
      <c r="C1209" t="s">
        <v>17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t="s">
        <v>17</v>
      </c>
      <c r="R1209" t="s">
        <v>17</v>
      </c>
      <c r="S1209" t="s">
        <v>17</v>
      </c>
    </row>
    <row r="1210" spans="1:19" x14ac:dyDescent="0.2">
      <c r="A1210" t="s">
        <v>1836</v>
      </c>
      <c r="B1210" t="s">
        <v>17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t="s">
        <v>17</v>
      </c>
      <c r="R1210" t="s">
        <v>17</v>
      </c>
      <c r="S1210" t="s">
        <v>17</v>
      </c>
    </row>
    <row r="1211" spans="1:19" x14ac:dyDescent="0.2">
      <c r="A1211" t="s">
        <v>1837</v>
      </c>
      <c r="B1211" t="s">
        <v>17</v>
      </c>
      <c r="C1211" t="s">
        <v>17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t="s">
        <v>17</v>
      </c>
      <c r="R1211" t="s">
        <v>17</v>
      </c>
      <c r="S1211" t="s">
        <v>17</v>
      </c>
    </row>
    <row r="1212" spans="1:19" x14ac:dyDescent="0.2">
      <c r="A1212" t="s">
        <v>1838</v>
      </c>
      <c r="B1212" t="s">
        <v>17</v>
      </c>
      <c r="C1212" t="s">
        <v>17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t="s">
        <v>17</v>
      </c>
      <c r="R1212" t="s">
        <v>17</v>
      </c>
      <c r="S1212" t="s">
        <v>17</v>
      </c>
    </row>
    <row r="1213" spans="1:19" x14ac:dyDescent="0.2">
      <c r="A1213" t="s">
        <v>1839</v>
      </c>
      <c r="B1213" t="s">
        <v>5</v>
      </c>
      <c r="C1213" t="s">
        <v>5</v>
      </c>
      <c r="D1213" t="s">
        <v>5</v>
      </c>
      <c r="E1213" t="s">
        <v>17</v>
      </c>
      <c r="F1213" t="s">
        <v>17</v>
      </c>
      <c r="G1213" t="s">
        <v>17</v>
      </c>
      <c r="H1213" t="s">
        <v>5</v>
      </c>
      <c r="I1213" t="s">
        <v>5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t="s">
        <v>17</v>
      </c>
      <c r="R1213" t="s">
        <v>17</v>
      </c>
      <c r="S1213" t="s">
        <v>17</v>
      </c>
    </row>
    <row r="1214" spans="1:19" x14ac:dyDescent="0.2">
      <c r="A1214" t="s">
        <v>1840</v>
      </c>
      <c r="B1214" t="s">
        <v>17</v>
      </c>
      <c r="C1214" t="s">
        <v>17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t="s">
        <v>17</v>
      </c>
      <c r="R1214" t="s">
        <v>17</v>
      </c>
      <c r="S1214" t="s">
        <v>17</v>
      </c>
    </row>
    <row r="1215" spans="1:19" x14ac:dyDescent="0.2">
      <c r="A1215" t="s">
        <v>1841</v>
      </c>
      <c r="B1215" t="s">
        <v>17</v>
      </c>
      <c r="C1215" t="s">
        <v>17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t="s">
        <v>17</v>
      </c>
      <c r="R1215" t="s">
        <v>17</v>
      </c>
      <c r="S1215" t="s">
        <v>17</v>
      </c>
    </row>
    <row r="1216" spans="1:19" x14ac:dyDescent="0.2">
      <c r="A1216" t="s">
        <v>1842</v>
      </c>
      <c r="B1216" t="s">
        <v>5</v>
      </c>
      <c r="C1216" t="s">
        <v>5</v>
      </c>
      <c r="D1216" t="s">
        <v>17</v>
      </c>
      <c r="E1216" t="s">
        <v>5</v>
      </c>
      <c r="F1216" t="s">
        <v>17</v>
      </c>
      <c r="G1216" t="s">
        <v>17</v>
      </c>
      <c r="H1216" t="s">
        <v>5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t="s">
        <v>17</v>
      </c>
      <c r="R1216" t="s">
        <v>17</v>
      </c>
      <c r="S1216" t="s">
        <v>17</v>
      </c>
    </row>
    <row r="1217" spans="1:19" x14ac:dyDescent="0.2">
      <c r="A1217" t="s">
        <v>1844</v>
      </c>
      <c r="B1217" t="s">
        <v>5</v>
      </c>
      <c r="C1217" t="s">
        <v>5</v>
      </c>
      <c r="D1217" t="s">
        <v>5</v>
      </c>
      <c r="E1217" t="s">
        <v>17</v>
      </c>
      <c r="F1217" t="s">
        <v>5</v>
      </c>
      <c r="G1217" t="s">
        <v>5</v>
      </c>
      <c r="H1217" t="s">
        <v>17</v>
      </c>
      <c r="I1217" t="s">
        <v>5</v>
      </c>
      <c r="J1217" t="s">
        <v>5</v>
      </c>
      <c r="K1217" t="s">
        <v>17</v>
      </c>
      <c r="L1217" t="s">
        <v>17</v>
      </c>
      <c r="M1217" t="s">
        <v>5</v>
      </c>
      <c r="N1217" t="s">
        <v>17</v>
      </c>
      <c r="O1217" t="s">
        <v>17</v>
      </c>
      <c r="P1217" t="s">
        <v>5</v>
      </c>
      <c r="Q1217" t="s">
        <v>5</v>
      </c>
      <c r="R1217" t="s">
        <v>17</v>
      </c>
      <c r="S1217" t="s">
        <v>17</v>
      </c>
    </row>
    <row r="1218" spans="1:19" x14ac:dyDescent="0.2">
      <c r="A1218" t="s">
        <v>1845</v>
      </c>
      <c r="B1218" t="s">
        <v>17</v>
      </c>
      <c r="C1218" t="s">
        <v>17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t="s">
        <v>17</v>
      </c>
      <c r="R1218" t="s">
        <v>17</v>
      </c>
      <c r="S1218" t="s">
        <v>17</v>
      </c>
    </row>
    <row r="1219" spans="1:19" x14ac:dyDescent="0.2">
      <c r="A1219" t="s">
        <v>1846</v>
      </c>
      <c r="B1219" t="s">
        <v>17</v>
      </c>
      <c r="C1219" t="s">
        <v>17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t="s">
        <v>17</v>
      </c>
      <c r="R1219" t="s">
        <v>17</v>
      </c>
      <c r="S1219" t="s">
        <v>17</v>
      </c>
    </row>
    <row r="1220" spans="1:19" x14ac:dyDescent="0.2">
      <c r="A1220" t="s">
        <v>1847</v>
      </c>
      <c r="B1220" t="s">
        <v>17</v>
      </c>
      <c r="C1220" t="s">
        <v>17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t="s">
        <v>17</v>
      </c>
      <c r="R1220" t="s">
        <v>17</v>
      </c>
      <c r="S1220" t="s">
        <v>17</v>
      </c>
    </row>
    <row r="1221" spans="1:19" x14ac:dyDescent="0.2">
      <c r="A1221" t="s">
        <v>1848</v>
      </c>
      <c r="B1221" t="s">
        <v>17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t="s">
        <v>17</v>
      </c>
      <c r="R1221" t="s">
        <v>17</v>
      </c>
      <c r="S1221" t="s">
        <v>17</v>
      </c>
    </row>
    <row r="1222" spans="1:19" x14ac:dyDescent="0.2">
      <c r="A1222" t="s">
        <v>1849</v>
      </c>
      <c r="B1222" t="s">
        <v>17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t="s">
        <v>17</v>
      </c>
      <c r="R1222" t="s">
        <v>17</v>
      </c>
      <c r="S1222" t="s">
        <v>17</v>
      </c>
    </row>
    <row r="1223" spans="1:19" x14ac:dyDescent="0.2">
      <c r="A1223" t="s">
        <v>1850</v>
      </c>
      <c r="B1223" t="s">
        <v>17</v>
      </c>
      <c r="C1223" t="s">
        <v>17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t="s">
        <v>17</v>
      </c>
      <c r="R1223" t="s">
        <v>17</v>
      </c>
      <c r="S1223" t="s">
        <v>17</v>
      </c>
    </row>
    <row r="1224" spans="1:19" x14ac:dyDescent="0.2">
      <c r="A1224" t="s">
        <v>1851</v>
      </c>
      <c r="B1224" t="s">
        <v>17</v>
      </c>
      <c r="C1224" t="s">
        <v>17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t="s">
        <v>17</v>
      </c>
      <c r="R1224" t="s">
        <v>17</v>
      </c>
      <c r="S1224" t="s">
        <v>17</v>
      </c>
    </row>
    <row r="1225" spans="1:19" x14ac:dyDescent="0.2">
      <c r="A1225" t="s">
        <v>1852</v>
      </c>
      <c r="B1225" t="s">
        <v>5</v>
      </c>
      <c r="C1225" t="s">
        <v>5</v>
      </c>
      <c r="D1225" t="s">
        <v>5</v>
      </c>
      <c r="E1225" t="s">
        <v>5</v>
      </c>
      <c r="F1225" t="s">
        <v>17</v>
      </c>
      <c r="G1225" t="s">
        <v>17</v>
      </c>
      <c r="H1225" t="s">
        <v>17</v>
      </c>
      <c r="I1225" t="s">
        <v>5</v>
      </c>
      <c r="J1225" t="s">
        <v>5</v>
      </c>
      <c r="K1225" t="s">
        <v>17</v>
      </c>
      <c r="L1225" t="s">
        <v>17</v>
      </c>
      <c r="M1225" t="s">
        <v>5</v>
      </c>
      <c r="N1225" t="s">
        <v>5</v>
      </c>
      <c r="O1225" t="s">
        <v>17</v>
      </c>
      <c r="P1225" t="s">
        <v>5</v>
      </c>
      <c r="Q1225" t="s">
        <v>17</v>
      </c>
      <c r="R1225" t="s">
        <v>5</v>
      </c>
      <c r="S1225" t="s">
        <v>17</v>
      </c>
    </row>
    <row r="1226" spans="1:19" x14ac:dyDescent="0.2">
      <c r="A1226" t="s">
        <v>1854</v>
      </c>
      <c r="B1226" t="s">
        <v>5</v>
      </c>
      <c r="C1226" t="s">
        <v>5</v>
      </c>
      <c r="D1226" t="s">
        <v>5</v>
      </c>
      <c r="E1226" t="s">
        <v>17</v>
      </c>
      <c r="F1226" t="s">
        <v>17</v>
      </c>
      <c r="G1226" t="s">
        <v>17</v>
      </c>
      <c r="H1226" t="s">
        <v>5</v>
      </c>
      <c r="I1226" t="s">
        <v>17</v>
      </c>
      <c r="J1226" t="s">
        <v>5</v>
      </c>
      <c r="K1226" t="s">
        <v>17</v>
      </c>
      <c r="L1226" t="s">
        <v>17</v>
      </c>
      <c r="M1226" t="s">
        <v>17</v>
      </c>
      <c r="N1226" t="s">
        <v>17</v>
      </c>
      <c r="O1226" t="s">
        <v>5</v>
      </c>
      <c r="P1226" t="s">
        <v>5</v>
      </c>
      <c r="Q1226" t="s">
        <v>17</v>
      </c>
      <c r="R1226" t="s">
        <v>17</v>
      </c>
      <c r="S1226" t="s">
        <v>17</v>
      </c>
    </row>
    <row r="1227" spans="1:19" x14ac:dyDescent="0.2">
      <c r="A1227" t="s">
        <v>1856</v>
      </c>
      <c r="B1227" t="s">
        <v>17</v>
      </c>
      <c r="C1227" t="s">
        <v>17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t="s">
        <v>17</v>
      </c>
      <c r="R1227" t="s">
        <v>17</v>
      </c>
      <c r="S1227" t="s">
        <v>17</v>
      </c>
    </row>
    <row r="1228" spans="1:19" x14ac:dyDescent="0.2">
      <c r="A1228" t="s">
        <v>1857</v>
      </c>
      <c r="B1228" t="s">
        <v>17</v>
      </c>
      <c r="C1228" t="s">
        <v>17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t="s">
        <v>17</v>
      </c>
      <c r="R1228" t="s">
        <v>17</v>
      </c>
      <c r="S1228" t="s">
        <v>17</v>
      </c>
    </row>
    <row r="1229" spans="1:19" x14ac:dyDescent="0.2">
      <c r="A1229" t="s">
        <v>1858</v>
      </c>
      <c r="B1229" t="s">
        <v>17</v>
      </c>
      <c r="C1229" t="s">
        <v>17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t="s">
        <v>17</v>
      </c>
      <c r="R1229" t="s">
        <v>17</v>
      </c>
      <c r="S1229" t="s">
        <v>17</v>
      </c>
    </row>
    <row r="1230" spans="1:19" x14ac:dyDescent="0.2">
      <c r="A1230" t="s">
        <v>1859</v>
      </c>
      <c r="B1230" t="s">
        <v>17</v>
      </c>
      <c r="C1230" t="s">
        <v>17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t="s">
        <v>17</v>
      </c>
      <c r="R1230" t="s">
        <v>17</v>
      </c>
      <c r="S1230" t="s">
        <v>17</v>
      </c>
    </row>
    <row r="1231" spans="1:19" x14ac:dyDescent="0.2">
      <c r="A1231" t="s">
        <v>1861</v>
      </c>
      <c r="B1231" t="s">
        <v>17</v>
      </c>
      <c r="C1231" t="s">
        <v>17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t="s">
        <v>17</v>
      </c>
      <c r="R1231" t="s">
        <v>17</v>
      </c>
      <c r="S1231" t="s">
        <v>17</v>
      </c>
    </row>
    <row r="1232" spans="1:19" x14ac:dyDescent="0.2">
      <c r="A1232" t="s">
        <v>1862</v>
      </c>
      <c r="B1232" t="s">
        <v>5</v>
      </c>
      <c r="C1232" t="s">
        <v>5</v>
      </c>
      <c r="D1232" t="s">
        <v>5</v>
      </c>
      <c r="E1232" t="s">
        <v>5</v>
      </c>
      <c r="F1232" t="s">
        <v>17</v>
      </c>
      <c r="G1232" t="s">
        <v>17</v>
      </c>
      <c r="H1232" t="s">
        <v>5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5</v>
      </c>
      <c r="Q1232" t="s">
        <v>17</v>
      </c>
      <c r="R1232" t="s">
        <v>17</v>
      </c>
      <c r="S1232" t="s">
        <v>17</v>
      </c>
    </row>
    <row r="1233" spans="1:19" x14ac:dyDescent="0.2">
      <c r="A1233" t="s">
        <v>1864</v>
      </c>
      <c r="B1233" t="s">
        <v>5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 t="s">
        <v>5</v>
      </c>
      <c r="I1233" t="s">
        <v>17</v>
      </c>
      <c r="J1233" t="s">
        <v>5</v>
      </c>
      <c r="K1233" t="s">
        <v>17</v>
      </c>
      <c r="L1233" t="s">
        <v>17</v>
      </c>
      <c r="M1233" t="s">
        <v>17</v>
      </c>
      <c r="N1233" t="s">
        <v>5</v>
      </c>
      <c r="O1233" t="s">
        <v>17</v>
      </c>
      <c r="P1233" t="s">
        <v>17</v>
      </c>
      <c r="Q1233" t="s">
        <v>17</v>
      </c>
      <c r="R1233" t="s">
        <v>5</v>
      </c>
      <c r="S1233" t="s">
        <v>17</v>
      </c>
    </row>
    <row r="1234" spans="1:19" x14ac:dyDescent="0.2">
      <c r="A1234" t="s">
        <v>1866</v>
      </c>
      <c r="B1234" t="s">
        <v>17</v>
      </c>
      <c r="C1234" t="s">
        <v>17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t="s">
        <v>17</v>
      </c>
      <c r="R1234" t="s">
        <v>17</v>
      </c>
      <c r="S1234" t="s">
        <v>17</v>
      </c>
    </row>
    <row r="1235" spans="1:19" x14ac:dyDescent="0.2">
      <c r="A1235" t="s">
        <v>1867</v>
      </c>
      <c r="B1235" t="s">
        <v>5</v>
      </c>
      <c r="C1235" t="s">
        <v>5</v>
      </c>
      <c r="D1235" t="s">
        <v>5</v>
      </c>
      <c r="E1235" t="s">
        <v>17</v>
      </c>
      <c r="F1235" t="s">
        <v>5</v>
      </c>
      <c r="G1235" t="s">
        <v>5</v>
      </c>
      <c r="H1235" t="s">
        <v>17</v>
      </c>
      <c r="I1235" t="s">
        <v>5</v>
      </c>
      <c r="J1235" t="s">
        <v>5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5</v>
      </c>
      <c r="Q1235" t="s">
        <v>5</v>
      </c>
      <c r="R1235" t="s">
        <v>17</v>
      </c>
      <c r="S1235" t="s">
        <v>17</v>
      </c>
    </row>
    <row r="1236" spans="1:19" x14ac:dyDescent="0.2">
      <c r="A1236" t="s">
        <v>1869</v>
      </c>
      <c r="B1236" t="s">
        <v>5</v>
      </c>
      <c r="C1236" t="s">
        <v>5</v>
      </c>
      <c r="D1236" t="s">
        <v>5</v>
      </c>
      <c r="E1236" t="s">
        <v>17</v>
      </c>
      <c r="F1236" t="s">
        <v>5</v>
      </c>
      <c r="G1236" t="s">
        <v>5</v>
      </c>
      <c r="H1236" t="s">
        <v>17</v>
      </c>
      <c r="I1236" t="s">
        <v>17</v>
      </c>
      <c r="J1236" t="s">
        <v>5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5</v>
      </c>
      <c r="Q1236" t="s">
        <v>17</v>
      </c>
      <c r="R1236" t="s">
        <v>5</v>
      </c>
      <c r="S1236" t="s">
        <v>17</v>
      </c>
    </row>
    <row r="1237" spans="1:19" x14ac:dyDescent="0.2">
      <c r="A1237" t="s">
        <v>1871</v>
      </c>
      <c r="B1237" t="s">
        <v>5</v>
      </c>
      <c r="C1237" t="s">
        <v>17</v>
      </c>
      <c r="D1237" t="s">
        <v>5</v>
      </c>
      <c r="E1237" t="s">
        <v>5</v>
      </c>
      <c r="F1237" t="s">
        <v>17</v>
      </c>
      <c r="G1237" t="s">
        <v>17</v>
      </c>
      <c r="H1237" t="s">
        <v>17</v>
      </c>
      <c r="I1237" t="s">
        <v>17</v>
      </c>
      <c r="J1237" t="s">
        <v>5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5</v>
      </c>
      <c r="Q1237" t="s">
        <v>17</v>
      </c>
      <c r="R1237" t="s">
        <v>5</v>
      </c>
      <c r="S1237" t="s">
        <v>17</v>
      </c>
    </row>
    <row r="1238" spans="1:19" x14ac:dyDescent="0.2">
      <c r="A1238" t="s">
        <v>1873</v>
      </c>
      <c r="B1238" t="s">
        <v>5</v>
      </c>
      <c r="C1238" t="s">
        <v>5</v>
      </c>
      <c r="D1238" t="s">
        <v>5</v>
      </c>
      <c r="E1238" t="s">
        <v>17</v>
      </c>
      <c r="F1238" t="s">
        <v>5</v>
      </c>
      <c r="G1238" t="s">
        <v>5</v>
      </c>
      <c r="H1238" t="s">
        <v>5</v>
      </c>
      <c r="I1238" t="s">
        <v>17</v>
      </c>
      <c r="J1238" t="s">
        <v>5</v>
      </c>
      <c r="K1238" t="s">
        <v>5</v>
      </c>
      <c r="L1238" t="s">
        <v>17</v>
      </c>
      <c r="M1238" t="s">
        <v>17</v>
      </c>
      <c r="N1238" t="s">
        <v>17</v>
      </c>
      <c r="O1238" t="s">
        <v>17</v>
      </c>
      <c r="P1238" t="s">
        <v>5</v>
      </c>
      <c r="Q1238" t="s">
        <v>17</v>
      </c>
      <c r="R1238" t="s">
        <v>5</v>
      </c>
      <c r="S1238" t="s">
        <v>17</v>
      </c>
    </row>
    <row r="1239" spans="1:19" x14ac:dyDescent="0.2">
      <c r="A1239" t="s">
        <v>1874</v>
      </c>
      <c r="B1239" t="s">
        <v>5</v>
      </c>
      <c r="C1239" t="s">
        <v>5</v>
      </c>
      <c r="D1239" t="s">
        <v>5</v>
      </c>
      <c r="E1239" t="s">
        <v>17</v>
      </c>
      <c r="F1239" t="s">
        <v>5</v>
      </c>
      <c r="G1239" t="s">
        <v>17</v>
      </c>
      <c r="H1239" t="s">
        <v>5</v>
      </c>
      <c r="I1239" t="s">
        <v>5</v>
      </c>
      <c r="J1239" t="s">
        <v>17</v>
      </c>
      <c r="K1239" t="s">
        <v>17</v>
      </c>
      <c r="L1239" t="s">
        <v>5</v>
      </c>
      <c r="M1239" t="s">
        <v>5</v>
      </c>
      <c r="N1239" t="s">
        <v>17</v>
      </c>
      <c r="O1239" t="s">
        <v>5</v>
      </c>
      <c r="P1239" t="s">
        <v>5</v>
      </c>
      <c r="Q1239" t="s">
        <v>17</v>
      </c>
      <c r="R1239" t="s">
        <v>17</v>
      </c>
      <c r="S1239" t="s">
        <v>17</v>
      </c>
    </row>
    <row r="1240" spans="1:19" x14ac:dyDescent="0.2">
      <c r="A1240" t="s">
        <v>1876</v>
      </c>
      <c r="B1240" t="s">
        <v>17</v>
      </c>
      <c r="C1240" t="s">
        <v>17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  <c r="Q1240" t="s">
        <v>17</v>
      </c>
      <c r="R1240" t="s">
        <v>17</v>
      </c>
      <c r="S1240" t="s">
        <v>17</v>
      </c>
    </row>
    <row r="1241" spans="1:19" x14ac:dyDescent="0.2">
      <c r="A1241" t="s">
        <v>1877</v>
      </c>
      <c r="B1241" t="s">
        <v>17</v>
      </c>
      <c r="C1241" t="s">
        <v>17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t="s">
        <v>17</v>
      </c>
      <c r="R1241" t="s">
        <v>17</v>
      </c>
      <c r="S1241" t="s">
        <v>17</v>
      </c>
    </row>
    <row r="1242" spans="1:19" x14ac:dyDescent="0.2">
      <c r="A1242" t="s">
        <v>1878</v>
      </c>
      <c r="B1242" t="s">
        <v>5</v>
      </c>
      <c r="C1242" t="s">
        <v>5</v>
      </c>
      <c r="D1242" t="s">
        <v>5</v>
      </c>
      <c r="E1242" t="s">
        <v>17</v>
      </c>
      <c r="F1242" t="s">
        <v>17</v>
      </c>
      <c r="G1242" t="s">
        <v>17</v>
      </c>
      <c r="H1242" t="s">
        <v>5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5</v>
      </c>
      <c r="Q1242" t="s">
        <v>17</v>
      </c>
      <c r="R1242" t="s">
        <v>17</v>
      </c>
      <c r="S1242" t="s">
        <v>17</v>
      </c>
    </row>
    <row r="1243" spans="1:19" x14ac:dyDescent="0.2">
      <c r="A1243" t="s">
        <v>1880</v>
      </c>
      <c r="B1243" t="s">
        <v>5</v>
      </c>
      <c r="C1243" t="s">
        <v>5</v>
      </c>
      <c r="D1243" t="s">
        <v>5</v>
      </c>
      <c r="E1243" t="s">
        <v>17</v>
      </c>
      <c r="F1243" t="s">
        <v>5</v>
      </c>
      <c r="G1243" t="s">
        <v>5</v>
      </c>
      <c r="H1243" t="s">
        <v>5</v>
      </c>
      <c r="I1243" t="s">
        <v>17</v>
      </c>
      <c r="J1243" t="s">
        <v>17</v>
      </c>
      <c r="K1243" t="s">
        <v>17</v>
      </c>
      <c r="L1243" t="s">
        <v>17</v>
      </c>
      <c r="M1243" t="s">
        <v>17</v>
      </c>
      <c r="N1243" t="s">
        <v>5</v>
      </c>
      <c r="O1243" t="s">
        <v>17</v>
      </c>
      <c r="P1243" t="s">
        <v>5</v>
      </c>
      <c r="Q1243" t="s">
        <v>17</v>
      </c>
      <c r="R1243" t="s">
        <v>17</v>
      </c>
      <c r="S1243" t="s">
        <v>17</v>
      </c>
    </row>
    <row r="1244" spans="1:19" x14ac:dyDescent="0.2">
      <c r="A1244" t="s">
        <v>1882</v>
      </c>
      <c r="B1244" t="s">
        <v>5</v>
      </c>
      <c r="C1244" t="s">
        <v>5</v>
      </c>
      <c r="D1244" t="s">
        <v>5</v>
      </c>
      <c r="E1244" t="s">
        <v>17</v>
      </c>
      <c r="F1244" t="s">
        <v>5</v>
      </c>
      <c r="G1244" t="s">
        <v>5</v>
      </c>
      <c r="H1244" t="s">
        <v>5</v>
      </c>
      <c r="I1244" t="s">
        <v>17</v>
      </c>
      <c r="J1244" t="s">
        <v>17</v>
      </c>
      <c r="K1244" t="s">
        <v>17</v>
      </c>
      <c r="L1244" t="s">
        <v>17</v>
      </c>
      <c r="M1244" t="s">
        <v>17</v>
      </c>
      <c r="N1244" t="s">
        <v>5</v>
      </c>
      <c r="O1244" t="s">
        <v>17</v>
      </c>
      <c r="P1244" t="s">
        <v>5</v>
      </c>
      <c r="Q1244" t="s">
        <v>17</v>
      </c>
      <c r="R1244" t="s">
        <v>17</v>
      </c>
      <c r="S1244" t="s">
        <v>17</v>
      </c>
    </row>
    <row r="1245" spans="1:19" x14ac:dyDescent="0.2">
      <c r="A1245" t="s">
        <v>1883</v>
      </c>
      <c r="B1245" t="s">
        <v>17</v>
      </c>
      <c r="C1245" t="s">
        <v>17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t="s">
        <v>17</v>
      </c>
      <c r="R1245" t="s">
        <v>17</v>
      </c>
      <c r="S1245" t="s">
        <v>17</v>
      </c>
    </row>
    <row r="1246" spans="1:19" x14ac:dyDescent="0.2">
      <c r="A1246" t="s">
        <v>1884</v>
      </c>
      <c r="B1246" t="s">
        <v>5</v>
      </c>
      <c r="C1246" t="s">
        <v>5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17</v>
      </c>
      <c r="N1246" t="s">
        <v>5</v>
      </c>
      <c r="O1246" t="s">
        <v>17</v>
      </c>
      <c r="P1246" t="s">
        <v>5</v>
      </c>
      <c r="Q1246" t="s">
        <v>17</v>
      </c>
      <c r="R1246" t="s">
        <v>17</v>
      </c>
      <c r="S1246" t="s">
        <v>17</v>
      </c>
    </row>
    <row r="1247" spans="1:19" x14ac:dyDescent="0.2">
      <c r="A1247" t="s">
        <v>1886</v>
      </c>
      <c r="B1247" t="s">
        <v>17</v>
      </c>
      <c r="C1247" t="s">
        <v>17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t="s">
        <v>17</v>
      </c>
      <c r="R1247" t="s">
        <v>17</v>
      </c>
      <c r="S1247" t="s">
        <v>17</v>
      </c>
    </row>
    <row r="1248" spans="1:19" x14ac:dyDescent="0.2">
      <c r="A1248" t="s">
        <v>1887</v>
      </c>
      <c r="B1248" t="s">
        <v>17</v>
      </c>
      <c r="C1248" t="s">
        <v>17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t="s">
        <v>17</v>
      </c>
      <c r="R1248" t="s">
        <v>17</v>
      </c>
      <c r="S1248" t="s">
        <v>17</v>
      </c>
    </row>
    <row r="1249" spans="1:19" x14ac:dyDescent="0.2">
      <c r="A1249" t="s">
        <v>1888</v>
      </c>
      <c r="B1249" t="s">
        <v>5</v>
      </c>
      <c r="C1249" t="s">
        <v>17</v>
      </c>
      <c r="D1249" t="s">
        <v>17</v>
      </c>
      <c r="E1249" t="s">
        <v>17</v>
      </c>
      <c r="F1249" t="s">
        <v>17</v>
      </c>
      <c r="G1249" t="s">
        <v>17</v>
      </c>
      <c r="H1249" t="s">
        <v>5</v>
      </c>
      <c r="I1249" t="s">
        <v>5</v>
      </c>
      <c r="J1249" t="s">
        <v>5</v>
      </c>
      <c r="K1249" t="s">
        <v>17</v>
      </c>
      <c r="L1249" t="s">
        <v>17</v>
      </c>
      <c r="M1249" t="s">
        <v>17</v>
      </c>
      <c r="N1249" t="s">
        <v>5</v>
      </c>
      <c r="O1249" t="s">
        <v>17</v>
      </c>
      <c r="P1249" t="s">
        <v>17</v>
      </c>
      <c r="Q1249" t="s">
        <v>17</v>
      </c>
      <c r="R1249" t="s">
        <v>17</v>
      </c>
      <c r="S1249" t="s">
        <v>17</v>
      </c>
    </row>
    <row r="1250" spans="1:19" x14ac:dyDescent="0.2">
      <c r="A1250" t="s">
        <v>1889</v>
      </c>
      <c r="B1250" t="s">
        <v>17</v>
      </c>
      <c r="C1250" t="s">
        <v>17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  <c r="Q1250" t="s">
        <v>17</v>
      </c>
      <c r="R1250" t="s">
        <v>17</v>
      </c>
      <c r="S1250" t="s">
        <v>17</v>
      </c>
    </row>
    <row r="1251" spans="1:19" x14ac:dyDescent="0.2">
      <c r="A1251" t="s">
        <v>1890</v>
      </c>
      <c r="B1251" t="s">
        <v>5</v>
      </c>
      <c r="C1251" t="s">
        <v>17</v>
      </c>
      <c r="D1251" t="s">
        <v>17</v>
      </c>
      <c r="E1251" t="s">
        <v>17</v>
      </c>
      <c r="F1251" t="s">
        <v>17</v>
      </c>
      <c r="G1251" t="s">
        <v>17</v>
      </c>
      <c r="H1251" t="s">
        <v>5</v>
      </c>
      <c r="I1251" t="s">
        <v>17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5</v>
      </c>
      <c r="Q1251" t="s">
        <v>17</v>
      </c>
      <c r="R1251" t="s">
        <v>17</v>
      </c>
      <c r="S1251" t="s">
        <v>17</v>
      </c>
    </row>
    <row r="1252" spans="1:19" x14ac:dyDescent="0.2">
      <c r="A1252" t="s">
        <v>1892</v>
      </c>
      <c r="B1252" t="s">
        <v>5</v>
      </c>
      <c r="C1252" t="s">
        <v>5</v>
      </c>
      <c r="D1252" t="s">
        <v>5</v>
      </c>
      <c r="E1252" t="s">
        <v>17</v>
      </c>
      <c r="F1252" t="s">
        <v>5</v>
      </c>
      <c r="G1252" t="s">
        <v>5</v>
      </c>
      <c r="H1252" t="s">
        <v>17</v>
      </c>
      <c r="I1252" t="s">
        <v>5</v>
      </c>
      <c r="J1252" t="s">
        <v>5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5</v>
      </c>
      <c r="Q1252" t="s">
        <v>17</v>
      </c>
      <c r="R1252" t="s">
        <v>5</v>
      </c>
      <c r="S1252" t="s">
        <v>17</v>
      </c>
    </row>
    <row r="1253" spans="1:19" x14ac:dyDescent="0.2">
      <c r="A1253" t="s">
        <v>1894</v>
      </c>
      <c r="B1253" t="s">
        <v>17</v>
      </c>
      <c r="C1253" t="s">
        <v>17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  <c r="Q1253" t="s">
        <v>17</v>
      </c>
      <c r="R1253" t="s">
        <v>17</v>
      </c>
      <c r="S1253" t="s">
        <v>17</v>
      </c>
    </row>
    <row r="1254" spans="1:19" x14ac:dyDescent="0.2">
      <c r="A1254" t="s">
        <v>1895</v>
      </c>
      <c r="B1254" t="s">
        <v>17</v>
      </c>
      <c r="C1254" t="s">
        <v>17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t="s">
        <v>17</v>
      </c>
      <c r="R1254" t="s">
        <v>17</v>
      </c>
      <c r="S1254" t="s">
        <v>17</v>
      </c>
    </row>
    <row r="1255" spans="1:19" x14ac:dyDescent="0.2">
      <c r="A1255" t="s">
        <v>1896</v>
      </c>
      <c r="B1255" t="s">
        <v>5</v>
      </c>
      <c r="C1255" t="s">
        <v>5</v>
      </c>
      <c r="D1255" t="s">
        <v>17</v>
      </c>
      <c r="E1255" t="s">
        <v>17</v>
      </c>
      <c r="F1255" t="s">
        <v>17</v>
      </c>
      <c r="G1255" t="s">
        <v>17</v>
      </c>
      <c r="H1255" t="s">
        <v>5</v>
      </c>
      <c r="I1255" t="s">
        <v>17</v>
      </c>
      <c r="J1255" t="s">
        <v>17</v>
      </c>
      <c r="K1255" t="s">
        <v>17</v>
      </c>
      <c r="L1255" t="s">
        <v>17</v>
      </c>
      <c r="M1255" t="s">
        <v>5</v>
      </c>
      <c r="N1255" t="s">
        <v>17</v>
      </c>
      <c r="O1255" t="s">
        <v>17</v>
      </c>
      <c r="P1255" t="s">
        <v>17</v>
      </c>
      <c r="Q1255" t="s">
        <v>17</v>
      </c>
      <c r="R1255" t="s">
        <v>5</v>
      </c>
      <c r="S1255" t="s">
        <v>17</v>
      </c>
    </row>
    <row r="1256" spans="1:19" x14ac:dyDescent="0.2">
      <c r="A1256" t="s">
        <v>1898</v>
      </c>
      <c r="B1256" t="s">
        <v>17</v>
      </c>
      <c r="C1256" t="s">
        <v>17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  <c r="Q1256" t="s">
        <v>17</v>
      </c>
      <c r="R1256" t="s">
        <v>17</v>
      </c>
      <c r="S1256" t="s">
        <v>17</v>
      </c>
    </row>
    <row r="1257" spans="1:19" x14ac:dyDescent="0.2">
      <c r="A1257" t="s">
        <v>1899</v>
      </c>
      <c r="B1257" t="s">
        <v>17</v>
      </c>
      <c r="C1257" t="s">
        <v>17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  <c r="Q1257" t="s">
        <v>17</v>
      </c>
      <c r="R1257" t="s">
        <v>17</v>
      </c>
      <c r="S1257" t="s">
        <v>17</v>
      </c>
    </row>
    <row r="1258" spans="1:19" x14ac:dyDescent="0.2">
      <c r="A1258" t="s">
        <v>1900</v>
      </c>
      <c r="B1258" t="s">
        <v>17</v>
      </c>
      <c r="C1258" t="s">
        <v>17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  <c r="Q1258" t="s">
        <v>17</v>
      </c>
      <c r="R1258" t="s">
        <v>17</v>
      </c>
      <c r="S1258" t="s">
        <v>17</v>
      </c>
    </row>
    <row r="1259" spans="1:19" x14ac:dyDescent="0.2">
      <c r="A1259" t="s">
        <v>1901</v>
      </c>
      <c r="B1259" t="s">
        <v>5</v>
      </c>
      <c r="C1259" t="s">
        <v>5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5</v>
      </c>
      <c r="K1259" t="s">
        <v>17</v>
      </c>
      <c r="L1259" t="s">
        <v>5</v>
      </c>
      <c r="M1259" t="s">
        <v>17</v>
      </c>
      <c r="N1259" t="s">
        <v>17</v>
      </c>
      <c r="O1259" t="s">
        <v>5</v>
      </c>
      <c r="P1259" t="s">
        <v>5</v>
      </c>
      <c r="Q1259" t="s">
        <v>5</v>
      </c>
      <c r="R1259" t="s">
        <v>17</v>
      </c>
      <c r="S1259" t="s">
        <v>17</v>
      </c>
    </row>
    <row r="1260" spans="1:19" x14ac:dyDescent="0.2">
      <c r="A1260" t="s">
        <v>1903</v>
      </c>
      <c r="B1260" t="s">
        <v>5</v>
      </c>
      <c r="C1260" t="s">
        <v>5</v>
      </c>
      <c r="D1260" t="s">
        <v>17</v>
      </c>
      <c r="E1260" t="s">
        <v>5</v>
      </c>
      <c r="F1260" t="s">
        <v>5</v>
      </c>
      <c r="G1260" t="s">
        <v>5</v>
      </c>
      <c r="H1260" t="s">
        <v>5</v>
      </c>
      <c r="I1260" t="s">
        <v>5</v>
      </c>
      <c r="J1260" t="s">
        <v>17</v>
      </c>
      <c r="K1260" t="s">
        <v>17</v>
      </c>
      <c r="L1260" t="s">
        <v>17</v>
      </c>
      <c r="M1260" t="s">
        <v>5</v>
      </c>
      <c r="N1260" t="s">
        <v>5</v>
      </c>
      <c r="O1260" t="s">
        <v>17</v>
      </c>
      <c r="P1260" t="s">
        <v>5</v>
      </c>
      <c r="Q1260" t="s">
        <v>17</v>
      </c>
      <c r="R1260" t="s">
        <v>17</v>
      </c>
      <c r="S1260" t="s">
        <v>17</v>
      </c>
    </row>
    <row r="1261" spans="1:19" x14ac:dyDescent="0.2">
      <c r="A1261" t="s">
        <v>1905</v>
      </c>
      <c r="B1261" t="s">
        <v>5</v>
      </c>
      <c r="C1261" t="s">
        <v>5</v>
      </c>
      <c r="D1261" t="s">
        <v>5</v>
      </c>
      <c r="E1261" t="s">
        <v>17</v>
      </c>
      <c r="F1261" t="s">
        <v>5</v>
      </c>
      <c r="G1261" t="s">
        <v>17</v>
      </c>
      <c r="H1261" t="s">
        <v>5</v>
      </c>
      <c r="I1261" t="s">
        <v>5</v>
      </c>
      <c r="J1261" t="s">
        <v>5</v>
      </c>
      <c r="K1261" t="s">
        <v>5</v>
      </c>
      <c r="L1261" t="s">
        <v>17</v>
      </c>
      <c r="M1261" t="s">
        <v>5</v>
      </c>
      <c r="N1261" t="s">
        <v>5</v>
      </c>
      <c r="O1261" t="s">
        <v>5</v>
      </c>
      <c r="P1261" t="s">
        <v>5</v>
      </c>
      <c r="Q1261" t="s">
        <v>5</v>
      </c>
      <c r="R1261" t="s">
        <v>17</v>
      </c>
      <c r="S1261" t="s">
        <v>17</v>
      </c>
    </row>
    <row r="1262" spans="1:19" x14ac:dyDescent="0.2">
      <c r="A1262" t="s">
        <v>1907</v>
      </c>
      <c r="B1262" t="s">
        <v>17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t="s">
        <v>17</v>
      </c>
      <c r="R1262" t="s">
        <v>17</v>
      </c>
      <c r="S1262" t="s">
        <v>17</v>
      </c>
    </row>
    <row r="1263" spans="1:19" x14ac:dyDescent="0.2">
      <c r="A1263" t="s">
        <v>1908</v>
      </c>
      <c r="B1263" t="s">
        <v>17</v>
      </c>
      <c r="C1263" t="s">
        <v>17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t="s">
        <v>17</v>
      </c>
      <c r="R1263" t="s">
        <v>17</v>
      </c>
      <c r="S1263" t="s">
        <v>17</v>
      </c>
    </row>
    <row r="1264" spans="1:19" x14ac:dyDescent="0.2">
      <c r="A1264" t="s">
        <v>1909</v>
      </c>
      <c r="B1264" t="s">
        <v>5</v>
      </c>
      <c r="C1264" t="s">
        <v>5</v>
      </c>
      <c r="D1264" t="s">
        <v>5</v>
      </c>
      <c r="E1264" t="s">
        <v>5</v>
      </c>
      <c r="F1264" t="s">
        <v>17</v>
      </c>
      <c r="G1264" t="s">
        <v>17</v>
      </c>
      <c r="H1264" t="s">
        <v>17</v>
      </c>
      <c r="I1264" t="s">
        <v>5</v>
      </c>
      <c r="J1264" t="s">
        <v>5</v>
      </c>
      <c r="K1264" t="s">
        <v>17</v>
      </c>
      <c r="L1264" t="s">
        <v>17</v>
      </c>
      <c r="M1264" t="s">
        <v>17</v>
      </c>
      <c r="N1264" t="s">
        <v>17</v>
      </c>
      <c r="O1264" t="s">
        <v>5</v>
      </c>
      <c r="P1264" t="s">
        <v>5</v>
      </c>
      <c r="Q1264" t="s">
        <v>17</v>
      </c>
      <c r="R1264" t="s">
        <v>5</v>
      </c>
      <c r="S1264" t="s">
        <v>17</v>
      </c>
    </row>
    <row r="1265" spans="1:19" x14ac:dyDescent="0.2">
      <c r="A1265" t="s">
        <v>1911</v>
      </c>
      <c r="B1265" t="s">
        <v>5</v>
      </c>
      <c r="C1265" t="s">
        <v>5</v>
      </c>
      <c r="D1265" t="s">
        <v>5</v>
      </c>
      <c r="E1265" t="s">
        <v>17</v>
      </c>
      <c r="F1265" t="s">
        <v>17</v>
      </c>
      <c r="G1265" t="s">
        <v>5</v>
      </c>
      <c r="H1265" t="s">
        <v>17</v>
      </c>
      <c r="I1265" t="s">
        <v>17</v>
      </c>
      <c r="J1265" t="s">
        <v>5</v>
      </c>
      <c r="K1265" t="s">
        <v>17</v>
      </c>
      <c r="L1265" t="s">
        <v>17</v>
      </c>
      <c r="M1265" t="s">
        <v>5</v>
      </c>
      <c r="N1265" t="s">
        <v>5</v>
      </c>
      <c r="O1265" t="s">
        <v>5</v>
      </c>
      <c r="P1265" t="s">
        <v>5</v>
      </c>
      <c r="Q1265" t="s">
        <v>17</v>
      </c>
      <c r="R1265" t="s">
        <v>5</v>
      </c>
      <c r="S1265" t="s">
        <v>17</v>
      </c>
    </row>
    <row r="1266" spans="1:19" x14ac:dyDescent="0.2">
      <c r="A1266" t="s">
        <v>1913</v>
      </c>
      <c r="B1266" t="s">
        <v>17</v>
      </c>
      <c r="C1266" t="s">
        <v>17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t="s">
        <v>17</v>
      </c>
      <c r="R1266" t="s">
        <v>17</v>
      </c>
      <c r="S1266" t="s">
        <v>17</v>
      </c>
    </row>
    <row r="1267" spans="1:19" x14ac:dyDescent="0.2">
      <c r="A1267" t="s">
        <v>1914</v>
      </c>
      <c r="B1267" t="s">
        <v>5</v>
      </c>
      <c r="C1267" t="s">
        <v>5</v>
      </c>
      <c r="D1267" t="s">
        <v>5</v>
      </c>
      <c r="E1267" t="s">
        <v>17</v>
      </c>
      <c r="F1267" t="s">
        <v>5</v>
      </c>
      <c r="G1267" t="s">
        <v>5</v>
      </c>
      <c r="H1267" t="s">
        <v>5</v>
      </c>
      <c r="I1267" t="s">
        <v>17</v>
      </c>
      <c r="J1267" t="s">
        <v>5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5</v>
      </c>
      <c r="Q1267" t="s">
        <v>17</v>
      </c>
      <c r="R1267" t="s">
        <v>17</v>
      </c>
      <c r="S1267" t="s">
        <v>17</v>
      </c>
    </row>
    <row r="1268" spans="1:19" x14ac:dyDescent="0.2">
      <c r="A1268" t="s">
        <v>1916</v>
      </c>
      <c r="B1268" t="s">
        <v>5</v>
      </c>
      <c r="C1268" t="s">
        <v>17</v>
      </c>
      <c r="D1268" t="s">
        <v>17</v>
      </c>
      <c r="E1268" t="s">
        <v>17</v>
      </c>
      <c r="F1268" t="s">
        <v>17</v>
      </c>
      <c r="G1268" t="s">
        <v>17</v>
      </c>
      <c r="H1268" t="s">
        <v>5</v>
      </c>
      <c r="I1268" t="s">
        <v>17</v>
      </c>
      <c r="J1268" t="s">
        <v>17</v>
      </c>
      <c r="K1268" t="s">
        <v>17</v>
      </c>
      <c r="L1268" t="s">
        <v>17</v>
      </c>
      <c r="M1268" t="s">
        <v>5</v>
      </c>
      <c r="N1268" t="s">
        <v>5</v>
      </c>
      <c r="O1268" t="s">
        <v>17</v>
      </c>
      <c r="P1268" t="s">
        <v>17</v>
      </c>
      <c r="Q1268" t="s">
        <v>17</v>
      </c>
      <c r="R1268" t="s">
        <v>17</v>
      </c>
      <c r="S1268" t="s">
        <v>17</v>
      </c>
    </row>
    <row r="1269" spans="1:19" x14ac:dyDescent="0.2">
      <c r="A1269" t="s">
        <v>1918</v>
      </c>
      <c r="B1269" t="s">
        <v>17</v>
      </c>
      <c r="C1269" t="s">
        <v>17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  <c r="Q1269" t="s">
        <v>17</v>
      </c>
      <c r="R1269" t="s">
        <v>17</v>
      </c>
      <c r="S1269" t="s">
        <v>17</v>
      </c>
    </row>
    <row r="1270" spans="1:19" x14ac:dyDescent="0.2">
      <c r="A1270" t="s">
        <v>1919</v>
      </c>
      <c r="B1270" t="s">
        <v>17</v>
      </c>
      <c r="C1270" t="s">
        <v>17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t="s">
        <v>17</v>
      </c>
      <c r="R1270" t="s">
        <v>17</v>
      </c>
      <c r="S1270" t="s">
        <v>17</v>
      </c>
    </row>
    <row r="1271" spans="1:19" x14ac:dyDescent="0.2">
      <c r="A1271" t="s">
        <v>1920</v>
      </c>
      <c r="B1271" t="s">
        <v>17</v>
      </c>
      <c r="C1271" t="s">
        <v>17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t="s">
        <v>17</v>
      </c>
      <c r="R1271" t="s">
        <v>17</v>
      </c>
      <c r="S1271" t="s">
        <v>17</v>
      </c>
    </row>
    <row r="1272" spans="1:19" x14ac:dyDescent="0.2">
      <c r="A1272" t="s">
        <v>1921</v>
      </c>
      <c r="B1272" t="s">
        <v>17</v>
      </c>
      <c r="C1272" t="s">
        <v>17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t="s">
        <v>17</v>
      </c>
      <c r="R1272" t="s">
        <v>17</v>
      </c>
      <c r="S1272" t="s">
        <v>17</v>
      </c>
    </row>
    <row r="1273" spans="1:19" x14ac:dyDescent="0.2">
      <c r="A1273" t="s">
        <v>1922</v>
      </c>
      <c r="B1273" t="s">
        <v>5</v>
      </c>
      <c r="C1273" t="s">
        <v>17</v>
      </c>
      <c r="D1273" t="s">
        <v>5</v>
      </c>
      <c r="E1273" t="s">
        <v>17</v>
      </c>
      <c r="F1273" t="s">
        <v>17</v>
      </c>
      <c r="G1273" t="s">
        <v>17</v>
      </c>
      <c r="H1273" t="s">
        <v>5</v>
      </c>
      <c r="I1273" t="s">
        <v>17</v>
      </c>
      <c r="J1273" t="s">
        <v>5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  <c r="Q1273" t="s">
        <v>17</v>
      </c>
      <c r="R1273" t="s">
        <v>17</v>
      </c>
      <c r="S1273" t="s">
        <v>17</v>
      </c>
    </row>
    <row r="1274" spans="1:19" x14ac:dyDescent="0.2">
      <c r="A1274" t="s">
        <v>1924</v>
      </c>
      <c r="B1274" t="s">
        <v>17</v>
      </c>
      <c r="C1274" t="s">
        <v>17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t="s">
        <v>17</v>
      </c>
      <c r="R1274" t="s">
        <v>17</v>
      </c>
      <c r="S1274" t="s">
        <v>17</v>
      </c>
    </row>
    <row r="1275" spans="1:19" x14ac:dyDescent="0.2">
      <c r="A1275" t="s">
        <v>1925</v>
      </c>
      <c r="B1275" t="s">
        <v>17</v>
      </c>
      <c r="C1275" t="s">
        <v>17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t="s">
        <v>17</v>
      </c>
      <c r="R1275" t="s">
        <v>17</v>
      </c>
      <c r="S1275" t="s">
        <v>17</v>
      </c>
    </row>
    <row r="1276" spans="1:19" x14ac:dyDescent="0.2">
      <c r="A1276" t="s">
        <v>1926</v>
      </c>
      <c r="B1276" t="s">
        <v>5</v>
      </c>
      <c r="C1276" t="s">
        <v>17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5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t="s">
        <v>5</v>
      </c>
      <c r="R1276" t="s">
        <v>17</v>
      </c>
      <c r="S1276" t="s">
        <v>17</v>
      </c>
    </row>
    <row r="1277" spans="1:19" x14ac:dyDescent="0.2">
      <c r="A1277" t="s">
        <v>1928</v>
      </c>
      <c r="B1277" t="s">
        <v>5</v>
      </c>
      <c r="C1277" t="s">
        <v>5</v>
      </c>
      <c r="D1277" t="s">
        <v>5</v>
      </c>
      <c r="E1277" t="s">
        <v>5</v>
      </c>
      <c r="F1277" t="s">
        <v>17</v>
      </c>
      <c r="G1277" t="s">
        <v>17</v>
      </c>
      <c r="H1277" t="s">
        <v>5</v>
      </c>
      <c r="I1277" t="s">
        <v>17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5</v>
      </c>
      <c r="Q1277" t="s">
        <v>17</v>
      </c>
      <c r="R1277" t="s">
        <v>17</v>
      </c>
      <c r="S1277" t="s">
        <v>17</v>
      </c>
    </row>
    <row r="1278" spans="1:19" x14ac:dyDescent="0.2">
      <c r="A1278" t="s">
        <v>1930</v>
      </c>
      <c r="B1278" t="s">
        <v>17</v>
      </c>
      <c r="C1278" t="s">
        <v>17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t="s">
        <v>17</v>
      </c>
      <c r="R1278" t="s">
        <v>17</v>
      </c>
      <c r="S1278" t="s">
        <v>17</v>
      </c>
    </row>
    <row r="1279" spans="1:19" x14ac:dyDescent="0.2">
      <c r="A1279" t="s">
        <v>1931</v>
      </c>
      <c r="B1279" t="s">
        <v>17</v>
      </c>
      <c r="C1279" t="s">
        <v>17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t="s">
        <v>17</v>
      </c>
      <c r="R1279" t="s">
        <v>17</v>
      </c>
      <c r="S1279" t="s">
        <v>17</v>
      </c>
    </row>
    <row r="1280" spans="1:19" x14ac:dyDescent="0.2">
      <c r="A1280" t="s">
        <v>1932</v>
      </c>
      <c r="B1280" t="s">
        <v>5</v>
      </c>
      <c r="C1280" t="s">
        <v>5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t="s">
        <v>17</v>
      </c>
      <c r="R1280" t="s">
        <v>5</v>
      </c>
      <c r="S1280" t="s">
        <v>17</v>
      </c>
    </row>
    <row r="1281" spans="1:19" x14ac:dyDescent="0.2">
      <c r="A1281" t="s">
        <v>1934</v>
      </c>
      <c r="B1281" t="s">
        <v>17</v>
      </c>
      <c r="C1281" t="s">
        <v>17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t="s">
        <v>17</v>
      </c>
      <c r="R1281" t="s">
        <v>17</v>
      </c>
      <c r="S1281" t="s">
        <v>17</v>
      </c>
    </row>
    <row r="1282" spans="1:19" x14ac:dyDescent="0.2">
      <c r="A1282" t="s">
        <v>1935</v>
      </c>
      <c r="B1282" t="s">
        <v>17</v>
      </c>
      <c r="C1282" t="s">
        <v>17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t="s">
        <v>17</v>
      </c>
      <c r="R1282" t="s">
        <v>17</v>
      </c>
      <c r="S1282" t="s">
        <v>17</v>
      </c>
    </row>
    <row r="1283" spans="1:19" x14ac:dyDescent="0.2">
      <c r="A1283" t="s">
        <v>1936</v>
      </c>
      <c r="B1283" t="s">
        <v>17</v>
      </c>
      <c r="C1283" t="s">
        <v>17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t="s">
        <v>17</v>
      </c>
      <c r="R1283" t="s">
        <v>17</v>
      </c>
      <c r="S1283" t="s">
        <v>17</v>
      </c>
    </row>
    <row r="1284" spans="1:19" x14ac:dyDescent="0.2">
      <c r="A1284" t="s">
        <v>1937</v>
      </c>
      <c r="B1284" t="s">
        <v>17</v>
      </c>
      <c r="C1284" t="s">
        <v>17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t="s">
        <v>17</v>
      </c>
      <c r="R1284" t="s">
        <v>17</v>
      </c>
      <c r="S1284" t="s">
        <v>17</v>
      </c>
    </row>
    <row r="1285" spans="1:19" x14ac:dyDescent="0.2">
      <c r="A1285" t="s">
        <v>1938</v>
      </c>
      <c r="B1285" t="s">
        <v>17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t="s">
        <v>17</v>
      </c>
      <c r="R1285" t="s">
        <v>17</v>
      </c>
      <c r="S1285" t="s">
        <v>17</v>
      </c>
    </row>
    <row r="1286" spans="1:19" x14ac:dyDescent="0.2">
      <c r="A1286" t="s">
        <v>1939</v>
      </c>
      <c r="B1286" t="s">
        <v>17</v>
      </c>
      <c r="C1286" t="s">
        <v>17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t="s">
        <v>17</v>
      </c>
      <c r="R1286" t="s">
        <v>17</v>
      </c>
      <c r="S1286" t="s">
        <v>17</v>
      </c>
    </row>
    <row r="1287" spans="1:19" x14ac:dyDescent="0.2">
      <c r="A1287" t="s">
        <v>1940</v>
      </c>
      <c r="B1287" t="s">
        <v>17</v>
      </c>
      <c r="C1287" t="s">
        <v>17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t="s">
        <v>17</v>
      </c>
      <c r="R1287" t="s">
        <v>17</v>
      </c>
      <c r="S1287" t="s">
        <v>17</v>
      </c>
    </row>
    <row r="1288" spans="1:19" x14ac:dyDescent="0.2">
      <c r="A1288" t="s">
        <v>1941</v>
      </c>
      <c r="B1288" t="s">
        <v>17</v>
      </c>
      <c r="C1288" t="s">
        <v>17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t="s">
        <v>17</v>
      </c>
      <c r="R1288" t="s">
        <v>17</v>
      </c>
      <c r="S1288" t="s">
        <v>17</v>
      </c>
    </row>
    <row r="1289" spans="1:19" x14ac:dyDescent="0.2">
      <c r="A1289" t="s">
        <v>1942</v>
      </c>
      <c r="B1289" t="s">
        <v>5</v>
      </c>
      <c r="C1289" t="s">
        <v>5</v>
      </c>
      <c r="D1289" t="s">
        <v>5</v>
      </c>
      <c r="E1289" t="s">
        <v>17</v>
      </c>
      <c r="F1289" t="s">
        <v>17</v>
      </c>
      <c r="G1289" t="s">
        <v>17</v>
      </c>
      <c r="H1289" t="s">
        <v>17</v>
      </c>
      <c r="I1289" t="s">
        <v>5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5</v>
      </c>
      <c r="Q1289" t="s">
        <v>17</v>
      </c>
      <c r="R1289" t="s">
        <v>17</v>
      </c>
      <c r="S1289" t="s">
        <v>17</v>
      </c>
    </row>
    <row r="1290" spans="1:19" x14ac:dyDescent="0.2">
      <c r="A1290" t="s">
        <v>1944</v>
      </c>
      <c r="B1290" t="s">
        <v>5</v>
      </c>
      <c r="C1290" t="s">
        <v>5</v>
      </c>
      <c r="D1290" t="s">
        <v>5</v>
      </c>
      <c r="E1290" t="s">
        <v>5</v>
      </c>
      <c r="F1290" t="s">
        <v>5</v>
      </c>
      <c r="G1290" t="s">
        <v>5</v>
      </c>
      <c r="H1290" t="s">
        <v>17</v>
      </c>
      <c r="I1290" t="s">
        <v>17</v>
      </c>
      <c r="J1290" t="s">
        <v>5</v>
      </c>
      <c r="K1290" t="s">
        <v>17</v>
      </c>
      <c r="L1290" t="s">
        <v>17</v>
      </c>
      <c r="M1290" t="s">
        <v>17</v>
      </c>
      <c r="N1290" t="s">
        <v>17</v>
      </c>
      <c r="O1290" t="s">
        <v>17</v>
      </c>
      <c r="P1290" t="s">
        <v>5</v>
      </c>
      <c r="Q1290" t="s">
        <v>17</v>
      </c>
      <c r="R1290" t="s">
        <v>5</v>
      </c>
      <c r="S1290" t="s">
        <v>17</v>
      </c>
    </row>
    <row r="1291" spans="1:19" x14ac:dyDescent="0.2">
      <c r="A1291" t="s">
        <v>1946</v>
      </c>
      <c r="B1291" t="s">
        <v>5</v>
      </c>
      <c r="C1291" t="s">
        <v>5</v>
      </c>
      <c r="D1291" t="s">
        <v>5</v>
      </c>
      <c r="E1291" t="s">
        <v>5</v>
      </c>
      <c r="F1291" t="s">
        <v>17</v>
      </c>
      <c r="G1291" t="s">
        <v>17</v>
      </c>
      <c r="H1291" t="s">
        <v>5</v>
      </c>
      <c r="I1291" t="s">
        <v>17</v>
      </c>
      <c r="J1291" t="s">
        <v>5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5</v>
      </c>
      <c r="Q1291" t="s">
        <v>17</v>
      </c>
      <c r="R1291" t="s">
        <v>17</v>
      </c>
      <c r="S1291" t="s">
        <v>17</v>
      </c>
    </row>
    <row r="1292" spans="1:19" x14ac:dyDescent="0.2">
      <c r="A1292" t="s">
        <v>1948</v>
      </c>
      <c r="B1292" t="s">
        <v>5</v>
      </c>
      <c r="C1292" t="s">
        <v>17</v>
      </c>
      <c r="D1292" t="s">
        <v>17</v>
      </c>
      <c r="E1292" t="s">
        <v>17</v>
      </c>
      <c r="F1292" t="s">
        <v>17</v>
      </c>
      <c r="G1292" t="s">
        <v>17</v>
      </c>
      <c r="H1292" t="s">
        <v>5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t="s">
        <v>17</v>
      </c>
      <c r="R1292" t="s">
        <v>17</v>
      </c>
      <c r="S1292" t="s">
        <v>17</v>
      </c>
    </row>
    <row r="1293" spans="1:19" x14ac:dyDescent="0.2">
      <c r="A1293" t="s">
        <v>1950</v>
      </c>
      <c r="B1293" t="s">
        <v>5</v>
      </c>
      <c r="C1293" t="s">
        <v>17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5</v>
      </c>
      <c r="Q1293" t="s">
        <v>17</v>
      </c>
      <c r="R1293" t="s">
        <v>17</v>
      </c>
      <c r="S1293" t="s">
        <v>17</v>
      </c>
    </row>
    <row r="1294" spans="1:19" x14ac:dyDescent="0.2">
      <c r="A1294" t="s">
        <v>1952</v>
      </c>
      <c r="B1294" t="s">
        <v>5</v>
      </c>
      <c r="C1294" t="s">
        <v>5</v>
      </c>
      <c r="D1294" t="s">
        <v>5</v>
      </c>
      <c r="E1294" t="s">
        <v>17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17</v>
      </c>
      <c r="O1294" t="s">
        <v>17</v>
      </c>
      <c r="P1294" t="s">
        <v>5</v>
      </c>
      <c r="Q1294" t="s">
        <v>17</v>
      </c>
      <c r="R1294" t="s">
        <v>17</v>
      </c>
      <c r="S1294" t="s">
        <v>17</v>
      </c>
    </row>
    <row r="1295" spans="1:19" x14ac:dyDescent="0.2">
      <c r="A1295" t="s">
        <v>1954</v>
      </c>
      <c r="B1295" t="s">
        <v>5</v>
      </c>
      <c r="C1295" t="s">
        <v>5</v>
      </c>
      <c r="D1295" t="s">
        <v>5</v>
      </c>
      <c r="E1295" t="s">
        <v>17</v>
      </c>
      <c r="F1295" t="s">
        <v>17</v>
      </c>
      <c r="G1295" t="s">
        <v>17</v>
      </c>
      <c r="H1295" t="s">
        <v>5</v>
      </c>
      <c r="I1295" t="s">
        <v>17</v>
      </c>
      <c r="J1295" t="s">
        <v>5</v>
      </c>
      <c r="K1295" t="s">
        <v>17</v>
      </c>
      <c r="L1295" t="s">
        <v>17</v>
      </c>
      <c r="M1295" t="s">
        <v>5</v>
      </c>
      <c r="N1295" t="s">
        <v>5</v>
      </c>
      <c r="O1295" t="s">
        <v>5</v>
      </c>
      <c r="P1295" t="s">
        <v>5</v>
      </c>
      <c r="Q1295" t="s">
        <v>17</v>
      </c>
      <c r="R1295" t="s">
        <v>17</v>
      </c>
      <c r="S1295" t="s">
        <v>17</v>
      </c>
    </row>
    <row r="1296" spans="1:19" x14ac:dyDescent="0.2">
      <c r="A1296" t="s">
        <v>1956</v>
      </c>
      <c r="B1296" t="s">
        <v>5</v>
      </c>
      <c r="C1296" t="s">
        <v>5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5</v>
      </c>
      <c r="J1296" t="s">
        <v>5</v>
      </c>
      <c r="K1296" t="s">
        <v>5</v>
      </c>
      <c r="L1296" t="s">
        <v>17</v>
      </c>
      <c r="M1296" t="s">
        <v>17</v>
      </c>
      <c r="N1296" t="s">
        <v>5</v>
      </c>
      <c r="O1296" t="s">
        <v>5</v>
      </c>
      <c r="P1296" t="s">
        <v>5</v>
      </c>
      <c r="Q1296" t="s">
        <v>17</v>
      </c>
      <c r="R1296" t="s">
        <v>5</v>
      </c>
      <c r="S1296" t="s">
        <v>17</v>
      </c>
    </row>
    <row r="1297" spans="1:19" x14ac:dyDescent="0.2">
      <c r="A1297" t="s">
        <v>1957</v>
      </c>
      <c r="B1297" t="s">
        <v>17</v>
      </c>
      <c r="C1297" t="s">
        <v>17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t="s">
        <v>17</v>
      </c>
      <c r="R1297" t="s">
        <v>17</v>
      </c>
      <c r="S1297" t="s">
        <v>17</v>
      </c>
    </row>
    <row r="1298" spans="1:19" x14ac:dyDescent="0.2">
      <c r="A1298" t="s">
        <v>1958</v>
      </c>
      <c r="B1298" t="s">
        <v>5</v>
      </c>
      <c r="C1298" t="s">
        <v>5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5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  <c r="Q1298" t="s">
        <v>17</v>
      </c>
      <c r="R1298" t="s">
        <v>17</v>
      </c>
      <c r="S1298" t="s">
        <v>17</v>
      </c>
    </row>
    <row r="1299" spans="1:19" x14ac:dyDescent="0.2">
      <c r="A1299" t="s">
        <v>1960</v>
      </c>
      <c r="B1299" t="s">
        <v>5</v>
      </c>
      <c r="C1299" t="s">
        <v>5</v>
      </c>
      <c r="D1299" t="s">
        <v>5</v>
      </c>
      <c r="E1299" t="s">
        <v>17</v>
      </c>
      <c r="F1299" t="s">
        <v>17</v>
      </c>
      <c r="G1299" t="s">
        <v>17</v>
      </c>
      <c r="H1299" t="s">
        <v>5</v>
      </c>
      <c r="I1299" t="s">
        <v>17</v>
      </c>
      <c r="J1299" t="s">
        <v>17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5</v>
      </c>
      <c r="Q1299" t="s">
        <v>17</v>
      </c>
      <c r="R1299" t="s">
        <v>17</v>
      </c>
      <c r="S1299" t="s">
        <v>17</v>
      </c>
    </row>
    <row r="1300" spans="1:19" x14ac:dyDescent="0.2">
      <c r="A1300" t="s">
        <v>1962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17</v>
      </c>
      <c r="H1300" t="s">
        <v>5</v>
      </c>
      <c r="I1300" t="s">
        <v>17</v>
      </c>
      <c r="J1300" t="s">
        <v>5</v>
      </c>
      <c r="K1300" t="s">
        <v>5</v>
      </c>
      <c r="L1300" t="s">
        <v>17</v>
      </c>
      <c r="M1300" t="s">
        <v>17</v>
      </c>
      <c r="N1300" t="s">
        <v>5</v>
      </c>
      <c r="O1300" t="s">
        <v>17</v>
      </c>
      <c r="P1300" t="s">
        <v>5</v>
      </c>
      <c r="Q1300" t="s">
        <v>17</v>
      </c>
      <c r="R1300" t="s">
        <v>17</v>
      </c>
      <c r="S1300" t="s">
        <v>17</v>
      </c>
    </row>
    <row r="1301" spans="1:19" x14ac:dyDescent="0.2">
      <c r="A1301" t="s">
        <v>1963</v>
      </c>
      <c r="B1301" t="s">
        <v>5</v>
      </c>
      <c r="C1301" t="s">
        <v>5</v>
      </c>
      <c r="D1301" t="s">
        <v>5</v>
      </c>
      <c r="E1301" t="s">
        <v>5</v>
      </c>
      <c r="F1301" t="s">
        <v>5</v>
      </c>
      <c r="G1301" t="s">
        <v>17</v>
      </c>
      <c r="H1301" t="s">
        <v>5</v>
      </c>
      <c r="I1301" t="s">
        <v>5</v>
      </c>
      <c r="J1301" t="s">
        <v>5</v>
      </c>
      <c r="K1301" t="s">
        <v>5</v>
      </c>
      <c r="L1301" t="s">
        <v>17</v>
      </c>
      <c r="M1301" t="s">
        <v>17</v>
      </c>
      <c r="N1301" t="s">
        <v>5</v>
      </c>
      <c r="O1301" t="s">
        <v>17</v>
      </c>
      <c r="P1301" t="s">
        <v>5</v>
      </c>
      <c r="Q1301" t="s">
        <v>5</v>
      </c>
      <c r="R1301" t="s">
        <v>17</v>
      </c>
      <c r="S1301" t="s">
        <v>17</v>
      </c>
    </row>
    <row r="1302" spans="1:19" x14ac:dyDescent="0.2">
      <c r="A1302" t="s">
        <v>1964</v>
      </c>
      <c r="B1302" t="s">
        <v>17</v>
      </c>
      <c r="C1302" t="s">
        <v>17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t="s">
        <v>17</v>
      </c>
      <c r="R1302" t="s">
        <v>17</v>
      </c>
      <c r="S1302" t="s">
        <v>17</v>
      </c>
    </row>
    <row r="1303" spans="1:19" x14ac:dyDescent="0.2">
      <c r="A1303" t="s">
        <v>1965</v>
      </c>
      <c r="B1303" t="s">
        <v>5</v>
      </c>
      <c r="C1303" t="s">
        <v>17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</v>
      </c>
      <c r="N1303" t="s">
        <v>17</v>
      </c>
      <c r="O1303" t="s">
        <v>5</v>
      </c>
      <c r="P1303" t="s">
        <v>17</v>
      </c>
      <c r="Q1303" t="s">
        <v>17</v>
      </c>
      <c r="R1303" t="s">
        <v>17</v>
      </c>
      <c r="S1303" t="s">
        <v>17</v>
      </c>
    </row>
    <row r="1304" spans="1:19" x14ac:dyDescent="0.2">
      <c r="A1304" t="s">
        <v>1967</v>
      </c>
      <c r="B1304" t="s">
        <v>5</v>
      </c>
      <c r="C1304" t="s">
        <v>5</v>
      </c>
      <c r="D1304" t="s">
        <v>5</v>
      </c>
      <c r="E1304" t="s">
        <v>5</v>
      </c>
      <c r="F1304" t="s">
        <v>5</v>
      </c>
      <c r="G1304" t="s">
        <v>5</v>
      </c>
      <c r="H1304" t="s">
        <v>5</v>
      </c>
      <c r="I1304" t="s">
        <v>17</v>
      </c>
      <c r="J1304" t="s">
        <v>5</v>
      </c>
      <c r="K1304" t="s">
        <v>5</v>
      </c>
      <c r="L1304" t="s">
        <v>17</v>
      </c>
      <c r="M1304" t="s">
        <v>5</v>
      </c>
      <c r="N1304" t="s">
        <v>17</v>
      </c>
      <c r="O1304" t="s">
        <v>5</v>
      </c>
      <c r="P1304" t="s">
        <v>5</v>
      </c>
      <c r="Q1304" t="s">
        <v>17</v>
      </c>
      <c r="R1304" t="s">
        <v>17</v>
      </c>
      <c r="S1304" t="s">
        <v>17</v>
      </c>
    </row>
    <row r="1305" spans="1:19" x14ac:dyDescent="0.2">
      <c r="A1305" t="s">
        <v>1969</v>
      </c>
      <c r="B1305" t="s">
        <v>5</v>
      </c>
      <c r="C1305" t="s">
        <v>5</v>
      </c>
      <c r="D1305" t="s">
        <v>5</v>
      </c>
      <c r="E1305" t="s">
        <v>5</v>
      </c>
      <c r="F1305" t="s">
        <v>5</v>
      </c>
      <c r="G1305" t="s">
        <v>5</v>
      </c>
      <c r="H1305" t="s">
        <v>17</v>
      </c>
      <c r="I1305" t="s">
        <v>5</v>
      </c>
      <c r="J1305" t="s">
        <v>5</v>
      </c>
      <c r="K1305" t="s">
        <v>17</v>
      </c>
      <c r="L1305" t="s">
        <v>17</v>
      </c>
      <c r="M1305" t="s">
        <v>5</v>
      </c>
      <c r="N1305" t="s">
        <v>17</v>
      </c>
      <c r="O1305" t="s">
        <v>5</v>
      </c>
      <c r="P1305" t="s">
        <v>5</v>
      </c>
      <c r="Q1305" t="s">
        <v>17</v>
      </c>
      <c r="R1305" t="s">
        <v>17</v>
      </c>
      <c r="S1305" t="s">
        <v>17</v>
      </c>
    </row>
    <row r="1306" spans="1:19" x14ac:dyDescent="0.2">
      <c r="A1306" t="s">
        <v>1971</v>
      </c>
      <c r="B1306" t="s">
        <v>5</v>
      </c>
      <c r="C1306" t="s">
        <v>17</v>
      </c>
      <c r="D1306" t="s">
        <v>17</v>
      </c>
      <c r="E1306" t="s">
        <v>17</v>
      </c>
      <c r="F1306" t="s">
        <v>17</v>
      </c>
      <c r="G1306" t="s">
        <v>17</v>
      </c>
      <c r="H1306" t="s">
        <v>5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t="s">
        <v>17</v>
      </c>
      <c r="R1306" t="s">
        <v>17</v>
      </c>
      <c r="S1306" t="s">
        <v>17</v>
      </c>
    </row>
    <row r="1307" spans="1:19" x14ac:dyDescent="0.2">
      <c r="A1307" t="s">
        <v>1973</v>
      </c>
      <c r="B1307" t="s">
        <v>5</v>
      </c>
      <c r="C1307" t="s">
        <v>5</v>
      </c>
      <c r="D1307" t="s">
        <v>5</v>
      </c>
      <c r="E1307" t="s">
        <v>5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5</v>
      </c>
      <c r="Q1307" t="s">
        <v>17</v>
      </c>
      <c r="R1307" t="s">
        <v>17</v>
      </c>
      <c r="S1307" t="s">
        <v>17</v>
      </c>
    </row>
    <row r="1308" spans="1:19" x14ac:dyDescent="0.2">
      <c r="A1308" t="s">
        <v>1974</v>
      </c>
      <c r="B1308" t="s">
        <v>5</v>
      </c>
      <c r="C1308" t="s">
        <v>5</v>
      </c>
      <c r="D1308" t="s">
        <v>5</v>
      </c>
      <c r="E1308" t="s">
        <v>17</v>
      </c>
      <c r="F1308" t="s">
        <v>17</v>
      </c>
      <c r="G1308" t="s">
        <v>17</v>
      </c>
      <c r="H1308" t="s">
        <v>5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5</v>
      </c>
      <c r="Q1308" t="s">
        <v>17</v>
      </c>
      <c r="R1308" t="s">
        <v>17</v>
      </c>
      <c r="S1308" t="s">
        <v>17</v>
      </c>
    </row>
    <row r="1309" spans="1:19" x14ac:dyDescent="0.2">
      <c r="A1309" t="s">
        <v>1976</v>
      </c>
      <c r="B1309" t="s">
        <v>5</v>
      </c>
      <c r="C1309" t="s">
        <v>5</v>
      </c>
      <c r="D1309" t="s">
        <v>5</v>
      </c>
      <c r="E1309" t="s">
        <v>5</v>
      </c>
      <c r="F1309" t="s">
        <v>5</v>
      </c>
      <c r="G1309" t="s">
        <v>5</v>
      </c>
      <c r="H1309" t="s">
        <v>5</v>
      </c>
      <c r="I1309" t="s">
        <v>5</v>
      </c>
      <c r="J1309" t="s">
        <v>5</v>
      </c>
      <c r="K1309" t="s">
        <v>17</v>
      </c>
      <c r="L1309" t="s">
        <v>17</v>
      </c>
      <c r="M1309" t="s">
        <v>5</v>
      </c>
      <c r="N1309" t="s">
        <v>17</v>
      </c>
      <c r="O1309" t="s">
        <v>5</v>
      </c>
      <c r="P1309" t="s">
        <v>5</v>
      </c>
      <c r="Q1309" t="s">
        <v>5</v>
      </c>
      <c r="R1309" t="s">
        <v>17</v>
      </c>
      <c r="S1309" t="s">
        <v>17</v>
      </c>
    </row>
    <row r="1310" spans="1:19" x14ac:dyDescent="0.2">
      <c r="A1310" t="s">
        <v>1978</v>
      </c>
      <c r="B1310" t="s">
        <v>5</v>
      </c>
      <c r="C1310" t="s">
        <v>5</v>
      </c>
      <c r="D1310" t="s">
        <v>5</v>
      </c>
      <c r="E1310" t="s">
        <v>5</v>
      </c>
      <c r="F1310" t="s">
        <v>5</v>
      </c>
      <c r="G1310" t="s">
        <v>5</v>
      </c>
      <c r="H1310" t="s">
        <v>5</v>
      </c>
      <c r="I1310" t="s">
        <v>5</v>
      </c>
      <c r="J1310" t="s">
        <v>5</v>
      </c>
      <c r="K1310" t="s">
        <v>17</v>
      </c>
      <c r="L1310" t="s">
        <v>17</v>
      </c>
      <c r="M1310" t="s">
        <v>5</v>
      </c>
      <c r="N1310" t="s">
        <v>17</v>
      </c>
      <c r="O1310" t="s">
        <v>5</v>
      </c>
      <c r="P1310" t="s">
        <v>5</v>
      </c>
      <c r="Q1310" t="s">
        <v>5</v>
      </c>
      <c r="R1310" t="s">
        <v>17</v>
      </c>
      <c r="S1310" t="s">
        <v>17</v>
      </c>
    </row>
    <row r="1311" spans="1:19" x14ac:dyDescent="0.2">
      <c r="A1311" t="s">
        <v>1980</v>
      </c>
      <c r="B1311" t="s">
        <v>5</v>
      </c>
      <c r="C1311" t="s">
        <v>5</v>
      </c>
      <c r="D1311" t="s">
        <v>5</v>
      </c>
      <c r="E1311" t="s">
        <v>5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5</v>
      </c>
      <c r="P1311" t="s">
        <v>5</v>
      </c>
      <c r="Q1311" t="s">
        <v>17</v>
      </c>
      <c r="R1311" t="s">
        <v>5</v>
      </c>
      <c r="S1311" t="s">
        <v>17</v>
      </c>
    </row>
    <row r="1312" spans="1:19" x14ac:dyDescent="0.2">
      <c r="A1312" t="s">
        <v>1982</v>
      </c>
      <c r="B1312" t="s">
        <v>5</v>
      </c>
      <c r="C1312" t="s">
        <v>17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17</v>
      </c>
      <c r="N1312" t="s">
        <v>17</v>
      </c>
      <c r="O1312" t="s">
        <v>5</v>
      </c>
      <c r="P1312" t="s">
        <v>5</v>
      </c>
      <c r="Q1312" t="s">
        <v>17</v>
      </c>
      <c r="R1312" t="s">
        <v>17</v>
      </c>
      <c r="S1312" t="s">
        <v>17</v>
      </c>
    </row>
    <row r="1313" spans="1:19" x14ac:dyDescent="0.2">
      <c r="A1313" t="s">
        <v>1984</v>
      </c>
      <c r="B1313" t="s">
        <v>5</v>
      </c>
      <c r="C1313" t="s">
        <v>5</v>
      </c>
      <c r="D1313" t="s">
        <v>5</v>
      </c>
      <c r="E1313" t="s">
        <v>17</v>
      </c>
      <c r="F1313" t="s">
        <v>5</v>
      </c>
      <c r="G1313" t="s">
        <v>5</v>
      </c>
      <c r="H1313" t="s">
        <v>17</v>
      </c>
      <c r="I1313" t="s">
        <v>17</v>
      </c>
      <c r="J1313" t="s">
        <v>17</v>
      </c>
      <c r="K1313" t="s">
        <v>17</v>
      </c>
      <c r="L1313" t="s">
        <v>5</v>
      </c>
      <c r="M1313" t="s">
        <v>5</v>
      </c>
      <c r="N1313" t="s">
        <v>5</v>
      </c>
      <c r="O1313" t="s">
        <v>17</v>
      </c>
      <c r="P1313" t="s">
        <v>5</v>
      </c>
      <c r="Q1313" t="s">
        <v>17</v>
      </c>
      <c r="R1313" t="s">
        <v>5</v>
      </c>
      <c r="S1313" t="s">
        <v>17</v>
      </c>
    </row>
    <row r="1314" spans="1:19" x14ac:dyDescent="0.2">
      <c r="A1314" t="s">
        <v>1986</v>
      </c>
      <c r="B1314" t="s">
        <v>17</v>
      </c>
      <c r="C1314" t="s">
        <v>17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t="s">
        <v>17</v>
      </c>
      <c r="R1314" t="s">
        <v>17</v>
      </c>
      <c r="S1314" t="s">
        <v>17</v>
      </c>
    </row>
    <row r="1315" spans="1:19" x14ac:dyDescent="0.2">
      <c r="A1315" t="s">
        <v>1988</v>
      </c>
      <c r="B1315" t="s">
        <v>17</v>
      </c>
      <c r="C1315" t="s">
        <v>17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  <c r="Q1315" t="s">
        <v>17</v>
      </c>
      <c r="R1315" t="s">
        <v>17</v>
      </c>
      <c r="S1315" t="s">
        <v>17</v>
      </c>
    </row>
    <row r="1316" spans="1:19" x14ac:dyDescent="0.2">
      <c r="A1316" t="s">
        <v>1989</v>
      </c>
      <c r="B1316" t="s">
        <v>17</v>
      </c>
      <c r="C1316" t="s">
        <v>17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t="s">
        <v>17</v>
      </c>
      <c r="R1316" t="s">
        <v>17</v>
      </c>
      <c r="S1316" t="s">
        <v>17</v>
      </c>
    </row>
    <row r="1317" spans="1:19" x14ac:dyDescent="0.2">
      <c r="A1317" t="s">
        <v>1990</v>
      </c>
      <c r="B1317" t="s">
        <v>17</v>
      </c>
      <c r="C1317" t="s">
        <v>17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t="s">
        <v>17</v>
      </c>
      <c r="R1317" t="s">
        <v>17</v>
      </c>
      <c r="S1317" t="s">
        <v>17</v>
      </c>
    </row>
    <row r="1318" spans="1:19" x14ac:dyDescent="0.2">
      <c r="A1318" t="s">
        <v>1991</v>
      </c>
      <c r="B1318" t="s">
        <v>17</v>
      </c>
      <c r="C1318" t="s">
        <v>17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  <c r="Q1318" t="s">
        <v>17</v>
      </c>
      <c r="R1318" t="s">
        <v>17</v>
      </c>
      <c r="S1318" t="s">
        <v>17</v>
      </c>
    </row>
    <row r="1319" spans="1:19" x14ac:dyDescent="0.2">
      <c r="A1319" t="s">
        <v>1992</v>
      </c>
      <c r="B1319" t="s">
        <v>17</v>
      </c>
      <c r="C1319" t="s">
        <v>17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t="s">
        <v>17</v>
      </c>
      <c r="R1319" t="s">
        <v>17</v>
      </c>
      <c r="S1319" t="s">
        <v>17</v>
      </c>
    </row>
    <row r="1320" spans="1:19" x14ac:dyDescent="0.2">
      <c r="A1320" t="s">
        <v>1993</v>
      </c>
      <c r="B1320" t="s">
        <v>5</v>
      </c>
      <c r="C1320" t="s">
        <v>17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t="s">
        <v>17</v>
      </c>
      <c r="R1320" t="s">
        <v>17</v>
      </c>
      <c r="S1320" t="s">
        <v>17</v>
      </c>
    </row>
    <row r="1321" spans="1:19" x14ac:dyDescent="0.2">
      <c r="A1321" t="s">
        <v>1995</v>
      </c>
      <c r="B1321" t="s">
        <v>5</v>
      </c>
      <c r="C1321" t="s">
        <v>17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5</v>
      </c>
      <c r="N1321" t="s">
        <v>17</v>
      </c>
      <c r="O1321" t="s">
        <v>17</v>
      </c>
      <c r="P1321" t="s">
        <v>17</v>
      </c>
      <c r="Q1321" t="s">
        <v>17</v>
      </c>
      <c r="R1321" t="s">
        <v>17</v>
      </c>
      <c r="S1321" t="s">
        <v>17</v>
      </c>
    </row>
    <row r="1322" spans="1:19" x14ac:dyDescent="0.2">
      <c r="A1322" t="s">
        <v>1997</v>
      </c>
      <c r="B1322" t="s">
        <v>17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t="s">
        <v>17</v>
      </c>
      <c r="R1322" t="s">
        <v>17</v>
      </c>
      <c r="S1322" t="s">
        <v>17</v>
      </c>
    </row>
    <row r="1323" spans="1:19" x14ac:dyDescent="0.2">
      <c r="A1323" t="s">
        <v>1998</v>
      </c>
      <c r="B1323" t="s">
        <v>5</v>
      </c>
      <c r="C1323" t="s">
        <v>5</v>
      </c>
      <c r="D1323" t="s">
        <v>5</v>
      </c>
      <c r="E1323" t="s">
        <v>5</v>
      </c>
      <c r="F1323" t="s">
        <v>17</v>
      </c>
      <c r="G1323" t="s">
        <v>17</v>
      </c>
      <c r="H1323" t="s">
        <v>17</v>
      </c>
      <c r="I1323" t="s">
        <v>17</v>
      </c>
      <c r="J1323" t="s">
        <v>5</v>
      </c>
      <c r="K1323" t="s">
        <v>17</v>
      </c>
      <c r="L1323" t="s">
        <v>17</v>
      </c>
      <c r="M1323" t="s">
        <v>17</v>
      </c>
      <c r="N1323" t="s">
        <v>17</v>
      </c>
      <c r="O1323" t="s">
        <v>5</v>
      </c>
      <c r="P1323" t="s">
        <v>5</v>
      </c>
      <c r="Q1323" t="s">
        <v>17</v>
      </c>
      <c r="R1323" t="s">
        <v>17</v>
      </c>
      <c r="S1323" t="s">
        <v>17</v>
      </c>
    </row>
    <row r="1324" spans="1:19" x14ac:dyDescent="0.2">
      <c r="A1324" t="s">
        <v>2000</v>
      </c>
      <c r="B1324" t="s">
        <v>5</v>
      </c>
      <c r="C1324" t="s">
        <v>5</v>
      </c>
      <c r="D1324" t="s">
        <v>5</v>
      </c>
      <c r="E1324" t="s">
        <v>5</v>
      </c>
      <c r="F1324" t="s">
        <v>17</v>
      </c>
      <c r="G1324" t="s">
        <v>17</v>
      </c>
      <c r="H1324" t="s">
        <v>17</v>
      </c>
      <c r="I1324" t="s">
        <v>17</v>
      </c>
      <c r="J1324" t="s">
        <v>5</v>
      </c>
      <c r="K1324" t="s">
        <v>17</v>
      </c>
      <c r="L1324" t="s">
        <v>17</v>
      </c>
      <c r="M1324" t="s">
        <v>17</v>
      </c>
      <c r="N1324" t="s">
        <v>17</v>
      </c>
      <c r="O1324" t="s">
        <v>5</v>
      </c>
      <c r="P1324" t="s">
        <v>5</v>
      </c>
      <c r="Q1324" t="s">
        <v>17</v>
      </c>
      <c r="R1324" t="s">
        <v>17</v>
      </c>
      <c r="S1324" t="s">
        <v>17</v>
      </c>
    </row>
    <row r="1325" spans="1:19" x14ac:dyDescent="0.2">
      <c r="A1325" t="s">
        <v>2002</v>
      </c>
      <c r="B1325" t="s">
        <v>17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t="s">
        <v>17</v>
      </c>
      <c r="R1325" t="s">
        <v>17</v>
      </c>
      <c r="S1325" t="s">
        <v>17</v>
      </c>
    </row>
    <row r="1326" spans="1:19" x14ac:dyDescent="0.2">
      <c r="A1326" t="s">
        <v>2003</v>
      </c>
      <c r="B1326" t="s">
        <v>5</v>
      </c>
      <c r="C1326" t="s">
        <v>17</v>
      </c>
      <c r="D1326" t="s">
        <v>17</v>
      </c>
      <c r="E1326" t="s">
        <v>17</v>
      </c>
      <c r="F1326" t="s">
        <v>17</v>
      </c>
      <c r="G1326" t="s">
        <v>17</v>
      </c>
      <c r="H1326" t="s">
        <v>5</v>
      </c>
      <c r="I1326" t="s">
        <v>17</v>
      </c>
      <c r="J1326" t="s">
        <v>5</v>
      </c>
      <c r="K1326" t="s">
        <v>17</v>
      </c>
      <c r="L1326" t="s">
        <v>17</v>
      </c>
      <c r="M1326" t="s">
        <v>17</v>
      </c>
      <c r="N1326" t="s">
        <v>5</v>
      </c>
      <c r="O1326" t="s">
        <v>17</v>
      </c>
      <c r="P1326" t="s">
        <v>17</v>
      </c>
      <c r="Q1326" t="s">
        <v>17</v>
      </c>
      <c r="R1326" t="s">
        <v>5</v>
      </c>
      <c r="S1326" t="s">
        <v>17</v>
      </c>
    </row>
    <row r="1327" spans="1:19" x14ac:dyDescent="0.2">
      <c r="A1327" t="s">
        <v>2004</v>
      </c>
      <c r="B1327" t="s">
        <v>17</v>
      </c>
      <c r="C1327" t="s">
        <v>17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  <c r="Q1327" t="s">
        <v>17</v>
      </c>
      <c r="R1327" t="s">
        <v>17</v>
      </c>
      <c r="S1327" t="s">
        <v>17</v>
      </c>
    </row>
    <row r="1328" spans="1:19" x14ac:dyDescent="0.2">
      <c r="A1328" t="s">
        <v>2005</v>
      </c>
      <c r="B1328" t="s">
        <v>17</v>
      </c>
      <c r="C1328" t="s">
        <v>17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t="s">
        <v>17</v>
      </c>
      <c r="R1328" t="s">
        <v>17</v>
      </c>
      <c r="S1328" t="s">
        <v>17</v>
      </c>
    </row>
    <row r="1329" spans="1:19" x14ac:dyDescent="0.2">
      <c r="A1329" t="s">
        <v>2006</v>
      </c>
      <c r="B1329" t="s">
        <v>5</v>
      </c>
      <c r="C1329" t="s">
        <v>17</v>
      </c>
      <c r="D1329" t="s">
        <v>17</v>
      </c>
      <c r="E1329" t="s">
        <v>17</v>
      </c>
      <c r="F1329" t="s">
        <v>17</v>
      </c>
      <c r="G1329" t="s">
        <v>17</v>
      </c>
      <c r="H1329" t="s">
        <v>5</v>
      </c>
      <c r="I1329" t="s">
        <v>17</v>
      </c>
      <c r="J1329" t="s">
        <v>17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t="s">
        <v>17</v>
      </c>
      <c r="R1329" t="s">
        <v>17</v>
      </c>
      <c r="S1329" t="s">
        <v>17</v>
      </c>
    </row>
    <row r="1330" spans="1:19" x14ac:dyDescent="0.2">
      <c r="A1330" t="s">
        <v>2008</v>
      </c>
      <c r="B1330" t="s">
        <v>5</v>
      </c>
      <c r="C1330" t="s">
        <v>5</v>
      </c>
      <c r="D1330" t="s">
        <v>5</v>
      </c>
      <c r="E1330" t="s">
        <v>17</v>
      </c>
      <c r="F1330" t="s">
        <v>17</v>
      </c>
      <c r="G1330" t="s">
        <v>17</v>
      </c>
      <c r="H1330" t="s">
        <v>5</v>
      </c>
      <c r="I1330" t="s">
        <v>17</v>
      </c>
      <c r="J1330" t="s">
        <v>17</v>
      </c>
      <c r="K1330" t="s">
        <v>17</v>
      </c>
      <c r="L1330" t="s">
        <v>17</v>
      </c>
      <c r="M1330" t="s">
        <v>5</v>
      </c>
      <c r="N1330" t="s">
        <v>5</v>
      </c>
      <c r="O1330" t="s">
        <v>17</v>
      </c>
      <c r="P1330" t="s">
        <v>5</v>
      </c>
      <c r="Q1330" t="s">
        <v>5</v>
      </c>
      <c r="R1330" t="s">
        <v>17</v>
      </c>
      <c r="S1330" t="s">
        <v>17</v>
      </c>
    </row>
    <row r="1331" spans="1:19" x14ac:dyDescent="0.2">
      <c r="A1331" t="s">
        <v>2009</v>
      </c>
      <c r="B1331" t="s">
        <v>5</v>
      </c>
      <c r="C1331" t="s">
        <v>5</v>
      </c>
      <c r="D1331" t="s">
        <v>5</v>
      </c>
      <c r="E1331" t="s">
        <v>17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17</v>
      </c>
      <c r="L1331" t="s">
        <v>17</v>
      </c>
      <c r="M1331" t="s">
        <v>17</v>
      </c>
      <c r="N1331" t="s">
        <v>17</v>
      </c>
      <c r="O1331" t="s">
        <v>5</v>
      </c>
      <c r="P1331" t="s">
        <v>5</v>
      </c>
      <c r="Q1331" t="s">
        <v>5</v>
      </c>
      <c r="R1331" t="s">
        <v>17</v>
      </c>
      <c r="S1331" t="s">
        <v>17</v>
      </c>
    </row>
    <row r="1332" spans="1:19" x14ac:dyDescent="0.2">
      <c r="A1332" t="s">
        <v>2011</v>
      </c>
      <c r="B1332" t="s">
        <v>5</v>
      </c>
      <c r="C1332" t="s">
        <v>5</v>
      </c>
      <c r="D1332" t="s">
        <v>5</v>
      </c>
      <c r="E1332" t="s">
        <v>17</v>
      </c>
      <c r="F1332" t="s">
        <v>5</v>
      </c>
      <c r="G1332" t="s">
        <v>5</v>
      </c>
      <c r="H1332" t="s">
        <v>17</v>
      </c>
      <c r="I1332" t="s">
        <v>17</v>
      </c>
      <c r="J1332" t="s">
        <v>5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5</v>
      </c>
      <c r="Q1332" t="s">
        <v>17</v>
      </c>
      <c r="R1332" t="s">
        <v>17</v>
      </c>
      <c r="S1332" t="s">
        <v>17</v>
      </c>
    </row>
    <row r="1333" spans="1:19" x14ac:dyDescent="0.2">
      <c r="A1333" t="s">
        <v>2013</v>
      </c>
      <c r="B1333" t="s">
        <v>5</v>
      </c>
      <c r="C1333" t="s">
        <v>5</v>
      </c>
      <c r="D1333" t="s">
        <v>5</v>
      </c>
      <c r="E1333" t="s">
        <v>17</v>
      </c>
      <c r="F1333" t="s">
        <v>5</v>
      </c>
      <c r="G1333" t="s">
        <v>5</v>
      </c>
      <c r="H1333" t="s">
        <v>17</v>
      </c>
      <c r="I1333" t="s">
        <v>17</v>
      </c>
      <c r="J1333" t="s">
        <v>5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5</v>
      </c>
      <c r="Q1333" t="s">
        <v>5</v>
      </c>
      <c r="R1333" t="s">
        <v>5</v>
      </c>
      <c r="S1333" t="s">
        <v>17</v>
      </c>
    </row>
    <row r="1334" spans="1:19" x14ac:dyDescent="0.2">
      <c r="A1334" t="s">
        <v>2015</v>
      </c>
      <c r="B1334" t="s">
        <v>17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t="s">
        <v>17</v>
      </c>
      <c r="R1334" t="s">
        <v>17</v>
      </c>
      <c r="S1334" t="s">
        <v>17</v>
      </c>
    </row>
    <row r="1335" spans="1:19" x14ac:dyDescent="0.2">
      <c r="A1335" t="s">
        <v>2016</v>
      </c>
      <c r="B1335" t="s">
        <v>17</v>
      </c>
      <c r="C1335" t="s">
        <v>17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t="s">
        <v>17</v>
      </c>
      <c r="R1335" t="s">
        <v>17</v>
      </c>
      <c r="S1335" t="s">
        <v>17</v>
      </c>
    </row>
    <row r="1336" spans="1:19" x14ac:dyDescent="0.2">
      <c r="A1336" t="s">
        <v>2017</v>
      </c>
      <c r="B1336" t="s">
        <v>17</v>
      </c>
      <c r="C1336" t="s">
        <v>17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  <c r="Q1336" t="s">
        <v>17</v>
      </c>
      <c r="R1336" t="s">
        <v>17</v>
      </c>
      <c r="S1336" t="s">
        <v>17</v>
      </c>
    </row>
    <row r="1337" spans="1:19" x14ac:dyDescent="0.2">
      <c r="A1337" t="s">
        <v>2018</v>
      </c>
      <c r="B1337" t="s">
        <v>17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t="s">
        <v>17</v>
      </c>
      <c r="R1337" t="s">
        <v>17</v>
      </c>
      <c r="S1337" t="s">
        <v>17</v>
      </c>
    </row>
    <row r="1338" spans="1:19" x14ac:dyDescent="0.2">
      <c r="A1338" t="s">
        <v>2019</v>
      </c>
      <c r="B1338" t="s">
        <v>17</v>
      </c>
      <c r="C1338" t="s">
        <v>17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t="s">
        <v>17</v>
      </c>
      <c r="R1338" t="s">
        <v>17</v>
      </c>
      <c r="S1338" t="s">
        <v>17</v>
      </c>
    </row>
    <row r="1339" spans="1:19" x14ac:dyDescent="0.2">
      <c r="A1339" t="s">
        <v>2020</v>
      </c>
      <c r="B1339" t="s">
        <v>5</v>
      </c>
      <c r="C1339" t="s">
        <v>5</v>
      </c>
      <c r="D1339" t="s">
        <v>5</v>
      </c>
      <c r="E1339" t="s">
        <v>17</v>
      </c>
      <c r="F1339" t="s">
        <v>17</v>
      </c>
      <c r="G1339" t="s">
        <v>17</v>
      </c>
      <c r="H1339" t="s">
        <v>5</v>
      </c>
      <c r="I1339" t="s">
        <v>17</v>
      </c>
      <c r="J1339" t="s">
        <v>17</v>
      </c>
      <c r="K1339" t="s">
        <v>17</v>
      </c>
      <c r="L1339" t="s">
        <v>17</v>
      </c>
      <c r="M1339" t="s">
        <v>5</v>
      </c>
      <c r="N1339" t="s">
        <v>17</v>
      </c>
      <c r="O1339" t="s">
        <v>5</v>
      </c>
      <c r="P1339" t="s">
        <v>5</v>
      </c>
      <c r="Q1339" t="s">
        <v>17</v>
      </c>
      <c r="R1339" t="s">
        <v>17</v>
      </c>
      <c r="S1339" t="s">
        <v>17</v>
      </c>
    </row>
    <row r="1340" spans="1:19" x14ac:dyDescent="0.2">
      <c r="A1340" t="s">
        <v>2022</v>
      </c>
      <c r="B1340" t="s">
        <v>5</v>
      </c>
      <c r="C1340" t="s">
        <v>5</v>
      </c>
      <c r="D1340" t="s">
        <v>17</v>
      </c>
      <c r="E1340" t="s">
        <v>5</v>
      </c>
      <c r="F1340" t="s">
        <v>17</v>
      </c>
      <c r="G1340" t="s">
        <v>17</v>
      </c>
      <c r="H1340" t="s">
        <v>5</v>
      </c>
      <c r="I1340" t="s">
        <v>17</v>
      </c>
      <c r="J1340" t="s">
        <v>5</v>
      </c>
      <c r="K1340" t="s">
        <v>17</v>
      </c>
      <c r="L1340" t="s">
        <v>17</v>
      </c>
      <c r="M1340" t="s">
        <v>17</v>
      </c>
      <c r="N1340" t="s">
        <v>5</v>
      </c>
      <c r="O1340" t="s">
        <v>17</v>
      </c>
      <c r="P1340" t="s">
        <v>17</v>
      </c>
      <c r="Q1340" t="s">
        <v>17</v>
      </c>
      <c r="R1340" t="s">
        <v>17</v>
      </c>
      <c r="S1340" t="s">
        <v>17</v>
      </c>
    </row>
    <row r="1341" spans="1:19" x14ac:dyDescent="0.2">
      <c r="A1341" t="s">
        <v>2024</v>
      </c>
      <c r="B1341" t="s">
        <v>17</v>
      </c>
      <c r="C1341" t="s">
        <v>17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t="s">
        <v>17</v>
      </c>
      <c r="R1341" t="s">
        <v>17</v>
      </c>
      <c r="S1341" t="s">
        <v>17</v>
      </c>
    </row>
    <row r="1342" spans="1:19" x14ac:dyDescent="0.2">
      <c r="A1342" t="s">
        <v>2025</v>
      </c>
      <c r="B1342" t="s">
        <v>17</v>
      </c>
      <c r="C1342" t="s">
        <v>17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  <c r="Q1342" t="s">
        <v>17</v>
      </c>
      <c r="R1342" t="s">
        <v>17</v>
      </c>
      <c r="S1342" t="s">
        <v>17</v>
      </c>
    </row>
    <row r="1343" spans="1:19" x14ac:dyDescent="0.2">
      <c r="A1343" t="s">
        <v>2026</v>
      </c>
      <c r="B1343" t="s">
        <v>5</v>
      </c>
      <c r="C1343" t="s">
        <v>5</v>
      </c>
      <c r="D1343" t="s">
        <v>5</v>
      </c>
      <c r="E1343" t="s">
        <v>17</v>
      </c>
      <c r="F1343" t="s">
        <v>5</v>
      </c>
      <c r="G1343" t="s">
        <v>17</v>
      </c>
      <c r="H1343" t="s">
        <v>17</v>
      </c>
      <c r="I1343" t="s">
        <v>5</v>
      </c>
      <c r="J1343" t="s">
        <v>17</v>
      </c>
      <c r="K1343" t="s">
        <v>5</v>
      </c>
      <c r="L1343" t="s">
        <v>17</v>
      </c>
      <c r="M1343" t="s">
        <v>5</v>
      </c>
      <c r="N1343" t="s">
        <v>17</v>
      </c>
      <c r="O1343" t="s">
        <v>5</v>
      </c>
      <c r="P1343" t="s">
        <v>17</v>
      </c>
      <c r="Q1343" t="s">
        <v>17</v>
      </c>
      <c r="R1343" t="s">
        <v>5</v>
      </c>
      <c r="S1343" t="s">
        <v>17</v>
      </c>
    </row>
    <row r="1344" spans="1:19" x14ac:dyDescent="0.2">
      <c r="A1344" t="s">
        <v>2028</v>
      </c>
      <c r="B1344" t="s">
        <v>5</v>
      </c>
      <c r="C1344" t="s">
        <v>17</v>
      </c>
      <c r="D1344" t="s">
        <v>5</v>
      </c>
      <c r="E1344" t="s">
        <v>17</v>
      </c>
      <c r="F1344" t="s">
        <v>17</v>
      </c>
      <c r="G1344" t="s">
        <v>17</v>
      </c>
      <c r="H1344" t="s">
        <v>5</v>
      </c>
      <c r="I1344" t="s">
        <v>17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t="s">
        <v>17</v>
      </c>
      <c r="R1344" t="s">
        <v>17</v>
      </c>
      <c r="S1344" t="s">
        <v>17</v>
      </c>
    </row>
    <row r="1345" spans="1:19" x14ac:dyDescent="0.2">
      <c r="A1345" t="s">
        <v>2030</v>
      </c>
      <c r="B1345" t="s">
        <v>5</v>
      </c>
      <c r="C1345" t="s">
        <v>5</v>
      </c>
      <c r="D1345" t="s">
        <v>17</v>
      </c>
      <c r="E1345" t="s">
        <v>17</v>
      </c>
      <c r="F1345" t="s">
        <v>17</v>
      </c>
      <c r="G1345" t="s">
        <v>17</v>
      </c>
      <c r="H1345" t="s">
        <v>5</v>
      </c>
      <c r="I1345" t="s">
        <v>17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  <c r="Q1345" t="s">
        <v>17</v>
      </c>
      <c r="R1345" t="s">
        <v>17</v>
      </c>
      <c r="S1345" t="s">
        <v>17</v>
      </c>
    </row>
    <row r="1346" spans="1:19" x14ac:dyDescent="0.2">
      <c r="A1346" t="s">
        <v>2032</v>
      </c>
      <c r="B1346" t="s">
        <v>17</v>
      </c>
      <c r="C1346" t="s">
        <v>17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  <c r="Q1346" t="s">
        <v>17</v>
      </c>
      <c r="R1346" t="s">
        <v>17</v>
      </c>
      <c r="S1346" t="s">
        <v>17</v>
      </c>
    </row>
    <row r="1347" spans="1:19" x14ac:dyDescent="0.2">
      <c r="A1347" t="s">
        <v>2033</v>
      </c>
      <c r="B1347" t="s">
        <v>5</v>
      </c>
      <c r="C1347" t="s">
        <v>5</v>
      </c>
      <c r="D1347" t="s">
        <v>5</v>
      </c>
      <c r="E1347" t="s">
        <v>17</v>
      </c>
      <c r="F1347" t="s">
        <v>5</v>
      </c>
      <c r="G1347" t="s">
        <v>5</v>
      </c>
      <c r="H1347" t="s">
        <v>5</v>
      </c>
      <c r="I1347" t="s">
        <v>17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  <c r="O1347" t="s">
        <v>5</v>
      </c>
      <c r="P1347" t="s">
        <v>5</v>
      </c>
      <c r="Q1347" t="s">
        <v>17</v>
      </c>
      <c r="R1347" t="s">
        <v>17</v>
      </c>
      <c r="S1347" t="s">
        <v>17</v>
      </c>
    </row>
    <row r="1348" spans="1:19" x14ac:dyDescent="0.2">
      <c r="A1348" t="s">
        <v>2035</v>
      </c>
      <c r="B1348" t="s">
        <v>5</v>
      </c>
      <c r="C1348" t="s">
        <v>17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  <c r="Q1348" t="s">
        <v>17</v>
      </c>
      <c r="R1348" t="s">
        <v>17</v>
      </c>
      <c r="S1348" t="s">
        <v>17</v>
      </c>
    </row>
    <row r="1349" spans="1:19" x14ac:dyDescent="0.2">
      <c r="A1349" t="s">
        <v>2037</v>
      </c>
      <c r="B1349" t="s">
        <v>5</v>
      </c>
      <c r="C1349" t="s">
        <v>5</v>
      </c>
      <c r="D1349" t="s">
        <v>5</v>
      </c>
      <c r="E1349" t="s">
        <v>17</v>
      </c>
      <c r="F1349" t="s">
        <v>17</v>
      </c>
      <c r="G1349" t="s">
        <v>17</v>
      </c>
      <c r="H1349" t="s">
        <v>5</v>
      </c>
      <c r="I1349" t="s">
        <v>5</v>
      </c>
      <c r="J1349" t="s">
        <v>5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5</v>
      </c>
      <c r="Q1349" t="s">
        <v>5</v>
      </c>
      <c r="R1349" t="s">
        <v>17</v>
      </c>
      <c r="S1349" t="s">
        <v>17</v>
      </c>
    </row>
    <row r="1350" spans="1:19" x14ac:dyDescent="0.2">
      <c r="A1350" t="s">
        <v>2039</v>
      </c>
      <c r="B1350" t="s">
        <v>17</v>
      </c>
      <c r="C1350" t="s">
        <v>17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t="s">
        <v>17</v>
      </c>
      <c r="R1350" t="s">
        <v>17</v>
      </c>
      <c r="S1350" t="s">
        <v>17</v>
      </c>
    </row>
    <row r="1351" spans="1:19" x14ac:dyDescent="0.2">
      <c r="A1351" t="s">
        <v>2040</v>
      </c>
      <c r="B1351" t="s">
        <v>5</v>
      </c>
      <c r="C1351" t="s">
        <v>5</v>
      </c>
      <c r="D1351" t="s">
        <v>5</v>
      </c>
      <c r="E1351" t="s">
        <v>5</v>
      </c>
      <c r="F1351" t="s">
        <v>17</v>
      </c>
      <c r="G1351" t="s">
        <v>17</v>
      </c>
      <c r="H1351" t="s">
        <v>5</v>
      </c>
      <c r="I1351" t="s">
        <v>5</v>
      </c>
      <c r="J1351" t="s">
        <v>5</v>
      </c>
      <c r="K1351" t="s">
        <v>5</v>
      </c>
      <c r="L1351" t="s">
        <v>5</v>
      </c>
      <c r="M1351" t="s">
        <v>5</v>
      </c>
      <c r="N1351" t="s">
        <v>5</v>
      </c>
      <c r="O1351" t="s">
        <v>5</v>
      </c>
      <c r="P1351" t="s">
        <v>5</v>
      </c>
      <c r="Q1351" t="s">
        <v>17</v>
      </c>
      <c r="R1351" t="s">
        <v>5</v>
      </c>
      <c r="S1351" t="s">
        <v>17</v>
      </c>
    </row>
    <row r="1352" spans="1:19" x14ac:dyDescent="0.2">
      <c r="A1352" t="s">
        <v>2042</v>
      </c>
      <c r="B1352" t="s">
        <v>5</v>
      </c>
      <c r="C1352" t="s">
        <v>5</v>
      </c>
      <c r="D1352" t="s">
        <v>5</v>
      </c>
      <c r="E1352" t="s">
        <v>17</v>
      </c>
      <c r="F1352" t="s">
        <v>5</v>
      </c>
      <c r="G1352" t="s">
        <v>5</v>
      </c>
      <c r="H1352" t="s">
        <v>5</v>
      </c>
      <c r="I1352" t="s">
        <v>5</v>
      </c>
      <c r="J1352" t="s">
        <v>5</v>
      </c>
      <c r="K1352" t="s">
        <v>17</v>
      </c>
      <c r="L1352" t="s">
        <v>17</v>
      </c>
      <c r="M1352" t="s">
        <v>17</v>
      </c>
      <c r="N1352" t="s">
        <v>5</v>
      </c>
      <c r="O1352" t="s">
        <v>17</v>
      </c>
      <c r="P1352" t="s">
        <v>5</v>
      </c>
      <c r="Q1352" t="s">
        <v>17</v>
      </c>
      <c r="R1352" t="s">
        <v>17</v>
      </c>
      <c r="S1352" t="s">
        <v>17</v>
      </c>
    </row>
    <row r="1353" spans="1:19" x14ac:dyDescent="0.2">
      <c r="A1353" t="s">
        <v>2044</v>
      </c>
      <c r="B1353" t="s">
        <v>5</v>
      </c>
      <c r="C1353" t="s">
        <v>5</v>
      </c>
      <c r="D1353" t="s">
        <v>5</v>
      </c>
      <c r="E1353" t="s">
        <v>17</v>
      </c>
      <c r="F1353" t="s">
        <v>17</v>
      </c>
      <c r="G1353" t="s">
        <v>17</v>
      </c>
      <c r="H1353" t="s">
        <v>17</v>
      </c>
      <c r="I1353" t="s">
        <v>5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5</v>
      </c>
      <c r="Q1353" t="s">
        <v>17</v>
      </c>
      <c r="R1353" t="s">
        <v>17</v>
      </c>
      <c r="S1353" t="s">
        <v>17</v>
      </c>
    </row>
    <row r="1354" spans="1:19" x14ac:dyDescent="0.2">
      <c r="A1354" t="s">
        <v>2046</v>
      </c>
      <c r="B1354" t="s">
        <v>17</v>
      </c>
      <c r="C1354" t="s">
        <v>17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  <c r="Q1354" t="s">
        <v>17</v>
      </c>
      <c r="R1354" t="s">
        <v>17</v>
      </c>
      <c r="S1354" t="s">
        <v>17</v>
      </c>
    </row>
    <row r="1355" spans="1:19" x14ac:dyDescent="0.2">
      <c r="A1355" t="s">
        <v>2047</v>
      </c>
      <c r="B1355" t="s">
        <v>17</v>
      </c>
      <c r="C1355" t="s">
        <v>17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t="s">
        <v>17</v>
      </c>
      <c r="R1355" t="s">
        <v>17</v>
      </c>
      <c r="S1355" t="s">
        <v>17</v>
      </c>
    </row>
    <row r="1356" spans="1:19" x14ac:dyDescent="0.2">
      <c r="A1356" t="s">
        <v>2048</v>
      </c>
      <c r="B1356" t="s">
        <v>17</v>
      </c>
      <c r="C1356" t="s">
        <v>17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t="s">
        <v>17</v>
      </c>
      <c r="R1356" t="s">
        <v>17</v>
      </c>
      <c r="S1356" t="s">
        <v>17</v>
      </c>
    </row>
    <row r="1357" spans="1:19" x14ac:dyDescent="0.2">
      <c r="A1357" t="s">
        <v>2049</v>
      </c>
      <c r="B1357" t="s">
        <v>17</v>
      </c>
      <c r="C1357" t="s">
        <v>17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t="s">
        <v>17</v>
      </c>
      <c r="R1357" t="s">
        <v>17</v>
      </c>
      <c r="S1357" t="s">
        <v>17</v>
      </c>
    </row>
    <row r="1358" spans="1:19" x14ac:dyDescent="0.2">
      <c r="A1358" t="s">
        <v>2050</v>
      </c>
      <c r="B1358" t="s">
        <v>5</v>
      </c>
      <c r="C1358" t="s">
        <v>5</v>
      </c>
      <c r="D1358" t="s">
        <v>5</v>
      </c>
      <c r="E1358" t="s">
        <v>17</v>
      </c>
      <c r="F1358" t="s">
        <v>5</v>
      </c>
      <c r="G1358" t="s">
        <v>5</v>
      </c>
      <c r="H1358" t="s">
        <v>17</v>
      </c>
      <c r="I1358" t="s">
        <v>17</v>
      </c>
      <c r="J1358" t="s">
        <v>5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t="s">
        <v>17</v>
      </c>
      <c r="R1358" t="s">
        <v>17</v>
      </c>
      <c r="S1358" t="s">
        <v>17</v>
      </c>
    </row>
    <row r="1359" spans="1:19" x14ac:dyDescent="0.2">
      <c r="A1359" t="s">
        <v>2052</v>
      </c>
      <c r="B1359" t="s">
        <v>17</v>
      </c>
      <c r="C1359" t="s">
        <v>17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t="s">
        <v>17</v>
      </c>
      <c r="R1359" t="s">
        <v>17</v>
      </c>
      <c r="S1359" t="s">
        <v>17</v>
      </c>
    </row>
    <row r="1360" spans="1:19" x14ac:dyDescent="0.2">
      <c r="A1360" t="s">
        <v>2053</v>
      </c>
      <c r="B1360" t="s">
        <v>5</v>
      </c>
      <c r="C1360" t="s">
        <v>5</v>
      </c>
      <c r="D1360" t="s">
        <v>17</v>
      </c>
      <c r="E1360" t="s">
        <v>17</v>
      </c>
      <c r="F1360" t="s">
        <v>5</v>
      </c>
      <c r="G1360" t="s">
        <v>5</v>
      </c>
      <c r="H1360" t="s">
        <v>17</v>
      </c>
      <c r="I1360" t="s">
        <v>17</v>
      </c>
      <c r="J1360" t="s">
        <v>5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5</v>
      </c>
      <c r="Q1360" t="s">
        <v>5</v>
      </c>
      <c r="R1360" t="s">
        <v>5</v>
      </c>
      <c r="S1360" t="s">
        <v>17</v>
      </c>
    </row>
    <row r="1361" spans="1:19" x14ac:dyDescent="0.2">
      <c r="A1361" t="s">
        <v>2055</v>
      </c>
      <c r="B1361" t="s">
        <v>17</v>
      </c>
      <c r="C1361" t="s">
        <v>17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5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5</v>
      </c>
      <c r="Q1361" t="s">
        <v>17</v>
      </c>
      <c r="R1361" t="s">
        <v>17</v>
      </c>
      <c r="S1361" t="s">
        <v>17</v>
      </c>
    </row>
    <row r="1362" spans="1:19" x14ac:dyDescent="0.2">
      <c r="A1362" t="s">
        <v>2057</v>
      </c>
      <c r="B1362" t="s">
        <v>17</v>
      </c>
      <c r="C1362" t="s">
        <v>17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t="s">
        <v>17</v>
      </c>
      <c r="R1362" t="s">
        <v>17</v>
      </c>
      <c r="S1362" t="s">
        <v>17</v>
      </c>
    </row>
    <row r="1363" spans="1:19" x14ac:dyDescent="0.2">
      <c r="A1363" t="s">
        <v>2058</v>
      </c>
      <c r="B1363" t="s">
        <v>5</v>
      </c>
      <c r="C1363" t="s">
        <v>5</v>
      </c>
      <c r="D1363" t="s">
        <v>5</v>
      </c>
      <c r="E1363" t="s">
        <v>17</v>
      </c>
      <c r="F1363" t="s">
        <v>5</v>
      </c>
      <c r="G1363" t="s">
        <v>5</v>
      </c>
      <c r="H1363" t="s">
        <v>17</v>
      </c>
      <c r="I1363" t="s">
        <v>5</v>
      </c>
      <c r="J1363" t="s">
        <v>5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5</v>
      </c>
      <c r="Q1363" t="s">
        <v>5</v>
      </c>
      <c r="R1363" t="s">
        <v>5</v>
      </c>
      <c r="S1363" t="s">
        <v>17</v>
      </c>
    </row>
    <row r="1364" spans="1:19" x14ac:dyDescent="0.2">
      <c r="A1364" t="s">
        <v>2059</v>
      </c>
      <c r="B1364" t="s">
        <v>17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t="s">
        <v>17</v>
      </c>
      <c r="R1364" t="s">
        <v>17</v>
      </c>
      <c r="S1364" t="s">
        <v>17</v>
      </c>
    </row>
    <row r="1365" spans="1:19" x14ac:dyDescent="0.2">
      <c r="A1365" t="s">
        <v>2060</v>
      </c>
      <c r="B1365" t="s">
        <v>17</v>
      </c>
      <c r="C1365" t="s">
        <v>17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t="s">
        <v>17</v>
      </c>
      <c r="R1365" t="s">
        <v>17</v>
      </c>
      <c r="S1365" t="s">
        <v>17</v>
      </c>
    </row>
    <row r="1366" spans="1:19" x14ac:dyDescent="0.2">
      <c r="A1366" t="s">
        <v>2061</v>
      </c>
      <c r="B1366" t="s">
        <v>17</v>
      </c>
      <c r="C1366" t="s">
        <v>17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  <c r="Q1366" t="s">
        <v>17</v>
      </c>
      <c r="R1366" t="s">
        <v>17</v>
      </c>
      <c r="S1366" t="s">
        <v>17</v>
      </c>
    </row>
    <row r="1367" spans="1:19" x14ac:dyDescent="0.2">
      <c r="A1367" t="s">
        <v>2062</v>
      </c>
      <c r="B1367" t="s">
        <v>5</v>
      </c>
      <c r="C1367" t="s">
        <v>5</v>
      </c>
      <c r="D1367" t="s">
        <v>5</v>
      </c>
      <c r="E1367" t="s">
        <v>17</v>
      </c>
      <c r="F1367" t="s">
        <v>17</v>
      </c>
      <c r="G1367" t="s">
        <v>5</v>
      </c>
      <c r="H1367" t="s">
        <v>17</v>
      </c>
      <c r="I1367" t="s">
        <v>17</v>
      </c>
      <c r="J1367" t="s">
        <v>5</v>
      </c>
      <c r="K1367" t="s">
        <v>17</v>
      </c>
      <c r="L1367" t="s">
        <v>17</v>
      </c>
      <c r="M1367" t="s">
        <v>5</v>
      </c>
      <c r="N1367" t="s">
        <v>5</v>
      </c>
      <c r="O1367" t="s">
        <v>5</v>
      </c>
      <c r="P1367" t="s">
        <v>5</v>
      </c>
      <c r="Q1367" t="s">
        <v>17</v>
      </c>
      <c r="R1367" t="s">
        <v>5</v>
      </c>
      <c r="S1367" t="s">
        <v>17</v>
      </c>
    </row>
    <row r="1368" spans="1:19" x14ac:dyDescent="0.2">
      <c r="A1368" t="s">
        <v>2063</v>
      </c>
      <c r="B1368" t="s">
        <v>5</v>
      </c>
      <c r="C1368" t="s">
        <v>5</v>
      </c>
      <c r="D1368" t="s">
        <v>5</v>
      </c>
      <c r="E1368" t="s">
        <v>17</v>
      </c>
      <c r="F1368" t="s">
        <v>17</v>
      </c>
      <c r="G1368" t="s">
        <v>17</v>
      </c>
      <c r="H1368" t="s">
        <v>17</v>
      </c>
      <c r="I1368" t="s">
        <v>5</v>
      </c>
      <c r="J1368" t="s">
        <v>17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  <c r="P1368" t="s">
        <v>5</v>
      </c>
      <c r="Q1368" t="s">
        <v>17</v>
      </c>
      <c r="R1368" t="s">
        <v>17</v>
      </c>
      <c r="S1368" t="s">
        <v>17</v>
      </c>
    </row>
    <row r="1369" spans="1:19" x14ac:dyDescent="0.2">
      <c r="A1369" t="s">
        <v>2064</v>
      </c>
      <c r="B1369" t="s">
        <v>5</v>
      </c>
      <c r="C1369" t="s">
        <v>17</v>
      </c>
      <c r="D1369" t="s">
        <v>17</v>
      </c>
      <c r="E1369" t="s">
        <v>17</v>
      </c>
      <c r="F1369" t="s">
        <v>17</v>
      </c>
      <c r="G1369" t="s">
        <v>17</v>
      </c>
      <c r="H1369" t="s">
        <v>5</v>
      </c>
      <c r="I1369" t="s">
        <v>17</v>
      </c>
      <c r="J1369" t="s">
        <v>5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  <c r="Q1369" t="s">
        <v>17</v>
      </c>
      <c r="R1369" t="s">
        <v>17</v>
      </c>
      <c r="S1369" t="s">
        <v>17</v>
      </c>
    </row>
    <row r="1370" spans="1:19" x14ac:dyDescent="0.2">
      <c r="A1370" t="s">
        <v>2065</v>
      </c>
      <c r="B1370" t="s">
        <v>5</v>
      </c>
      <c r="C1370" t="s">
        <v>5</v>
      </c>
      <c r="D1370" t="s">
        <v>5</v>
      </c>
      <c r="E1370" t="s">
        <v>17</v>
      </c>
      <c r="F1370" t="s">
        <v>17</v>
      </c>
      <c r="G1370" t="s">
        <v>17</v>
      </c>
      <c r="H1370" t="s">
        <v>5</v>
      </c>
      <c r="I1370" t="s">
        <v>17</v>
      </c>
      <c r="J1370" t="s">
        <v>5</v>
      </c>
      <c r="K1370" t="s">
        <v>17</v>
      </c>
      <c r="L1370" t="s">
        <v>17</v>
      </c>
      <c r="M1370" t="s">
        <v>5</v>
      </c>
      <c r="N1370" t="s">
        <v>17</v>
      </c>
      <c r="O1370" t="s">
        <v>17</v>
      </c>
      <c r="P1370" t="s">
        <v>5</v>
      </c>
      <c r="Q1370" t="s">
        <v>17</v>
      </c>
      <c r="R1370" t="s">
        <v>5</v>
      </c>
      <c r="S1370" t="s">
        <v>17</v>
      </c>
    </row>
    <row r="1371" spans="1:19" x14ac:dyDescent="0.2">
      <c r="A1371" t="s">
        <v>2067</v>
      </c>
      <c r="B1371" t="s">
        <v>5</v>
      </c>
      <c r="C1371" t="s">
        <v>5</v>
      </c>
      <c r="D1371" t="s">
        <v>17</v>
      </c>
      <c r="E1371" t="s">
        <v>17</v>
      </c>
      <c r="F1371" t="s">
        <v>17</v>
      </c>
      <c r="G1371" t="s">
        <v>17</v>
      </c>
      <c r="H1371" t="s">
        <v>5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t="s">
        <v>17</v>
      </c>
      <c r="R1371" t="s">
        <v>17</v>
      </c>
      <c r="S1371" t="s">
        <v>17</v>
      </c>
    </row>
    <row r="1372" spans="1:19" x14ac:dyDescent="0.2">
      <c r="A1372" t="s">
        <v>2069</v>
      </c>
      <c r="B1372" t="s">
        <v>5</v>
      </c>
      <c r="C1372" t="s">
        <v>17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17</v>
      </c>
      <c r="L1372" t="s">
        <v>17</v>
      </c>
      <c r="M1372" t="s">
        <v>17</v>
      </c>
      <c r="N1372" t="s">
        <v>17</v>
      </c>
      <c r="O1372" t="s">
        <v>5</v>
      </c>
      <c r="P1372" t="s">
        <v>17</v>
      </c>
      <c r="Q1372" t="s">
        <v>17</v>
      </c>
      <c r="R1372" t="s">
        <v>17</v>
      </c>
      <c r="S1372" t="s">
        <v>17</v>
      </c>
    </row>
    <row r="1373" spans="1:19" x14ac:dyDescent="0.2">
      <c r="A1373" t="s">
        <v>2071</v>
      </c>
      <c r="B1373" t="s">
        <v>5</v>
      </c>
      <c r="C1373" t="s">
        <v>5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5</v>
      </c>
      <c r="K1373" t="s">
        <v>17</v>
      </c>
      <c r="L1373" t="s">
        <v>17</v>
      </c>
      <c r="M1373" t="s">
        <v>17</v>
      </c>
      <c r="N1373" t="s">
        <v>5</v>
      </c>
      <c r="O1373" t="s">
        <v>17</v>
      </c>
      <c r="P1373" t="s">
        <v>5</v>
      </c>
      <c r="Q1373" t="s">
        <v>17</v>
      </c>
      <c r="R1373" t="s">
        <v>17</v>
      </c>
      <c r="S1373" t="s">
        <v>17</v>
      </c>
    </row>
    <row r="1374" spans="1:19" x14ac:dyDescent="0.2">
      <c r="A1374" t="s">
        <v>2073</v>
      </c>
      <c r="B1374" t="s">
        <v>17</v>
      </c>
      <c r="C1374" t="s">
        <v>17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t="s">
        <v>17</v>
      </c>
      <c r="R1374" t="s">
        <v>17</v>
      </c>
      <c r="S1374" t="s">
        <v>17</v>
      </c>
    </row>
    <row r="1375" spans="1:19" x14ac:dyDescent="0.2">
      <c r="A1375" t="s">
        <v>2074</v>
      </c>
      <c r="B1375" t="s">
        <v>5</v>
      </c>
      <c r="C1375" t="s">
        <v>17</v>
      </c>
      <c r="D1375" t="s">
        <v>17</v>
      </c>
      <c r="E1375" t="s">
        <v>17</v>
      </c>
      <c r="F1375" t="s">
        <v>17</v>
      </c>
      <c r="G1375" t="s">
        <v>17</v>
      </c>
      <c r="H1375" t="s">
        <v>5</v>
      </c>
      <c r="I1375" t="s">
        <v>17</v>
      </c>
      <c r="J1375" t="s">
        <v>17</v>
      </c>
      <c r="K1375" t="s">
        <v>17</v>
      </c>
      <c r="L1375" t="s">
        <v>5</v>
      </c>
      <c r="M1375" t="s">
        <v>17</v>
      </c>
      <c r="N1375" t="s">
        <v>5</v>
      </c>
      <c r="O1375" t="s">
        <v>17</v>
      </c>
      <c r="P1375" t="s">
        <v>5</v>
      </c>
      <c r="Q1375" t="s">
        <v>17</v>
      </c>
      <c r="R1375" t="s">
        <v>17</v>
      </c>
      <c r="S1375" t="s">
        <v>17</v>
      </c>
    </row>
    <row r="1376" spans="1:19" x14ac:dyDescent="0.2">
      <c r="A1376" t="s">
        <v>2076</v>
      </c>
      <c r="B1376" t="s">
        <v>5</v>
      </c>
      <c r="C1376" t="s">
        <v>5</v>
      </c>
      <c r="D1376" t="s">
        <v>5</v>
      </c>
      <c r="E1376" t="s">
        <v>5</v>
      </c>
      <c r="F1376" t="s">
        <v>17</v>
      </c>
      <c r="G1376" t="s">
        <v>17</v>
      </c>
      <c r="H1376" t="s">
        <v>5</v>
      </c>
      <c r="I1376" t="s">
        <v>5</v>
      </c>
      <c r="J1376" t="s">
        <v>17</v>
      </c>
      <c r="K1376" t="s">
        <v>5</v>
      </c>
      <c r="L1376" t="s">
        <v>17</v>
      </c>
      <c r="M1376" t="s">
        <v>5</v>
      </c>
      <c r="N1376" t="s">
        <v>17</v>
      </c>
      <c r="O1376" t="s">
        <v>5</v>
      </c>
      <c r="P1376" t="s">
        <v>5</v>
      </c>
      <c r="Q1376" t="s">
        <v>17</v>
      </c>
      <c r="R1376" t="s">
        <v>17</v>
      </c>
      <c r="S1376" t="s">
        <v>17</v>
      </c>
    </row>
    <row r="1377" spans="1:19" x14ac:dyDescent="0.2">
      <c r="A1377" t="s">
        <v>2078</v>
      </c>
      <c r="B1377" t="s">
        <v>17</v>
      </c>
      <c r="C1377" t="s">
        <v>17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t="s">
        <v>17</v>
      </c>
      <c r="R1377" t="s">
        <v>17</v>
      </c>
      <c r="S1377" t="s">
        <v>17</v>
      </c>
    </row>
    <row r="1378" spans="1:19" x14ac:dyDescent="0.2">
      <c r="A1378" t="s">
        <v>2079</v>
      </c>
      <c r="B1378" t="s">
        <v>5</v>
      </c>
      <c r="C1378" t="s">
        <v>5</v>
      </c>
      <c r="D1378" t="s">
        <v>5</v>
      </c>
      <c r="E1378" t="s">
        <v>5</v>
      </c>
      <c r="F1378" t="s">
        <v>17</v>
      </c>
      <c r="G1378" t="s">
        <v>17</v>
      </c>
      <c r="H1378" t="s">
        <v>5</v>
      </c>
      <c r="I1378" t="s">
        <v>17</v>
      </c>
      <c r="J1378" t="s">
        <v>5</v>
      </c>
      <c r="K1378" t="s">
        <v>17</v>
      </c>
      <c r="L1378" t="s">
        <v>5</v>
      </c>
      <c r="M1378" t="s">
        <v>17</v>
      </c>
      <c r="N1378" t="s">
        <v>17</v>
      </c>
      <c r="O1378" t="s">
        <v>5</v>
      </c>
      <c r="P1378" t="s">
        <v>5</v>
      </c>
      <c r="Q1378" t="s">
        <v>17</v>
      </c>
      <c r="R1378" t="s">
        <v>17</v>
      </c>
      <c r="S1378" t="s">
        <v>17</v>
      </c>
    </row>
    <row r="1379" spans="1:19" x14ac:dyDescent="0.2">
      <c r="A1379" t="s">
        <v>2081</v>
      </c>
      <c r="B1379" t="s">
        <v>5</v>
      </c>
      <c r="C1379" t="s">
        <v>5</v>
      </c>
      <c r="D1379" t="s">
        <v>5</v>
      </c>
      <c r="E1379" t="s">
        <v>17</v>
      </c>
      <c r="F1379" t="s">
        <v>17</v>
      </c>
      <c r="G1379" t="s">
        <v>17</v>
      </c>
      <c r="H1379" t="s">
        <v>5</v>
      </c>
      <c r="I1379" t="s">
        <v>5</v>
      </c>
      <c r="J1379" t="s">
        <v>17</v>
      </c>
      <c r="K1379" t="s">
        <v>17</v>
      </c>
      <c r="L1379" t="s">
        <v>17</v>
      </c>
      <c r="M1379" t="s">
        <v>5</v>
      </c>
      <c r="N1379" t="s">
        <v>17</v>
      </c>
      <c r="O1379" t="s">
        <v>17</v>
      </c>
      <c r="P1379" t="s">
        <v>5</v>
      </c>
      <c r="Q1379" t="s">
        <v>17</v>
      </c>
      <c r="R1379" t="s">
        <v>17</v>
      </c>
      <c r="S1379" t="s">
        <v>17</v>
      </c>
    </row>
    <row r="1380" spans="1:19" x14ac:dyDescent="0.2">
      <c r="A1380" t="s">
        <v>2083</v>
      </c>
      <c r="B1380" t="s">
        <v>17</v>
      </c>
      <c r="C1380" t="s">
        <v>17</v>
      </c>
      <c r="D1380" t="s">
        <v>17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  <c r="Q1380" t="s">
        <v>17</v>
      </c>
      <c r="R1380" t="s">
        <v>17</v>
      </c>
      <c r="S1380" t="s">
        <v>17</v>
      </c>
    </row>
    <row r="1381" spans="1:19" x14ac:dyDescent="0.2">
      <c r="A1381" t="s">
        <v>2084</v>
      </c>
      <c r="B1381" t="s">
        <v>17</v>
      </c>
      <c r="C1381" t="s">
        <v>17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t="s">
        <v>17</v>
      </c>
      <c r="R1381" t="s">
        <v>17</v>
      </c>
      <c r="S1381" t="s">
        <v>17</v>
      </c>
    </row>
    <row r="1382" spans="1:19" x14ac:dyDescent="0.2">
      <c r="A1382" t="s">
        <v>2085</v>
      </c>
      <c r="B1382" t="s">
        <v>17</v>
      </c>
      <c r="C1382" t="s">
        <v>17</v>
      </c>
      <c r="D1382" t="s">
        <v>17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t="s">
        <v>17</v>
      </c>
      <c r="R1382" t="s">
        <v>17</v>
      </c>
      <c r="S1382" t="s">
        <v>17</v>
      </c>
    </row>
    <row r="1383" spans="1:19" x14ac:dyDescent="0.2">
      <c r="A1383" t="s">
        <v>2086</v>
      </c>
      <c r="B1383" t="s">
        <v>5</v>
      </c>
      <c r="C1383" t="s">
        <v>5</v>
      </c>
      <c r="D1383" t="s">
        <v>5</v>
      </c>
      <c r="E1383" t="s">
        <v>17</v>
      </c>
      <c r="F1383" t="s">
        <v>5</v>
      </c>
      <c r="G1383" t="s">
        <v>5</v>
      </c>
      <c r="H1383" t="s">
        <v>17</v>
      </c>
      <c r="I1383" t="s">
        <v>17</v>
      </c>
      <c r="J1383" t="s">
        <v>5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5</v>
      </c>
      <c r="Q1383" t="s">
        <v>17</v>
      </c>
      <c r="R1383" t="s">
        <v>17</v>
      </c>
      <c r="S1383" t="s">
        <v>17</v>
      </c>
    </row>
    <row r="1384" spans="1:19" x14ac:dyDescent="0.2">
      <c r="A1384" t="s">
        <v>2088</v>
      </c>
      <c r="B1384" t="s">
        <v>17</v>
      </c>
      <c r="C1384" t="s">
        <v>17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  <c r="Q1384" t="s">
        <v>17</v>
      </c>
      <c r="R1384" t="s">
        <v>17</v>
      </c>
      <c r="S1384" t="s">
        <v>17</v>
      </c>
    </row>
    <row r="1385" spans="1:19" x14ac:dyDescent="0.2">
      <c r="A1385" t="s">
        <v>2089</v>
      </c>
      <c r="B1385" t="s">
        <v>5</v>
      </c>
      <c r="C1385" t="s">
        <v>5</v>
      </c>
      <c r="D1385" t="s">
        <v>5</v>
      </c>
      <c r="E1385" t="s">
        <v>17</v>
      </c>
      <c r="F1385" t="s">
        <v>5</v>
      </c>
      <c r="G1385" t="s">
        <v>5</v>
      </c>
      <c r="H1385" t="s">
        <v>5</v>
      </c>
      <c r="I1385" t="s">
        <v>17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5</v>
      </c>
      <c r="Q1385" t="s">
        <v>17</v>
      </c>
      <c r="R1385" t="s">
        <v>17</v>
      </c>
      <c r="S1385" t="s">
        <v>17</v>
      </c>
    </row>
    <row r="1386" spans="1:19" x14ac:dyDescent="0.2">
      <c r="A1386" t="s">
        <v>2090</v>
      </c>
      <c r="B1386" t="s">
        <v>5</v>
      </c>
      <c r="C1386" t="s">
        <v>17</v>
      </c>
      <c r="D1386" t="s">
        <v>17</v>
      </c>
      <c r="E1386" t="s">
        <v>5</v>
      </c>
      <c r="F1386" t="s">
        <v>17</v>
      </c>
      <c r="G1386" t="s">
        <v>17</v>
      </c>
      <c r="H1386" t="s">
        <v>5</v>
      </c>
      <c r="I1386" t="s">
        <v>17</v>
      </c>
      <c r="J1386" t="s">
        <v>5</v>
      </c>
      <c r="K1386" t="s">
        <v>17</v>
      </c>
      <c r="L1386" t="s">
        <v>17</v>
      </c>
      <c r="M1386" t="s">
        <v>17</v>
      </c>
      <c r="N1386" t="s">
        <v>5</v>
      </c>
      <c r="O1386" t="s">
        <v>17</v>
      </c>
      <c r="P1386" t="s">
        <v>5</v>
      </c>
      <c r="Q1386" t="s">
        <v>17</v>
      </c>
      <c r="R1386" t="s">
        <v>17</v>
      </c>
      <c r="S1386" t="s">
        <v>17</v>
      </c>
    </row>
    <row r="1387" spans="1:19" x14ac:dyDescent="0.2">
      <c r="A1387" t="s">
        <v>2092</v>
      </c>
      <c r="B1387" t="s">
        <v>5</v>
      </c>
      <c r="C1387" t="s">
        <v>5</v>
      </c>
      <c r="D1387" t="s">
        <v>5</v>
      </c>
      <c r="E1387" t="s">
        <v>17</v>
      </c>
      <c r="F1387" t="s">
        <v>5</v>
      </c>
      <c r="G1387" t="s">
        <v>5</v>
      </c>
      <c r="H1387" t="s">
        <v>17</v>
      </c>
      <c r="I1387" t="s">
        <v>17</v>
      </c>
      <c r="J1387" t="s">
        <v>17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t="s">
        <v>17</v>
      </c>
      <c r="R1387" t="s">
        <v>17</v>
      </c>
      <c r="S1387" t="s">
        <v>17</v>
      </c>
    </row>
    <row r="1388" spans="1:19" x14ac:dyDescent="0.2">
      <c r="A1388" t="s">
        <v>2094</v>
      </c>
      <c r="B1388" t="s">
        <v>5</v>
      </c>
      <c r="C1388" t="s">
        <v>5</v>
      </c>
      <c r="D1388" t="s">
        <v>5</v>
      </c>
      <c r="E1388" t="s">
        <v>17</v>
      </c>
      <c r="F1388" t="s">
        <v>5</v>
      </c>
      <c r="G1388" t="s">
        <v>5</v>
      </c>
      <c r="H1388" t="s">
        <v>17</v>
      </c>
      <c r="I1388" t="s">
        <v>17</v>
      </c>
      <c r="J1388" t="s">
        <v>5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5</v>
      </c>
      <c r="Q1388" t="s">
        <v>5</v>
      </c>
      <c r="R1388" t="s">
        <v>17</v>
      </c>
      <c r="S1388" t="s">
        <v>17</v>
      </c>
    </row>
    <row r="1389" spans="1:19" x14ac:dyDescent="0.2">
      <c r="A1389" t="s">
        <v>2095</v>
      </c>
      <c r="B1389" t="s">
        <v>5</v>
      </c>
      <c r="C1389" t="s">
        <v>5</v>
      </c>
      <c r="D1389" t="s">
        <v>5</v>
      </c>
      <c r="E1389" t="s">
        <v>17</v>
      </c>
      <c r="F1389" t="s">
        <v>17</v>
      </c>
      <c r="G1389" t="s">
        <v>17</v>
      </c>
      <c r="H1389" t="s">
        <v>5</v>
      </c>
      <c r="I1389" t="s">
        <v>17</v>
      </c>
      <c r="J1389" t="s">
        <v>5</v>
      </c>
      <c r="K1389" t="s">
        <v>17</v>
      </c>
      <c r="L1389" t="s">
        <v>17</v>
      </c>
      <c r="M1389" t="s">
        <v>5</v>
      </c>
      <c r="N1389" t="s">
        <v>17</v>
      </c>
      <c r="O1389" t="s">
        <v>17</v>
      </c>
      <c r="P1389" t="s">
        <v>5</v>
      </c>
      <c r="Q1389" t="s">
        <v>17</v>
      </c>
      <c r="R1389" t="s">
        <v>17</v>
      </c>
      <c r="S1389" t="s">
        <v>17</v>
      </c>
    </row>
    <row r="1390" spans="1:19" x14ac:dyDescent="0.2">
      <c r="A1390" t="s">
        <v>2097</v>
      </c>
      <c r="B1390" t="s">
        <v>5</v>
      </c>
      <c r="C1390" t="s">
        <v>5</v>
      </c>
      <c r="D1390" t="s">
        <v>5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5</v>
      </c>
      <c r="Q1390" t="s">
        <v>17</v>
      </c>
      <c r="R1390" t="s">
        <v>17</v>
      </c>
      <c r="S1390" t="s">
        <v>17</v>
      </c>
    </row>
    <row r="1391" spans="1:19" x14ac:dyDescent="0.2">
      <c r="A1391" t="s">
        <v>2099</v>
      </c>
      <c r="B1391" t="s">
        <v>5</v>
      </c>
      <c r="C1391" t="s">
        <v>5</v>
      </c>
      <c r="D1391" t="s">
        <v>5</v>
      </c>
      <c r="E1391" t="s">
        <v>17</v>
      </c>
      <c r="F1391" t="s">
        <v>17</v>
      </c>
      <c r="G1391" t="s">
        <v>17</v>
      </c>
      <c r="H1391" t="s">
        <v>5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  <c r="Q1391" t="s">
        <v>17</v>
      </c>
      <c r="R1391" t="s">
        <v>17</v>
      </c>
      <c r="S1391" t="s">
        <v>17</v>
      </c>
    </row>
    <row r="1392" spans="1:19" x14ac:dyDescent="0.2">
      <c r="A1392" t="s">
        <v>2101</v>
      </c>
      <c r="B1392" t="s">
        <v>5</v>
      </c>
      <c r="C1392" t="s">
        <v>5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5</v>
      </c>
      <c r="J1392" t="s">
        <v>5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5</v>
      </c>
      <c r="Q1392" t="s">
        <v>17</v>
      </c>
      <c r="R1392" t="s">
        <v>17</v>
      </c>
      <c r="S1392" t="s">
        <v>17</v>
      </c>
    </row>
    <row r="1393" spans="1:19" x14ac:dyDescent="0.2">
      <c r="A1393" t="s">
        <v>2103</v>
      </c>
      <c r="B1393" t="s">
        <v>17</v>
      </c>
      <c r="C1393" t="s">
        <v>17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t="s">
        <v>17</v>
      </c>
      <c r="R1393" t="s">
        <v>17</v>
      </c>
      <c r="S1393" t="s">
        <v>17</v>
      </c>
    </row>
    <row r="1394" spans="1:19" x14ac:dyDescent="0.2">
      <c r="A1394" t="s">
        <v>2104</v>
      </c>
      <c r="B1394" t="s">
        <v>17</v>
      </c>
      <c r="C1394" t="s">
        <v>17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  <c r="Q1394" t="s">
        <v>17</v>
      </c>
      <c r="R1394" t="s">
        <v>17</v>
      </c>
      <c r="S1394" t="s">
        <v>17</v>
      </c>
    </row>
    <row r="1395" spans="1:19" x14ac:dyDescent="0.2">
      <c r="A1395" t="s">
        <v>2106</v>
      </c>
      <c r="B1395" t="s">
        <v>5</v>
      </c>
      <c r="C1395" t="s">
        <v>17</v>
      </c>
      <c r="D1395" t="s">
        <v>5</v>
      </c>
      <c r="E1395" t="s">
        <v>17</v>
      </c>
      <c r="F1395" t="s">
        <v>17</v>
      </c>
      <c r="G1395" t="s">
        <v>17</v>
      </c>
      <c r="H1395" t="s">
        <v>5</v>
      </c>
      <c r="I1395" t="s">
        <v>17</v>
      </c>
      <c r="J1395" t="s">
        <v>5</v>
      </c>
      <c r="K1395" t="s">
        <v>17</v>
      </c>
      <c r="L1395" t="s">
        <v>17</v>
      </c>
      <c r="M1395" t="s">
        <v>17</v>
      </c>
      <c r="N1395" t="s">
        <v>17</v>
      </c>
      <c r="O1395" t="s">
        <v>5</v>
      </c>
      <c r="P1395" t="s">
        <v>17</v>
      </c>
      <c r="Q1395" t="s">
        <v>17</v>
      </c>
      <c r="R1395" t="s">
        <v>17</v>
      </c>
      <c r="S1395" t="s">
        <v>17</v>
      </c>
    </row>
    <row r="1396" spans="1:19" x14ac:dyDescent="0.2">
      <c r="A1396" t="s">
        <v>2108</v>
      </c>
      <c r="B1396" t="s">
        <v>5</v>
      </c>
      <c r="C1396" t="s">
        <v>5</v>
      </c>
      <c r="D1396" t="s">
        <v>5</v>
      </c>
      <c r="E1396" t="s">
        <v>17</v>
      </c>
      <c r="F1396" t="s">
        <v>5</v>
      </c>
      <c r="G1396" t="s">
        <v>5</v>
      </c>
      <c r="H1396" t="s">
        <v>5</v>
      </c>
      <c r="I1396" t="s">
        <v>5</v>
      </c>
      <c r="J1396" t="s">
        <v>17</v>
      </c>
      <c r="K1396" t="s">
        <v>17</v>
      </c>
      <c r="L1396" t="s">
        <v>17</v>
      </c>
      <c r="M1396" t="s">
        <v>5</v>
      </c>
      <c r="N1396" t="s">
        <v>17</v>
      </c>
      <c r="O1396" t="s">
        <v>17</v>
      </c>
      <c r="P1396" t="s">
        <v>17</v>
      </c>
      <c r="Q1396" t="s">
        <v>17</v>
      </c>
      <c r="R1396" t="s">
        <v>17</v>
      </c>
      <c r="S1396" t="s">
        <v>17</v>
      </c>
    </row>
    <row r="1397" spans="1:19" x14ac:dyDescent="0.2">
      <c r="A1397" t="s">
        <v>2109</v>
      </c>
      <c r="B1397" t="s">
        <v>5</v>
      </c>
      <c r="C1397" t="s">
        <v>5</v>
      </c>
      <c r="D1397" t="s">
        <v>5</v>
      </c>
      <c r="E1397" t="s">
        <v>5</v>
      </c>
      <c r="F1397" t="s">
        <v>17</v>
      </c>
      <c r="G1397" t="s">
        <v>17</v>
      </c>
      <c r="H1397" t="s">
        <v>17</v>
      </c>
      <c r="I1397" t="s">
        <v>5</v>
      </c>
      <c r="J1397" t="s">
        <v>5</v>
      </c>
      <c r="K1397" t="s">
        <v>17</v>
      </c>
      <c r="L1397" t="s">
        <v>17</v>
      </c>
      <c r="M1397" t="s">
        <v>17</v>
      </c>
      <c r="N1397" t="s">
        <v>5</v>
      </c>
      <c r="O1397" t="s">
        <v>5</v>
      </c>
      <c r="P1397" t="s">
        <v>5</v>
      </c>
      <c r="Q1397" t="s">
        <v>17</v>
      </c>
      <c r="R1397" t="s">
        <v>17</v>
      </c>
      <c r="S1397" t="s">
        <v>17</v>
      </c>
    </row>
    <row r="1398" spans="1:19" x14ac:dyDescent="0.2">
      <c r="A1398" t="s">
        <v>2111</v>
      </c>
      <c r="B1398" t="s">
        <v>5</v>
      </c>
      <c r="C1398" t="s">
        <v>5</v>
      </c>
      <c r="D1398" t="s">
        <v>5</v>
      </c>
      <c r="E1398" t="s">
        <v>17</v>
      </c>
      <c r="F1398" t="s">
        <v>5</v>
      </c>
      <c r="G1398" t="s">
        <v>17</v>
      </c>
      <c r="H1398" t="s">
        <v>17</v>
      </c>
      <c r="I1398" t="s">
        <v>5</v>
      </c>
      <c r="J1398" t="s">
        <v>17</v>
      </c>
      <c r="K1398" t="s">
        <v>5</v>
      </c>
      <c r="L1398" t="s">
        <v>17</v>
      </c>
      <c r="M1398" t="s">
        <v>5</v>
      </c>
      <c r="N1398" t="s">
        <v>17</v>
      </c>
      <c r="O1398" t="s">
        <v>5</v>
      </c>
      <c r="P1398" t="s">
        <v>17</v>
      </c>
      <c r="Q1398" t="s">
        <v>17</v>
      </c>
      <c r="R1398" t="s">
        <v>5</v>
      </c>
      <c r="S1398" t="s">
        <v>17</v>
      </c>
    </row>
    <row r="1399" spans="1:19" x14ac:dyDescent="0.2">
      <c r="A1399" t="s">
        <v>2113</v>
      </c>
      <c r="B1399" t="s">
        <v>17</v>
      </c>
      <c r="C1399" t="s">
        <v>17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t="s">
        <v>17</v>
      </c>
      <c r="R1399" t="s">
        <v>17</v>
      </c>
      <c r="S1399" t="s">
        <v>17</v>
      </c>
    </row>
    <row r="1400" spans="1:19" x14ac:dyDescent="0.2">
      <c r="A1400" t="s">
        <v>2114</v>
      </c>
      <c r="B1400" t="s">
        <v>5</v>
      </c>
      <c r="C1400" t="s">
        <v>5</v>
      </c>
      <c r="D1400" t="s">
        <v>5</v>
      </c>
      <c r="E1400" t="s">
        <v>5</v>
      </c>
      <c r="F1400" t="s">
        <v>17</v>
      </c>
      <c r="G1400" t="s">
        <v>17</v>
      </c>
      <c r="H1400" t="s">
        <v>5</v>
      </c>
      <c r="I1400" t="s">
        <v>5</v>
      </c>
      <c r="J1400" t="s">
        <v>5</v>
      </c>
      <c r="K1400" t="s">
        <v>17</v>
      </c>
      <c r="L1400" t="s">
        <v>17</v>
      </c>
      <c r="M1400" t="s">
        <v>17</v>
      </c>
      <c r="N1400" t="s">
        <v>17</v>
      </c>
      <c r="O1400" t="s">
        <v>5</v>
      </c>
      <c r="P1400" t="s">
        <v>5</v>
      </c>
      <c r="Q1400" t="s">
        <v>17</v>
      </c>
      <c r="R1400" t="s">
        <v>17</v>
      </c>
      <c r="S1400" t="s">
        <v>17</v>
      </c>
    </row>
    <row r="1401" spans="1:19" x14ac:dyDescent="0.2">
      <c r="A1401" t="s">
        <v>2116</v>
      </c>
      <c r="B1401" t="s">
        <v>17</v>
      </c>
      <c r="C1401" t="s">
        <v>17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t="s">
        <v>17</v>
      </c>
      <c r="R1401" t="s">
        <v>17</v>
      </c>
      <c r="S1401" t="s">
        <v>17</v>
      </c>
    </row>
    <row r="1402" spans="1:19" x14ac:dyDescent="0.2">
      <c r="A1402" t="s">
        <v>2117</v>
      </c>
      <c r="B1402" t="s">
        <v>5</v>
      </c>
      <c r="C1402" t="s">
        <v>5</v>
      </c>
      <c r="D1402" t="s">
        <v>5</v>
      </c>
      <c r="E1402" t="s">
        <v>17</v>
      </c>
      <c r="F1402" t="s">
        <v>5</v>
      </c>
      <c r="G1402" t="s">
        <v>5</v>
      </c>
      <c r="H1402" t="s">
        <v>17</v>
      </c>
      <c r="I1402" t="s">
        <v>17</v>
      </c>
      <c r="J1402" t="s">
        <v>5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5</v>
      </c>
      <c r="Q1402" t="s">
        <v>17</v>
      </c>
      <c r="R1402" t="s">
        <v>17</v>
      </c>
      <c r="S1402" t="s">
        <v>17</v>
      </c>
    </row>
    <row r="1403" spans="1:19" x14ac:dyDescent="0.2">
      <c r="A1403" t="s">
        <v>2119</v>
      </c>
      <c r="B1403" t="s">
        <v>5</v>
      </c>
      <c r="C1403" t="s">
        <v>5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 t="s">
        <v>5</v>
      </c>
      <c r="N1403" t="s">
        <v>17</v>
      </c>
      <c r="O1403" t="s">
        <v>17</v>
      </c>
      <c r="P1403" t="s">
        <v>5</v>
      </c>
      <c r="Q1403" t="s">
        <v>17</v>
      </c>
      <c r="R1403" t="s">
        <v>17</v>
      </c>
      <c r="S1403" t="s">
        <v>17</v>
      </c>
    </row>
    <row r="1404" spans="1:19" x14ac:dyDescent="0.2">
      <c r="A1404" t="s">
        <v>2120</v>
      </c>
      <c r="B1404" t="s">
        <v>17</v>
      </c>
      <c r="C1404" t="s">
        <v>17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  <c r="Q1404" t="s">
        <v>17</v>
      </c>
      <c r="R1404" t="s">
        <v>17</v>
      </c>
      <c r="S1404" t="s">
        <v>17</v>
      </c>
    </row>
    <row r="1405" spans="1:19" x14ac:dyDescent="0.2">
      <c r="A1405" t="s">
        <v>2121</v>
      </c>
      <c r="B1405" t="s">
        <v>5</v>
      </c>
      <c r="C1405" t="s">
        <v>5</v>
      </c>
      <c r="D1405" t="s">
        <v>5</v>
      </c>
      <c r="E1405" t="s">
        <v>5</v>
      </c>
      <c r="F1405" t="s">
        <v>5</v>
      </c>
      <c r="G1405" t="s">
        <v>5</v>
      </c>
      <c r="H1405" t="s">
        <v>5</v>
      </c>
      <c r="I1405" t="s">
        <v>5</v>
      </c>
      <c r="J1405" t="s">
        <v>5</v>
      </c>
      <c r="K1405" t="s">
        <v>17</v>
      </c>
      <c r="L1405" t="s">
        <v>17</v>
      </c>
      <c r="M1405" t="s">
        <v>5</v>
      </c>
      <c r="N1405" t="s">
        <v>17</v>
      </c>
      <c r="O1405" t="s">
        <v>17</v>
      </c>
      <c r="P1405" t="s">
        <v>5</v>
      </c>
      <c r="Q1405" t="s">
        <v>5</v>
      </c>
      <c r="R1405" t="s">
        <v>17</v>
      </c>
      <c r="S1405" t="s">
        <v>17</v>
      </c>
    </row>
    <row r="1406" spans="1:19" x14ac:dyDescent="0.2">
      <c r="A1406" t="s">
        <v>2123</v>
      </c>
      <c r="B1406" t="s">
        <v>17</v>
      </c>
      <c r="C1406" t="s">
        <v>17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t="s">
        <v>17</v>
      </c>
      <c r="R1406" t="s">
        <v>17</v>
      </c>
      <c r="S1406" t="s">
        <v>17</v>
      </c>
    </row>
    <row r="1407" spans="1:19" x14ac:dyDescent="0.2">
      <c r="A1407" t="s">
        <v>2124</v>
      </c>
      <c r="B1407" t="s">
        <v>17</v>
      </c>
      <c r="C1407" t="s">
        <v>17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  <c r="Q1407" t="s">
        <v>17</v>
      </c>
      <c r="R1407" t="s">
        <v>17</v>
      </c>
      <c r="S1407" t="s">
        <v>17</v>
      </c>
    </row>
    <row r="1408" spans="1:19" x14ac:dyDescent="0.2">
      <c r="A1408" t="s">
        <v>2125</v>
      </c>
      <c r="B1408" t="s">
        <v>17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t="s">
        <v>17</v>
      </c>
      <c r="R1408" t="s">
        <v>17</v>
      </c>
      <c r="S1408" t="s">
        <v>17</v>
      </c>
    </row>
    <row r="1409" spans="1:19" x14ac:dyDescent="0.2">
      <c r="A1409" t="s">
        <v>2126</v>
      </c>
      <c r="B1409" t="s">
        <v>5</v>
      </c>
      <c r="C1409" t="s">
        <v>5</v>
      </c>
      <c r="D1409" t="s">
        <v>5</v>
      </c>
      <c r="E1409" t="s">
        <v>17</v>
      </c>
      <c r="F1409" t="s">
        <v>17</v>
      </c>
      <c r="G1409" t="s">
        <v>17</v>
      </c>
      <c r="H1409" t="s">
        <v>5</v>
      </c>
      <c r="I1409" t="s">
        <v>17</v>
      </c>
      <c r="J1409" t="s">
        <v>5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  <c r="P1409" t="s">
        <v>5</v>
      </c>
      <c r="Q1409" t="s">
        <v>17</v>
      </c>
      <c r="R1409" t="s">
        <v>17</v>
      </c>
      <c r="S1409" t="s">
        <v>17</v>
      </c>
    </row>
    <row r="1410" spans="1:19" x14ac:dyDescent="0.2">
      <c r="A1410" t="s">
        <v>2128</v>
      </c>
      <c r="B1410" t="s">
        <v>5</v>
      </c>
      <c r="C1410" t="s">
        <v>17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5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  <c r="Q1410" t="s">
        <v>17</v>
      </c>
      <c r="R1410" t="s">
        <v>17</v>
      </c>
      <c r="S1410" t="s">
        <v>17</v>
      </c>
    </row>
    <row r="1411" spans="1:19" x14ac:dyDescent="0.2">
      <c r="A1411" t="s">
        <v>2130</v>
      </c>
      <c r="B1411" t="s">
        <v>17</v>
      </c>
      <c r="C1411" t="s">
        <v>17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t="s">
        <v>17</v>
      </c>
      <c r="R1411" t="s">
        <v>17</v>
      </c>
      <c r="S1411" t="s">
        <v>17</v>
      </c>
    </row>
    <row r="1412" spans="1:19" x14ac:dyDescent="0.2">
      <c r="A1412" t="s">
        <v>2131</v>
      </c>
      <c r="B1412" t="s">
        <v>17</v>
      </c>
      <c r="C1412" t="s">
        <v>17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  <c r="Q1412" t="s">
        <v>17</v>
      </c>
      <c r="R1412" t="s">
        <v>17</v>
      </c>
      <c r="S1412" t="s">
        <v>17</v>
      </c>
    </row>
    <row r="1413" spans="1:19" x14ac:dyDescent="0.2">
      <c r="A1413" t="s">
        <v>2132</v>
      </c>
      <c r="B1413" t="s">
        <v>17</v>
      </c>
      <c r="C1413" t="s">
        <v>17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  <c r="Q1413" t="s">
        <v>17</v>
      </c>
      <c r="R1413" t="s">
        <v>17</v>
      </c>
      <c r="S1413" t="s">
        <v>17</v>
      </c>
    </row>
    <row r="1414" spans="1:19" x14ac:dyDescent="0.2">
      <c r="A1414" t="s">
        <v>2133</v>
      </c>
      <c r="B1414" t="s">
        <v>17</v>
      </c>
      <c r="C1414" t="s">
        <v>17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  <c r="Q1414" t="s">
        <v>17</v>
      </c>
      <c r="R1414" t="s">
        <v>17</v>
      </c>
      <c r="S1414" t="s">
        <v>17</v>
      </c>
    </row>
    <row r="1415" spans="1:19" x14ac:dyDescent="0.2">
      <c r="A1415" t="s">
        <v>2134</v>
      </c>
      <c r="B1415" t="s">
        <v>5</v>
      </c>
      <c r="C1415" t="s">
        <v>17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5</v>
      </c>
      <c r="K1415" t="s">
        <v>17</v>
      </c>
      <c r="L1415" t="s">
        <v>17</v>
      </c>
      <c r="M1415" t="s">
        <v>17</v>
      </c>
      <c r="N1415" t="s">
        <v>5</v>
      </c>
      <c r="O1415" t="s">
        <v>17</v>
      </c>
      <c r="P1415" t="s">
        <v>17</v>
      </c>
      <c r="Q1415" t="s">
        <v>17</v>
      </c>
      <c r="R1415" t="s">
        <v>17</v>
      </c>
      <c r="S1415" t="s">
        <v>17</v>
      </c>
    </row>
    <row r="1416" spans="1:19" x14ac:dyDescent="0.2">
      <c r="A1416" t="s">
        <v>2135</v>
      </c>
      <c r="B1416" t="s">
        <v>17</v>
      </c>
      <c r="C1416" t="s">
        <v>17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  <c r="O1416" t="s">
        <v>17</v>
      </c>
      <c r="P1416" t="s">
        <v>17</v>
      </c>
      <c r="Q1416" t="s">
        <v>17</v>
      </c>
      <c r="R1416" t="s">
        <v>17</v>
      </c>
      <c r="S1416" t="s">
        <v>17</v>
      </c>
    </row>
    <row r="1417" spans="1:19" x14ac:dyDescent="0.2">
      <c r="A1417" t="s">
        <v>2136</v>
      </c>
      <c r="B1417" t="s">
        <v>5</v>
      </c>
      <c r="C1417" t="s">
        <v>5</v>
      </c>
      <c r="D1417" t="s">
        <v>5</v>
      </c>
      <c r="E1417" t="s">
        <v>17</v>
      </c>
      <c r="F1417" t="s">
        <v>17</v>
      </c>
      <c r="G1417" t="s">
        <v>5</v>
      </c>
      <c r="H1417" t="s">
        <v>17</v>
      </c>
      <c r="I1417" t="s">
        <v>17</v>
      </c>
      <c r="J1417" t="s">
        <v>5</v>
      </c>
      <c r="K1417" t="s">
        <v>17</v>
      </c>
      <c r="L1417" t="s">
        <v>17</v>
      </c>
      <c r="M1417" t="s">
        <v>5</v>
      </c>
      <c r="N1417" t="s">
        <v>5</v>
      </c>
      <c r="O1417" t="s">
        <v>5</v>
      </c>
      <c r="P1417" t="s">
        <v>5</v>
      </c>
      <c r="Q1417" t="s">
        <v>17</v>
      </c>
      <c r="R1417" t="s">
        <v>5</v>
      </c>
      <c r="S1417" t="s">
        <v>17</v>
      </c>
    </row>
    <row r="1418" spans="1:19" x14ac:dyDescent="0.2">
      <c r="A1418" t="s">
        <v>2138</v>
      </c>
      <c r="B1418" t="s">
        <v>5</v>
      </c>
      <c r="C1418" t="s">
        <v>5</v>
      </c>
      <c r="D1418" t="s">
        <v>5</v>
      </c>
      <c r="E1418" t="s">
        <v>17</v>
      </c>
      <c r="F1418" t="s">
        <v>5</v>
      </c>
      <c r="G1418" t="s">
        <v>5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  <c r="O1418" t="s">
        <v>17</v>
      </c>
      <c r="P1418" t="s">
        <v>5</v>
      </c>
      <c r="Q1418" t="s">
        <v>17</v>
      </c>
      <c r="R1418" t="s">
        <v>17</v>
      </c>
      <c r="S1418" t="s">
        <v>17</v>
      </c>
    </row>
    <row r="1419" spans="1:19" x14ac:dyDescent="0.2">
      <c r="A1419" t="s">
        <v>2139</v>
      </c>
      <c r="B1419" t="s">
        <v>5</v>
      </c>
      <c r="C1419" t="s">
        <v>5</v>
      </c>
      <c r="D1419" t="s">
        <v>5</v>
      </c>
      <c r="E1419" t="s">
        <v>17</v>
      </c>
      <c r="F1419" t="s">
        <v>5</v>
      </c>
      <c r="G1419" t="s">
        <v>5</v>
      </c>
      <c r="H1419" t="s">
        <v>5</v>
      </c>
      <c r="I1419" t="s">
        <v>17</v>
      </c>
      <c r="J1419" t="s">
        <v>17</v>
      </c>
      <c r="K1419" t="s">
        <v>17</v>
      </c>
      <c r="L1419" t="s">
        <v>17</v>
      </c>
      <c r="M1419" t="s">
        <v>5</v>
      </c>
      <c r="N1419" t="s">
        <v>17</v>
      </c>
      <c r="O1419" t="s">
        <v>17</v>
      </c>
      <c r="P1419" t="s">
        <v>17</v>
      </c>
      <c r="Q1419" t="s">
        <v>17</v>
      </c>
      <c r="R1419" t="s">
        <v>17</v>
      </c>
      <c r="S1419" t="s">
        <v>17</v>
      </c>
    </row>
    <row r="1420" spans="1:19" x14ac:dyDescent="0.2">
      <c r="A1420" t="s">
        <v>2141</v>
      </c>
      <c r="B1420" t="s">
        <v>5</v>
      </c>
      <c r="C1420" t="s">
        <v>5</v>
      </c>
      <c r="D1420" t="s">
        <v>5</v>
      </c>
      <c r="E1420" t="s">
        <v>17</v>
      </c>
      <c r="F1420" t="s">
        <v>5</v>
      </c>
      <c r="G1420" t="s">
        <v>5</v>
      </c>
      <c r="H1420" t="s">
        <v>5</v>
      </c>
      <c r="I1420" t="s">
        <v>17</v>
      </c>
      <c r="J1420" t="s">
        <v>5</v>
      </c>
      <c r="K1420" t="s">
        <v>17</v>
      </c>
      <c r="L1420" t="s">
        <v>5</v>
      </c>
      <c r="M1420" t="s">
        <v>5</v>
      </c>
      <c r="N1420" t="s">
        <v>5</v>
      </c>
      <c r="O1420" t="s">
        <v>17</v>
      </c>
      <c r="P1420" t="s">
        <v>5</v>
      </c>
      <c r="Q1420" t="s">
        <v>17</v>
      </c>
      <c r="R1420" t="s">
        <v>5</v>
      </c>
      <c r="S1420" t="s">
        <v>17</v>
      </c>
    </row>
    <row r="1421" spans="1:19" x14ac:dyDescent="0.2">
      <c r="A1421" t="s">
        <v>2143</v>
      </c>
      <c r="B1421" t="s">
        <v>5</v>
      </c>
      <c r="C1421" t="s">
        <v>17</v>
      </c>
      <c r="D1421" t="s">
        <v>17</v>
      </c>
      <c r="E1421" t="s">
        <v>17</v>
      </c>
      <c r="F1421" t="s">
        <v>17</v>
      </c>
      <c r="G1421" t="s">
        <v>17</v>
      </c>
      <c r="H1421" t="s">
        <v>5</v>
      </c>
      <c r="I1421" t="s">
        <v>17</v>
      </c>
      <c r="J1421" t="s">
        <v>5</v>
      </c>
      <c r="K1421" t="s">
        <v>17</v>
      </c>
      <c r="L1421" t="s">
        <v>17</v>
      </c>
      <c r="M1421" t="s">
        <v>5</v>
      </c>
      <c r="N1421" t="s">
        <v>17</v>
      </c>
      <c r="O1421" t="s">
        <v>5</v>
      </c>
      <c r="P1421" t="s">
        <v>5</v>
      </c>
      <c r="Q1421" t="s">
        <v>17</v>
      </c>
      <c r="R1421" t="s">
        <v>17</v>
      </c>
      <c r="S1421" t="s">
        <v>17</v>
      </c>
    </row>
    <row r="1422" spans="1:19" x14ac:dyDescent="0.2">
      <c r="A1422" t="s">
        <v>2145</v>
      </c>
      <c r="B1422" t="s">
        <v>17</v>
      </c>
      <c r="C1422" t="s">
        <v>17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  <c r="Q1422" t="s">
        <v>17</v>
      </c>
      <c r="R1422" t="s">
        <v>17</v>
      </c>
      <c r="S1422" t="s">
        <v>17</v>
      </c>
    </row>
    <row r="1423" spans="1:19" x14ac:dyDescent="0.2">
      <c r="A1423" t="s">
        <v>2146</v>
      </c>
      <c r="B1423" t="s">
        <v>5</v>
      </c>
      <c r="C1423" t="s">
        <v>5</v>
      </c>
      <c r="D1423" t="s">
        <v>5</v>
      </c>
      <c r="E1423" t="s">
        <v>5</v>
      </c>
      <c r="F1423" t="s">
        <v>17</v>
      </c>
      <c r="G1423" t="s">
        <v>17</v>
      </c>
      <c r="H1423" t="s">
        <v>5</v>
      </c>
      <c r="I1423" t="s">
        <v>17</v>
      </c>
      <c r="J1423" t="s">
        <v>17</v>
      </c>
      <c r="K1423" t="s">
        <v>17</v>
      </c>
      <c r="L1423" t="s">
        <v>17</v>
      </c>
      <c r="M1423" t="s">
        <v>5</v>
      </c>
      <c r="N1423" t="s">
        <v>17</v>
      </c>
      <c r="O1423" t="s">
        <v>17</v>
      </c>
      <c r="P1423" t="s">
        <v>5</v>
      </c>
      <c r="Q1423" t="s">
        <v>17</v>
      </c>
      <c r="R1423" t="s">
        <v>5</v>
      </c>
      <c r="S1423" t="s">
        <v>17</v>
      </c>
    </row>
    <row r="1424" spans="1:19" x14ac:dyDescent="0.2">
      <c r="A1424" t="s">
        <v>2148</v>
      </c>
      <c r="B1424" t="s">
        <v>5</v>
      </c>
      <c r="C1424" t="s">
        <v>17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17</v>
      </c>
      <c r="Q1424" t="s">
        <v>17</v>
      </c>
      <c r="R1424" t="s">
        <v>5</v>
      </c>
      <c r="S1424" t="s">
        <v>17</v>
      </c>
    </row>
    <row r="1425" spans="1:19" x14ac:dyDescent="0.2">
      <c r="A1425" t="s">
        <v>2150</v>
      </c>
      <c r="B1425" t="s">
        <v>5</v>
      </c>
      <c r="C1425" t="s">
        <v>17</v>
      </c>
      <c r="D1425" t="s">
        <v>17</v>
      </c>
      <c r="E1425" t="s">
        <v>17</v>
      </c>
      <c r="F1425" t="s">
        <v>17</v>
      </c>
      <c r="G1425" t="s">
        <v>17</v>
      </c>
      <c r="H1425" t="s">
        <v>5</v>
      </c>
      <c r="I1425" t="s">
        <v>17</v>
      </c>
      <c r="J1425" t="s">
        <v>5</v>
      </c>
      <c r="K1425" t="s">
        <v>17</v>
      </c>
      <c r="L1425" t="s">
        <v>17</v>
      </c>
      <c r="M1425" t="s">
        <v>17</v>
      </c>
      <c r="N1425" t="s">
        <v>17</v>
      </c>
      <c r="O1425" t="s">
        <v>5</v>
      </c>
      <c r="P1425" t="s">
        <v>17</v>
      </c>
      <c r="Q1425" t="s">
        <v>17</v>
      </c>
      <c r="R1425" t="s">
        <v>17</v>
      </c>
      <c r="S1425" t="s">
        <v>17</v>
      </c>
    </row>
    <row r="1426" spans="1:19" x14ac:dyDescent="0.2">
      <c r="A1426" t="s">
        <v>2151</v>
      </c>
      <c r="B1426" t="s">
        <v>5</v>
      </c>
      <c r="C1426" t="s">
        <v>5</v>
      </c>
      <c r="D1426" t="s">
        <v>17</v>
      </c>
      <c r="E1426" t="s">
        <v>5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  <c r="O1426" t="s">
        <v>5</v>
      </c>
      <c r="P1426" t="s">
        <v>5</v>
      </c>
      <c r="Q1426" t="s">
        <v>17</v>
      </c>
      <c r="R1426" t="s">
        <v>17</v>
      </c>
      <c r="S1426" t="s">
        <v>17</v>
      </c>
    </row>
    <row r="1427" spans="1:19" x14ac:dyDescent="0.2">
      <c r="A1427" t="s">
        <v>2153</v>
      </c>
      <c r="B1427" t="s">
        <v>17</v>
      </c>
      <c r="C1427" t="s">
        <v>17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  <c r="Q1427" t="s">
        <v>17</v>
      </c>
      <c r="R1427" t="s">
        <v>17</v>
      </c>
      <c r="S1427" t="s">
        <v>17</v>
      </c>
    </row>
    <row r="1428" spans="1:19" x14ac:dyDescent="0.2">
      <c r="A1428" t="s">
        <v>2154</v>
      </c>
      <c r="B1428" t="s">
        <v>17</v>
      </c>
      <c r="C1428" t="s">
        <v>17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  <c r="Q1428" t="s">
        <v>17</v>
      </c>
      <c r="R1428" t="s">
        <v>17</v>
      </c>
      <c r="S1428" t="s">
        <v>17</v>
      </c>
    </row>
    <row r="1429" spans="1:19" x14ac:dyDescent="0.2">
      <c r="A1429" t="s">
        <v>2155</v>
      </c>
      <c r="B1429" t="s">
        <v>5</v>
      </c>
      <c r="C1429" t="s">
        <v>5</v>
      </c>
      <c r="D1429" t="s">
        <v>17</v>
      </c>
      <c r="E1429" t="s">
        <v>17</v>
      </c>
      <c r="F1429" t="s">
        <v>5</v>
      </c>
      <c r="G1429" t="s">
        <v>5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5</v>
      </c>
      <c r="Q1429" t="s">
        <v>17</v>
      </c>
      <c r="R1429" t="s">
        <v>17</v>
      </c>
      <c r="S1429" t="s">
        <v>17</v>
      </c>
    </row>
    <row r="1430" spans="1:19" x14ac:dyDescent="0.2">
      <c r="A1430" t="s">
        <v>2157</v>
      </c>
      <c r="B1430" t="s">
        <v>17</v>
      </c>
      <c r="C1430" t="s">
        <v>17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  <c r="Q1430" t="s">
        <v>17</v>
      </c>
      <c r="R1430" t="s">
        <v>17</v>
      </c>
      <c r="S1430" t="s">
        <v>17</v>
      </c>
    </row>
    <row r="1431" spans="1:19" x14ac:dyDescent="0.2">
      <c r="A1431" t="s">
        <v>2158</v>
      </c>
      <c r="B1431" t="s">
        <v>5</v>
      </c>
      <c r="C1431" t="s">
        <v>5</v>
      </c>
      <c r="D1431" t="s">
        <v>5</v>
      </c>
      <c r="E1431" t="s">
        <v>17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17</v>
      </c>
      <c r="L1431" t="s">
        <v>17</v>
      </c>
      <c r="M1431" t="s">
        <v>5</v>
      </c>
      <c r="N1431" t="s">
        <v>5</v>
      </c>
      <c r="O1431" t="s">
        <v>5</v>
      </c>
      <c r="P1431" t="s">
        <v>5</v>
      </c>
      <c r="Q1431" t="s">
        <v>5</v>
      </c>
      <c r="R1431" t="s">
        <v>17</v>
      </c>
      <c r="S1431" t="s">
        <v>17</v>
      </c>
    </row>
    <row r="1432" spans="1:19" x14ac:dyDescent="0.2">
      <c r="A1432" t="s">
        <v>2159</v>
      </c>
      <c r="B1432" t="s">
        <v>17</v>
      </c>
      <c r="C1432" t="s">
        <v>17</v>
      </c>
      <c r="D1432" t="s">
        <v>17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  <c r="Q1432" t="s">
        <v>17</v>
      </c>
      <c r="R1432" t="s">
        <v>17</v>
      </c>
      <c r="S1432" t="s">
        <v>17</v>
      </c>
    </row>
    <row r="1433" spans="1:19" x14ac:dyDescent="0.2">
      <c r="A1433" t="s">
        <v>2160</v>
      </c>
      <c r="B1433" t="s">
        <v>5</v>
      </c>
      <c r="C1433" t="s">
        <v>17</v>
      </c>
      <c r="D1433" t="s">
        <v>17</v>
      </c>
      <c r="E1433" t="s">
        <v>17</v>
      </c>
      <c r="F1433" t="s">
        <v>17</v>
      </c>
      <c r="G1433" t="s">
        <v>17</v>
      </c>
      <c r="H1433" t="s">
        <v>5</v>
      </c>
      <c r="I1433" t="s">
        <v>17</v>
      </c>
      <c r="J1433" t="s">
        <v>17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5</v>
      </c>
      <c r="Q1433" t="s">
        <v>17</v>
      </c>
      <c r="R1433" t="s">
        <v>17</v>
      </c>
      <c r="S1433" t="s">
        <v>17</v>
      </c>
    </row>
    <row r="1434" spans="1:19" x14ac:dyDescent="0.2">
      <c r="A1434" t="s">
        <v>2162</v>
      </c>
      <c r="B1434" t="s">
        <v>17</v>
      </c>
      <c r="C1434" t="s">
        <v>17</v>
      </c>
      <c r="D1434" t="s">
        <v>17</v>
      </c>
      <c r="E1434" t="s">
        <v>17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  <c r="Q1434" t="s">
        <v>17</v>
      </c>
      <c r="R1434" t="s">
        <v>17</v>
      </c>
      <c r="S1434" t="s">
        <v>17</v>
      </c>
    </row>
    <row r="1435" spans="1:19" x14ac:dyDescent="0.2">
      <c r="A1435" t="s">
        <v>2164</v>
      </c>
      <c r="B1435" t="s">
        <v>5</v>
      </c>
      <c r="C1435" t="s">
        <v>5</v>
      </c>
      <c r="D1435" t="s">
        <v>5</v>
      </c>
      <c r="E1435" t="s">
        <v>17</v>
      </c>
      <c r="F1435" t="s">
        <v>5</v>
      </c>
      <c r="G1435" t="s">
        <v>5</v>
      </c>
      <c r="H1435" t="s">
        <v>5</v>
      </c>
      <c r="I1435" t="s">
        <v>5</v>
      </c>
      <c r="J1435" t="s">
        <v>5</v>
      </c>
      <c r="K1435" t="s">
        <v>17</v>
      </c>
      <c r="L1435" t="s">
        <v>17</v>
      </c>
      <c r="M1435" t="s">
        <v>17</v>
      </c>
      <c r="N1435" t="s">
        <v>5</v>
      </c>
      <c r="O1435" t="s">
        <v>17</v>
      </c>
      <c r="P1435" t="s">
        <v>5</v>
      </c>
      <c r="Q1435" t="s">
        <v>5</v>
      </c>
      <c r="R1435" t="s">
        <v>17</v>
      </c>
      <c r="S1435" t="s">
        <v>17</v>
      </c>
    </row>
    <row r="1436" spans="1:19" x14ac:dyDescent="0.2">
      <c r="A1436" t="s">
        <v>2166</v>
      </c>
      <c r="B1436" t="s">
        <v>5</v>
      </c>
      <c r="C1436" t="s">
        <v>5</v>
      </c>
      <c r="D1436" t="s">
        <v>5</v>
      </c>
      <c r="E1436" t="s">
        <v>5</v>
      </c>
      <c r="F1436" t="s">
        <v>5</v>
      </c>
      <c r="G1436" t="s">
        <v>5</v>
      </c>
      <c r="H1436" t="s">
        <v>5</v>
      </c>
      <c r="I1436" t="s">
        <v>17</v>
      </c>
      <c r="J1436" t="s">
        <v>5</v>
      </c>
      <c r="K1436" t="s">
        <v>5</v>
      </c>
      <c r="L1436" t="s">
        <v>5</v>
      </c>
      <c r="M1436" t="s">
        <v>5</v>
      </c>
      <c r="N1436" t="s">
        <v>5</v>
      </c>
      <c r="O1436" t="s">
        <v>5</v>
      </c>
      <c r="P1436" t="s">
        <v>5</v>
      </c>
      <c r="Q1436" t="s">
        <v>17</v>
      </c>
      <c r="R1436" t="s">
        <v>17</v>
      </c>
      <c r="S1436" t="s">
        <v>17</v>
      </c>
    </row>
    <row r="1437" spans="1:19" x14ac:dyDescent="0.2">
      <c r="A1437">
        <f>SUBTOTAL(3, A2:A1436)</f>
        <v>1435</v>
      </c>
      <c r="B1437">
        <f t="shared" ref="B1437:S1437" ca="1" si="0">SUMPRODUCT(SUBTOTAL(3,OFFSET(B2:B1436,ROW(B2:B1436)-MIN(ROW(B2:B1436)),,1)),ISNUMBER(SEARCH("Y",B2:B1436))+0)</f>
        <v>698</v>
      </c>
      <c r="C1437">
        <f t="shared" ca="1" si="0"/>
        <v>501</v>
      </c>
      <c r="D1437">
        <f t="shared" ca="1" si="0"/>
        <v>443</v>
      </c>
      <c r="E1437">
        <f t="shared" ca="1" si="0"/>
        <v>114</v>
      </c>
      <c r="F1437">
        <f t="shared" ca="1" si="0"/>
        <v>222</v>
      </c>
      <c r="G1437">
        <f t="shared" ca="1" si="0"/>
        <v>228</v>
      </c>
      <c r="H1437">
        <f t="shared" ca="1" si="0"/>
        <v>444</v>
      </c>
      <c r="I1437">
        <f t="shared" ca="1" si="0"/>
        <v>182</v>
      </c>
      <c r="J1437">
        <f t="shared" ca="1" si="0"/>
        <v>420</v>
      </c>
      <c r="K1437">
        <f t="shared" ca="1" si="0"/>
        <v>76</v>
      </c>
      <c r="L1437">
        <f t="shared" ca="1" si="0"/>
        <v>60</v>
      </c>
      <c r="M1437">
        <f t="shared" ca="1" si="0"/>
        <v>180</v>
      </c>
      <c r="N1437">
        <f t="shared" ca="1" si="0"/>
        <v>199</v>
      </c>
      <c r="O1437">
        <f t="shared" ca="1" si="0"/>
        <v>175</v>
      </c>
      <c r="P1437">
        <f t="shared" ca="1" si="0"/>
        <v>464</v>
      </c>
      <c r="Q1437">
        <f t="shared" ca="1" si="0"/>
        <v>62</v>
      </c>
      <c r="R1437">
        <f t="shared" ca="1" si="0"/>
        <v>129</v>
      </c>
      <c r="S1437">
        <f t="shared" ca="1" si="0"/>
        <v>7</v>
      </c>
    </row>
    <row r="1438" spans="1:19" x14ac:dyDescent="0.2">
      <c r="A1438" s="18">
        <f>A1437/$A$1437</f>
        <v>1</v>
      </c>
      <c r="B1438" s="18">
        <f t="shared" ref="B1438:S1438" ca="1" si="1">B1437/$A$1437</f>
        <v>0.48641114982578398</v>
      </c>
      <c r="C1438" s="18">
        <f t="shared" ca="1" si="1"/>
        <v>0.34912891986062716</v>
      </c>
      <c r="D1438" s="18">
        <f t="shared" ca="1" si="1"/>
        <v>0.3087108013937282</v>
      </c>
      <c r="E1438" s="18">
        <f t="shared" ca="1" si="1"/>
        <v>7.9442508710801399E-2</v>
      </c>
      <c r="F1438" s="18">
        <f t="shared" ca="1" si="1"/>
        <v>0.15470383275261324</v>
      </c>
      <c r="G1438" s="18">
        <f t="shared" ca="1" si="1"/>
        <v>0.1588850174216028</v>
      </c>
      <c r="H1438" s="18">
        <f t="shared" ca="1" si="1"/>
        <v>0.30940766550522647</v>
      </c>
      <c r="I1438" s="18">
        <f t="shared" ca="1" si="1"/>
        <v>0.12682926829268293</v>
      </c>
      <c r="J1438" s="18">
        <f t="shared" ca="1" si="1"/>
        <v>0.29268292682926828</v>
      </c>
      <c r="K1438" s="18">
        <f t="shared" ca="1" si="1"/>
        <v>5.2961672473867599E-2</v>
      </c>
      <c r="L1438" s="18">
        <f t="shared" ca="1" si="1"/>
        <v>4.1811846689895474E-2</v>
      </c>
      <c r="M1438" s="18">
        <f t="shared" ca="1" si="1"/>
        <v>0.12543554006968641</v>
      </c>
      <c r="N1438" s="18">
        <f t="shared" ca="1" si="1"/>
        <v>0.13867595818815331</v>
      </c>
      <c r="O1438" s="18">
        <f t="shared" ca="1" si="1"/>
        <v>0.12195121951219512</v>
      </c>
      <c r="P1438" s="18">
        <f t="shared" ca="1" si="1"/>
        <v>0.32334494773519162</v>
      </c>
      <c r="Q1438" s="18">
        <f t="shared" ca="1" si="1"/>
        <v>4.3205574912891988E-2</v>
      </c>
      <c r="R1438" s="18">
        <f t="shared" ca="1" si="1"/>
        <v>8.9895470383275264E-2</v>
      </c>
      <c r="S1438" s="18">
        <f t="shared" ca="1" si="1"/>
        <v>4.8780487804878049E-3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5944-94EE-D945-A760-D44C753D1048}">
  <dimension ref="A1:S1472"/>
  <sheetViews>
    <sheetView zoomScale="80" zoomScaleNormal="80" workbookViewId="0">
      <pane ySplit="1" topLeftCell="A1441" activePane="bottomLeft" state="frozen"/>
      <selection pane="bottomLeft" activeCell="G1451" sqref="G1451"/>
    </sheetView>
  </sheetViews>
  <sheetFormatPr baseColWidth="10" defaultRowHeight="16" x14ac:dyDescent="0.2"/>
  <cols>
    <col min="1" max="1" width="64.83203125" bestFit="1" customWidth="1"/>
    <col min="2" max="2" width="14.83203125" bestFit="1" customWidth="1"/>
  </cols>
  <sheetData>
    <row r="1" spans="1:19" s="16" customFormat="1" x14ac:dyDescent="0.2">
      <c r="A1" s="2" t="s">
        <v>0</v>
      </c>
      <c r="B1" s="16" t="s">
        <v>3898</v>
      </c>
      <c r="C1" s="16" t="s">
        <v>3881</v>
      </c>
      <c r="D1" s="16" t="s">
        <v>3882</v>
      </c>
      <c r="E1" s="16" t="s">
        <v>3883</v>
      </c>
      <c r="F1" s="16" t="s">
        <v>3884</v>
      </c>
      <c r="G1" s="16" t="s">
        <v>3885</v>
      </c>
      <c r="H1" s="16" t="s">
        <v>3886</v>
      </c>
      <c r="I1" s="16" t="s">
        <v>3887</v>
      </c>
      <c r="J1" s="16" t="s">
        <v>3888</v>
      </c>
      <c r="K1" s="16" t="s">
        <v>3889</v>
      </c>
      <c r="L1" s="16" t="s">
        <v>3890</v>
      </c>
      <c r="M1" s="16" t="s">
        <v>3891</v>
      </c>
      <c r="N1" s="16" t="s">
        <v>3892</v>
      </c>
      <c r="O1" s="16" t="s">
        <v>3893</v>
      </c>
      <c r="P1" s="16" t="s">
        <v>3894</v>
      </c>
      <c r="Q1" s="16" t="s">
        <v>3895</v>
      </c>
      <c r="R1" s="16" t="s">
        <v>3896</v>
      </c>
      <c r="S1" s="16" t="s">
        <v>3897</v>
      </c>
    </row>
    <row r="2" spans="1:19" x14ac:dyDescent="0.2">
      <c r="A2" t="s">
        <v>2</v>
      </c>
      <c r="B2" t="b">
        <f>OR(apk_info!B2="Y", web_info!B2="Y")</f>
        <v>1</v>
      </c>
      <c r="C2" t="b">
        <f>OR(apk_info!C2="Y", web_info!C2="Y")</f>
        <v>1</v>
      </c>
      <c r="D2" t="b">
        <f>OR(apk_info!D2="Y", web_info!D2="Y")</f>
        <v>1</v>
      </c>
      <c r="E2" t="b">
        <f>OR(apk_info!E2="Y", web_info!E2="Y")</f>
        <v>1</v>
      </c>
      <c r="F2" t="b">
        <f>OR(apk_info!F2="Y", web_info!F2="Y")</f>
        <v>0</v>
      </c>
      <c r="G2" t="b">
        <f>OR(apk_info!G2="Y", web_info!G2="Y")</f>
        <v>0</v>
      </c>
      <c r="H2" t="b">
        <f>OR(apk_info!H2="Y", web_info!H2="Y")</f>
        <v>1</v>
      </c>
      <c r="I2" t="b">
        <f>OR(apk_info!I2="Y", web_info!I2="Y")</f>
        <v>0</v>
      </c>
      <c r="J2" t="b">
        <f>OR(apk_info!J2="Y", web_info!J2="Y")</f>
        <v>0</v>
      </c>
      <c r="K2" t="b">
        <f>OR(apk_info!K2="Y", web_info!K2="Y")</f>
        <v>0</v>
      </c>
      <c r="L2" t="b">
        <f>OR(apk_info!L2="Y", web_info!L2="Y")</f>
        <v>0</v>
      </c>
      <c r="M2" t="b">
        <f>OR(apk_info!M2="Y", web_info!M2="Y")</f>
        <v>0</v>
      </c>
      <c r="N2" t="b">
        <f>OR(apk_info!N2="Y", web_info!N2="Y")</f>
        <v>0</v>
      </c>
      <c r="O2" t="b">
        <f>OR(apk_info!O2="Y", web_info!O2="Y")</f>
        <v>0</v>
      </c>
      <c r="P2" t="b">
        <f>OR(apk_info!P2="Y", web_info!P2="Y")</f>
        <v>0</v>
      </c>
      <c r="Q2" t="b">
        <f>OR(apk_info!Q2="Y", web_info!Q2="Y")</f>
        <v>0</v>
      </c>
      <c r="R2" t="b">
        <f>OR(apk_info!R2="Y", web_info!R2="Y")</f>
        <v>0</v>
      </c>
      <c r="S2" t="b">
        <f>OR(apk_info!S2="Y", web_info!S2="Y")</f>
        <v>0</v>
      </c>
    </row>
    <row r="3" spans="1:19" x14ac:dyDescent="0.2">
      <c r="A3" t="s">
        <v>3</v>
      </c>
      <c r="B3" t="b">
        <f>OR(apk_info!B3="Y", web_info!B3="Y")</f>
        <v>1</v>
      </c>
      <c r="C3" t="b">
        <f>OR(apk_info!C3="Y", web_info!C3="Y")</f>
        <v>1</v>
      </c>
      <c r="D3" t="b">
        <f>OR(apk_info!D3="Y", web_info!D3="Y")</f>
        <v>1</v>
      </c>
      <c r="E3" t="b">
        <f>OR(apk_info!E3="Y", web_info!E3="Y")</f>
        <v>0</v>
      </c>
      <c r="F3" t="b">
        <f>OR(apk_info!F3="Y", web_info!F3="Y")</f>
        <v>0</v>
      </c>
      <c r="G3" t="b">
        <f>OR(apk_info!G3="Y", web_info!G3="Y")</f>
        <v>1</v>
      </c>
      <c r="H3" t="b">
        <f>OR(apk_info!H3="Y", web_info!H3="Y")</f>
        <v>0</v>
      </c>
      <c r="I3" t="b">
        <f>OR(apk_info!I3="Y", web_info!I3="Y")</f>
        <v>1</v>
      </c>
      <c r="J3" t="b">
        <f>OR(apk_info!J3="Y", web_info!J3="Y")</f>
        <v>1</v>
      </c>
      <c r="K3" t="b">
        <f>OR(apk_info!K3="Y", web_info!K3="Y")</f>
        <v>0</v>
      </c>
      <c r="L3" t="b">
        <f>OR(apk_info!L3="Y", web_info!L3="Y")</f>
        <v>0</v>
      </c>
      <c r="M3" t="b">
        <f>OR(apk_info!M3="Y", web_info!M3="Y")</f>
        <v>1</v>
      </c>
      <c r="N3" t="b">
        <f>OR(apk_info!N3="Y", web_info!N3="Y")</f>
        <v>0</v>
      </c>
      <c r="O3" t="b">
        <f>OR(apk_info!O3="Y", web_info!O3="Y")</f>
        <v>0</v>
      </c>
      <c r="P3" t="b">
        <f>OR(apk_info!P3="Y", web_info!P3="Y")</f>
        <v>1</v>
      </c>
      <c r="Q3" t="b">
        <f>OR(apk_info!Q3="Y", web_info!Q3="Y")</f>
        <v>0</v>
      </c>
      <c r="R3" t="b">
        <f>OR(apk_info!R3="Y", web_info!R3="Y")</f>
        <v>0</v>
      </c>
      <c r="S3" t="b">
        <f>OR(apk_info!S3="Y", web_info!S3="Y")</f>
        <v>0</v>
      </c>
    </row>
    <row r="4" spans="1:19" x14ac:dyDescent="0.2">
      <c r="A4" t="s">
        <v>6</v>
      </c>
      <c r="B4" t="b">
        <f>OR(apk_info!B4="Y", web_info!B4="Y")</f>
        <v>1</v>
      </c>
      <c r="C4" t="b">
        <f>OR(apk_info!C4="Y", web_info!C4="Y")</f>
        <v>1</v>
      </c>
      <c r="D4" t="b">
        <f>OR(apk_info!D4="Y", web_info!D4="Y")</f>
        <v>1</v>
      </c>
      <c r="E4" t="b">
        <f>OR(apk_info!E4="Y", web_info!E4="Y")</f>
        <v>0</v>
      </c>
      <c r="F4" t="b">
        <f>OR(apk_info!F4="Y", web_info!F4="Y")</f>
        <v>1</v>
      </c>
      <c r="G4" t="b">
        <f>OR(apk_info!G4="Y", web_info!G4="Y")</f>
        <v>1</v>
      </c>
      <c r="H4" t="b">
        <f>OR(apk_info!H4="Y", web_info!H4="Y")</f>
        <v>1</v>
      </c>
      <c r="I4" t="b">
        <f>OR(apk_info!I4="Y", web_info!I4="Y")</f>
        <v>1</v>
      </c>
      <c r="J4" t="b">
        <f>OR(apk_info!J4="Y", web_info!J4="Y")</f>
        <v>1</v>
      </c>
      <c r="K4" t="b">
        <f>OR(apk_info!K4="Y", web_info!K4="Y")</f>
        <v>0</v>
      </c>
      <c r="L4" t="b">
        <f>OR(apk_info!L4="Y", web_info!L4="Y")</f>
        <v>0</v>
      </c>
      <c r="M4" t="b">
        <f>OR(apk_info!M4="Y", web_info!M4="Y")</f>
        <v>0</v>
      </c>
      <c r="N4" t="b">
        <f>OR(apk_info!N4="Y", web_info!N4="Y")</f>
        <v>1</v>
      </c>
      <c r="O4" t="b">
        <f>OR(apk_info!O4="Y", web_info!O4="Y")</f>
        <v>0</v>
      </c>
      <c r="P4" t="b">
        <f>OR(apk_info!P4="Y", web_info!P4="Y")</f>
        <v>1</v>
      </c>
      <c r="Q4" t="b">
        <f>OR(apk_info!Q4="Y", web_info!Q4="Y")</f>
        <v>0</v>
      </c>
      <c r="R4" t="b">
        <f>OR(apk_info!R4="Y", web_info!R4="Y")</f>
        <v>0</v>
      </c>
      <c r="S4" t="b">
        <f>OR(apk_info!S4="Y", web_info!S4="Y")</f>
        <v>0</v>
      </c>
    </row>
    <row r="5" spans="1:19" x14ac:dyDescent="0.2">
      <c r="A5" t="s">
        <v>8</v>
      </c>
      <c r="B5" t="b">
        <f>OR(apk_info!B5="Y", web_info!B5="Y")</f>
        <v>1</v>
      </c>
      <c r="C5" t="b">
        <f>OR(apk_info!C5="Y", web_info!C5="Y")</f>
        <v>1</v>
      </c>
      <c r="D5" t="b">
        <f>OR(apk_info!D5="Y", web_info!D5="Y")</f>
        <v>1</v>
      </c>
      <c r="E5" t="b">
        <f>OR(apk_info!E5="Y", web_info!E5="Y")</f>
        <v>0</v>
      </c>
      <c r="F5" t="b">
        <f>OR(apk_info!F5="Y", web_info!F5="Y")</f>
        <v>1</v>
      </c>
      <c r="G5" t="b">
        <f>OR(apk_info!G5="Y", web_info!G5="Y")</f>
        <v>1</v>
      </c>
      <c r="H5" t="b">
        <f>OR(apk_info!H5="Y", web_info!H5="Y")</f>
        <v>1</v>
      </c>
      <c r="I5" t="b">
        <f>OR(apk_info!I5="Y", web_info!I5="Y")</f>
        <v>1</v>
      </c>
      <c r="J5" t="b">
        <f>OR(apk_info!J5="Y", web_info!J5="Y")</f>
        <v>1</v>
      </c>
      <c r="K5" t="b">
        <f>OR(apk_info!K5="Y", web_info!K5="Y")</f>
        <v>0</v>
      </c>
      <c r="L5" t="b">
        <f>OR(apk_info!L5="Y", web_info!L5="Y")</f>
        <v>0</v>
      </c>
      <c r="M5" t="b">
        <f>OR(apk_info!M5="Y", web_info!M5="Y")</f>
        <v>0</v>
      </c>
      <c r="N5" t="b">
        <f>OR(apk_info!N5="Y", web_info!N5="Y")</f>
        <v>1</v>
      </c>
      <c r="O5" t="b">
        <f>OR(apk_info!O5="Y", web_info!O5="Y")</f>
        <v>0</v>
      </c>
      <c r="P5" t="b">
        <f>OR(apk_info!P5="Y", web_info!P5="Y")</f>
        <v>1</v>
      </c>
      <c r="Q5" t="b">
        <f>OR(apk_info!Q5="Y", web_info!Q5="Y")</f>
        <v>0</v>
      </c>
      <c r="R5" t="b">
        <f>OR(apk_info!R5="Y", web_info!R5="Y")</f>
        <v>0</v>
      </c>
      <c r="S5" t="b">
        <f>OR(apk_info!S5="Y", web_info!S5="Y")</f>
        <v>0</v>
      </c>
    </row>
    <row r="6" spans="1:19" x14ac:dyDescent="0.2">
      <c r="A6" t="s">
        <v>10</v>
      </c>
      <c r="B6" t="b">
        <f>OR(apk_info!B6="Y", web_info!B6="Y")</f>
        <v>1</v>
      </c>
      <c r="C6" t="b">
        <f>OR(apk_info!C6="Y", web_info!C6="Y")</f>
        <v>1</v>
      </c>
      <c r="D6" t="b">
        <f>OR(apk_info!D6="Y", web_info!D6="Y")</f>
        <v>1</v>
      </c>
      <c r="E6" t="b">
        <f>OR(apk_info!E6="Y", web_info!E6="Y")</f>
        <v>0</v>
      </c>
      <c r="F6" t="b">
        <f>OR(apk_info!F6="Y", web_info!F6="Y")</f>
        <v>1</v>
      </c>
      <c r="G6" t="b">
        <f>OR(apk_info!G6="Y", web_info!G6="Y")</f>
        <v>1</v>
      </c>
      <c r="H6" t="b">
        <f>OR(apk_info!H6="Y", web_info!H6="Y")</f>
        <v>1</v>
      </c>
      <c r="I6" t="b">
        <f>OR(apk_info!I6="Y", web_info!I6="Y")</f>
        <v>1</v>
      </c>
      <c r="J6" t="b">
        <f>OR(apk_info!J6="Y", web_info!J6="Y")</f>
        <v>1</v>
      </c>
      <c r="K6" t="b">
        <f>OR(apk_info!K6="Y", web_info!K6="Y")</f>
        <v>0</v>
      </c>
      <c r="L6" t="b">
        <f>OR(apk_info!L6="Y", web_info!L6="Y")</f>
        <v>0</v>
      </c>
      <c r="M6" t="b">
        <f>OR(apk_info!M6="Y", web_info!M6="Y")</f>
        <v>0</v>
      </c>
      <c r="N6" t="b">
        <f>OR(apk_info!N6="Y", web_info!N6="Y")</f>
        <v>1</v>
      </c>
      <c r="O6" t="b">
        <f>OR(apk_info!O6="Y", web_info!O6="Y")</f>
        <v>0</v>
      </c>
      <c r="P6" t="b">
        <f>OR(apk_info!P6="Y", web_info!P6="Y")</f>
        <v>1</v>
      </c>
      <c r="Q6" t="b">
        <f>OR(apk_info!Q6="Y", web_info!Q6="Y")</f>
        <v>0</v>
      </c>
      <c r="R6" t="b">
        <f>OR(apk_info!R6="Y", web_info!R6="Y")</f>
        <v>0</v>
      </c>
      <c r="S6" t="b">
        <f>OR(apk_info!S6="Y", web_info!S6="Y")</f>
        <v>0</v>
      </c>
    </row>
    <row r="7" spans="1:19" x14ac:dyDescent="0.2">
      <c r="A7" t="s">
        <v>12</v>
      </c>
      <c r="B7" t="b">
        <f>OR(apk_info!B7="Y", web_info!B7="Y")</f>
        <v>1</v>
      </c>
      <c r="C7" t="b">
        <f>OR(apk_info!C7="Y", web_info!C7="Y")</f>
        <v>1</v>
      </c>
      <c r="D7" t="b">
        <f>OR(apk_info!D7="Y", web_info!D7="Y")</f>
        <v>1</v>
      </c>
      <c r="E7" t="b">
        <f>OR(apk_info!E7="Y", web_info!E7="Y")</f>
        <v>0</v>
      </c>
      <c r="F7" t="b">
        <f>OR(apk_info!F7="Y", web_info!F7="Y")</f>
        <v>1</v>
      </c>
      <c r="G7" t="b">
        <f>OR(apk_info!G7="Y", web_info!G7="Y")</f>
        <v>1</v>
      </c>
      <c r="H7" t="b">
        <f>OR(apk_info!H7="Y", web_info!H7="Y")</f>
        <v>1</v>
      </c>
      <c r="I7" t="b">
        <f>OR(apk_info!I7="Y", web_info!I7="Y")</f>
        <v>1</v>
      </c>
      <c r="J7" t="b">
        <f>OR(apk_info!J7="Y", web_info!J7="Y")</f>
        <v>0</v>
      </c>
      <c r="K7" t="b">
        <f>OR(apk_info!K7="Y", web_info!K7="Y")</f>
        <v>0</v>
      </c>
      <c r="L7" t="b">
        <f>OR(apk_info!L7="Y", web_info!L7="Y")</f>
        <v>0</v>
      </c>
      <c r="M7" t="b">
        <f>OR(apk_info!M7="Y", web_info!M7="Y")</f>
        <v>0</v>
      </c>
      <c r="N7" t="b">
        <f>OR(apk_info!N7="Y", web_info!N7="Y")</f>
        <v>0</v>
      </c>
      <c r="O7" t="b">
        <f>OR(apk_info!O7="Y", web_info!O7="Y")</f>
        <v>0</v>
      </c>
      <c r="P7" t="b">
        <f>OR(apk_info!P7="Y", web_info!P7="Y")</f>
        <v>0</v>
      </c>
      <c r="Q7" t="b">
        <f>OR(apk_info!Q7="Y", web_info!Q7="Y")</f>
        <v>0</v>
      </c>
      <c r="R7" t="b">
        <f>OR(apk_info!R7="Y", web_info!R7="Y")</f>
        <v>0</v>
      </c>
      <c r="S7" t="b">
        <f>OR(apk_info!S7="Y", web_info!S7="Y")</f>
        <v>0</v>
      </c>
    </row>
    <row r="8" spans="1:19" x14ac:dyDescent="0.2">
      <c r="A8" t="s">
        <v>14</v>
      </c>
      <c r="B8" t="b">
        <f>OR(apk_info!B8="Y", web_info!B8="Y")</f>
        <v>0</v>
      </c>
      <c r="C8" t="b">
        <f>OR(apk_info!C8="Y", web_info!C8="Y")</f>
        <v>0</v>
      </c>
      <c r="D8" t="b">
        <f>OR(apk_info!D8="Y", web_info!D8="Y")</f>
        <v>0</v>
      </c>
      <c r="E8" t="b">
        <f>OR(apk_info!E8="Y", web_info!E8="Y")</f>
        <v>0</v>
      </c>
      <c r="F8" t="b">
        <f>OR(apk_info!F8="Y", web_info!F8="Y")</f>
        <v>0</v>
      </c>
      <c r="G8" t="b">
        <f>OR(apk_info!G8="Y", web_info!G8="Y")</f>
        <v>0</v>
      </c>
      <c r="H8" t="b">
        <f>OR(apk_info!H8="Y", web_info!H8="Y")</f>
        <v>0</v>
      </c>
      <c r="I8" t="b">
        <f>OR(apk_info!I8="Y", web_info!I8="Y")</f>
        <v>0</v>
      </c>
      <c r="J8" t="b">
        <f>OR(apk_info!J8="Y", web_info!J8="Y")</f>
        <v>0</v>
      </c>
      <c r="K8" t="b">
        <f>OR(apk_info!K8="Y", web_info!K8="Y")</f>
        <v>0</v>
      </c>
      <c r="L8" t="b">
        <f>OR(apk_info!L8="Y", web_info!L8="Y")</f>
        <v>0</v>
      </c>
      <c r="M8" t="b">
        <f>OR(apk_info!M8="Y", web_info!M8="Y")</f>
        <v>0</v>
      </c>
      <c r="N8" t="b">
        <f>OR(apk_info!N8="Y", web_info!N8="Y")</f>
        <v>0</v>
      </c>
      <c r="O8" t="b">
        <f>OR(apk_info!O8="Y", web_info!O8="Y")</f>
        <v>0</v>
      </c>
      <c r="P8" t="b">
        <f>OR(apk_info!P8="Y", web_info!P8="Y")</f>
        <v>0</v>
      </c>
      <c r="Q8" t="b">
        <f>OR(apk_info!Q8="Y", web_info!Q8="Y")</f>
        <v>0</v>
      </c>
      <c r="R8" t="b">
        <f>OR(apk_info!R8="Y", web_info!R8="Y")</f>
        <v>0</v>
      </c>
      <c r="S8" t="b">
        <f>OR(apk_info!S8="Y", web_info!S8="Y")</f>
        <v>0</v>
      </c>
    </row>
    <row r="9" spans="1:19" x14ac:dyDescent="0.2">
      <c r="A9" t="s">
        <v>15</v>
      </c>
      <c r="B9" t="b">
        <f>OR(apk_info!B9="Y", web_info!B9="Y")</f>
        <v>1</v>
      </c>
      <c r="C9" t="b">
        <f>OR(apk_info!C9="Y", web_info!C9="Y")</f>
        <v>0</v>
      </c>
      <c r="D9" t="b">
        <f>OR(apk_info!D9="Y", web_info!D9="Y")</f>
        <v>1</v>
      </c>
      <c r="E9" t="b">
        <f>OR(apk_info!E9="Y", web_info!E9="Y")</f>
        <v>0</v>
      </c>
      <c r="F9" t="b">
        <f>OR(apk_info!F9="Y", web_info!F9="Y")</f>
        <v>0</v>
      </c>
      <c r="G9" t="b">
        <f>OR(apk_info!G9="Y", web_info!G9="Y")</f>
        <v>0</v>
      </c>
      <c r="H9" t="b">
        <f>OR(apk_info!H9="Y", web_info!H9="Y")</f>
        <v>1</v>
      </c>
      <c r="I9" t="b">
        <f>OR(apk_info!I9="Y", web_info!I9="Y")</f>
        <v>0</v>
      </c>
      <c r="J9" t="b">
        <f>OR(apk_info!J9="Y", web_info!J9="Y")</f>
        <v>0</v>
      </c>
      <c r="K9" t="b">
        <f>OR(apk_info!K9="Y", web_info!K9="Y")</f>
        <v>0</v>
      </c>
      <c r="L9" t="b">
        <f>OR(apk_info!L9="Y", web_info!L9="Y")</f>
        <v>0</v>
      </c>
      <c r="M9" t="b">
        <f>OR(apk_info!M9="Y", web_info!M9="Y")</f>
        <v>0</v>
      </c>
      <c r="N9" t="b">
        <f>OR(apk_info!N9="Y", web_info!N9="Y")</f>
        <v>0</v>
      </c>
      <c r="O9" t="b">
        <f>OR(apk_info!O9="Y", web_info!O9="Y")</f>
        <v>0</v>
      </c>
      <c r="P9" t="b">
        <f>OR(apk_info!P9="Y", web_info!P9="Y")</f>
        <v>0</v>
      </c>
      <c r="Q9" t="b">
        <f>OR(apk_info!Q9="Y", web_info!Q9="Y")</f>
        <v>0</v>
      </c>
      <c r="R9" t="b">
        <f>OR(apk_info!R9="Y", web_info!R9="Y")</f>
        <v>0</v>
      </c>
      <c r="S9" t="b">
        <f>OR(apk_info!S9="Y", web_info!S9="Y")</f>
        <v>0</v>
      </c>
    </row>
    <row r="10" spans="1:19" x14ac:dyDescent="0.2">
      <c r="A10" t="s">
        <v>18</v>
      </c>
      <c r="B10" t="b">
        <f>OR(apk_info!B10="Y", web_info!B10="Y")</f>
        <v>1</v>
      </c>
      <c r="C10" t="b">
        <f>OR(apk_info!C10="Y", web_info!C10="Y")</f>
        <v>1</v>
      </c>
      <c r="D10" t="b">
        <f>OR(apk_info!D10="Y", web_info!D10="Y")</f>
        <v>1</v>
      </c>
      <c r="E10" t="b">
        <f>OR(apk_info!E10="Y", web_info!E10="Y")</f>
        <v>0</v>
      </c>
      <c r="F10" t="b">
        <f>OR(apk_info!F10="Y", web_info!F10="Y")</f>
        <v>1</v>
      </c>
      <c r="G10" t="b">
        <f>OR(apk_info!G10="Y", web_info!G10="Y")</f>
        <v>1</v>
      </c>
      <c r="H10" t="b">
        <f>OR(apk_info!H10="Y", web_info!H10="Y")</f>
        <v>1</v>
      </c>
      <c r="I10" t="b">
        <f>OR(apk_info!I10="Y", web_info!I10="Y")</f>
        <v>0</v>
      </c>
      <c r="J10" t="b">
        <f>OR(apk_info!J10="Y", web_info!J10="Y")</f>
        <v>1</v>
      </c>
      <c r="K10" t="b">
        <f>OR(apk_info!K10="Y", web_info!K10="Y")</f>
        <v>0</v>
      </c>
      <c r="L10" t="b">
        <f>OR(apk_info!L10="Y", web_info!L10="Y")</f>
        <v>0</v>
      </c>
      <c r="M10" t="b">
        <f>OR(apk_info!M10="Y", web_info!M10="Y")</f>
        <v>1</v>
      </c>
      <c r="N10" t="b">
        <f>OR(apk_info!N10="Y", web_info!N10="Y")</f>
        <v>1</v>
      </c>
      <c r="O10" t="b">
        <f>OR(apk_info!O10="Y", web_info!O10="Y")</f>
        <v>0</v>
      </c>
      <c r="P10" t="b">
        <f>OR(apk_info!P10="Y", web_info!P10="Y")</f>
        <v>1</v>
      </c>
      <c r="Q10" t="b">
        <f>OR(apk_info!Q10="Y", web_info!Q10="Y")</f>
        <v>0</v>
      </c>
      <c r="R10" t="b">
        <f>OR(apk_info!R10="Y", web_info!R10="Y")</f>
        <v>1</v>
      </c>
      <c r="S10" t="b">
        <f>OR(apk_info!S10="Y", web_info!S10="Y")</f>
        <v>0</v>
      </c>
    </row>
    <row r="11" spans="1:19" x14ac:dyDescent="0.2">
      <c r="A11" t="s">
        <v>20</v>
      </c>
      <c r="B11" t="b">
        <f>OR(apk_info!B11="Y", web_info!B11="Y")</f>
        <v>0</v>
      </c>
      <c r="C11" t="b">
        <f>OR(apk_info!C11="Y", web_info!C11="Y")</f>
        <v>0</v>
      </c>
      <c r="D11" t="b">
        <f>OR(apk_info!D11="Y", web_info!D11="Y")</f>
        <v>0</v>
      </c>
      <c r="E11" t="b">
        <f>OR(apk_info!E11="Y", web_info!E11="Y")</f>
        <v>0</v>
      </c>
      <c r="F11" t="b">
        <f>OR(apk_info!F11="Y", web_info!F11="Y")</f>
        <v>0</v>
      </c>
      <c r="G11" t="b">
        <f>OR(apk_info!G11="Y", web_info!G11="Y")</f>
        <v>0</v>
      </c>
      <c r="H11" t="b">
        <f>OR(apk_info!H11="Y", web_info!H11="Y")</f>
        <v>0</v>
      </c>
      <c r="I11" t="b">
        <f>OR(apk_info!I11="Y", web_info!I11="Y")</f>
        <v>0</v>
      </c>
      <c r="J11" t="b">
        <f>OR(apk_info!J11="Y", web_info!J11="Y")</f>
        <v>0</v>
      </c>
      <c r="K11" t="b">
        <f>OR(apk_info!K11="Y", web_info!K11="Y")</f>
        <v>0</v>
      </c>
      <c r="L11" t="b">
        <f>OR(apk_info!L11="Y", web_info!L11="Y")</f>
        <v>0</v>
      </c>
      <c r="M11" t="b">
        <f>OR(apk_info!M11="Y", web_info!M11="Y")</f>
        <v>0</v>
      </c>
      <c r="N11" t="b">
        <f>OR(apk_info!N11="Y", web_info!N11="Y")</f>
        <v>0</v>
      </c>
      <c r="O11" t="b">
        <f>OR(apk_info!O11="Y", web_info!O11="Y")</f>
        <v>0</v>
      </c>
      <c r="P11" t="b">
        <f>OR(apk_info!P11="Y", web_info!P11="Y")</f>
        <v>0</v>
      </c>
      <c r="Q11" t="b">
        <f>OR(apk_info!Q11="Y", web_info!Q11="Y")</f>
        <v>0</v>
      </c>
      <c r="R11" t="b">
        <f>OR(apk_info!R11="Y", web_info!R11="Y")</f>
        <v>0</v>
      </c>
      <c r="S11" t="b">
        <f>OR(apk_info!S11="Y", web_info!S11="Y")</f>
        <v>0</v>
      </c>
    </row>
    <row r="12" spans="1:19" x14ac:dyDescent="0.2">
      <c r="A12" t="s">
        <v>21</v>
      </c>
      <c r="B12" t="b">
        <f>OR(apk_info!B12="Y", web_info!B12="Y")</f>
        <v>0</v>
      </c>
      <c r="C12" t="b">
        <f>OR(apk_info!C12="Y", web_info!C12="Y")</f>
        <v>0</v>
      </c>
      <c r="D12" t="b">
        <f>OR(apk_info!D12="Y", web_info!D12="Y")</f>
        <v>0</v>
      </c>
      <c r="E12" t="b">
        <f>OR(apk_info!E12="Y", web_info!E12="Y")</f>
        <v>0</v>
      </c>
      <c r="F12" t="b">
        <f>OR(apk_info!F12="Y", web_info!F12="Y")</f>
        <v>0</v>
      </c>
      <c r="G12" t="b">
        <f>OR(apk_info!G12="Y", web_info!G12="Y")</f>
        <v>0</v>
      </c>
      <c r="H12" t="b">
        <f>OR(apk_info!H12="Y", web_info!H12="Y")</f>
        <v>0</v>
      </c>
      <c r="I12" t="b">
        <f>OR(apk_info!I12="Y", web_info!I12="Y")</f>
        <v>0</v>
      </c>
      <c r="J12" t="b">
        <f>OR(apk_info!J12="Y", web_info!J12="Y")</f>
        <v>0</v>
      </c>
      <c r="K12" t="b">
        <f>OR(apk_info!K12="Y", web_info!K12="Y")</f>
        <v>0</v>
      </c>
      <c r="L12" t="b">
        <f>OR(apk_info!L12="Y", web_info!L12="Y")</f>
        <v>0</v>
      </c>
      <c r="M12" t="b">
        <f>OR(apk_info!M12="Y", web_info!M12="Y")</f>
        <v>0</v>
      </c>
      <c r="N12" t="b">
        <f>OR(apk_info!N12="Y", web_info!N12="Y")</f>
        <v>0</v>
      </c>
      <c r="O12" t="b">
        <f>OR(apk_info!O12="Y", web_info!O12="Y")</f>
        <v>0</v>
      </c>
      <c r="P12" t="b">
        <f>OR(apk_info!P12="Y", web_info!P12="Y")</f>
        <v>0</v>
      </c>
      <c r="Q12" t="b">
        <f>OR(apk_info!Q12="Y", web_info!Q12="Y")</f>
        <v>0</v>
      </c>
      <c r="R12" t="b">
        <f>OR(apk_info!R12="Y", web_info!R12="Y")</f>
        <v>0</v>
      </c>
      <c r="S12" t="b">
        <f>OR(apk_info!S12="Y", web_info!S12="Y")</f>
        <v>0</v>
      </c>
    </row>
    <row r="13" spans="1:19" x14ac:dyDescent="0.2">
      <c r="A13" t="s">
        <v>22</v>
      </c>
      <c r="B13" t="b">
        <f>OR(apk_info!B13="Y", web_info!B13="Y")</f>
        <v>1</v>
      </c>
      <c r="C13" t="b">
        <f>OR(apk_info!C13="Y", web_info!C13="Y")</f>
        <v>1</v>
      </c>
      <c r="D13" t="b">
        <f>OR(apk_info!D13="Y", web_info!D13="Y")</f>
        <v>1</v>
      </c>
      <c r="E13" t="b">
        <f>OR(apk_info!E13="Y", web_info!E13="Y")</f>
        <v>0</v>
      </c>
      <c r="F13" t="b">
        <f>OR(apk_info!F13="Y", web_info!F13="Y")</f>
        <v>1</v>
      </c>
      <c r="G13" t="b">
        <f>OR(apk_info!G13="Y", web_info!G13="Y")</f>
        <v>0</v>
      </c>
      <c r="H13" t="b">
        <f>OR(apk_info!H13="Y", web_info!H13="Y")</f>
        <v>0</v>
      </c>
      <c r="I13" t="b">
        <f>OR(apk_info!I13="Y", web_info!I13="Y")</f>
        <v>0</v>
      </c>
      <c r="J13" t="b">
        <f>OR(apk_info!J13="Y", web_info!J13="Y")</f>
        <v>0</v>
      </c>
      <c r="K13" t="b">
        <f>OR(apk_info!K13="Y", web_info!K13="Y")</f>
        <v>0</v>
      </c>
      <c r="L13" t="b">
        <f>OR(apk_info!L13="Y", web_info!L13="Y")</f>
        <v>0</v>
      </c>
      <c r="M13" t="b">
        <f>OR(apk_info!M13="Y", web_info!M13="Y")</f>
        <v>0</v>
      </c>
      <c r="N13" t="b">
        <f>OR(apk_info!N13="Y", web_info!N13="Y")</f>
        <v>1</v>
      </c>
      <c r="O13" t="b">
        <f>OR(apk_info!O13="Y", web_info!O13="Y")</f>
        <v>0</v>
      </c>
      <c r="P13" t="b">
        <f>OR(apk_info!P13="Y", web_info!P13="Y")</f>
        <v>1</v>
      </c>
      <c r="Q13" t="b">
        <f>OR(apk_info!Q13="Y", web_info!Q13="Y")</f>
        <v>0</v>
      </c>
      <c r="R13" t="b">
        <f>OR(apk_info!R13="Y", web_info!R13="Y")</f>
        <v>0</v>
      </c>
      <c r="S13" t="b">
        <f>OR(apk_info!S13="Y", web_info!S13="Y")</f>
        <v>0</v>
      </c>
    </row>
    <row r="14" spans="1:19" x14ac:dyDescent="0.2">
      <c r="A14" t="s">
        <v>24</v>
      </c>
      <c r="B14" t="b">
        <f>OR(apk_info!B14="Y", web_info!B14="Y")</f>
        <v>1</v>
      </c>
      <c r="C14" t="b">
        <f>OR(apk_info!C14="Y", web_info!C14="Y")</f>
        <v>1</v>
      </c>
      <c r="D14" t="b">
        <f>OR(apk_info!D14="Y", web_info!D14="Y")</f>
        <v>1</v>
      </c>
      <c r="E14" t="b">
        <f>OR(apk_info!E14="Y", web_info!E14="Y")</f>
        <v>0</v>
      </c>
      <c r="F14" t="b">
        <f>OR(apk_info!F14="Y", web_info!F14="Y")</f>
        <v>0</v>
      </c>
      <c r="G14" t="b">
        <f>OR(apk_info!G14="Y", web_info!G14="Y")</f>
        <v>0</v>
      </c>
      <c r="H14" t="b">
        <f>OR(apk_info!H14="Y", web_info!H14="Y")</f>
        <v>1</v>
      </c>
      <c r="I14" t="b">
        <f>OR(apk_info!I14="Y", web_info!I14="Y")</f>
        <v>0</v>
      </c>
      <c r="J14" t="b">
        <f>OR(apk_info!J14="Y", web_info!J14="Y")</f>
        <v>1</v>
      </c>
      <c r="K14" t="b">
        <f>OR(apk_info!K14="Y", web_info!K14="Y")</f>
        <v>0</v>
      </c>
      <c r="L14" t="b">
        <f>OR(apk_info!L14="Y", web_info!L14="Y")</f>
        <v>0</v>
      </c>
      <c r="M14" t="b">
        <f>OR(apk_info!M14="Y", web_info!M14="Y")</f>
        <v>0</v>
      </c>
      <c r="N14" t="b">
        <f>OR(apk_info!N14="Y", web_info!N14="Y")</f>
        <v>0</v>
      </c>
      <c r="O14" t="b">
        <f>OR(apk_info!O14="Y", web_info!O14="Y")</f>
        <v>0</v>
      </c>
      <c r="P14" t="b">
        <f>OR(apk_info!P14="Y", web_info!P14="Y")</f>
        <v>1</v>
      </c>
      <c r="Q14" t="b">
        <f>OR(apk_info!Q14="Y", web_info!Q14="Y")</f>
        <v>0</v>
      </c>
      <c r="R14" t="b">
        <f>OR(apk_info!R14="Y", web_info!R14="Y")</f>
        <v>0</v>
      </c>
      <c r="S14" t="b">
        <f>OR(apk_info!S14="Y", web_info!S14="Y")</f>
        <v>0</v>
      </c>
    </row>
    <row r="15" spans="1:19" x14ac:dyDescent="0.2">
      <c r="A15" t="s">
        <v>25</v>
      </c>
      <c r="B15" t="b">
        <f>OR(apk_info!B15="Y", web_info!B15="Y")</f>
        <v>1</v>
      </c>
      <c r="C15" t="b">
        <f>OR(apk_info!C15="Y", web_info!C15="Y")</f>
        <v>0</v>
      </c>
      <c r="D15" t="b">
        <f>OR(apk_info!D15="Y", web_info!D15="Y")</f>
        <v>0</v>
      </c>
      <c r="E15" t="b">
        <f>OR(apk_info!E15="Y", web_info!E15="Y")</f>
        <v>0</v>
      </c>
      <c r="F15" t="b">
        <f>OR(apk_info!F15="Y", web_info!F15="Y")</f>
        <v>0</v>
      </c>
      <c r="G15" t="b">
        <f>OR(apk_info!G15="Y", web_info!G15="Y")</f>
        <v>0</v>
      </c>
      <c r="H15" t="b">
        <f>OR(apk_info!H15="Y", web_info!H15="Y")</f>
        <v>1</v>
      </c>
      <c r="I15" t="b">
        <f>OR(apk_info!I15="Y", web_info!I15="Y")</f>
        <v>0</v>
      </c>
      <c r="J15" t="b">
        <f>OR(apk_info!J15="Y", web_info!J15="Y")</f>
        <v>1</v>
      </c>
      <c r="K15" t="b">
        <f>OR(apk_info!K15="Y", web_info!K15="Y")</f>
        <v>0</v>
      </c>
      <c r="L15" t="b">
        <f>OR(apk_info!L15="Y", web_info!L15="Y")</f>
        <v>0</v>
      </c>
      <c r="M15" t="b">
        <f>OR(apk_info!M15="Y", web_info!M15="Y")</f>
        <v>0</v>
      </c>
      <c r="N15" t="b">
        <f>OR(apk_info!N15="Y", web_info!N15="Y")</f>
        <v>0</v>
      </c>
      <c r="O15" t="b">
        <f>OR(apk_info!O15="Y", web_info!O15="Y")</f>
        <v>0</v>
      </c>
      <c r="P15" t="b">
        <f>OR(apk_info!P15="Y", web_info!P15="Y")</f>
        <v>0</v>
      </c>
      <c r="Q15" t="b">
        <f>OR(apk_info!Q15="Y", web_info!Q15="Y")</f>
        <v>0</v>
      </c>
      <c r="R15" t="b">
        <f>OR(apk_info!R15="Y", web_info!R15="Y")</f>
        <v>0</v>
      </c>
      <c r="S15" t="b">
        <f>OR(apk_info!S15="Y", web_info!S15="Y")</f>
        <v>0</v>
      </c>
    </row>
    <row r="16" spans="1:19" x14ac:dyDescent="0.2">
      <c r="A16" t="s">
        <v>27</v>
      </c>
      <c r="B16" t="b">
        <f>OR(apk_info!B16="Y", web_info!B16="Y")</f>
        <v>1</v>
      </c>
      <c r="C16" t="b">
        <f>OR(apk_info!C16="Y", web_info!C16="Y")</f>
        <v>1</v>
      </c>
      <c r="D16" t="b">
        <f>OR(apk_info!D16="Y", web_info!D16="Y")</f>
        <v>1</v>
      </c>
      <c r="E16" t="b">
        <f>OR(apk_info!E16="Y", web_info!E16="Y")</f>
        <v>0</v>
      </c>
      <c r="F16" t="b">
        <f>OR(apk_info!F16="Y", web_info!F16="Y")</f>
        <v>1</v>
      </c>
      <c r="G16" t="b">
        <f>OR(apk_info!G16="Y", web_info!G16="Y")</f>
        <v>1</v>
      </c>
      <c r="H16" t="b">
        <f>OR(apk_info!H16="Y", web_info!H16="Y")</f>
        <v>1</v>
      </c>
      <c r="I16" t="b">
        <f>OR(apk_info!I16="Y", web_info!I16="Y")</f>
        <v>0</v>
      </c>
      <c r="J16" t="b">
        <f>OR(apk_info!J16="Y", web_info!J16="Y")</f>
        <v>1</v>
      </c>
      <c r="K16" t="b">
        <f>OR(apk_info!K16="Y", web_info!K16="Y")</f>
        <v>0</v>
      </c>
      <c r="L16" t="b">
        <f>OR(apk_info!L16="Y", web_info!L16="Y")</f>
        <v>0</v>
      </c>
      <c r="M16" t="b">
        <f>OR(apk_info!M16="Y", web_info!M16="Y")</f>
        <v>0</v>
      </c>
      <c r="N16" t="b">
        <f>OR(apk_info!N16="Y", web_info!N16="Y")</f>
        <v>1</v>
      </c>
      <c r="O16" t="b">
        <f>OR(apk_info!O16="Y", web_info!O16="Y")</f>
        <v>1</v>
      </c>
      <c r="P16" t="b">
        <f>OR(apk_info!P16="Y", web_info!P16="Y")</f>
        <v>1</v>
      </c>
      <c r="Q16" t="b">
        <f>OR(apk_info!Q16="Y", web_info!Q16="Y")</f>
        <v>0</v>
      </c>
      <c r="R16" t="b">
        <f>OR(apk_info!R16="Y", web_info!R16="Y")</f>
        <v>1</v>
      </c>
      <c r="S16" t="b">
        <f>OR(apk_info!S16="Y", web_info!S16="Y")</f>
        <v>0</v>
      </c>
    </row>
    <row r="17" spans="1:19" x14ac:dyDescent="0.2">
      <c r="A17" t="s">
        <v>29</v>
      </c>
      <c r="B17" t="b">
        <f>OR(apk_info!B17="Y", web_info!B17="Y")</f>
        <v>1</v>
      </c>
      <c r="C17" t="b">
        <f>OR(apk_info!C17="Y", web_info!C17="Y")</f>
        <v>1</v>
      </c>
      <c r="D17" t="b">
        <f>OR(apk_info!D17="Y", web_info!D17="Y")</f>
        <v>1</v>
      </c>
      <c r="E17" t="b">
        <f>OR(apk_info!E17="Y", web_info!E17="Y")</f>
        <v>0</v>
      </c>
      <c r="F17" t="b">
        <f>OR(apk_info!F17="Y", web_info!F17="Y")</f>
        <v>1</v>
      </c>
      <c r="G17" t="b">
        <f>OR(apk_info!G17="Y", web_info!G17="Y")</f>
        <v>1</v>
      </c>
      <c r="H17" t="b">
        <f>OR(apk_info!H17="Y", web_info!H17="Y")</f>
        <v>1</v>
      </c>
      <c r="I17" t="b">
        <f>OR(apk_info!I17="Y", web_info!I17="Y")</f>
        <v>1</v>
      </c>
      <c r="J17" t="b">
        <f>OR(apk_info!J17="Y", web_info!J17="Y")</f>
        <v>1</v>
      </c>
      <c r="K17" t="b">
        <f>OR(apk_info!K17="Y", web_info!K17="Y")</f>
        <v>0</v>
      </c>
      <c r="L17" t="b">
        <f>OR(apk_info!L17="Y", web_info!L17="Y")</f>
        <v>0</v>
      </c>
      <c r="M17" t="b">
        <f>OR(apk_info!M17="Y", web_info!M17="Y")</f>
        <v>0</v>
      </c>
      <c r="N17" t="b">
        <f>OR(apk_info!N17="Y", web_info!N17="Y")</f>
        <v>0</v>
      </c>
      <c r="O17" t="b">
        <f>OR(apk_info!O17="Y", web_info!O17="Y")</f>
        <v>0</v>
      </c>
      <c r="P17" t="b">
        <f>OR(apk_info!P17="Y", web_info!P17="Y")</f>
        <v>1</v>
      </c>
      <c r="Q17" t="b">
        <f>OR(apk_info!Q17="Y", web_info!Q17="Y")</f>
        <v>1</v>
      </c>
      <c r="R17" t="b">
        <f>OR(apk_info!R17="Y", web_info!R17="Y")</f>
        <v>0</v>
      </c>
      <c r="S17" t="b">
        <f>OR(apk_info!S17="Y", web_info!S17="Y")</f>
        <v>0</v>
      </c>
    </row>
    <row r="18" spans="1:19" x14ac:dyDescent="0.2">
      <c r="A18" t="s">
        <v>31</v>
      </c>
      <c r="B18" t="b">
        <f>OR(apk_info!B18="Y", web_info!B18="Y")</f>
        <v>1</v>
      </c>
      <c r="C18" t="b">
        <f>OR(apk_info!C18="Y", web_info!C18="Y")</f>
        <v>1</v>
      </c>
      <c r="D18" t="b">
        <f>OR(apk_info!D18="Y", web_info!D18="Y")</f>
        <v>1</v>
      </c>
      <c r="E18" t="b">
        <f>OR(apk_info!E18="Y", web_info!E18="Y")</f>
        <v>0</v>
      </c>
      <c r="F18" t="b">
        <f>OR(apk_info!F18="Y", web_info!F18="Y")</f>
        <v>0</v>
      </c>
      <c r="G18" t="b">
        <f>OR(apk_info!G18="Y", web_info!G18="Y")</f>
        <v>0</v>
      </c>
      <c r="H18" t="b">
        <f>OR(apk_info!H18="Y", web_info!H18="Y")</f>
        <v>1</v>
      </c>
      <c r="I18" t="b">
        <f>OR(apk_info!I18="Y", web_info!I18="Y")</f>
        <v>0</v>
      </c>
      <c r="J18" t="b">
        <f>OR(apk_info!J18="Y", web_info!J18="Y")</f>
        <v>1</v>
      </c>
      <c r="K18" t="b">
        <f>OR(apk_info!K18="Y", web_info!K18="Y")</f>
        <v>0</v>
      </c>
      <c r="L18" t="b">
        <f>OR(apk_info!L18="Y", web_info!L18="Y")</f>
        <v>0</v>
      </c>
      <c r="M18" t="b">
        <f>OR(apk_info!M18="Y", web_info!M18="Y")</f>
        <v>0</v>
      </c>
      <c r="N18" t="b">
        <f>OR(apk_info!N18="Y", web_info!N18="Y")</f>
        <v>1</v>
      </c>
      <c r="O18" t="b">
        <f>OR(apk_info!O18="Y", web_info!O18="Y")</f>
        <v>0</v>
      </c>
      <c r="P18" t="b">
        <f>OR(apk_info!P18="Y", web_info!P18="Y")</f>
        <v>0</v>
      </c>
      <c r="Q18" t="b">
        <f>OR(apk_info!Q18="Y", web_info!Q18="Y")</f>
        <v>0</v>
      </c>
      <c r="R18" t="b">
        <f>OR(apk_info!R18="Y", web_info!R18="Y")</f>
        <v>1</v>
      </c>
      <c r="S18" t="b">
        <f>OR(apk_info!S18="Y", web_info!S18="Y")</f>
        <v>0</v>
      </c>
    </row>
    <row r="19" spans="1:19" x14ac:dyDescent="0.2">
      <c r="A19" t="s">
        <v>33</v>
      </c>
      <c r="B19" t="b">
        <f>OR(apk_info!B19="Y", web_info!B19="Y")</f>
        <v>1</v>
      </c>
      <c r="C19" t="b">
        <f>OR(apk_info!C19="Y", web_info!C19="Y")</f>
        <v>0</v>
      </c>
      <c r="D19" t="b">
        <f>OR(apk_info!D19="Y", web_info!D19="Y")</f>
        <v>0</v>
      </c>
      <c r="E19" t="b">
        <f>OR(apk_info!E19="Y", web_info!E19="Y")</f>
        <v>0</v>
      </c>
      <c r="F19" t="b">
        <f>OR(apk_info!F19="Y", web_info!F19="Y")</f>
        <v>0</v>
      </c>
      <c r="G19" t="b">
        <f>OR(apk_info!G19="Y", web_info!G19="Y")</f>
        <v>0</v>
      </c>
      <c r="H19" t="b">
        <f>OR(apk_info!H19="Y", web_info!H19="Y")</f>
        <v>1</v>
      </c>
      <c r="I19" t="b">
        <f>OR(apk_info!I19="Y", web_info!I19="Y")</f>
        <v>0</v>
      </c>
      <c r="J19" t="b">
        <f>OR(apk_info!J19="Y", web_info!J19="Y")</f>
        <v>0</v>
      </c>
      <c r="K19" t="b">
        <f>OR(apk_info!K19="Y", web_info!K19="Y")</f>
        <v>0</v>
      </c>
      <c r="L19" t="b">
        <f>OR(apk_info!L19="Y", web_info!L19="Y")</f>
        <v>0</v>
      </c>
      <c r="M19" t="b">
        <f>OR(apk_info!M19="Y", web_info!M19="Y")</f>
        <v>0</v>
      </c>
      <c r="N19" t="b">
        <f>OR(apk_info!N19="Y", web_info!N19="Y")</f>
        <v>0</v>
      </c>
      <c r="O19" t="b">
        <f>OR(apk_info!O19="Y", web_info!O19="Y")</f>
        <v>0</v>
      </c>
      <c r="P19" t="b">
        <f>OR(apk_info!P19="Y", web_info!P19="Y")</f>
        <v>0</v>
      </c>
      <c r="Q19" t="b">
        <f>OR(apk_info!Q19="Y", web_info!Q19="Y")</f>
        <v>0</v>
      </c>
      <c r="R19" t="b">
        <f>OR(apk_info!R19="Y", web_info!R19="Y")</f>
        <v>0</v>
      </c>
      <c r="S19" t="b">
        <f>OR(apk_info!S19="Y", web_info!S19="Y")</f>
        <v>0</v>
      </c>
    </row>
    <row r="20" spans="1:19" x14ac:dyDescent="0.2">
      <c r="A20" t="s">
        <v>34</v>
      </c>
      <c r="B20" t="b">
        <f>OR(apk_info!B20="Y", web_info!B20="Y")</f>
        <v>1</v>
      </c>
      <c r="C20" t="b">
        <f>OR(apk_info!C20="Y", web_info!C20="Y")</f>
        <v>1</v>
      </c>
      <c r="D20" t="b">
        <f>OR(apk_info!D20="Y", web_info!D20="Y")</f>
        <v>1</v>
      </c>
      <c r="E20" t="b">
        <f>OR(apk_info!E20="Y", web_info!E20="Y")</f>
        <v>0</v>
      </c>
      <c r="F20" t="b">
        <f>OR(apk_info!F20="Y", web_info!F20="Y")</f>
        <v>0</v>
      </c>
      <c r="G20" t="b">
        <f>OR(apk_info!G20="Y", web_info!G20="Y")</f>
        <v>0</v>
      </c>
      <c r="H20" t="b">
        <f>OR(apk_info!H20="Y", web_info!H20="Y")</f>
        <v>0</v>
      </c>
      <c r="I20" t="b">
        <f>OR(apk_info!I20="Y", web_info!I20="Y")</f>
        <v>0</v>
      </c>
      <c r="J20" t="b">
        <f>OR(apk_info!J20="Y", web_info!J20="Y")</f>
        <v>0</v>
      </c>
      <c r="K20" t="b">
        <f>OR(apk_info!K20="Y", web_info!K20="Y")</f>
        <v>0</v>
      </c>
      <c r="L20" t="b">
        <f>OR(apk_info!L20="Y", web_info!L20="Y")</f>
        <v>0</v>
      </c>
      <c r="M20" t="b">
        <f>OR(apk_info!M20="Y", web_info!M20="Y")</f>
        <v>0</v>
      </c>
      <c r="N20" t="b">
        <f>OR(apk_info!N20="Y", web_info!N20="Y")</f>
        <v>0</v>
      </c>
      <c r="O20" t="b">
        <f>OR(apk_info!O20="Y", web_info!O20="Y")</f>
        <v>0</v>
      </c>
      <c r="P20" t="b">
        <f>OR(apk_info!P20="Y", web_info!P20="Y")</f>
        <v>1</v>
      </c>
      <c r="Q20" t="b">
        <f>OR(apk_info!Q20="Y", web_info!Q20="Y")</f>
        <v>0</v>
      </c>
      <c r="R20" t="b">
        <f>OR(apk_info!R20="Y", web_info!R20="Y")</f>
        <v>0</v>
      </c>
      <c r="S20" t="b">
        <f>OR(apk_info!S20="Y", web_info!S20="Y")</f>
        <v>0</v>
      </c>
    </row>
    <row r="21" spans="1:19" x14ac:dyDescent="0.2">
      <c r="A21" t="s">
        <v>35</v>
      </c>
      <c r="B21" t="b">
        <f>OR(apk_info!B21="Y", web_info!B21="Y")</f>
        <v>1</v>
      </c>
      <c r="C21" t="b">
        <f>OR(apk_info!C21="Y", web_info!C21="Y")</f>
        <v>1</v>
      </c>
      <c r="D21" t="b">
        <f>OR(apk_info!D21="Y", web_info!D21="Y")</f>
        <v>1</v>
      </c>
      <c r="E21" t="b">
        <f>OR(apk_info!E21="Y", web_info!E21="Y")</f>
        <v>0</v>
      </c>
      <c r="F21" t="b">
        <f>OR(apk_info!F21="Y", web_info!F21="Y")</f>
        <v>0</v>
      </c>
      <c r="G21" t="b">
        <f>OR(apk_info!G21="Y", web_info!G21="Y")</f>
        <v>0</v>
      </c>
      <c r="H21" t="b">
        <f>OR(apk_info!H21="Y", web_info!H21="Y")</f>
        <v>0</v>
      </c>
      <c r="I21" t="b">
        <f>OR(apk_info!I21="Y", web_info!I21="Y")</f>
        <v>0</v>
      </c>
      <c r="J21" t="b">
        <f>OR(apk_info!J21="Y", web_info!J21="Y")</f>
        <v>1</v>
      </c>
      <c r="K21" t="b">
        <f>OR(apk_info!K21="Y", web_info!K21="Y")</f>
        <v>0</v>
      </c>
      <c r="L21" t="b">
        <f>OR(apk_info!L21="Y", web_info!L21="Y")</f>
        <v>0</v>
      </c>
      <c r="M21" t="b">
        <f>OR(apk_info!M21="Y", web_info!M21="Y")</f>
        <v>0</v>
      </c>
      <c r="N21" t="b">
        <f>OR(apk_info!N21="Y", web_info!N21="Y")</f>
        <v>0</v>
      </c>
      <c r="O21" t="b">
        <f>OR(apk_info!O21="Y", web_info!O21="Y")</f>
        <v>0</v>
      </c>
      <c r="P21" t="b">
        <f>OR(apk_info!P21="Y", web_info!P21="Y")</f>
        <v>1</v>
      </c>
      <c r="Q21" t="b">
        <f>OR(apk_info!Q21="Y", web_info!Q21="Y")</f>
        <v>0</v>
      </c>
      <c r="R21" t="b">
        <f>OR(apk_info!R21="Y", web_info!R21="Y")</f>
        <v>0</v>
      </c>
      <c r="S21" t="b">
        <f>OR(apk_info!S21="Y", web_info!S21="Y")</f>
        <v>0</v>
      </c>
    </row>
    <row r="22" spans="1:19" x14ac:dyDescent="0.2">
      <c r="A22" t="s">
        <v>37</v>
      </c>
      <c r="B22" t="b">
        <f>OR(apk_info!B22="Y", web_info!B22="Y")</f>
        <v>1</v>
      </c>
      <c r="C22" t="b">
        <f>OR(apk_info!C22="Y", web_info!C22="Y")</f>
        <v>1</v>
      </c>
      <c r="D22" t="b">
        <f>OR(apk_info!D22="Y", web_info!D22="Y")</f>
        <v>1</v>
      </c>
      <c r="E22" t="b">
        <f>OR(apk_info!E22="Y", web_info!E22="Y")</f>
        <v>0</v>
      </c>
      <c r="F22" t="b">
        <f>OR(apk_info!F22="Y", web_info!F22="Y")</f>
        <v>0</v>
      </c>
      <c r="G22" t="b">
        <f>OR(apk_info!G22="Y", web_info!G22="Y")</f>
        <v>0</v>
      </c>
      <c r="H22" t="b">
        <f>OR(apk_info!H22="Y", web_info!H22="Y")</f>
        <v>0</v>
      </c>
      <c r="I22" t="b">
        <f>OR(apk_info!I22="Y", web_info!I22="Y")</f>
        <v>0</v>
      </c>
      <c r="J22" t="b">
        <f>OR(apk_info!J22="Y", web_info!J22="Y")</f>
        <v>1</v>
      </c>
      <c r="K22" t="b">
        <f>OR(apk_info!K22="Y", web_info!K22="Y")</f>
        <v>0</v>
      </c>
      <c r="L22" t="b">
        <f>OR(apk_info!L22="Y", web_info!L22="Y")</f>
        <v>0</v>
      </c>
      <c r="M22" t="b">
        <f>OR(apk_info!M22="Y", web_info!M22="Y")</f>
        <v>0</v>
      </c>
      <c r="N22" t="b">
        <f>OR(apk_info!N22="Y", web_info!N22="Y")</f>
        <v>0</v>
      </c>
      <c r="O22" t="b">
        <f>OR(apk_info!O22="Y", web_info!O22="Y")</f>
        <v>0</v>
      </c>
      <c r="P22" t="b">
        <f>OR(apk_info!P22="Y", web_info!P22="Y")</f>
        <v>1</v>
      </c>
      <c r="Q22" t="b">
        <f>OR(apk_info!Q22="Y", web_info!Q22="Y")</f>
        <v>0</v>
      </c>
      <c r="R22" t="b">
        <f>OR(apk_info!R22="Y", web_info!R22="Y")</f>
        <v>0</v>
      </c>
      <c r="S22" t="b">
        <f>OR(apk_info!S22="Y", web_info!S22="Y")</f>
        <v>0</v>
      </c>
    </row>
    <row r="23" spans="1:19" x14ac:dyDescent="0.2">
      <c r="A23" t="s">
        <v>39</v>
      </c>
      <c r="B23" t="b">
        <f>OR(apk_info!B23="Y", web_info!B23="Y")</f>
        <v>1</v>
      </c>
      <c r="C23" t="b">
        <f>OR(apk_info!C23="Y", web_info!C23="Y")</f>
        <v>1</v>
      </c>
      <c r="D23" t="b">
        <f>OR(apk_info!D23="Y", web_info!D23="Y")</f>
        <v>1</v>
      </c>
      <c r="E23" t="b">
        <f>OR(apk_info!E23="Y", web_info!E23="Y")</f>
        <v>0</v>
      </c>
      <c r="F23" t="b">
        <f>OR(apk_info!F23="Y", web_info!F23="Y")</f>
        <v>1</v>
      </c>
      <c r="G23" t="b">
        <f>OR(apk_info!G23="Y", web_info!G23="Y")</f>
        <v>1</v>
      </c>
      <c r="H23" t="b">
        <f>OR(apk_info!H23="Y", web_info!H23="Y")</f>
        <v>1</v>
      </c>
      <c r="I23" t="b">
        <f>OR(apk_info!I23="Y", web_info!I23="Y")</f>
        <v>1</v>
      </c>
      <c r="J23" t="b">
        <f>OR(apk_info!J23="Y", web_info!J23="Y")</f>
        <v>1</v>
      </c>
      <c r="K23" t="b">
        <f>OR(apk_info!K23="Y", web_info!K23="Y")</f>
        <v>0</v>
      </c>
      <c r="L23" t="b">
        <f>OR(apk_info!L23="Y", web_info!L23="Y")</f>
        <v>0</v>
      </c>
      <c r="M23" t="b">
        <f>OR(apk_info!M23="Y", web_info!M23="Y")</f>
        <v>0</v>
      </c>
      <c r="N23" t="b">
        <f>OR(apk_info!N23="Y", web_info!N23="Y")</f>
        <v>0</v>
      </c>
      <c r="O23" t="b">
        <f>OR(apk_info!O23="Y", web_info!O23="Y")</f>
        <v>0</v>
      </c>
      <c r="P23" t="b">
        <f>OR(apk_info!P23="Y", web_info!P23="Y")</f>
        <v>1</v>
      </c>
      <c r="Q23" t="b">
        <f>OR(apk_info!Q23="Y", web_info!Q23="Y")</f>
        <v>0</v>
      </c>
      <c r="R23" t="b">
        <f>OR(apk_info!R23="Y", web_info!R23="Y")</f>
        <v>1</v>
      </c>
      <c r="S23" t="b">
        <f>OR(apk_info!S23="Y", web_info!S23="Y")</f>
        <v>0</v>
      </c>
    </row>
    <row r="24" spans="1:19" x14ac:dyDescent="0.2">
      <c r="A24" t="s">
        <v>41</v>
      </c>
      <c r="B24" t="b">
        <f>OR(apk_info!B24="Y", web_info!B24="Y")</f>
        <v>1</v>
      </c>
      <c r="C24" t="b">
        <f>OR(apk_info!C24="Y", web_info!C24="Y")</f>
        <v>1</v>
      </c>
      <c r="D24" t="b">
        <f>OR(apk_info!D24="Y", web_info!D24="Y")</f>
        <v>1</v>
      </c>
      <c r="E24" t="b">
        <f>OR(apk_info!E24="Y", web_info!E24="Y")</f>
        <v>1</v>
      </c>
      <c r="F24" t="b">
        <f>OR(apk_info!F24="Y", web_info!F24="Y")</f>
        <v>1</v>
      </c>
      <c r="G24" t="b">
        <f>OR(apk_info!G24="Y", web_info!G24="Y")</f>
        <v>1</v>
      </c>
      <c r="H24" t="b">
        <f>OR(apk_info!H24="Y", web_info!H24="Y")</f>
        <v>1</v>
      </c>
      <c r="I24" t="b">
        <f>OR(apk_info!I24="Y", web_info!I24="Y")</f>
        <v>0</v>
      </c>
      <c r="J24" t="b">
        <f>OR(apk_info!J24="Y", web_info!J24="Y")</f>
        <v>0</v>
      </c>
      <c r="K24" t="b">
        <f>OR(apk_info!K24="Y", web_info!K24="Y")</f>
        <v>0</v>
      </c>
      <c r="L24" t="b">
        <f>OR(apk_info!L24="Y", web_info!L24="Y")</f>
        <v>0</v>
      </c>
      <c r="M24" t="b">
        <f>OR(apk_info!M24="Y", web_info!M24="Y")</f>
        <v>0</v>
      </c>
      <c r="N24" t="b">
        <f>OR(apk_info!N24="Y", web_info!N24="Y")</f>
        <v>0</v>
      </c>
      <c r="O24" t="b">
        <f>OR(apk_info!O24="Y", web_info!O24="Y")</f>
        <v>0</v>
      </c>
      <c r="P24" t="b">
        <f>OR(apk_info!P24="Y", web_info!P24="Y")</f>
        <v>1</v>
      </c>
      <c r="Q24" t="b">
        <f>OR(apk_info!Q24="Y", web_info!Q24="Y")</f>
        <v>0</v>
      </c>
      <c r="R24" t="b">
        <f>OR(apk_info!R24="Y", web_info!R24="Y")</f>
        <v>0</v>
      </c>
      <c r="S24" t="b">
        <f>OR(apk_info!S24="Y", web_info!S24="Y")</f>
        <v>0</v>
      </c>
    </row>
    <row r="25" spans="1:19" x14ac:dyDescent="0.2">
      <c r="A25" t="s">
        <v>43</v>
      </c>
      <c r="B25" t="b">
        <f>OR(apk_info!B25="Y", web_info!B25="Y")</f>
        <v>1</v>
      </c>
      <c r="C25" t="b">
        <f>OR(apk_info!C25="Y", web_info!C25="Y")</f>
        <v>0</v>
      </c>
      <c r="D25" t="b">
        <f>OR(apk_info!D25="Y", web_info!D25="Y")</f>
        <v>0</v>
      </c>
      <c r="E25" t="b">
        <f>OR(apk_info!E25="Y", web_info!E25="Y")</f>
        <v>0</v>
      </c>
      <c r="F25" t="b">
        <f>OR(apk_info!F25="Y", web_info!F25="Y")</f>
        <v>0</v>
      </c>
      <c r="G25" t="b">
        <f>OR(apk_info!G25="Y", web_info!G25="Y")</f>
        <v>0</v>
      </c>
      <c r="H25" t="b">
        <f>OR(apk_info!H25="Y", web_info!H25="Y")</f>
        <v>1</v>
      </c>
      <c r="I25" t="b">
        <f>OR(apk_info!I25="Y", web_info!I25="Y")</f>
        <v>0</v>
      </c>
      <c r="J25" t="b">
        <f>OR(apk_info!J25="Y", web_info!J25="Y")</f>
        <v>0</v>
      </c>
      <c r="K25" t="b">
        <f>OR(apk_info!K25="Y", web_info!K25="Y")</f>
        <v>1</v>
      </c>
      <c r="L25" t="b">
        <f>OR(apk_info!L25="Y", web_info!L25="Y")</f>
        <v>0</v>
      </c>
      <c r="M25" t="b">
        <f>OR(apk_info!M25="Y", web_info!M25="Y")</f>
        <v>0</v>
      </c>
      <c r="N25" t="b">
        <f>OR(apk_info!N25="Y", web_info!N25="Y")</f>
        <v>0</v>
      </c>
      <c r="O25" t="b">
        <f>OR(apk_info!O25="Y", web_info!O25="Y")</f>
        <v>1</v>
      </c>
      <c r="P25" t="b">
        <f>OR(apk_info!P25="Y", web_info!P25="Y")</f>
        <v>1</v>
      </c>
      <c r="Q25" t="b">
        <f>OR(apk_info!Q25="Y", web_info!Q25="Y")</f>
        <v>0</v>
      </c>
      <c r="R25" t="b">
        <f>OR(apk_info!R25="Y", web_info!R25="Y")</f>
        <v>1</v>
      </c>
      <c r="S25" t="b">
        <f>OR(apk_info!S25="Y", web_info!S25="Y")</f>
        <v>0</v>
      </c>
    </row>
    <row r="26" spans="1:19" x14ac:dyDescent="0.2">
      <c r="A26" t="s">
        <v>45</v>
      </c>
      <c r="B26" t="b">
        <f>OR(apk_info!B26="Y", web_info!B26="Y")</f>
        <v>1</v>
      </c>
      <c r="C26" t="b">
        <f>OR(apk_info!C26="Y", web_info!C26="Y")</f>
        <v>1</v>
      </c>
      <c r="D26" t="b">
        <f>OR(apk_info!D26="Y", web_info!D26="Y")</f>
        <v>1</v>
      </c>
      <c r="E26" t="b">
        <f>OR(apk_info!E26="Y", web_info!E26="Y")</f>
        <v>0</v>
      </c>
      <c r="F26" t="b">
        <f>OR(apk_info!F26="Y", web_info!F26="Y")</f>
        <v>1</v>
      </c>
      <c r="G26" t="b">
        <f>OR(apk_info!G26="Y", web_info!G26="Y")</f>
        <v>1</v>
      </c>
      <c r="H26" t="b">
        <f>OR(apk_info!H26="Y", web_info!H26="Y")</f>
        <v>0</v>
      </c>
      <c r="I26" t="b">
        <f>OR(apk_info!I26="Y", web_info!I26="Y")</f>
        <v>0</v>
      </c>
      <c r="J26" t="b">
        <f>OR(apk_info!J26="Y", web_info!J26="Y")</f>
        <v>0</v>
      </c>
      <c r="K26" t="b">
        <f>OR(apk_info!K26="Y", web_info!K26="Y")</f>
        <v>0</v>
      </c>
      <c r="L26" t="b">
        <f>OR(apk_info!L26="Y", web_info!L26="Y")</f>
        <v>0</v>
      </c>
      <c r="M26" t="b">
        <f>OR(apk_info!M26="Y", web_info!M26="Y")</f>
        <v>0</v>
      </c>
      <c r="N26" t="b">
        <f>OR(apk_info!N26="Y", web_info!N26="Y")</f>
        <v>0</v>
      </c>
      <c r="O26" t="b">
        <f>OR(apk_info!O26="Y", web_info!O26="Y")</f>
        <v>1</v>
      </c>
      <c r="P26" t="b">
        <f>OR(apk_info!P26="Y", web_info!P26="Y")</f>
        <v>1</v>
      </c>
      <c r="Q26" t="b">
        <f>OR(apk_info!Q26="Y", web_info!Q26="Y")</f>
        <v>0</v>
      </c>
      <c r="R26" t="b">
        <f>OR(apk_info!R26="Y", web_info!R26="Y")</f>
        <v>0</v>
      </c>
      <c r="S26" t="b">
        <f>OR(apk_info!S26="Y", web_info!S26="Y")</f>
        <v>0</v>
      </c>
    </row>
    <row r="27" spans="1:19" x14ac:dyDescent="0.2">
      <c r="A27" t="s">
        <v>48</v>
      </c>
      <c r="B27" t="b">
        <f>OR(apk_info!B27="Y", web_info!B27="Y")</f>
        <v>1</v>
      </c>
      <c r="C27" t="b">
        <f>OR(apk_info!C27="Y", web_info!C27="Y")</f>
        <v>1</v>
      </c>
      <c r="D27" t="b">
        <f>OR(apk_info!D27="Y", web_info!D27="Y")</f>
        <v>1</v>
      </c>
      <c r="E27" t="b">
        <f>OR(apk_info!E27="Y", web_info!E27="Y")</f>
        <v>0</v>
      </c>
      <c r="F27" t="b">
        <f>OR(apk_info!F27="Y", web_info!F27="Y")</f>
        <v>0</v>
      </c>
      <c r="G27" t="b">
        <f>OR(apk_info!G27="Y", web_info!G27="Y")</f>
        <v>0</v>
      </c>
      <c r="H27" t="b">
        <f>OR(apk_info!H27="Y", web_info!H27="Y")</f>
        <v>0</v>
      </c>
      <c r="I27" t="b">
        <f>OR(apk_info!I27="Y", web_info!I27="Y")</f>
        <v>0</v>
      </c>
      <c r="J27" t="b">
        <f>OR(apk_info!J27="Y", web_info!J27="Y")</f>
        <v>1</v>
      </c>
      <c r="K27" t="b">
        <f>OR(apk_info!K27="Y", web_info!K27="Y")</f>
        <v>0</v>
      </c>
      <c r="L27" t="b">
        <f>OR(apk_info!L27="Y", web_info!L27="Y")</f>
        <v>0</v>
      </c>
      <c r="M27" t="b">
        <f>OR(apk_info!M27="Y", web_info!M27="Y")</f>
        <v>0</v>
      </c>
      <c r="N27" t="b">
        <f>OR(apk_info!N27="Y", web_info!N27="Y")</f>
        <v>0</v>
      </c>
      <c r="O27" t="b">
        <f>OR(apk_info!O27="Y", web_info!O27="Y")</f>
        <v>0</v>
      </c>
      <c r="P27" t="b">
        <f>OR(apk_info!P27="Y", web_info!P27="Y")</f>
        <v>1</v>
      </c>
      <c r="Q27" t="b">
        <f>OR(apk_info!Q27="Y", web_info!Q27="Y")</f>
        <v>0</v>
      </c>
      <c r="R27" t="b">
        <f>OR(apk_info!R27="Y", web_info!R27="Y")</f>
        <v>0</v>
      </c>
      <c r="S27" t="b">
        <f>OR(apk_info!S27="Y", web_info!S27="Y")</f>
        <v>0</v>
      </c>
    </row>
    <row r="28" spans="1:19" x14ac:dyDescent="0.2">
      <c r="A28" t="s">
        <v>50</v>
      </c>
      <c r="B28" t="b">
        <f>OR(apk_info!B28="Y", web_info!B28="Y")</f>
        <v>1</v>
      </c>
      <c r="C28" t="b">
        <f>OR(apk_info!C28="Y", web_info!C28="Y")</f>
        <v>1</v>
      </c>
      <c r="D28" t="b">
        <f>OR(apk_info!D28="Y", web_info!D28="Y")</f>
        <v>1</v>
      </c>
      <c r="E28" t="b">
        <f>OR(apk_info!E28="Y", web_info!E28="Y")</f>
        <v>1</v>
      </c>
      <c r="F28" t="b">
        <f>OR(apk_info!F28="Y", web_info!F28="Y")</f>
        <v>1</v>
      </c>
      <c r="G28" t="b">
        <f>OR(apk_info!G28="Y", web_info!G28="Y")</f>
        <v>1</v>
      </c>
      <c r="H28" t="b">
        <f>OR(apk_info!H28="Y", web_info!H28="Y")</f>
        <v>1</v>
      </c>
      <c r="I28" t="b">
        <f>OR(apk_info!I28="Y", web_info!I28="Y")</f>
        <v>1</v>
      </c>
      <c r="J28" t="b">
        <f>OR(apk_info!J28="Y", web_info!J28="Y")</f>
        <v>1</v>
      </c>
      <c r="K28" t="b">
        <f>OR(apk_info!K28="Y", web_info!K28="Y")</f>
        <v>1</v>
      </c>
      <c r="L28" t="b">
        <f>OR(apk_info!L28="Y", web_info!L28="Y")</f>
        <v>1</v>
      </c>
      <c r="M28" t="b">
        <f>OR(apk_info!M28="Y", web_info!M28="Y")</f>
        <v>1</v>
      </c>
      <c r="N28" t="b">
        <f>OR(apk_info!N28="Y", web_info!N28="Y")</f>
        <v>0</v>
      </c>
      <c r="O28" t="b">
        <f>OR(apk_info!O28="Y", web_info!O28="Y")</f>
        <v>0</v>
      </c>
      <c r="P28" t="b">
        <f>OR(apk_info!P28="Y", web_info!P28="Y")</f>
        <v>1</v>
      </c>
      <c r="Q28" t="b">
        <f>OR(apk_info!Q28="Y", web_info!Q28="Y")</f>
        <v>1</v>
      </c>
      <c r="R28" t="b">
        <f>OR(apk_info!R28="Y", web_info!R28="Y")</f>
        <v>1</v>
      </c>
      <c r="S28" t="b">
        <f>OR(apk_info!S28="Y", web_info!S28="Y")</f>
        <v>0</v>
      </c>
    </row>
    <row r="29" spans="1:19" x14ac:dyDescent="0.2">
      <c r="A29" t="s">
        <v>52</v>
      </c>
      <c r="B29" t="b">
        <f>OR(apk_info!B29="Y", web_info!B29="Y")</f>
        <v>1</v>
      </c>
      <c r="C29" t="b">
        <f>OR(apk_info!C29="Y", web_info!C29="Y")</f>
        <v>1</v>
      </c>
      <c r="D29" t="b">
        <f>OR(apk_info!D29="Y", web_info!D29="Y")</f>
        <v>1</v>
      </c>
      <c r="E29" t="b">
        <f>OR(apk_info!E29="Y", web_info!E29="Y")</f>
        <v>0</v>
      </c>
      <c r="F29" t="b">
        <f>OR(apk_info!F29="Y", web_info!F29="Y")</f>
        <v>1</v>
      </c>
      <c r="G29" t="b">
        <f>OR(apk_info!G29="Y", web_info!G29="Y")</f>
        <v>1</v>
      </c>
      <c r="H29" t="b">
        <f>OR(apk_info!H29="Y", web_info!H29="Y")</f>
        <v>1</v>
      </c>
      <c r="I29" t="b">
        <f>OR(apk_info!I29="Y", web_info!I29="Y")</f>
        <v>1</v>
      </c>
      <c r="J29" t="b">
        <f>OR(apk_info!J29="Y", web_info!J29="Y")</f>
        <v>1</v>
      </c>
      <c r="K29" t="b">
        <f>OR(apk_info!K29="Y", web_info!K29="Y")</f>
        <v>0</v>
      </c>
      <c r="L29" t="b">
        <f>OR(apk_info!L29="Y", web_info!L29="Y")</f>
        <v>1</v>
      </c>
      <c r="M29" t="b">
        <f>OR(apk_info!M29="Y", web_info!M29="Y")</f>
        <v>1</v>
      </c>
      <c r="N29" t="b">
        <f>OR(apk_info!N29="Y", web_info!N29="Y")</f>
        <v>1</v>
      </c>
      <c r="O29" t="b">
        <f>OR(apk_info!O29="Y", web_info!O29="Y")</f>
        <v>0</v>
      </c>
      <c r="P29" t="b">
        <f>OR(apk_info!P29="Y", web_info!P29="Y")</f>
        <v>1</v>
      </c>
      <c r="Q29" t="b">
        <f>OR(apk_info!Q29="Y", web_info!Q29="Y")</f>
        <v>0</v>
      </c>
      <c r="R29" t="b">
        <f>OR(apk_info!R29="Y", web_info!R29="Y")</f>
        <v>1</v>
      </c>
      <c r="S29" t="b">
        <f>OR(apk_info!S29="Y", web_info!S29="Y")</f>
        <v>0</v>
      </c>
    </row>
    <row r="30" spans="1:19" x14ac:dyDescent="0.2">
      <c r="A30" t="s">
        <v>54</v>
      </c>
      <c r="B30" t="b">
        <f>OR(apk_info!B30="Y", web_info!B30="Y")</f>
        <v>1</v>
      </c>
      <c r="C30" t="b">
        <f>OR(apk_info!C30="Y", web_info!C30="Y")</f>
        <v>1</v>
      </c>
      <c r="D30" t="b">
        <f>OR(apk_info!D30="Y", web_info!D30="Y")</f>
        <v>1</v>
      </c>
      <c r="E30" t="b">
        <f>OR(apk_info!E30="Y", web_info!E30="Y")</f>
        <v>0</v>
      </c>
      <c r="F30" t="b">
        <f>OR(apk_info!F30="Y", web_info!F30="Y")</f>
        <v>0</v>
      </c>
      <c r="G30" t="b">
        <f>OR(apk_info!G30="Y", web_info!G30="Y")</f>
        <v>0</v>
      </c>
      <c r="H30" t="b">
        <f>OR(apk_info!H30="Y", web_info!H30="Y")</f>
        <v>1</v>
      </c>
      <c r="I30" t="b">
        <f>OR(apk_info!I30="Y", web_info!I30="Y")</f>
        <v>1</v>
      </c>
      <c r="J30" t="b">
        <f>OR(apk_info!J30="Y", web_info!J30="Y")</f>
        <v>1</v>
      </c>
      <c r="K30" t="b">
        <f>OR(apk_info!K30="Y", web_info!K30="Y")</f>
        <v>0</v>
      </c>
      <c r="L30" t="b">
        <f>OR(apk_info!L30="Y", web_info!L30="Y")</f>
        <v>0</v>
      </c>
      <c r="M30" t="b">
        <f>OR(apk_info!M30="Y", web_info!M30="Y")</f>
        <v>1</v>
      </c>
      <c r="N30" t="b">
        <f>OR(apk_info!N30="Y", web_info!N30="Y")</f>
        <v>0</v>
      </c>
      <c r="O30" t="b">
        <f>OR(apk_info!O30="Y", web_info!O30="Y")</f>
        <v>0</v>
      </c>
      <c r="P30" t="b">
        <f>OR(apk_info!P30="Y", web_info!P30="Y")</f>
        <v>1</v>
      </c>
      <c r="Q30" t="b">
        <f>OR(apk_info!Q30="Y", web_info!Q30="Y")</f>
        <v>0</v>
      </c>
      <c r="R30" t="b">
        <f>OR(apk_info!R30="Y", web_info!R30="Y")</f>
        <v>0</v>
      </c>
      <c r="S30" t="b">
        <f>OR(apk_info!S30="Y", web_info!S30="Y")</f>
        <v>0</v>
      </c>
    </row>
    <row r="31" spans="1:19" x14ac:dyDescent="0.2">
      <c r="A31" t="s">
        <v>56</v>
      </c>
      <c r="B31" t="b">
        <f>OR(apk_info!B31="Y", web_info!B31="Y")</f>
        <v>1</v>
      </c>
      <c r="C31" t="b">
        <f>OR(apk_info!C31="Y", web_info!C31="Y")</f>
        <v>0</v>
      </c>
      <c r="D31" t="b">
        <f>OR(apk_info!D31="Y", web_info!D31="Y")</f>
        <v>1</v>
      </c>
      <c r="E31" t="b">
        <f>OR(apk_info!E31="Y", web_info!E31="Y")</f>
        <v>0</v>
      </c>
      <c r="F31" t="b">
        <f>OR(apk_info!F31="Y", web_info!F31="Y")</f>
        <v>0</v>
      </c>
      <c r="G31" t="b">
        <f>OR(apk_info!G31="Y", web_info!G31="Y")</f>
        <v>0</v>
      </c>
      <c r="H31" t="b">
        <f>OR(apk_info!H31="Y", web_info!H31="Y")</f>
        <v>1</v>
      </c>
      <c r="I31" t="b">
        <f>OR(apk_info!I31="Y", web_info!I31="Y")</f>
        <v>0</v>
      </c>
      <c r="J31" t="b">
        <f>OR(apk_info!J31="Y", web_info!J31="Y")</f>
        <v>0</v>
      </c>
      <c r="K31" t="b">
        <f>OR(apk_info!K31="Y", web_info!K31="Y")</f>
        <v>0</v>
      </c>
      <c r="L31" t="b">
        <f>OR(apk_info!L31="Y", web_info!L31="Y")</f>
        <v>0</v>
      </c>
      <c r="M31" t="b">
        <f>OR(apk_info!M31="Y", web_info!M31="Y")</f>
        <v>0</v>
      </c>
      <c r="N31" t="b">
        <f>OR(apk_info!N31="Y", web_info!N31="Y")</f>
        <v>0</v>
      </c>
      <c r="O31" t="b">
        <f>OR(apk_info!O31="Y", web_info!O31="Y")</f>
        <v>0</v>
      </c>
      <c r="P31" t="b">
        <f>OR(apk_info!P31="Y", web_info!P31="Y")</f>
        <v>0</v>
      </c>
      <c r="Q31" t="b">
        <f>OR(apk_info!Q31="Y", web_info!Q31="Y")</f>
        <v>0</v>
      </c>
      <c r="R31" t="b">
        <f>OR(apk_info!R31="Y", web_info!R31="Y")</f>
        <v>0</v>
      </c>
      <c r="S31" t="b">
        <f>OR(apk_info!S31="Y", web_info!S31="Y")</f>
        <v>0</v>
      </c>
    </row>
    <row r="32" spans="1:19" x14ac:dyDescent="0.2">
      <c r="A32" t="s">
        <v>58</v>
      </c>
      <c r="B32" t="b">
        <f>OR(apk_info!B32="Y", web_info!B32="Y")</f>
        <v>1</v>
      </c>
      <c r="C32" t="b">
        <f>OR(apk_info!C32="Y", web_info!C32="Y")</f>
        <v>1</v>
      </c>
      <c r="D32" t="b">
        <f>OR(apk_info!D32="Y", web_info!D32="Y")</f>
        <v>1</v>
      </c>
      <c r="E32" t="b">
        <f>OR(apk_info!E32="Y", web_info!E32="Y")</f>
        <v>1</v>
      </c>
      <c r="F32" t="b">
        <f>OR(apk_info!F32="Y", web_info!F32="Y")</f>
        <v>0</v>
      </c>
      <c r="G32" t="b">
        <f>OR(apk_info!G32="Y", web_info!G32="Y")</f>
        <v>0</v>
      </c>
      <c r="H32" t="b">
        <f>OR(apk_info!H32="Y", web_info!H32="Y")</f>
        <v>0</v>
      </c>
      <c r="I32" t="b">
        <f>OR(apk_info!I32="Y", web_info!I32="Y")</f>
        <v>0</v>
      </c>
      <c r="J32" t="b">
        <f>OR(apk_info!J32="Y", web_info!J32="Y")</f>
        <v>0</v>
      </c>
      <c r="K32" t="b">
        <f>OR(apk_info!K32="Y", web_info!K32="Y")</f>
        <v>0</v>
      </c>
      <c r="L32" t="b">
        <f>OR(apk_info!L32="Y", web_info!L32="Y")</f>
        <v>0</v>
      </c>
      <c r="M32" t="b">
        <f>OR(apk_info!M32="Y", web_info!M32="Y")</f>
        <v>0</v>
      </c>
      <c r="N32" t="b">
        <f>OR(apk_info!N32="Y", web_info!N32="Y")</f>
        <v>0</v>
      </c>
      <c r="O32" t="b">
        <f>OR(apk_info!O32="Y", web_info!O32="Y")</f>
        <v>0</v>
      </c>
      <c r="P32" t="b">
        <f>OR(apk_info!P32="Y", web_info!P32="Y")</f>
        <v>1</v>
      </c>
      <c r="Q32" t="b">
        <f>OR(apk_info!Q32="Y", web_info!Q32="Y")</f>
        <v>0</v>
      </c>
      <c r="R32" t="b">
        <f>OR(apk_info!R32="Y", web_info!R32="Y")</f>
        <v>0</v>
      </c>
      <c r="S32" t="b">
        <f>OR(apk_info!S32="Y", web_info!S32="Y")</f>
        <v>0</v>
      </c>
    </row>
    <row r="33" spans="1:19" x14ac:dyDescent="0.2">
      <c r="A33" t="s">
        <v>59</v>
      </c>
      <c r="B33" t="b">
        <f>OR(apk_info!B33="Y", web_info!B33="Y")</f>
        <v>1</v>
      </c>
      <c r="C33" t="b">
        <f>OR(apk_info!C33="Y", web_info!C33="Y")</f>
        <v>1</v>
      </c>
      <c r="D33" t="b">
        <f>OR(apk_info!D33="Y", web_info!D33="Y")</f>
        <v>1</v>
      </c>
      <c r="E33" t="b">
        <f>OR(apk_info!E33="Y", web_info!E33="Y")</f>
        <v>0</v>
      </c>
      <c r="F33" t="b">
        <f>OR(apk_info!F33="Y", web_info!F33="Y")</f>
        <v>1</v>
      </c>
      <c r="G33" t="b">
        <f>OR(apk_info!G33="Y", web_info!G33="Y")</f>
        <v>1</v>
      </c>
      <c r="H33" t="b">
        <f>OR(apk_info!H33="Y", web_info!H33="Y")</f>
        <v>0</v>
      </c>
      <c r="I33" t="b">
        <f>OR(apk_info!I33="Y", web_info!I33="Y")</f>
        <v>0</v>
      </c>
      <c r="J33" t="b">
        <f>OR(apk_info!J33="Y", web_info!J33="Y")</f>
        <v>1</v>
      </c>
      <c r="K33" t="b">
        <f>OR(apk_info!K33="Y", web_info!K33="Y")</f>
        <v>0</v>
      </c>
      <c r="L33" t="b">
        <f>OR(apk_info!L33="Y", web_info!L33="Y")</f>
        <v>0</v>
      </c>
      <c r="M33" t="b">
        <f>OR(apk_info!M33="Y", web_info!M33="Y")</f>
        <v>0</v>
      </c>
      <c r="N33" t="b">
        <f>OR(apk_info!N33="Y", web_info!N33="Y")</f>
        <v>0</v>
      </c>
      <c r="O33" t="b">
        <f>OR(apk_info!O33="Y", web_info!O33="Y")</f>
        <v>0</v>
      </c>
      <c r="P33" t="b">
        <f>OR(apk_info!P33="Y", web_info!P33="Y")</f>
        <v>1</v>
      </c>
      <c r="Q33" t="b">
        <f>OR(apk_info!Q33="Y", web_info!Q33="Y")</f>
        <v>0</v>
      </c>
      <c r="R33" t="b">
        <f>OR(apk_info!R33="Y", web_info!R33="Y")</f>
        <v>0</v>
      </c>
      <c r="S33" t="b">
        <f>OR(apk_info!S33="Y", web_info!S33="Y")</f>
        <v>0</v>
      </c>
    </row>
    <row r="34" spans="1:19" x14ac:dyDescent="0.2">
      <c r="A34" t="s">
        <v>61</v>
      </c>
      <c r="B34" t="b">
        <f>OR(apk_info!B34="Y", web_info!B34="Y")</f>
        <v>1</v>
      </c>
      <c r="C34" t="b">
        <f>OR(apk_info!C34="Y", web_info!C34="Y")</f>
        <v>1</v>
      </c>
      <c r="D34" t="b">
        <f>OR(apk_info!D34="Y", web_info!D34="Y")</f>
        <v>1</v>
      </c>
      <c r="E34" t="b">
        <f>OR(apk_info!E34="Y", web_info!E34="Y")</f>
        <v>1</v>
      </c>
      <c r="F34" t="b">
        <f>OR(apk_info!F34="Y", web_info!F34="Y")</f>
        <v>1</v>
      </c>
      <c r="G34" t="b">
        <f>OR(apk_info!G34="Y", web_info!G34="Y")</f>
        <v>1</v>
      </c>
      <c r="H34" t="b">
        <f>OR(apk_info!H34="Y", web_info!H34="Y")</f>
        <v>1</v>
      </c>
      <c r="I34" t="b">
        <f>OR(apk_info!I34="Y", web_info!I34="Y")</f>
        <v>1</v>
      </c>
      <c r="J34" t="b">
        <f>OR(apk_info!J34="Y", web_info!J34="Y")</f>
        <v>1</v>
      </c>
      <c r="K34" t="b">
        <f>OR(apk_info!K34="Y", web_info!K34="Y")</f>
        <v>0</v>
      </c>
      <c r="L34" t="b">
        <f>OR(apk_info!L34="Y", web_info!L34="Y")</f>
        <v>0</v>
      </c>
      <c r="M34" t="b">
        <f>OR(apk_info!M34="Y", web_info!M34="Y")</f>
        <v>1</v>
      </c>
      <c r="N34" t="b">
        <f>OR(apk_info!N34="Y", web_info!N34="Y")</f>
        <v>0</v>
      </c>
      <c r="O34" t="b">
        <f>OR(apk_info!O34="Y", web_info!O34="Y")</f>
        <v>0</v>
      </c>
      <c r="P34" t="b">
        <f>OR(apk_info!P34="Y", web_info!P34="Y")</f>
        <v>1</v>
      </c>
      <c r="Q34" t="b">
        <f>OR(apk_info!Q34="Y", web_info!Q34="Y")</f>
        <v>1</v>
      </c>
      <c r="R34" t="b">
        <f>OR(apk_info!R34="Y", web_info!R34="Y")</f>
        <v>1</v>
      </c>
      <c r="S34" t="b">
        <f>OR(apk_info!S34="Y", web_info!S34="Y")</f>
        <v>0</v>
      </c>
    </row>
    <row r="35" spans="1:19" x14ac:dyDescent="0.2">
      <c r="A35" t="s">
        <v>63</v>
      </c>
      <c r="B35" t="b">
        <f>OR(apk_info!B35="Y", web_info!B35="Y")</f>
        <v>1</v>
      </c>
      <c r="C35" t="b">
        <f>OR(apk_info!C35="Y", web_info!C35="Y")</f>
        <v>1</v>
      </c>
      <c r="D35" t="b">
        <f>OR(apk_info!D35="Y", web_info!D35="Y")</f>
        <v>0</v>
      </c>
      <c r="E35" t="b">
        <f>OR(apk_info!E35="Y", web_info!E35="Y")</f>
        <v>0</v>
      </c>
      <c r="F35" t="b">
        <f>OR(apk_info!F35="Y", web_info!F35="Y")</f>
        <v>0</v>
      </c>
      <c r="G35" t="b">
        <f>OR(apk_info!G35="Y", web_info!G35="Y")</f>
        <v>0</v>
      </c>
      <c r="H35" t="b">
        <f>OR(apk_info!H35="Y", web_info!H35="Y")</f>
        <v>0</v>
      </c>
      <c r="I35" t="b">
        <f>OR(apk_info!I35="Y", web_info!I35="Y")</f>
        <v>0</v>
      </c>
      <c r="J35" t="b">
        <f>OR(apk_info!J35="Y", web_info!J35="Y")</f>
        <v>0</v>
      </c>
      <c r="K35" t="b">
        <f>OR(apk_info!K35="Y", web_info!K35="Y")</f>
        <v>0</v>
      </c>
      <c r="L35" t="b">
        <f>OR(apk_info!L35="Y", web_info!L35="Y")</f>
        <v>0</v>
      </c>
      <c r="M35" t="b">
        <f>OR(apk_info!M35="Y", web_info!M35="Y")</f>
        <v>0</v>
      </c>
      <c r="N35" t="b">
        <f>OR(apk_info!N35="Y", web_info!N35="Y")</f>
        <v>0</v>
      </c>
      <c r="O35" t="b">
        <f>OR(apk_info!O35="Y", web_info!O35="Y")</f>
        <v>1</v>
      </c>
      <c r="P35" t="b">
        <f>OR(apk_info!P35="Y", web_info!P35="Y")</f>
        <v>1</v>
      </c>
      <c r="Q35" t="b">
        <f>OR(apk_info!Q35="Y", web_info!Q35="Y")</f>
        <v>0</v>
      </c>
      <c r="R35" t="b">
        <f>OR(apk_info!R35="Y", web_info!R35="Y")</f>
        <v>0</v>
      </c>
      <c r="S35" t="b">
        <f>OR(apk_info!S35="Y", web_info!S35="Y")</f>
        <v>0</v>
      </c>
    </row>
    <row r="36" spans="1:19" x14ac:dyDescent="0.2">
      <c r="A36" t="s">
        <v>65</v>
      </c>
      <c r="B36" t="b">
        <f>OR(apk_info!B36="Y", web_info!B36="Y")</f>
        <v>0</v>
      </c>
      <c r="C36" t="b">
        <f>OR(apk_info!C36="Y", web_info!C36="Y")</f>
        <v>0</v>
      </c>
      <c r="D36" t="b">
        <f>OR(apk_info!D36="Y", web_info!D36="Y")</f>
        <v>0</v>
      </c>
      <c r="E36" t="b">
        <f>OR(apk_info!E36="Y", web_info!E36="Y")</f>
        <v>0</v>
      </c>
      <c r="F36" t="b">
        <f>OR(apk_info!F36="Y", web_info!F36="Y")</f>
        <v>0</v>
      </c>
      <c r="G36" t="b">
        <f>OR(apk_info!G36="Y", web_info!G36="Y")</f>
        <v>0</v>
      </c>
      <c r="H36" t="b">
        <f>OR(apk_info!H36="Y", web_info!H36="Y")</f>
        <v>0</v>
      </c>
      <c r="I36" t="b">
        <f>OR(apk_info!I36="Y", web_info!I36="Y")</f>
        <v>0</v>
      </c>
      <c r="J36" t="b">
        <f>OR(apk_info!J36="Y", web_info!J36="Y")</f>
        <v>0</v>
      </c>
      <c r="K36" t="b">
        <f>OR(apk_info!K36="Y", web_info!K36="Y")</f>
        <v>0</v>
      </c>
      <c r="L36" t="b">
        <f>OR(apk_info!L36="Y", web_info!L36="Y")</f>
        <v>0</v>
      </c>
      <c r="M36" t="b">
        <f>OR(apk_info!M36="Y", web_info!M36="Y")</f>
        <v>0</v>
      </c>
      <c r="N36" t="b">
        <f>OR(apk_info!N36="Y", web_info!N36="Y")</f>
        <v>0</v>
      </c>
      <c r="O36" t="b">
        <f>OR(apk_info!O36="Y", web_info!O36="Y")</f>
        <v>0</v>
      </c>
      <c r="P36" t="b">
        <f>OR(apk_info!P36="Y", web_info!P36="Y")</f>
        <v>0</v>
      </c>
      <c r="Q36" t="b">
        <f>OR(apk_info!Q36="Y", web_info!Q36="Y")</f>
        <v>0</v>
      </c>
      <c r="R36" t="b">
        <f>OR(apk_info!R36="Y", web_info!R36="Y")</f>
        <v>0</v>
      </c>
      <c r="S36" t="b">
        <f>OR(apk_info!S36="Y", web_info!S36="Y")</f>
        <v>0</v>
      </c>
    </row>
    <row r="37" spans="1:19" x14ac:dyDescent="0.2">
      <c r="A37" t="s">
        <v>66</v>
      </c>
      <c r="B37" t="b">
        <f>OR(apk_info!B37="Y", web_info!B37="Y")</f>
        <v>1</v>
      </c>
      <c r="C37" t="b">
        <f>OR(apk_info!C37="Y", web_info!C37="Y")</f>
        <v>1</v>
      </c>
      <c r="D37" t="b">
        <f>OR(apk_info!D37="Y", web_info!D37="Y")</f>
        <v>1</v>
      </c>
      <c r="E37" t="b">
        <f>OR(apk_info!E37="Y", web_info!E37="Y")</f>
        <v>1</v>
      </c>
      <c r="F37" t="b">
        <f>OR(apk_info!F37="Y", web_info!F37="Y")</f>
        <v>0</v>
      </c>
      <c r="G37" t="b">
        <f>OR(apk_info!G37="Y", web_info!G37="Y")</f>
        <v>1</v>
      </c>
      <c r="H37" t="b">
        <f>OR(apk_info!H37="Y", web_info!H37="Y")</f>
        <v>1</v>
      </c>
      <c r="I37" t="b">
        <f>OR(apk_info!I37="Y", web_info!I37="Y")</f>
        <v>1</v>
      </c>
      <c r="J37" t="b">
        <f>OR(apk_info!J37="Y", web_info!J37="Y")</f>
        <v>0</v>
      </c>
      <c r="K37" t="b">
        <f>OR(apk_info!K37="Y", web_info!K37="Y")</f>
        <v>0</v>
      </c>
      <c r="L37" t="b">
        <f>OR(apk_info!L37="Y", web_info!L37="Y")</f>
        <v>0</v>
      </c>
      <c r="M37" t="b">
        <f>OR(apk_info!M37="Y", web_info!M37="Y")</f>
        <v>0</v>
      </c>
      <c r="N37" t="b">
        <f>OR(apk_info!N37="Y", web_info!N37="Y")</f>
        <v>1</v>
      </c>
      <c r="O37" t="b">
        <f>OR(apk_info!O37="Y", web_info!O37="Y")</f>
        <v>0</v>
      </c>
      <c r="P37" t="b">
        <f>OR(apk_info!P37="Y", web_info!P37="Y")</f>
        <v>1</v>
      </c>
      <c r="Q37" t="b">
        <f>OR(apk_info!Q37="Y", web_info!Q37="Y")</f>
        <v>0</v>
      </c>
      <c r="R37" t="b">
        <f>OR(apk_info!R37="Y", web_info!R37="Y")</f>
        <v>0</v>
      </c>
      <c r="S37" t="b">
        <f>OR(apk_info!S37="Y", web_info!S37="Y")</f>
        <v>0</v>
      </c>
    </row>
    <row r="38" spans="1:19" x14ac:dyDescent="0.2">
      <c r="A38" t="s">
        <v>68</v>
      </c>
      <c r="B38" t="b">
        <f>OR(apk_info!B38="Y", web_info!B38="Y")</f>
        <v>1</v>
      </c>
      <c r="C38" t="b">
        <f>OR(apk_info!C38="Y", web_info!C38="Y")</f>
        <v>1</v>
      </c>
      <c r="D38" t="b">
        <f>OR(apk_info!D38="Y", web_info!D38="Y")</f>
        <v>1</v>
      </c>
      <c r="E38" t="b">
        <f>OR(apk_info!E38="Y", web_info!E38="Y")</f>
        <v>0</v>
      </c>
      <c r="F38" t="b">
        <f>OR(apk_info!F38="Y", web_info!F38="Y")</f>
        <v>1</v>
      </c>
      <c r="G38" t="b">
        <f>OR(apk_info!G38="Y", web_info!G38="Y")</f>
        <v>1</v>
      </c>
      <c r="H38" t="b">
        <f>OR(apk_info!H38="Y", web_info!H38="Y")</f>
        <v>1</v>
      </c>
      <c r="I38" t="b">
        <f>OR(apk_info!I38="Y", web_info!I38="Y")</f>
        <v>0</v>
      </c>
      <c r="J38" t="b">
        <f>OR(apk_info!J38="Y", web_info!J38="Y")</f>
        <v>1</v>
      </c>
      <c r="K38" t="b">
        <f>OR(apk_info!K38="Y", web_info!K38="Y")</f>
        <v>0</v>
      </c>
      <c r="L38" t="b">
        <f>OR(apk_info!L38="Y", web_info!L38="Y")</f>
        <v>0</v>
      </c>
      <c r="M38" t="b">
        <f>OR(apk_info!M38="Y", web_info!M38="Y")</f>
        <v>0</v>
      </c>
      <c r="N38" t="b">
        <f>OR(apk_info!N38="Y", web_info!N38="Y")</f>
        <v>0</v>
      </c>
      <c r="O38" t="b">
        <f>OR(apk_info!O38="Y", web_info!O38="Y")</f>
        <v>1</v>
      </c>
      <c r="P38" t="b">
        <f>OR(apk_info!P38="Y", web_info!P38="Y")</f>
        <v>1</v>
      </c>
      <c r="Q38" t="b">
        <f>OR(apk_info!Q38="Y", web_info!Q38="Y")</f>
        <v>0</v>
      </c>
      <c r="R38" t="b">
        <f>OR(apk_info!R38="Y", web_info!R38="Y")</f>
        <v>0</v>
      </c>
      <c r="S38" t="b">
        <f>OR(apk_info!S38="Y", web_info!S38="Y")</f>
        <v>0</v>
      </c>
    </row>
    <row r="39" spans="1:19" x14ac:dyDescent="0.2">
      <c r="A39" t="s">
        <v>70</v>
      </c>
      <c r="B39" t="b">
        <f>OR(apk_info!B39="Y", web_info!B39="Y")</f>
        <v>1</v>
      </c>
      <c r="C39" t="b">
        <f>OR(apk_info!C39="Y", web_info!C39="Y")</f>
        <v>0</v>
      </c>
      <c r="D39" t="b">
        <f>OR(apk_info!D39="Y", web_info!D39="Y")</f>
        <v>0</v>
      </c>
      <c r="E39" t="b">
        <f>OR(apk_info!E39="Y", web_info!E39="Y")</f>
        <v>0</v>
      </c>
      <c r="F39" t="b">
        <f>OR(apk_info!F39="Y", web_info!F39="Y")</f>
        <v>0</v>
      </c>
      <c r="G39" t="b">
        <f>OR(apk_info!G39="Y", web_info!G39="Y")</f>
        <v>0</v>
      </c>
      <c r="H39" t="b">
        <f>OR(apk_info!H39="Y", web_info!H39="Y")</f>
        <v>0</v>
      </c>
      <c r="I39" t="b">
        <f>OR(apk_info!I39="Y", web_info!I39="Y")</f>
        <v>0</v>
      </c>
      <c r="J39" t="b">
        <f>OR(apk_info!J39="Y", web_info!J39="Y")</f>
        <v>0</v>
      </c>
      <c r="K39" t="b">
        <f>OR(apk_info!K39="Y", web_info!K39="Y")</f>
        <v>0</v>
      </c>
      <c r="L39" t="b">
        <f>OR(apk_info!L39="Y", web_info!L39="Y")</f>
        <v>0</v>
      </c>
      <c r="M39" t="b">
        <f>OR(apk_info!M39="Y", web_info!M39="Y")</f>
        <v>0</v>
      </c>
      <c r="N39" t="b">
        <f>OR(apk_info!N39="Y", web_info!N39="Y")</f>
        <v>0</v>
      </c>
      <c r="O39" t="b">
        <f>OR(apk_info!O39="Y", web_info!O39="Y")</f>
        <v>0</v>
      </c>
      <c r="P39" t="b">
        <f>OR(apk_info!P39="Y", web_info!P39="Y")</f>
        <v>0</v>
      </c>
      <c r="Q39" t="b">
        <f>OR(apk_info!Q39="Y", web_info!Q39="Y")</f>
        <v>0</v>
      </c>
      <c r="R39" t="b">
        <f>OR(apk_info!R39="Y", web_info!R39="Y")</f>
        <v>0</v>
      </c>
      <c r="S39" t="b">
        <f>OR(apk_info!S39="Y", web_info!S39="Y")</f>
        <v>0</v>
      </c>
    </row>
    <row r="40" spans="1:19" x14ac:dyDescent="0.2">
      <c r="A40" t="s">
        <v>72</v>
      </c>
      <c r="B40" t="b">
        <f>OR(apk_info!B40="Y", web_info!B40="Y")</f>
        <v>0</v>
      </c>
      <c r="C40" t="b">
        <f>OR(apk_info!C40="Y", web_info!C40="Y")</f>
        <v>0</v>
      </c>
      <c r="D40" t="b">
        <f>OR(apk_info!D40="Y", web_info!D40="Y")</f>
        <v>0</v>
      </c>
      <c r="E40" t="b">
        <f>OR(apk_info!E40="Y", web_info!E40="Y")</f>
        <v>0</v>
      </c>
      <c r="F40" t="b">
        <f>OR(apk_info!F40="Y", web_info!F40="Y")</f>
        <v>0</v>
      </c>
      <c r="G40" t="b">
        <f>OR(apk_info!G40="Y", web_info!G40="Y")</f>
        <v>0</v>
      </c>
      <c r="H40" t="b">
        <f>OR(apk_info!H40="Y", web_info!H40="Y")</f>
        <v>0</v>
      </c>
      <c r="I40" t="b">
        <f>OR(apk_info!I40="Y", web_info!I40="Y")</f>
        <v>0</v>
      </c>
      <c r="J40" t="b">
        <f>OR(apk_info!J40="Y", web_info!J40="Y")</f>
        <v>0</v>
      </c>
      <c r="K40" t="b">
        <f>OR(apk_info!K40="Y", web_info!K40="Y")</f>
        <v>0</v>
      </c>
      <c r="L40" t="b">
        <f>OR(apk_info!L40="Y", web_info!L40="Y")</f>
        <v>0</v>
      </c>
      <c r="M40" t="b">
        <f>OR(apk_info!M40="Y", web_info!M40="Y")</f>
        <v>0</v>
      </c>
      <c r="N40" t="b">
        <f>OR(apk_info!N40="Y", web_info!N40="Y")</f>
        <v>0</v>
      </c>
      <c r="O40" t="b">
        <f>OR(apk_info!O40="Y", web_info!O40="Y")</f>
        <v>0</v>
      </c>
      <c r="P40" t="b">
        <f>OR(apk_info!P40="Y", web_info!P40="Y")</f>
        <v>0</v>
      </c>
      <c r="Q40" t="b">
        <f>OR(apk_info!Q40="Y", web_info!Q40="Y")</f>
        <v>0</v>
      </c>
      <c r="R40" t="b">
        <f>OR(apk_info!R40="Y", web_info!R40="Y")</f>
        <v>0</v>
      </c>
      <c r="S40" t="b">
        <f>OR(apk_info!S40="Y", web_info!S40="Y")</f>
        <v>0</v>
      </c>
    </row>
    <row r="41" spans="1:19" x14ac:dyDescent="0.2">
      <c r="A41" t="s">
        <v>73</v>
      </c>
      <c r="B41" t="b">
        <f>OR(apk_info!B41="Y", web_info!B41="Y")</f>
        <v>1</v>
      </c>
      <c r="C41" t="b">
        <f>OR(apk_info!C41="Y", web_info!C41="Y")</f>
        <v>1</v>
      </c>
      <c r="D41" t="b">
        <f>OR(apk_info!D41="Y", web_info!D41="Y")</f>
        <v>1</v>
      </c>
      <c r="E41" t="b">
        <f>OR(apk_info!E41="Y", web_info!E41="Y")</f>
        <v>0</v>
      </c>
      <c r="F41" t="b">
        <f>OR(apk_info!F41="Y", web_info!F41="Y")</f>
        <v>1</v>
      </c>
      <c r="G41" t="b">
        <f>OR(apk_info!G41="Y", web_info!G41="Y")</f>
        <v>1</v>
      </c>
      <c r="H41" t="b">
        <f>OR(apk_info!H41="Y", web_info!H41="Y")</f>
        <v>1</v>
      </c>
      <c r="I41" t="b">
        <f>OR(apk_info!I41="Y", web_info!I41="Y")</f>
        <v>0</v>
      </c>
      <c r="J41" t="b">
        <f>OR(apk_info!J41="Y", web_info!J41="Y")</f>
        <v>0</v>
      </c>
      <c r="K41" t="b">
        <f>OR(apk_info!K41="Y", web_info!K41="Y")</f>
        <v>0</v>
      </c>
      <c r="L41" t="b">
        <f>OR(apk_info!L41="Y", web_info!L41="Y")</f>
        <v>0</v>
      </c>
      <c r="M41" t="b">
        <f>OR(apk_info!M41="Y", web_info!M41="Y")</f>
        <v>1</v>
      </c>
      <c r="N41" t="b">
        <f>OR(apk_info!N41="Y", web_info!N41="Y")</f>
        <v>0</v>
      </c>
      <c r="O41" t="b">
        <f>OR(apk_info!O41="Y", web_info!O41="Y")</f>
        <v>0</v>
      </c>
      <c r="P41" t="b">
        <f>OR(apk_info!P41="Y", web_info!P41="Y")</f>
        <v>0</v>
      </c>
      <c r="Q41" t="b">
        <f>OR(apk_info!Q41="Y", web_info!Q41="Y")</f>
        <v>0</v>
      </c>
      <c r="R41" t="b">
        <f>OR(apk_info!R41="Y", web_info!R41="Y")</f>
        <v>0</v>
      </c>
      <c r="S41" t="b">
        <f>OR(apk_info!S41="Y", web_info!S41="Y")</f>
        <v>0</v>
      </c>
    </row>
    <row r="42" spans="1:19" x14ac:dyDescent="0.2">
      <c r="A42" t="s">
        <v>74</v>
      </c>
      <c r="B42" t="b">
        <f>OR(apk_info!B42="Y", web_info!B42="Y")</f>
        <v>1</v>
      </c>
      <c r="C42" t="b">
        <f>OR(apk_info!C42="Y", web_info!C42="Y")</f>
        <v>0</v>
      </c>
      <c r="D42" t="b">
        <f>OR(apk_info!D42="Y", web_info!D42="Y")</f>
        <v>0</v>
      </c>
      <c r="E42" t="b">
        <f>OR(apk_info!E42="Y", web_info!E42="Y")</f>
        <v>0</v>
      </c>
      <c r="F42" t="b">
        <f>OR(apk_info!F42="Y", web_info!F42="Y")</f>
        <v>0</v>
      </c>
      <c r="G42" t="b">
        <f>OR(apk_info!G42="Y", web_info!G42="Y")</f>
        <v>0</v>
      </c>
      <c r="H42" t="b">
        <f>OR(apk_info!H42="Y", web_info!H42="Y")</f>
        <v>0</v>
      </c>
      <c r="I42" t="b">
        <f>OR(apk_info!I42="Y", web_info!I42="Y")</f>
        <v>0</v>
      </c>
      <c r="J42" t="b">
        <f>OR(apk_info!J42="Y", web_info!J42="Y")</f>
        <v>0</v>
      </c>
      <c r="K42" t="b">
        <f>OR(apk_info!K42="Y", web_info!K42="Y")</f>
        <v>0</v>
      </c>
      <c r="L42" t="b">
        <f>OR(apk_info!L42="Y", web_info!L42="Y")</f>
        <v>0</v>
      </c>
      <c r="M42" t="b">
        <f>OR(apk_info!M42="Y", web_info!M42="Y")</f>
        <v>0</v>
      </c>
      <c r="N42" t="b">
        <f>OR(apk_info!N42="Y", web_info!N42="Y")</f>
        <v>0</v>
      </c>
      <c r="O42" t="b">
        <f>OR(apk_info!O42="Y", web_info!O42="Y")</f>
        <v>0</v>
      </c>
      <c r="P42" t="b">
        <f>OR(apk_info!P42="Y", web_info!P42="Y")</f>
        <v>0</v>
      </c>
      <c r="Q42" t="b">
        <f>OR(apk_info!Q42="Y", web_info!Q42="Y")</f>
        <v>0</v>
      </c>
      <c r="R42" t="b">
        <f>OR(apk_info!R42="Y", web_info!R42="Y")</f>
        <v>0</v>
      </c>
      <c r="S42" t="b">
        <f>OR(apk_info!S42="Y", web_info!S42="Y")</f>
        <v>0</v>
      </c>
    </row>
    <row r="43" spans="1:19" x14ac:dyDescent="0.2">
      <c r="A43" t="s">
        <v>75</v>
      </c>
      <c r="B43" t="b">
        <f>OR(apk_info!B43="Y", web_info!B43="Y")</f>
        <v>1</v>
      </c>
      <c r="C43" t="b">
        <f>OR(apk_info!C43="Y", web_info!C43="Y")</f>
        <v>1</v>
      </c>
      <c r="D43" t="b">
        <f>OR(apk_info!D43="Y", web_info!D43="Y")</f>
        <v>1</v>
      </c>
      <c r="E43" t="b">
        <f>OR(apk_info!E43="Y", web_info!E43="Y")</f>
        <v>1</v>
      </c>
      <c r="F43" t="b">
        <f>OR(apk_info!F43="Y", web_info!F43="Y")</f>
        <v>1</v>
      </c>
      <c r="G43" t="b">
        <f>OR(apk_info!G43="Y", web_info!G43="Y")</f>
        <v>1</v>
      </c>
      <c r="H43" t="b">
        <f>OR(apk_info!H43="Y", web_info!H43="Y")</f>
        <v>1</v>
      </c>
      <c r="I43" t="b">
        <f>OR(apk_info!I43="Y", web_info!I43="Y")</f>
        <v>0</v>
      </c>
      <c r="J43" t="b">
        <f>OR(apk_info!J43="Y", web_info!J43="Y")</f>
        <v>0</v>
      </c>
      <c r="K43" t="b">
        <f>OR(apk_info!K43="Y", web_info!K43="Y")</f>
        <v>0</v>
      </c>
      <c r="L43" t="b">
        <f>OR(apk_info!L43="Y", web_info!L43="Y")</f>
        <v>0</v>
      </c>
      <c r="M43" t="b">
        <f>OR(apk_info!M43="Y", web_info!M43="Y")</f>
        <v>0</v>
      </c>
      <c r="N43" t="b">
        <f>OR(apk_info!N43="Y", web_info!N43="Y")</f>
        <v>0</v>
      </c>
      <c r="O43" t="b">
        <f>OR(apk_info!O43="Y", web_info!O43="Y")</f>
        <v>0</v>
      </c>
      <c r="P43" t="b">
        <f>OR(apk_info!P43="Y", web_info!P43="Y")</f>
        <v>0</v>
      </c>
      <c r="Q43" t="b">
        <f>OR(apk_info!Q43="Y", web_info!Q43="Y")</f>
        <v>0</v>
      </c>
      <c r="R43" t="b">
        <f>OR(apk_info!R43="Y", web_info!R43="Y")</f>
        <v>0</v>
      </c>
      <c r="S43" t="b">
        <f>OR(apk_info!S43="Y", web_info!S43="Y")</f>
        <v>0</v>
      </c>
    </row>
    <row r="44" spans="1:19" x14ac:dyDescent="0.2">
      <c r="A44" t="s">
        <v>76</v>
      </c>
      <c r="B44" t="b">
        <f>OR(apk_info!B44="Y", web_info!B44="Y")</f>
        <v>0</v>
      </c>
      <c r="C44" t="b">
        <f>OR(apk_info!C44="Y", web_info!C44="Y")</f>
        <v>0</v>
      </c>
      <c r="D44" t="b">
        <f>OR(apk_info!D44="Y", web_info!D44="Y")</f>
        <v>0</v>
      </c>
      <c r="E44" t="b">
        <f>OR(apk_info!E44="Y", web_info!E44="Y")</f>
        <v>0</v>
      </c>
      <c r="F44" t="b">
        <f>OR(apk_info!F44="Y", web_info!F44="Y")</f>
        <v>0</v>
      </c>
      <c r="G44" t="b">
        <f>OR(apk_info!G44="Y", web_info!G44="Y")</f>
        <v>0</v>
      </c>
      <c r="H44" t="b">
        <f>OR(apk_info!H44="Y", web_info!H44="Y")</f>
        <v>0</v>
      </c>
      <c r="I44" t="b">
        <f>OR(apk_info!I44="Y", web_info!I44="Y")</f>
        <v>0</v>
      </c>
      <c r="J44" t="b">
        <f>OR(apk_info!J44="Y", web_info!J44="Y")</f>
        <v>0</v>
      </c>
      <c r="K44" t="b">
        <f>OR(apk_info!K44="Y", web_info!K44="Y")</f>
        <v>0</v>
      </c>
      <c r="L44" t="b">
        <f>OR(apk_info!L44="Y", web_info!L44="Y")</f>
        <v>0</v>
      </c>
      <c r="M44" t="b">
        <f>OR(apk_info!M44="Y", web_info!M44="Y")</f>
        <v>0</v>
      </c>
      <c r="N44" t="b">
        <f>OR(apk_info!N44="Y", web_info!N44="Y")</f>
        <v>0</v>
      </c>
      <c r="O44" t="b">
        <f>OR(apk_info!O44="Y", web_info!O44="Y")</f>
        <v>0</v>
      </c>
      <c r="P44" t="b">
        <f>OR(apk_info!P44="Y", web_info!P44="Y")</f>
        <v>0</v>
      </c>
      <c r="Q44" t="b">
        <f>OR(apk_info!Q44="Y", web_info!Q44="Y")</f>
        <v>0</v>
      </c>
      <c r="R44" t="b">
        <f>OR(apk_info!R44="Y", web_info!R44="Y")</f>
        <v>0</v>
      </c>
      <c r="S44" t="b">
        <f>OR(apk_info!S44="Y", web_info!S44="Y")</f>
        <v>0</v>
      </c>
    </row>
    <row r="45" spans="1:19" x14ac:dyDescent="0.2">
      <c r="A45" t="s">
        <v>77</v>
      </c>
      <c r="B45" t="b">
        <f>OR(apk_info!B45="Y", web_info!B45="Y")</f>
        <v>0</v>
      </c>
      <c r="C45" t="b">
        <f>OR(apk_info!C45="Y", web_info!C45="Y")</f>
        <v>0</v>
      </c>
      <c r="D45" t="b">
        <f>OR(apk_info!D45="Y", web_info!D45="Y")</f>
        <v>0</v>
      </c>
      <c r="E45" t="b">
        <f>OR(apk_info!E45="Y", web_info!E45="Y")</f>
        <v>0</v>
      </c>
      <c r="F45" t="b">
        <f>OR(apk_info!F45="Y", web_info!F45="Y")</f>
        <v>0</v>
      </c>
      <c r="G45" t="b">
        <f>OR(apk_info!G45="Y", web_info!G45="Y")</f>
        <v>0</v>
      </c>
      <c r="H45" t="b">
        <f>OR(apk_info!H45="Y", web_info!H45="Y")</f>
        <v>0</v>
      </c>
      <c r="I45" t="b">
        <f>OR(apk_info!I45="Y", web_info!I45="Y")</f>
        <v>0</v>
      </c>
      <c r="J45" t="b">
        <f>OR(apk_info!J45="Y", web_info!J45="Y")</f>
        <v>0</v>
      </c>
      <c r="K45" t="b">
        <f>OR(apk_info!K45="Y", web_info!K45="Y")</f>
        <v>0</v>
      </c>
      <c r="L45" t="b">
        <f>OR(apk_info!L45="Y", web_info!L45="Y")</f>
        <v>0</v>
      </c>
      <c r="M45" t="b">
        <f>OR(apk_info!M45="Y", web_info!M45="Y")</f>
        <v>0</v>
      </c>
      <c r="N45" t="b">
        <f>OR(apk_info!N45="Y", web_info!N45="Y")</f>
        <v>0</v>
      </c>
      <c r="O45" t="b">
        <f>OR(apk_info!O45="Y", web_info!O45="Y")</f>
        <v>0</v>
      </c>
      <c r="P45" t="b">
        <f>OR(apk_info!P45="Y", web_info!P45="Y")</f>
        <v>0</v>
      </c>
      <c r="Q45" t="b">
        <f>OR(apk_info!Q45="Y", web_info!Q45="Y")</f>
        <v>0</v>
      </c>
      <c r="R45" t="b">
        <f>OR(apk_info!R45="Y", web_info!R45="Y")</f>
        <v>0</v>
      </c>
      <c r="S45" t="b">
        <f>OR(apk_info!S45="Y", web_info!S45="Y")</f>
        <v>0</v>
      </c>
    </row>
    <row r="46" spans="1:19" x14ac:dyDescent="0.2">
      <c r="A46" t="s">
        <v>78</v>
      </c>
      <c r="B46" t="b">
        <f>OR(apk_info!B46="Y", web_info!B46="Y")</f>
        <v>0</v>
      </c>
      <c r="C46" t="b">
        <f>OR(apk_info!C46="Y", web_info!C46="Y")</f>
        <v>0</v>
      </c>
      <c r="D46" t="b">
        <f>OR(apk_info!D46="Y", web_info!D46="Y")</f>
        <v>0</v>
      </c>
      <c r="E46" t="b">
        <f>OR(apk_info!E46="Y", web_info!E46="Y")</f>
        <v>0</v>
      </c>
      <c r="F46" t="b">
        <f>OR(apk_info!F46="Y", web_info!F46="Y")</f>
        <v>0</v>
      </c>
      <c r="G46" t="b">
        <f>OR(apk_info!G46="Y", web_info!G46="Y")</f>
        <v>0</v>
      </c>
      <c r="H46" t="b">
        <f>OR(apk_info!H46="Y", web_info!H46="Y")</f>
        <v>0</v>
      </c>
      <c r="I46" t="b">
        <f>OR(apk_info!I46="Y", web_info!I46="Y")</f>
        <v>0</v>
      </c>
      <c r="J46" t="b">
        <f>OR(apk_info!J46="Y", web_info!J46="Y")</f>
        <v>0</v>
      </c>
      <c r="K46" t="b">
        <f>OR(apk_info!K46="Y", web_info!K46="Y")</f>
        <v>0</v>
      </c>
      <c r="L46" t="b">
        <f>OR(apk_info!L46="Y", web_info!L46="Y")</f>
        <v>0</v>
      </c>
      <c r="M46" t="b">
        <f>OR(apk_info!M46="Y", web_info!M46="Y")</f>
        <v>0</v>
      </c>
      <c r="N46" t="b">
        <f>OR(apk_info!N46="Y", web_info!N46="Y")</f>
        <v>0</v>
      </c>
      <c r="O46" t="b">
        <f>OR(apk_info!O46="Y", web_info!O46="Y")</f>
        <v>0</v>
      </c>
      <c r="P46" t="b">
        <f>OR(apk_info!P46="Y", web_info!P46="Y")</f>
        <v>0</v>
      </c>
      <c r="Q46" t="b">
        <f>OR(apk_info!Q46="Y", web_info!Q46="Y")</f>
        <v>0</v>
      </c>
      <c r="R46" t="b">
        <f>OR(apk_info!R46="Y", web_info!R46="Y")</f>
        <v>0</v>
      </c>
      <c r="S46" t="b">
        <f>OR(apk_info!S46="Y", web_info!S46="Y")</f>
        <v>0</v>
      </c>
    </row>
    <row r="47" spans="1:19" x14ac:dyDescent="0.2">
      <c r="A47" t="s">
        <v>79</v>
      </c>
      <c r="B47" t="b">
        <f>OR(apk_info!B47="Y", web_info!B47="Y")</f>
        <v>1</v>
      </c>
      <c r="C47" t="b">
        <f>OR(apk_info!C47="Y", web_info!C47="Y")</f>
        <v>0</v>
      </c>
      <c r="D47" t="b">
        <f>OR(apk_info!D47="Y", web_info!D47="Y")</f>
        <v>0</v>
      </c>
      <c r="E47" t="b">
        <f>OR(apk_info!E47="Y", web_info!E47="Y")</f>
        <v>0</v>
      </c>
      <c r="F47" t="b">
        <f>OR(apk_info!F47="Y", web_info!F47="Y")</f>
        <v>0</v>
      </c>
      <c r="G47" t="b">
        <f>OR(apk_info!G47="Y", web_info!G47="Y")</f>
        <v>0</v>
      </c>
      <c r="H47" t="b">
        <f>OR(apk_info!H47="Y", web_info!H47="Y")</f>
        <v>0</v>
      </c>
      <c r="I47" t="b">
        <f>OR(apk_info!I47="Y", web_info!I47="Y")</f>
        <v>0</v>
      </c>
      <c r="J47" t="b">
        <f>OR(apk_info!J47="Y", web_info!J47="Y")</f>
        <v>0</v>
      </c>
      <c r="K47" t="b">
        <f>OR(apk_info!K47="Y", web_info!K47="Y")</f>
        <v>0</v>
      </c>
      <c r="L47" t="b">
        <f>OR(apk_info!L47="Y", web_info!L47="Y")</f>
        <v>0</v>
      </c>
      <c r="M47" t="b">
        <f>OR(apk_info!M47="Y", web_info!M47="Y")</f>
        <v>0</v>
      </c>
      <c r="N47" t="b">
        <f>OR(apk_info!N47="Y", web_info!N47="Y")</f>
        <v>0</v>
      </c>
      <c r="O47" t="b">
        <f>OR(apk_info!O47="Y", web_info!O47="Y")</f>
        <v>0</v>
      </c>
      <c r="P47" t="b">
        <f>OR(apk_info!P47="Y", web_info!P47="Y")</f>
        <v>0</v>
      </c>
      <c r="Q47" t="b">
        <f>OR(apk_info!Q47="Y", web_info!Q47="Y")</f>
        <v>0</v>
      </c>
      <c r="R47" t="b">
        <f>OR(apk_info!R47="Y", web_info!R47="Y")</f>
        <v>0</v>
      </c>
      <c r="S47" t="b">
        <f>OR(apk_info!S47="Y", web_info!S47="Y")</f>
        <v>0</v>
      </c>
    </row>
    <row r="48" spans="1:19" x14ac:dyDescent="0.2">
      <c r="A48" t="s">
        <v>81</v>
      </c>
      <c r="B48" t="b">
        <f>OR(apk_info!B48="Y", web_info!B48="Y")</f>
        <v>1</v>
      </c>
      <c r="C48" t="b">
        <f>OR(apk_info!C48="Y", web_info!C48="Y")</f>
        <v>1</v>
      </c>
      <c r="D48" t="b">
        <f>OR(apk_info!D48="Y", web_info!D48="Y")</f>
        <v>1</v>
      </c>
      <c r="E48" t="b">
        <f>OR(apk_info!E48="Y", web_info!E48="Y")</f>
        <v>1</v>
      </c>
      <c r="F48" t="b">
        <f>OR(apk_info!F48="Y", web_info!F48="Y")</f>
        <v>0</v>
      </c>
      <c r="G48" t="b">
        <f>OR(apk_info!G48="Y", web_info!G48="Y")</f>
        <v>0</v>
      </c>
      <c r="H48" t="b">
        <f>OR(apk_info!H48="Y", web_info!H48="Y")</f>
        <v>0</v>
      </c>
      <c r="I48" t="b">
        <f>OR(apk_info!I48="Y", web_info!I48="Y")</f>
        <v>0</v>
      </c>
      <c r="J48" t="b">
        <f>OR(apk_info!J48="Y", web_info!J48="Y")</f>
        <v>1</v>
      </c>
      <c r="K48" t="b">
        <f>OR(apk_info!K48="Y", web_info!K48="Y")</f>
        <v>0</v>
      </c>
      <c r="L48" t="b">
        <f>OR(apk_info!L48="Y", web_info!L48="Y")</f>
        <v>0</v>
      </c>
      <c r="M48" t="b">
        <f>OR(apk_info!M48="Y", web_info!M48="Y")</f>
        <v>0</v>
      </c>
      <c r="N48" t="b">
        <f>OR(apk_info!N48="Y", web_info!N48="Y")</f>
        <v>0</v>
      </c>
      <c r="O48" t="b">
        <f>OR(apk_info!O48="Y", web_info!O48="Y")</f>
        <v>0</v>
      </c>
      <c r="P48" t="b">
        <f>OR(apk_info!P48="Y", web_info!P48="Y")</f>
        <v>0</v>
      </c>
      <c r="Q48" t="b">
        <f>OR(apk_info!Q48="Y", web_info!Q48="Y")</f>
        <v>0</v>
      </c>
      <c r="R48" t="b">
        <f>OR(apk_info!R48="Y", web_info!R48="Y")</f>
        <v>1</v>
      </c>
      <c r="S48" t="b">
        <f>OR(apk_info!S48="Y", web_info!S48="Y")</f>
        <v>0</v>
      </c>
    </row>
    <row r="49" spans="1:19" x14ac:dyDescent="0.2">
      <c r="A49" t="s">
        <v>82</v>
      </c>
      <c r="B49" t="b">
        <f>OR(apk_info!B49="Y", web_info!B49="Y")</f>
        <v>1</v>
      </c>
      <c r="C49" t="b">
        <f>OR(apk_info!C49="Y", web_info!C49="Y")</f>
        <v>1</v>
      </c>
      <c r="D49" t="b">
        <f>OR(apk_info!D49="Y", web_info!D49="Y")</f>
        <v>1</v>
      </c>
      <c r="E49" t="b">
        <f>OR(apk_info!E49="Y", web_info!E49="Y")</f>
        <v>0</v>
      </c>
      <c r="F49" t="b">
        <f>OR(apk_info!F49="Y", web_info!F49="Y")</f>
        <v>0</v>
      </c>
      <c r="G49" t="b">
        <f>OR(apk_info!G49="Y", web_info!G49="Y")</f>
        <v>0</v>
      </c>
      <c r="H49" t="b">
        <f>OR(apk_info!H49="Y", web_info!H49="Y")</f>
        <v>0</v>
      </c>
      <c r="I49" t="b">
        <f>OR(apk_info!I49="Y", web_info!I49="Y")</f>
        <v>0</v>
      </c>
      <c r="J49" t="b">
        <f>OR(apk_info!J49="Y", web_info!J49="Y")</f>
        <v>1</v>
      </c>
      <c r="K49" t="b">
        <f>OR(apk_info!K49="Y", web_info!K49="Y")</f>
        <v>0</v>
      </c>
      <c r="L49" t="b">
        <f>OR(apk_info!L49="Y", web_info!L49="Y")</f>
        <v>0</v>
      </c>
      <c r="M49" t="b">
        <f>OR(apk_info!M49="Y", web_info!M49="Y")</f>
        <v>0</v>
      </c>
      <c r="N49" t="b">
        <f>OR(apk_info!N49="Y", web_info!N49="Y")</f>
        <v>0</v>
      </c>
      <c r="O49" t="b">
        <f>OR(apk_info!O49="Y", web_info!O49="Y")</f>
        <v>1</v>
      </c>
      <c r="P49" t="b">
        <f>OR(apk_info!P49="Y", web_info!P49="Y")</f>
        <v>1</v>
      </c>
      <c r="Q49" t="b">
        <f>OR(apk_info!Q49="Y", web_info!Q49="Y")</f>
        <v>0</v>
      </c>
      <c r="R49" t="b">
        <f>OR(apk_info!R49="Y", web_info!R49="Y")</f>
        <v>0</v>
      </c>
      <c r="S49" t="b">
        <f>OR(apk_info!S49="Y", web_info!S49="Y")</f>
        <v>0</v>
      </c>
    </row>
    <row r="50" spans="1:19" x14ac:dyDescent="0.2">
      <c r="A50" t="s">
        <v>85</v>
      </c>
      <c r="B50" t="b">
        <f>OR(apk_info!B50="Y", web_info!B50="Y")</f>
        <v>1</v>
      </c>
      <c r="C50" t="b">
        <f>OR(apk_info!C50="Y", web_info!C50="Y")</f>
        <v>1</v>
      </c>
      <c r="D50" t="b">
        <f>OR(apk_info!D50="Y", web_info!D50="Y")</f>
        <v>1</v>
      </c>
      <c r="E50" t="b">
        <f>OR(apk_info!E50="Y", web_info!E50="Y")</f>
        <v>1</v>
      </c>
      <c r="F50" t="b">
        <f>OR(apk_info!F50="Y", web_info!F50="Y")</f>
        <v>0</v>
      </c>
      <c r="G50" t="b">
        <f>OR(apk_info!G50="Y", web_info!G50="Y")</f>
        <v>0</v>
      </c>
      <c r="H50" t="b">
        <f>OR(apk_info!H50="Y", web_info!H50="Y")</f>
        <v>1</v>
      </c>
      <c r="I50" t="b">
        <f>OR(apk_info!I50="Y", web_info!I50="Y")</f>
        <v>0</v>
      </c>
      <c r="J50" t="b">
        <f>OR(apk_info!J50="Y", web_info!J50="Y")</f>
        <v>1</v>
      </c>
      <c r="K50" t="b">
        <f>OR(apk_info!K50="Y", web_info!K50="Y")</f>
        <v>0</v>
      </c>
      <c r="L50" t="b">
        <f>OR(apk_info!L50="Y", web_info!L50="Y")</f>
        <v>0</v>
      </c>
      <c r="M50" t="b">
        <f>OR(apk_info!M50="Y", web_info!M50="Y")</f>
        <v>0</v>
      </c>
      <c r="N50" t="b">
        <f>OR(apk_info!N50="Y", web_info!N50="Y")</f>
        <v>1</v>
      </c>
      <c r="O50" t="b">
        <f>OR(apk_info!O50="Y", web_info!O50="Y")</f>
        <v>1</v>
      </c>
      <c r="P50" t="b">
        <f>OR(apk_info!P50="Y", web_info!P50="Y")</f>
        <v>1</v>
      </c>
      <c r="Q50" t="b">
        <f>OR(apk_info!Q50="Y", web_info!Q50="Y")</f>
        <v>0</v>
      </c>
      <c r="R50" t="b">
        <f>OR(apk_info!R50="Y", web_info!R50="Y")</f>
        <v>1</v>
      </c>
      <c r="S50" t="b">
        <f>OR(apk_info!S50="Y", web_info!S50="Y")</f>
        <v>0</v>
      </c>
    </row>
    <row r="51" spans="1:19" x14ac:dyDescent="0.2">
      <c r="A51" t="s">
        <v>87</v>
      </c>
      <c r="B51" t="b">
        <f>OR(apk_info!B51="Y", web_info!B51="Y")</f>
        <v>1</v>
      </c>
      <c r="C51" t="b">
        <f>OR(apk_info!C51="Y", web_info!C51="Y")</f>
        <v>1</v>
      </c>
      <c r="D51" t="b">
        <f>OR(apk_info!D51="Y", web_info!D51="Y")</f>
        <v>1</v>
      </c>
      <c r="E51" t="b">
        <f>OR(apk_info!E51="Y", web_info!E51="Y")</f>
        <v>1</v>
      </c>
      <c r="F51" t="b">
        <f>OR(apk_info!F51="Y", web_info!F51="Y")</f>
        <v>0</v>
      </c>
      <c r="G51" t="b">
        <f>OR(apk_info!G51="Y", web_info!G51="Y")</f>
        <v>0</v>
      </c>
      <c r="H51" t="b">
        <f>OR(apk_info!H51="Y", web_info!H51="Y")</f>
        <v>0</v>
      </c>
      <c r="I51" t="b">
        <f>OR(apk_info!I51="Y", web_info!I51="Y")</f>
        <v>0</v>
      </c>
      <c r="J51" t="b">
        <f>OR(apk_info!J51="Y", web_info!J51="Y")</f>
        <v>0</v>
      </c>
      <c r="K51" t="b">
        <f>OR(apk_info!K51="Y", web_info!K51="Y")</f>
        <v>0</v>
      </c>
      <c r="L51" t="b">
        <f>OR(apk_info!L51="Y", web_info!L51="Y")</f>
        <v>0</v>
      </c>
      <c r="M51" t="b">
        <f>OR(apk_info!M51="Y", web_info!M51="Y")</f>
        <v>0</v>
      </c>
      <c r="N51" t="b">
        <f>OR(apk_info!N51="Y", web_info!N51="Y")</f>
        <v>0</v>
      </c>
      <c r="O51" t="b">
        <f>OR(apk_info!O51="Y", web_info!O51="Y")</f>
        <v>0</v>
      </c>
      <c r="P51" t="b">
        <f>OR(apk_info!P51="Y", web_info!P51="Y")</f>
        <v>0</v>
      </c>
      <c r="Q51" t="b">
        <f>OR(apk_info!Q51="Y", web_info!Q51="Y")</f>
        <v>0</v>
      </c>
      <c r="R51" t="b">
        <f>OR(apk_info!R51="Y", web_info!R51="Y")</f>
        <v>0</v>
      </c>
      <c r="S51" t="b">
        <f>OR(apk_info!S51="Y", web_info!S51="Y")</f>
        <v>0</v>
      </c>
    </row>
    <row r="52" spans="1:19" x14ac:dyDescent="0.2">
      <c r="A52" t="s">
        <v>89</v>
      </c>
      <c r="B52" t="b">
        <f>OR(apk_info!B52="Y", web_info!B52="Y")</f>
        <v>1</v>
      </c>
      <c r="C52" t="b">
        <f>OR(apk_info!C52="Y", web_info!C52="Y")</f>
        <v>1</v>
      </c>
      <c r="D52" t="b">
        <f>OR(apk_info!D52="Y", web_info!D52="Y")</f>
        <v>1</v>
      </c>
      <c r="E52" t="b">
        <f>OR(apk_info!E52="Y", web_info!E52="Y")</f>
        <v>0</v>
      </c>
      <c r="F52" t="b">
        <f>OR(apk_info!F52="Y", web_info!F52="Y")</f>
        <v>0</v>
      </c>
      <c r="G52" t="b">
        <f>OR(apk_info!G52="Y", web_info!G52="Y")</f>
        <v>0</v>
      </c>
      <c r="H52" t="b">
        <f>OR(apk_info!H52="Y", web_info!H52="Y")</f>
        <v>1</v>
      </c>
      <c r="I52" t="b">
        <f>OR(apk_info!I52="Y", web_info!I52="Y")</f>
        <v>0</v>
      </c>
      <c r="J52" t="b">
        <f>OR(apk_info!J52="Y", web_info!J52="Y")</f>
        <v>1</v>
      </c>
      <c r="K52" t="b">
        <f>OR(apk_info!K52="Y", web_info!K52="Y")</f>
        <v>0</v>
      </c>
      <c r="L52" t="b">
        <f>OR(apk_info!L52="Y", web_info!L52="Y")</f>
        <v>0</v>
      </c>
      <c r="M52" t="b">
        <f>OR(apk_info!M52="Y", web_info!M52="Y")</f>
        <v>0</v>
      </c>
      <c r="N52" t="b">
        <f>OR(apk_info!N52="Y", web_info!N52="Y")</f>
        <v>0</v>
      </c>
      <c r="O52" t="b">
        <f>OR(apk_info!O52="Y", web_info!O52="Y")</f>
        <v>0</v>
      </c>
      <c r="P52" t="b">
        <f>OR(apk_info!P52="Y", web_info!P52="Y")</f>
        <v>1</v>
      </c>
      <c r="Q52" t="b">
        <f>OR(apk_info!Q52="Y", web_info!Q52="Y")</f>
        <v>0</v>
      </c>
      <c r="R52" t="b">
        <f>OR(apk_info!R52="Y", web_info!R52="Y")</f>
        <v>0</v>
      </c>
      <c r="S52" t="b">
        <f>OR(apk_info!S52="Y", web_info!S52="Y")</f>
        <v>0</v>
      </c>
    </row>
    <row r="53" spans="1:19" x14ac:dyDescent="0.2">
      <c r="A53" t="s">
        <v>91</v>
      </c>
      <c r="B53" t="b">
        <f>OR(apk_info!B53="Y", web_info!B53="Y")</f>
        <v>1</v>
      </c>
      <c r="C53" t="b">
        <f>OR(apk_info!C53="Y", web_info!C53="Y")</f>
        <v>1</v>
      </c>
      <c r="D53" t="b">
        <f>OR(apk_info!D53="Y", web_info!D53="Y")</f>
        <v>1</v>
      </c>
      <c r="E53" t="b">
        <f>OR(apk_info!E53="Y", web_info!E53="Y")</f>
        <v>0</v>
      </c>
      <c r="F53" t="b">
        <f>OR(apk_info!F53="Y", web_info!F53="Y")</f>
        <v>0</v>
      </c>
      <c r="G53" t="b">
        <f>OR(apk_info!G53="Y", web_info!G53="Y")</f>
        <v>0</v>
      </c>
      <c r="H53" t="b">
        <f>OR(apk_info!H53="Y", web_info!H53="Y")</f>
        <v>0</v>
      </c>
      <c r="I53" t="b">
        <f>OR(apk_info!I53="Y", web_info!I53="Y")</f>
        <v>0</v>
      </c>
      <c r="J53" t="b">
        <f>OR(apk_info!J53="Y", web_info!J53="Y")</f>
        <v>1</v>
      </c>
      <c r="K53" t="b">
        <f>OR(apk_info!K53="Y", web_info!K53="Y")</f>
        <v>0</v>
      </c>
      <c r="L53" t="b">
        <f>OR(apk_info!L53="Y", web_info!L53="Y")</f>
        <v>0</v>
      </c>
      <c r="M53" t="b">
        <f>OR(apk_info!M53="Y", web_info!M53="Y")</f>
        <v>0</v>
      </c>
      <c r="N53" t="b">
        <f>OR(apk_info!N53="Y", web_info!N53="Y")</f>
        <v>0</v>
      </c>
      <c r="O53" t="b">
        <f>OR(apk_info!O53="Y", web_info!O53="Y")</f>
        <v>0</v>
      </c>
      <c r="P53" t="b">
        <f>OR(apk_info!P53="Y", web_info!P53="Y")</f>
        <v>1</v>
      </c>
      <c r="Q53" t="b">
        <f>OR(apk_info!Q53="Y", web_info!Q53="Y")</f>
        <v>0</v>
      </c>
      <c r="R53" t="b">
        <f>OR(apk_info!R53="Y", web_info!R53="Y")</f>
        <v>0</v>
      </c>
      <c r="S53" t="b">
        <f>OR(apk_info!S53="Y", web_info!S53="Y")</f>
        <v>0</v>
      </c>
    </row>
    <row r="54" spans="1:19" x14ac:dyDescent="0.2">
      <c r="A54" t="s">
        <v>93</v>
      </c>
      <c r="B54" t="b">
        <f>OR(apk_info!B54="Y", web_info!B54="Y")</f>
        <v>1</v>
      </c>
      <c r="C54" t="b">
        <f>OR(apk_info!C54="Y", web_info!C54="Y")</f>
        <v>0</v>
      </c>
      <c r="D54" t="b">
        <f>OR(apk_info!D54="Y", web_info!D54="Y")</f>
        <v>1</v>
      </c>
      <c r="E54" t="b">
        <f>OR(apk_info!E54="Y", web_info!E54="Y")</f>
        <v>1</v>
      </c>
      <c r="F54" t="b">
        <f>OR(apk_info!F54="Y", web_info!F54="Y")</f>
        <v>0</v>
      </c>
      <c r="G54" t="b">
        <f>OR(apk_info!G54="Y", web_info!G54="Y")</f>
        <v>0</v>
      </c>
      <c r="H54" t="b">
        <f>OR(apk_info!H54="Y", web_info!H54="Y")</f>
        <v>0</v>
      </c>
      <c r="I54" t="b">
        <f>OR(apk_info!I54="Y", web_info!I54="Y")</f>
        <v>0</v>
      </c>
      <c r="J54" t="b">
        <f>OR(apk_info!J54="Y", web_info!J54="Y")</f>
        <v>1</v>
      </c>
      <c r="K54" t="b">
        <f>OR(apk_info!K54="Y", web_info!K54="Y")</f>
        <v>0</v>
      </c>
      <c r="L54" t="b">
        <f>OR(apk_info!L54="Y", web_info!L54="Y")</f>
        <v>0</v>
      </c>
      <c r="M54" t="b">
        <f>OR(apk_info!M54="Y", web_info!M54="Y")</f>
        <v>0</v>
      </c>
      <c r="N54" t="b">
        <f>OR(apk_info!N54="Y", web_info!N54="Y")</f>
        <v>0</v>
      </c>
      <c r="O54" t="b">
        <f>OR(apk_info!O54="Y", web_info!O54="Y")</f>
        <v>0</v>
      </c>
      <c r="P54" t="b">
        <f>OR(apk_info!P54="Y", web_info!P54="Y")</f>
        <v>0</v>
      </c>
      <c r="Q54" t="b">
        <f>OR(apk_info!Q54="Y", web_info!Q54="Y")</f>
        <v>0</v>
      </c>
      <c r="R54" t="b">
        <f>OR(apk_info!R54="Y", web_info!R54="Y")</f>
        <v>1</v>
      </c>
      <c r="S54" t="b">
        <f>OR(apk_info!S54="Y", web_info!S54="Y")</f>
        <v>0</v>
      </c>
    </row>
    <row r="55" spans="1:19" x14ac:dyDescent="0.2">
      <c r="A55" t="s">
        <v>94</v>
      </c>
      <c r="B55" t="b">
        <f>OR(apk_info!B55="Y", web_info!B55="Y")</f>
        <v>1</v>
      </c>
      <c r="C55" t="b">
        <f>OR(apk_info!C55="Y", web_info!C55="Y")</f>
        <v>0</v>
      </c>
      <c r="D55" t="b">
        <f>OR(apk_info!D55="Y", web_info!D55="Y")</f>
        <v>0</v>
      </c>
      <c r="E55" t="b">
        <f>OR(apk_info!E55="Y", web_info!E55="Y")</f>
        <v>0</v>
      </c>
      <c r="F55" t="b">
        <f>OR(apk_info!F55="Y", web_info!F55="Y")</f>
        <v>0</v>
      </c>
      <c r="G55" t="b">
        <f>OR(apk_info!G55="Y", web_info!G55="Y")</f>
        <v>0</v>
      </c>
      <c r="H55" t="b">
        <f>OR(apk_info!H55="Y", web_info!H55="Y")</f>
        <v>0</v>
      </c>
      <c r="I55" t="b">
        <f>OR(apk_info!I55="Y", web_info!I55="Y")</f>
        <v>0</v>
      </c>
      <c r="J55" t="b">
        <f>OR(apk_info!J55="Y", web_info!J55="Y")</f>
        <v>0</v>
      </c>
      <c r="K55" t="b">
        <f>OR(apk_info!K55="Y", web_info!K55="Y")</f>
        <v>1</v>
      </c>
      <c r="L55" t="b">
        <f>OR(apk_info!L55="Y", web_info!L55="Y")</f>
        <v>0</v>
      </c>
      <c r="M55" t="b">
        <f>OR(apk_info!M55="Y", web_info!M55="Y")</f>
        <v>0</v>
      </c>
      <c r="N55" t="b">
        <f>OR(apk_info!N55="Y", web_info!N55="Y")</f>
        <v>0</v>
      </c>
      <c r="O55" t="b">
        <f>OR(apk_info!O55="Y", web_info!O55="Y")</f>
        <v>0</v>
      </c>
      <c r="P55" t="b">
        <f>OR(apk_info!P55="Y", web_info!P55="Y")</f>
        <v>0</v>
      </c>
      <c r="Q55" t="b">
        <f>OR(apk_info!Q55="Y", web_info!Q55="Y")</f>
        <v>0</v>
      </c>
      <c r="R55" t="b">
        <f>OR(apk_info!R55="Y", web_info!R55="Y")</f>
        <v>0</v>
      </c>
      <c r="S55" t="b">
        <f>OR(apk_info!S55="Y", web_info!S55="Y")</f>
        <v>0</v>
      </c>
    </row>
    <row r="56" spans="1:19" x14ac:dyDescent="0.2">
      <c r="A56" t="s">
        <v>96</v>
      </c>
      <c r="B56" t="b">
        <f>OR(apk_info!B56="Y", web_info!B56="Y")</f>
        <v>0</v>
      </c>
      <c r="C56" t="b">
        <f>OR(apk_info!C56="Y", web_info!C56="Y")</f>
        <v>0</v>
      </c>
      <c r="D56" t="b">
        <f>OR(apk_info!D56="Y", web_info!D56="Y")</f>
        <v>0</v>
      </c>
      <c r="E56" t="b">
        <f>OR(apk_info!E56="Y", web_info!E56="Y")</f>
        <v>0</v>
      </c>
      <c r="F56" t="b">
        <f>OR(apk_info!F56="Y", web_info!F56="Y")</f>
        <v>0</v>
      </c>
      <c r="G56" t="b">
        <f>OR(apk_info!G56="Y", web_info!G56="Y")</f>
        <v>0</v>
      </c>
      <c r="H56" t="b">
        <f>OR(apk_info!H56="Y", web_info!H56="Y")</f>
        <v>0</v>
      </c>
      <c r="I56" t="b">
        <f>OR(apk_info!I56="Y", web_info!I56="Y")</f>
        <v>0</v>
      </c>
      <c r="J56" t="b">
        <f>OR(apk_info!J56="Y", web_info!J56="Y")</f>
        <v>0</v>
      </c>
      <c r="K56" t="b">
        <f>OR(apk_info!K56="Y", web_info!K56="Y")</f>
        <v>0</v>
      </c>
      <c r="L56" t="b">
        <f>OR(apk_info!L56="Y", web_info!L56="Y")</f>
        <v>0</v>
      </c>
      <c r="M56" t="b">
        <f>OR(apk_info!M56="Y", web_info!M56="Y")</f>
        <v>0</v>
      </c>
      <c r="N56" t="b">
        <f>OR(apk_info!N56="Y", web_info!N56="Y")</f>
        <v>0</v>
      </c>
      <c r="O56" t="b">
        <f>OR(apk_info!O56="Y", web_info!O56="Y")</f>
        <v>0</v>
      </c>
      <c r="P56" t="b">
        <f>OR(apk_info!P56="Y", web_info!P56="Y")</f>
        <v>0</v>
      </c>
      <c r="Q56" t="b">
        <f>OR(apk_info!Q56="Y", web_info!Q56="Y")</f>
        <v>0</v>
      </c>
      <c r="R56" t="b">
        <f>OR(apk_info!R56="Y", web_info!R56="Y")</f>
        <v>0</v>
      </c>
      <c r="S56" t="b">
        <f>OR(apk_info!S56="Y", web_info!S56="Y")</f>
        <v>0</v>
      </c>
    </row>
    <row r="57" spans="1:19" x14ac:dyDescent="0.2">
      <c r="A57" t="s">
        <v>97</v>
      </c>
      <c r="B57" t="b">
        <f>OR(apk_info!B57="Y", web_info!B57="Y")</f>
        <v>1</v>
      </c>
      <c r="C57" t="b">
        <f>OR(apk_info!C57="Y", web_info!C57="Y")</f>
        <v>1</v>
      </c>
      <c r="D57" t="b">
        <f>OR(apk_info!D57="Y", web_info!D57="Y")</f>
        <v>1</v>
      </c>
      <c r="E57" t="b">
        <f>OR(apk_info!E57="Y", web_info!E57="Y")</f>
        <v>0</v>
      </c>
      <c r="F57" t="b">
        <f>OR(apk_info!F57="Y", web_info!F57="Y")</f>
        <v>1</v>
      </c>
      <c r="G57" t="b">
        <f>OR(apk_info!G57="Y", web_info!G57="Y")</f>
        <v>1</v>
      </c>
      <c r="H57" t="b">
        <f>OR(apk_info!H57="Y", web_info!H57="Y")</f>
        <v>1</v>
      </c>
      <c r="I57" t="b">
        <f>OR(apk_info!I57="Y", web_info!I57="Y")</f>
        <v>0</v>
      </c>
      <c r="J57" t="b">
        <f>OR(apk_info!J57="Y", web_info!J57="Y")</f>
        <v>1</v>
      </c>
      <c r="K57" t="b">
        <f>OR(apk_info!K57="Y", web_info!K57="Y")</f>
        <v>0</v>
      </c>
      <c r="L57" t="b">
        <f>OR(apk_info!L57="Y", web_info!L57="Y")</f>
        <v>0</v>
      </c>
      <c r="M57" t="b">
        <f>OR(apk_info!M57="Y", web_info!M57="Y")</f>
        <v>0</v>
      </c>
      <c r="N57" t="b">
        <f>OR(apk_info!N57="Y", web_info!N57="Y")</f>
        <v>0</v>
      </c>
      <c r="O57" t="b">
        <f>OR(apk_info!O57="Y", web_info!O57="Y")</f>
        <v>0</v>
      </c>
      <c r="P57" t="b">
        <f>OR(apk_info!P57="Y", web_info!P57="Y")</f>
        <v>1</v>
      </c>
      <c r="Q57" t="b">
        <f>OR(apk_info!Q57="Y", web_info!Q57="Y")</f>
        <v>0</v>
      </c>
      <c r="R57" t="b">
        <f>OR(apk_info!R57="Y", web_info!R57="Y")</f>
        <v>0</v>
      </c>
      <c r="S57" t="b">
        <f>OR(apk_info!S57="Y", web_info!S57="Y")</f>
        <v>0</v>
      </c>
    </row>
    <row r="58" spans="1:19" x14ac:dyDescent="0.2">
      <c r="A58" t="s">
        <v>99</v>
      </c>
      <c r="B58" t="b">
        <f>OR(apk_info!B58="Y", web_info!B58="Y")</f>
        <v>0</v>
      </c>
      <c r="C58" t="b">
        <f>OR(apk_info!C58="Y", web_info!C58="Y")</f>
        <v>0</v>
      </c>
      <c r="D58" t="b">
        <f>OR(apk_info!D58="Y", web_info!D58="Y")</f>
        <v>0</v>
      </c>
      <c r="E58" t="b">
        <f>OR(apk_info!E58="Y", web_info!E58="Y")</f>
        <v>0</v>
      </c>
      <c r="F58" t="b">
        <f>OR(apk_info!F58="Y", web_info!F58="Y")</f>
        <v>0</v>
      </c>
      <c r="G58" t="b">
        <f>OR(apk_info!G58="Y", web_info!G58="Y")</f>
        <v>0</v>
      </c>
      <c r="H58" t="b">
        <f>OR(apk_info!H58="Y", web_info!H58="Y")</f>
        <v>0</v>
      </c>
      <c r="I58" t="b">
        <f>OR(apk_info!I58="Y", web_info!I58="Y")</f>
        <v>0</v>
      </c>
      <c r="J58" t="b">
        <f>OR(apk_info!J58="Y", web_info!J58="Y")</f>
        <v>0</v>
      </c>
      <c r="K58" t="b">
        <f>OR(apk_info!K58="Y", web_info!K58="Y")</f>
        <v>0</v>
      </c>
      <c r="L58" t="b">
        <f>OR(apk_info!L58="Y", web_info!L58="Y")</f>
        <v>0</v>
      </c>
      <c r="M58" t="b">
        <f>OR(apk_info!M58="Y", web_info!M58="Y")</f>
        <v>0</v>
      </c>
      <c r="N58" t="b">
        <f>OR(apk_info!N58="Y", web_info!N58="Y")</f>
        <v>0</v>
      </c>
      <c r="O58" t="b">
        <f>OR(apk_info!O58="Y", web_info!O58="Y")</f>
        <v>0</v>
      </c>
      <c r="P58" t="b">
        <f>OR(apk_info!P58="Y", web_info!P58="Y")</f>
        <v>0</v>
      </c>
      <c r="Q58" t="b">
        <f>OR(apk_info!Q58="Y", web_info!Q58="Y")</f>
        <v>0</v>
      </c>
      <c r="R58" t="b">
        <f>OR(apk_info!R58="Y", web_info!R58="Y")</f>
        <v>0</v>
      </c>
      <c r="S58" t="b">
        <f>OR(apk_info!S58="Y", web_info!S58="Y")</f>
        <v>0</v>
      </c>
    </row>
    <row r="59" spans="1:19" x14ac:dyDescent="0.2">
      <c r="A59" t="s">
        <v>101</v>
      </c>
      <c r="B59" t="b">
        <f>OR(apk_info!B59="Y", web_info!B59="Y")</f>
        <v>1</v>
      </c>
      <c r="C59" t="b">
        <f>OR(apk_info!C59="Y", web_info!C59="Y")</f>
        <v>1</v>
      </c>
      <c r="D59" t="b">
        <f>OR(apk_info!D59="Y", web_info!D59="Y")</f>
        <v>1</v>
      </c>
      <c r="E59" t="b">
        <f>OR(apk_info!E59="Y", web_info!E59="Y")</f>
        <v>1</v>
      </c>
      <c r="F59" t="b">
        <f>OR(apk_info!F59="Y", web_info!F59="Y")</f>
        <v>0</v>
      </c>
      <c r="G59" t="b">
        <f>OR(apk_info!G59="Y", web_info!G59="Y")</f>
        <v>0</v>
      </c>
      <c r="H59" t="b">
        <f>OR(apk_info!H59="Y", web_info!H59="Y")</f>
        <v>0</v>
      </c>
      <c r="I59" t="b">
        <f>OR(apk_info!I59="Y", web_info!I59="Y")</f>
        <v>0</v>
      </c>
      <c r="J59" t="b">
        <f>OR(apk_info!J59="Y", web_info!J59="Y")</f>
        <v>0</v>
      </c>
      <c r="K59" t="b">
        <f>OR(apk_info!K59="Y", web_info!K59="Y")</f>
        <v>0</v>
      </c>
      <c r="L59" t="b">
        <f>OR(apk_info!L59="Y", web_info!L59="Y")</f>
        <v>0</v>
      </c>
      <c r="M59" t="b">
        <f>OR(apk_info!M59="Y", web_info!M59="Y")</f>
        <v>0</v>
      </c>
      <c r="N59" t="b">
        <f>OR(apk_info!N59="Y", web_info!N59="Y")</f>
        <v>0</v>
      </c>
      <c r="O59" t="b">
        <f>OR(apk_info!O59="Y", web_info!O59="Y")</f>
        <v>1</v>
      </c>
      <c r="P59" t="b">
        <f>OR(apk_info!P59="Y", web_info!P59="Y")</f>
        <v>1</v>
      </c>
      <c r="Q59" t="b">
        <f>OR(apk_info!Q59="Y", web_info!Q59="Y")</f>
        <v>0</v>
      </c>
      <c r="R59" t="b">
        <f>OR(apk_info!R59="Y", web_info!R59="Y")</f>
        <v>0</v>
      </c>
      <c r="S59" t="b">
        <f>OR(apk_info!S59="Y", web_info!S59="Y")</f>
        <v>0</v>
      </c>
    </row>
    <row r="60" spans="1:19" x14ac:dyDescent="0.2">
      <c r="A60" t="s">
        <v>103</v>
      </c>
      <c r="B60" t="b">
        <f>OR(apk_info!B60="Y", web_info!B60="Y")</f>
        <v>1</v>
      </c>
      <c r="C60" t="b">
        <f>OR(apk_info!C60="Y", web_info!C60="Y")</f>
        <v>0</v>
      </c>
      <c r="D60" t="b">
        <f>OR(apk_info!D60="Y", web_info!D60="Y")</f>
        <v>0</v>
      </c>
      <c r="E60" t="b">
        <f>OR(apk_info!E60="Y", web_info!E60="Y")</f>
        <v>0</v>
      </c>
      <c r="F60" t="b">
        <f>OR(apk_info!F60="Y", web_info!F60="Y")</f>
        <v>0</v>
      </c>
      <c r="G60" t="b">
        <f>OR(apk_info!G60="Y", web_info!G60="Y")</f>
        <v>0</v>
      </c>
      <c r="H60" t="b">
        <f>OR(apk_info!H60="Y", web_info!H60="Y")</f>
        <v>1</v>
      </c>
      <c r="I60" t="b">
        <f>OR(apk_info!I60="Y", web_info!I60="Y")</f>
        <v>0</v>
      </c>
      <c r="J60" t="b">
        <f>OR(apk_info!J60="Y", web_info!J60="Y")</f>
        <v>0</v>
      </c>
      <c r="K60" t="b">
        <f>OR(apk_info!K60="Y", web_info!K60="Y")</f>
        <v>0</v>
      </c>
      <c r="L60" t="b">
        <f>OR(apk_info!L60="Y", web_info!L60="Y")</f>
        <v>0</v>
      </c>
      <c r="M60" t="b">
        <f>OR(apk_info!M60="Y", web_info!M60="Y")</f>
        <v>0</v>
      </c>
      <c r="N60" t="b">
        <f>OR(apk_info!N60="Y", web_info!N60="Y")</f>
        <v>1</v>
      </c>
      <c r="O60" t="b">
        <f>OR(apk_info!O60="Y", web_info!O60="Y")</f>
        <v>0</v>
      </c>
      <c r="P60" t="b">
        <f>OR(apk_info!P60="Y", web_info!P60="Y")</f>
        <v>0</v>
      </c>
      <c r="Q60" t="b">
        <f>OR(apk_info!Q60="Y", web_info!Q60="Y")</f>
        <v>0</v>
      </c>
      <c r="R60" t="b">
        <f>OR(apk_info!R60="Y", web_info!R60="Y")</f>
        <v>0</v>
      </c>
      <c r="S60" t="b">
        <f>OR(apk_info!S60="Y", web_info!S60="Y")</f>
        <v>0</v>
      </c>
    </row>
    <row r="61" spans="1:19" x14ac:dyDescent="0.2">
      <c r="A61" t="s">
        <v>104</v>
      </c>
      <c r="B61" t="b">
        <f>OR(apk_info!B61="Y", web_info!B61="Y")</f>
        <v>1</v>
      </c>
      <c r="C61" t="b">
        <f>OR(apk_info!C61="Y", web_info!C61="Y")</f>
        <v>1</v>
      </c>
      <c r="D61" t="b">
        <f>OR(apk_info!D61="Y", web_info!D61="Y")</f>
        <v>1</v>
      </c>
      <c r="E61" t="b">
        <f>OR(apk_info!E61="Y", web_info!E61="Y")</f>
        <v>0</v>
      </c>
      <c r="F61" t="b">
        <f>OR(apk_info!F61="Y", web_info!F61="Y")</f>
        <v>0</v>
      </c>
      <c r="G61" t="b">
        <f>OR(apk_info!G61="Y", web_info!G61="Y")</f>
        <v>0</v>
      </c>
      <c r="H61" t="b">
        <f>OR(apk_info!H61="Y", web_info!H61="Y")</f>
        <v>0</v>
      </c>
      <c r="I61" t="b">
        <f>OR(apk_info!I61="Y", web_info!I61="Y")</f>
        <v>0</v>
      </c>
      <c r="J61" t="b">
        <f>OR(apk_info!J61="Y", web_info!J61="Y")</f>
        <v>0</v>
      </c>
      <c r="K61" t="b">
        <f>OR(apk_info!K61="Y", web_info!K61="Y")</f>
        <v>0</v>
      </c>
      <c r="L61" t="b">
        <f>OR(apk_info!L61="Y", web_info!L61="Y")</f>
        <v>0</v>
      </c>
      <c r="M61" t="b">
        <f>OR(apk_info!M61="Y", web_info!M61="Y")</f>
        <v>0</v>
      </c>
      <c r="N61" t="b">
        <f>OR(apk_info!N61="Y", web_info!N61="Y")</f>
        <v>0</v>
      </c>
      <c r="O61" t="b">
        <f>OR(apk_info!O61="Y", web_info!O61="Y")</f>
        <v>0</v>
      </c>
      <c r="P61" t="b">
        <f>OR(apk_info!P61="Y", web_info!P61="Y")</f>
        <v>1</v>
      </c>
      <c r="Q61" t="b">
        <f>OR(apk_info!Q61="Y", web_info!Q61="Y")</f>
        <v>0</v>
      </c>
      <c r="R61" t="b">
        <f>OR(apk_info!R61="Y", web_info!R61="Y")</f>
        <v>0</v>
      </c>
      <c r="S61" t="b">
        <f>OR(apk_info!S61="Y", web_info!S61="Y")</f>
        <v>0</v>
      </c>
    </row>
    <row r="62" spans="1:19" x14ac:dyDescent="0.2">
      <c r="A62" t="s">
        <v>105</v>
      </c>
      <c r="B62" t="b">
        <f>OR(apk_info!B62="Y", web_info!B62="Y")</f>
        <v>0</v>
      </c>
      <c r="C62" t="b">
        <f>OR(apk_info!C62="Y", web_info!C62="Y")</f>
        <v>0</v>
      </c>
      <c r="D62" t="b">
        <f>OR(apk_info!D62="Y", web_info!D62="Y")</f>
        <v>0</v>
      </c>
      <c r="E62" t="b">
        <f>OR(apk_info!E62="Y", web_info!E62="Y")</f>
        <v>0</v>
      </c>
      <c r="F62" t="b">
        <f>OR(apk_info!F62="Y", web_info!F62="Y")</f>
        <v>0</v>
      </c>
      <c r="G62" t="b">
        <f>OR(apk_info!G62="Y", web_info!G62="Y")</f>
        <v>0</v>
      </c>
      <c r="H62" t="b">
        <f>OR(apk_info!H62="Y", web_info!H62="Y")</f>
        <v>0</v>
      </c>
      <c r="I62" t="b">
        <f>OR(apk_info!I62="Y", web_info!I62="Y")</f>
        <v>0</v>
      </c>
      <c r="J62" t="b">
        <f>OR(apk_info!J62="Y", web_info!J62="Y")</f>
        <v>0</v>
      </c>
      <c r="K62" t="b">
        <f>OR(apk_info!K62="Y", web_info!K62="Y")</f>
        <v>0</v>
      </c>
      <c r="L62" t="b">
        <f>OR(apk_info!L62="Y", web_info!L62="Y")</f>
        <v>0</v>
      </c>
      <c r="M62" t="b">
        <f>OR(apk_info!M62="Y", web_info!M62="Y")</f>
        <v>0</v>
      </c>
      <c r="N62" t="b">
        <f>OR(apk_info!N62="Y", web_info!N62="Y")</f>
        <v>0</v>
      </c>
      <c r="O62" t="b">
        <f>OR(apk_info!O62="Y", web_info!O62="Y")</f>
        <v>0</v>
      </c>
      <c r="P62" t="b">
        <f>OR(apk_info!P62="Y", web_info!P62="Y")</f>
        <v>0</v>
      </c>
      <c r="Q62" t="b">
        <f>OR(apk_info!Q62="Y", web_info!Q62="Y")</f>
        <v>0</v>
      </c>
      <c r="R62" t="b">
        <f>OR(apk_info!R62="Y", web_info!R62="Y")</f>
        <v>0</v>
      </c>
      <c r="S62" t="b">
        <f>OR(apk_info!S62="Y", web_info!S62="Y")</f>
        <v>0</v>
      </c>
    </row>
    <row r="63" spans="1:19" x14ac:dyDescent="0.2">
      <c r="A63" t="s">
        <v>106</v>
      </c>
      <c r="B63" t="b">
        <f>OR(apk_info!B63="Y", web_info!B63="Y")</f>
        <v>1</v>
      </c>
      <c r="C63" t="b">
        <f>OR(apk_info!C63="Y", web_info!C63="Y")</f>
        <v>0</v>
      </c>
      <c r="D63" t="b">
        <f>OR(apk_info!D63="Y", web_info!D63="Y")</f>
        <v>0</v>
      </c>
      <c r="E63" t="b">
        <f>OR(apk_info!E63="Y", web_info!E63="Y")</f>
        <v>0</v>
      </c>
      <c r="F63" t="b">
        <f>OR(apk_info!F63="Y", web_info!F63="Y")</f>
        <v>0</v>
      </c>
      <c r="G63" t="b">
        <f>OR(apk_info!G63="Y", web_info!G63="Y")</f>
        <v>0</v>
      </c>
      <c r="H63" t="b">
        <f>OR(apk_info!H63="Y", web_info!H63="Y")</f>
        <v>1</v>
      </c>
      <c r="I63" t="b">
        <f>OR(apk_info!I63="Y", web_info!I63="Y")</f>
        <v>0</v>
      </c>
      <c r="J63" t="b">
        <f>OR(apk_info!J63="Y", web_info!J63="Y")</f>
        <v>1</v>
      </c>
      <c r="K63" t="b">
        <f>OR(apk_info!K63="Y", web_info!K63="Y")</f>
        <v>0</v>
      </c>
      <c r="L63" t="b">
        <f>OR(apk_info!L63="Y", web_info!L63="Y")</f>
        <v>0</v>
      </c>
      <c r="M63" t="b">
        <f>OR(apk_info!M63="Y", web_info!M63="Y")</f>
        <v>0</v>
      </c>
      <c r="N63" t="b">
        <f>OR(apk_info!N63="Y", web_info!N63="Y")</f>
        <v>0</v>
      </c>
      <c r="O63" t="b">
        <f>OR(apk_info!O63="Y", web_info!O63="Y")</f>
        <v>0</v>
      </c>
      <c r="P63" t="b">
        <f>OR(apk_info!P63="Y", web_info!P63="Y")</f>
        <v>0</v>
      </c>
      <c r="Q63" t="b">
        <f>OR(apk_info!Q63="Y", web_info!Q63="Y")</f>
        <v>0</v>
      </c>
      <c r="R63" t="b">
        <f>OR(apk_info!R63="Y", web_info!R63="Y")</f>
        <v>0</v>
      </c>
      <c r="S63" t="b">
        <f>OR(apk_info!S63="Y", web_info!S63="Y")</f>
        <v>0</v>
      </c>
    </row>
    <row r="64" spans="1:19" x14ac:dyDescent="0.2">
      <c r="A64" t="s">
        <v>108</v>
      </c>
      <c r="B64" t="b">
        <f>OR(apk_info!B64="Y", web_info!B64="Y")</f>
        <v>0</v>
      </c>
      <c r="C64" t="b">
        <f>OR(apk_info!C64="Y", web_info!C64="Y")</f>
        <v>0</v>
      </c>
      <c r="D64" t="b">
        <f>OR(apk_info!D64="Y", web_info!D64="Y")</f>
        <v>0</v>
      </c>
      <c r="E64" t="b">
        <f>OR(apk_info!E64="Y", web_info!E64="Y")</f>
        <v>0</v>
      </c>
      <c r="F64" t="b">
        <f>OR(apk_info!F64="Y", web_info!F64="Y")</f>
        <v>0</v>
      </c>
      <c r="G64" t="b">
        <f>OR(apk_info!G64="Y", web_info!G64="Y")</f>
        <v>0</v>
      </c>
      <c r="H64" t="b">
        <f>OR(apk_info!H64="Y", web_info!H64="Y")</f>
        <v>0</v>
      </c>
      <c r="I64" t="b">
        <f>OR(apk_info!I64="Y", web_info!I64="Y")</f>
        <v>0</v>
      </c>
      <c r="J64" t="b">
        <f>OR(apk_info!J64="Y", web_info!J64="Y")</f>
        <v>1</v>
      </c>
      <c r="K64" t="b">
        <f>OR(apk_info!K64="Y", web_info!K64="Y")</f>
        <v>0</v>
      </c>
      <c r="L64" t="b">
        <f>OR(apk_info!L64="Y", web_info!L64="Y")</f>
        <v>0</v>
      </c>
      <c r="M64" t="b">
        <f>OR(apk_info!M64="Y", web_info!M64="Y")</f>
        <v>0</v>
      </c>
      <c r="N64" t="b">
        <f>OR(apk_info!N64="Y", web_info!N64="Y")</f>
        <v>1</v>
      </c>
      <c r="O64" t="b">
        <f>OR(apk_info!O64="Y", web_info!O64="Y")</f>
        <v>0</v>
      </c>
      <c r="P64" t="b">
        <f>OR(apk_info!P64="Y", web_info!P64="Y")</f>
        <v>0</v>
      </c>
      <c r="Q64" t="b">
        <f>OR(apk_info!Q64="Y", web_info!Q64="Y")</f>
        <v>0</v>
      </c>
      <c r="R64" t="b">
        <f>OR(apk_info!R64="Y", web_info!R64="Y")</f>
        <v>0</v>
      </c>
      <c r="S64" t="b">
        <f>OR(apk_info!S64="Y", web_info!S64="Y")</f>
        <v>0</v>
      </c>
    </row>
    <row r="65" spans="1:19" x14ac:dyDescent="0.2">
      <c r="A65" t="s">
        <v>110</v>
      </c>
      <c r="B65" t="b">
        <f>OR(apk_info!B65="Y", web_info!B65="Y")</f>
        <v>1</v>
      </c>
      <c r="C65" t="b">
        <f>OR(apk_info!C65="Y", web_info!C65="Y")</f>
        <v>1</v>
      </c>
      <c r="D65" t="b">
        <f>OR(apk_info!D65="Y", web_info!D65="Y")</f>
        <v>1</v>
      </c>
      <c r="E65" t="b">
        <f>OR(apk_info!E65="Y", web_info!E65="Y")</f>
        <v>1</v>
      </c>
      <c r="F65" t="b">
        <f>OR(apk_info!F65="Y", web_info!F65="Y")</f>
        <v>0</v>
      </c>
      <c r="G65" t="b">
        <f>OR(apk_info!G65="Y", web_info!G65="Y")</f>
        <v>1</v>
      </c>
      <c r="H65" t="b">
        <f>OR(apk_info!H65="Y", web_info!H65="Y")</f>
        <v>0</v>
      </c>
      <c r="I65" t="b">
        <f>OR(apk_info!I65="Y", web_info!I65="Y")</f>
        <v>1</v>
      </c>
      <c r="J65" t="b">
        <f>OR(apk_info!J65="Y", web_info!J65="Y")</f>
        <v>0</v>
      </c>
      <c r="K65" t="b">
        <f>OR(apk_info!K65="Y", web_info!K65="Y")</f>
        <v>0</v>
      </c>
      <c r="L65" t="b">
        <f>OR(apk_info!L65="Y", web_info!L65="Y")</f>
        <v>0</v>
      </c>
      <c r="M65" t="b">
        <f>OR(apk_info!M65="Y", web_info!M65="Y")</f>
        <v>0</v>
      </c>
      <c r="N65" t="b">
        <f>OR(apk_info!N65="Y", web_info!N65="Y")</f>
        <v>0</v>
      </c>
      <c r="O65" t="b">
        <f>OR(apk_info!O65="Y", web_info!O65="Y")</f>
        <v>0</v>
      </c>
      <c r="P65" t="b">
        <f>OR(apk_info!P65="Y", web_info!P65="Y")</f>
        <v>0</v>
      </c>
      <c r="Q65" t="b">
        <f>OR(apk_info!Q65="Y", web_info!Q65="Y")</f>
        <v>0</v>
      </c>
      <c r="R65" t="b">
        <f>OR(apk_info!R65="Y", web_info!R65="Y")</f>
        <v>0</v>
      </c>
      <c r="S65" t="b">
        <f>OR(apk_info!S65="Y", web_info!S65="Y")</f>
        <v>0</v>
      </c>
    </row>
    <row r="66" spans="1:19" x14ac:dyDescent="0.2">
      <c r="A66" t="s">
        <v>112</v>
      </c>
      <c r="B66" t="b">
        <f>OR(apk_info!B66="Y", web_info!B66="Y")</f>
        <v>1</v>
      </c>
      <c r="C66" t="b">
        <f>OR(apk_info!C66="Y", web_info!C66="Y")</f>
        <v>1</v>
      </c>
      <c r="D66" t="b">
        <f>OR(apk_info!D66="Y", web_info!D66="Y")</f>
        <v>1</v>
      </c>
      <c r="E66" t="b">
        <f>OR(apk_info!E66="Y", web_info!E66="Y")</f>
        <v>0</v>
      </c>
      <c r="F66" t="b">
        <f>OR(apk_info!F66="Y", web_info!F66="Y")</f>
        <v>0</v>
      </c>
      <c r="G66" t="b">
        <f>OR(apk_info!G66="Y", web_info!G66="Y")</f>
        <v>0</v>
      </c>
      <c r="H66" t="b">
        <f>OR(apk_info!H66="Y", web_info!H66="Y")</f>
        <v>0</v>
      </c>
      <c r="I66" t="b">
        <f>OR(apk_info!I66="Y", web_info!I66="Y")</f>
        <v>0</v>
      </c>
      <c r="J66" t="b">
        <f>OR(apk_info!J66="Y", web_info!J66="Y")</f>
        <v>1</v>
      </c>
      <c r="K66" t="b">
        <f>OR(apk_info!K66="Y", web_info!K66="Y")</f>
        <v>0</v>
      </c>
      <c r="L66" t="b">
        <f>OR(apk_info!L66="Y", web_info!L66="Y")</f>
        <v>0</v>
      </c>
      <c r="M66" t="b">
        <f>OR(apk_info!M66="Y", web_info!M66="Y")</f>
        <v>0</v>
      </c>
      <c r="N66" t="b">
        <f>OR(apk_info!N66="Y", web_info!N66="Y")</f>
        <v>0</v>
      </c>
      <c r="O66" t="b">
        <f>OR(apk_info!O66="Y", web_info!O66="Y")</f>
        <v>0</v>
      </c>
      <c r="P66" t="b">
        <f>OR(apk_info!P66="Y", web_info!P66="Y")</f>
        <v>0</v>
      </c>
      <c r="Q66" t="b">
        <f>OR(apk_info!Q66="Y", web_info!Q66="Y")</f>
        <v>0</v>
      </c>
      <c r="R66" t="b">
        <f>OR(apk_info!R66="Y", web_info!R66="Y")</f>
        <v>0</v>
      </c>
      <c r="S66" t="b">
        <f>OR(apk_info!S66="Y", web_info!S66="Y")</f>
        <v>0</v>
      </c>
    </row>
    <row r="67" spans="1:19" x14ac:dyDescent="0.2">
      <c r="A67" t="s">
        <v>113</v>
      </c>
      <c r="B67" t="b">
        <f>OR(apk_info!B67="Y", web_info!B67="Y")</f>
        <v>1</v>
      </c>
      <c r="C67" t="b">
        <f>OR(apk_info!C67="Y", web_info!C67="Y")</f>
        <v>1</v>
      </c>
      <c r="D67" t="b">
        <f>OR(apk_info!D67="Y", web_info!D67="Y")</f>
        <v>1</v>
      </c>
      <c r="E67" t="b">
        <f>OR(apk_info!E67="Y", web_info!E67="Y")</f>
        <v>0</v>
      </c>
      <c r="F67" t="b">
        <f>OR(apk_info!F67="Y", web_info!F67="Y")</f>
        <v>0</v>
      </c>
      <c r="G67" t="b">
        <f>OR(apk_info!G67="Y", web_info!G67="Y")</f>
        <v>1</v>
      </c>
      <c r="H67" t="b">
        <f>OR(apk_info!H67="Y", web_info!H67="Y")</f>
        <v>1</v>
      </c>
      <c r="I67" t="b">
        <f>OR(apk_info!I67="Y", web_info!I67="Y")</f>
        <v>0</v>
      </c>
      <c r="J67" t="b">
        <f>OR(apk_info!J67="Y", web_info!J67="Y")</f>
        <v>0</v>
      </c>
      <c r="K67" t="b">
        <f>OR(apk_info!K67="Y", web_info!K67="Y")</f>
        <v>0</v>
      </c>
      <c r="L67" t="b">
        <f>OR(apk_info!L67="Y", web_info!L67="Y")</f>
        <v>0</v>
      </c>
      <c r="M67" t="b">
        <f>OR(apk_info!M67="Y", web_info!M67="Y")</f>
        <v>0</v>
      </c>
      <c r="N67" t="b">
        <f>OR(apk_info!N67="Y", web_info!N67="Y")</f>
        <v>0</v>
      </c>
      <c r="O67" t="b">
        <f>OR(apk_info!O67="Y", web_info!O67="Y")</f>
        <v>0</v>
      </c>
      <c r="P67" t="b">
        <f>OR(apk_info!P67="Y", web_info!P67="Y")</f>
        <v>0</v>
      </c>
      <c r="Q67" t="b">
        <f>OR(apk_info!Q67="Y", web_info!Q67="Y")</f>
        <v>0</v>
      </c>
      <c r="R67" t="b">
        <f>OR(apk_info!R67="Y", web_info!R67="Y")</f>
        <v>0</v>
      </c>
      <c r="S67" t="b">
        <f>OR(apk_info!S67="Y", web_info!S67="Y")</f>
        <v>0</v>
      </c>
    </row>
    <row r="68" spans="1:19" x14ac:dyDescent="0.2">
      <c r="A68" t="s">
        <v>115</v>
      </c>
      <c r="B68" t="b">
        <f>OR(apk_info!B68="Y", web_info!B68="Y")</f>
        <v>1</v>
      </c>
      <c r="C68" t="b">
        <f>OR(apk_info!C68="Y", web_info!C68="Y")</f>
        <v>1</v>
      </c>
      <c r="D68" t="b">
        <f>OR(apk_info!D68="Y", web_info!D68="Y")</f>
        <v>1</v>
      </c>
      <c r="E68" t="b">
        <f>OR(apk_info!E68="Y", web_info!E68="Y")</f>
        <v>0</v>
      </c>
      <c r="F68" t="b">
        <f>OR(apk_info!F68="Y", web_info!F68="Y")</f>
        <v>1</v>
      </c>
      <c r="G68" t="b">
        <f>OR(apk_info!G68="Y", web_info!G68="Y")</f>
        <v>1</v>
      </c>
      <c r="H68" t="b">
        <f>OR(apk_info!H68="Y", web_info!H68="Y")</f>
        <v>0</v>
      </c>
      <c r="I68" t="b">
        <f>OR(apk_info!I68="Y", web_info!I68="Y")</f>
        <v>0</v>
      </c>
      <c r="J68" t="b">
        <f>OR(apk_info!J68="Y", web_info!J68="Y")</f>
        <v>1</v>
      </c>
      <c r="K68" t="b">
        <f>OR(apk_info!K68="Y", web_info!K68="Y")</f>
        <v>0</v>
      </c>
      <c r="L68" t="b">
        <f>OR(apk_info!L68="Y", web_info!L68="Y")</f>
        <v>0</v>
      </c>
      <c r="M68" t="b">
        <f>OR(apk_info!M68="Y", web_info!M68="Y")</f>
        <v>0</v>
      </c>
      <c r="N68" t="b">
        <f>OR(apk_info!N68="Y", web_info!N68="Y")</f>
        <v>0</v>
      </c>
      <c r="O68" t="b">
        <f>OR(apk_info!O68="Y", web_info!O68="Y")</f>
        <v>0</v>
      </c>
      <c r="P68" t="b">
        <f>OR(apk_info!P68="Y", web_info!P68="Y")</f>
        <v>1</v>
      </c>
      <c r="Q68" t="b">
        <f>OR(apk_info!Q68="Y", web_info!Q68="Y")</f>
        <v>0</v>
      </c>
      <c r="R68" t="b">
        <f>OR(apk_info!R68="Y", web_info!R68="Y")</f>
        <v>1</v>
      </c>
      <c r="S68" t="b">
        <f>OR(apk_info!S68="Y", web_info!S68="Y")</f>
        <v>0</v>
      </c>
    </row>
    <row r="69" spans="1:19" x14ac:dyDescent="0.2">
      <c r="A69" t="s">
        <v>117</v>
      </c>
      <c r="B69" t="b">
        <f>OR(apk_info!B69="Y", web_info!B69="Y")</f>
        <v>0</v>
      </c>
      <c r="C69" t="b">
        <f>OR(apk_info!C69="Y", web_info!C69="Y")</f>
        <v>0</v>
      </c>
      <c r="D69" t="b">
        <f>OR(apk_info!D69="Y", web_info!D69="Y")</f>
        <v>0</v>
      </c>
      <c r="E69" t="b">
        <f>OR(apk_info!E69="Y", web_info!E69="Y")</f>
        <v>0</v>
      </c>
      <c r="F69" t="b">
        <f>OR(apk_info!F69="Y", web_info!F69="Y")</f>
        <v>0</v>
      </c>
      <c r="G69" t="b">
        <f>OR(apk_info!G69="Y", web_info!G69="Y")</f>
        <v>0</v>
      </c>
      <c r="H69" t="b">
        <f>OR(apk_info!H69="Y", web_info!H69="Y")</f>
        <v>0</v>
      </c>
      <c r="I69" t="b">
        <f>OR(apk_info!I69="Y", web_info!I69="Y")</f>
        <v>0</v>
      </c>
      <c r="J69" t="b">
        <f>OR(apk_info!J69="Y", web_info!J69="Y")</f>
        <v>0</v>
      </c>
      <c r="K69" t="b">
        <f>OR(apk_info!K69="Y", web_info!K69="Y")</f>
        <v>0</v>
      </c>
      <c r="L69" t="b">
        <f>OR(apk_info!L69="Y", web_info!L69="Y")</f>
        <v>0</v>
      </c>
      <c r="M69" t="b">
        <f>OR(apk_info!M69="Y", web_info!M69="Y")</f>
        <v>0</v>
      </c>
      <c r="N69" t="b">
        <f>OR(apk_info!N69="Y", web_info!N69="Y")</f>
        <v>0</v>
      </c>
      <c r="O69" t="b">
        <f>OR(apk_info!O69="Y", web_info!O69="Y")</f>
        <v>0</v>
      </c>
      <c r="P69" t="b">
        <f>OR(apk_info!P69="Y", web_info!P69="Y")</f>
        <v>0</v>
      </c>
      <c r="Q69" t="b">
        <f>OR(apk_info!Q69="Y", web_info!Q69="Y")</f>
        <v>0</v>
      </c>
      <c r="R69" t="b">
        <f>OR(apk_info!R69="Y", web_info!R69="Y")</f>
        <v>0</v>
      </c>
      <c r="S69" t="b">
        <f>OR(apk_info!S69="Y", web_info!S69="Y")</f>
        <v>0</v>
      </c>
    </row>
    <row r="70" spans="1:19" x14ac:dyDescent="0.2">
      <c r="A70" t="s">
        <v>118</v>
      </c>
      <c r="B70" t="b">
        <f>OR(apk_info!B70="Y", web_info!B70="Y")</f>
        <v>1</v>
      </c>
      <c r="C70" t="b">
        <f>OR(apk_info!C70="Y", web_info!C70="Y")</f>
        <v>1</v>
      </c>
      <c r="D70" t="b">
        <f>OR(apk_info!D70="Y", web_info!D70="Y")</f>
        <v>1</v>
      </c>
      <c r="E70" t="b">
        <f>OR(apk_info!E70="Y", web_info!E70="Y")</f>
        <v>0</v>
      </c>
      <c r="F70" t="b">
        <f>OR(apk_info!F70="Y", web_info!F70="Y")</f>
        <v>1</v>
      </c>
      <c r="G70" t="b">
        <f>OR(apk_info!G70="Y", web_info!G70="Y")</f>
        <v>1</v>
      </c>
      <c r="H70" t="b">
        <f>OR(apk_info!H70="Y", web_info!H70="Y")</f>
        <v>1</v>
      </c>
      <c r="I70" t="b">
        <f>OR(apk_info!I70="Y", web_info!I70="Y")</f>
        <v>1</v>
      </c>
      <c r="J70" t="b">
        <f>OR(apk_info!J70="Y", web_info!J70="Y")</f>
        <v>1</v>
      </c>
      <c r="K70" t="b">
        <f>OR(apk_info!K70="Y", web_info!K70="Y")</f>
        <v>0</v>
      </c>
      <c r="L70" t="b">
        <f>OR(apk_info!L70="Y", web_info!L70="Y")</f>
        <v>0</v>
      </c>
      <c r="M70" t="b">
        <f>OR(apk_info!M70="Y", web_info!M70="Y")</f>
        <v>0</v>
      </c>
      <c r="N70" t="b">
        <f>OR(apk_info!N70="Y", web_info!N70="Y")</f>
        <v>1</v>
      </c>
      <c r="O70" t="b">
        <f>OR(apk_info!O70="Y", web_info!O70="Y")</f>
        <v>0</v>
      </c>
      <c r="P70" t="b">
        <f>OR(apk_info!P70="Y", web_info!P70="Y")</f>
        <v>1</v>
      </c>
      <c r="Q70" t="b">
        <f>OR(apk_info!Q70="Y", web_info!Q70="Y")</f>
        <v>0</v>
      </c>
      <c r="R70" t="b">
        <f>OR(apk_info!R70="Y", web_info!R70="Y")</f>
        <v>0</v>
      </c>
      <c r="S70" t="b">
        <f>OR(apk_info!S70="Y", web_info!S70="Y")</f>
        <v>0</v>
      </c>
    </row>
    <row r="71" spans="1:19" x14ac:dyDescent="0.2">
      <c r="A71" t="s">
        <v>120</v>
      </c>
      <c r="B71" t="b">
        <f>OR(apk_info!B71="Y", web_info!B71="Y")</f>
        <v>1</v>
      </c>
      <c r="C71" t="b">
        <f>OR(apk_info!C71="Y", web_info!C71="Y")</f>
        <v>1</v>
      </c>
      <c r="D71" t="b">
        <f>OR(apk_info!D71="Y", web_info!D71="Y")</f>
        <v>1</v>
      </c>
      <c r="E71" t="b">
        <f>OR(apk_info!E71="Y", web_info!E71="Y")</f>
        <v>0</v>
      </c>
      <c r="F71" t="b">
        <f>OR(apk_info!F71="Y", web_info!F71="Y")</f>
        <v>1</v>
      </c>
      <c r="G71" t="b">
        <f>OR(apk_info!G71="Y", web_info!G71="Y")</f>
        <v>1</v>
      </c>
      <c r="H71" t="b">
        <f>OR(apk_info!H71="Y", web_info!H71="Y")</f>
        <v>1</v>
      </c>
      <c r="I71" t="b">
        <f>OR(apk_info!I71="Y", web_info!I71="Y")</f>
        <v>1</v>
      </c>
      <c r="J71" t="b">
        <f>OR(apk_info!J71="Y", web_info!J71="Y")</f>
        <v>1</v>
      </c>
      <c r="K71" t="b">
        <f>OR(apk_info!K71="Y", web_info!K71="Y")</f>
        <v>0</v>
      </c>
      <c r="L71" t="b">
        <f>OR(apk_info!L71="Y", web_info!L71="Y")</f>
        <v>0</v>
      </c>
      <c r="M71" t="b">
        <f>OR(apk_info!M71="Y", web_info!M71="Y")</f>
        <v>0</v>
      </c>
      <c r="N71" t="b">
        <f>OR(apk_info!N71="Y", web_info!N71="Y")</f>
        <v>1</v>
      </c>
      <c r="O71" t="b">
        <f>OR(apk_info!O71="Y", web_info!O71="Y")</f>
        <v>0</v>
      </c>
      <c r="P71" t="b">
        <f>OR(apk_info!P71="Y", web_info!P71="Y")</f>
        <v>1</v>
      </c>
      <c r="Q71" t="b">
        <f>OR(apk_info!Q71="Y", web_info!Q71="Y")</f>
        <v>0</v>
      </c>
      <c r="R71" t="b">
        <f>OR(apk_info!R71="Y", web_info!R71="Y")</f>
        <v>0</v>
      </c>
      <c r="S71" t="b">
        <f>OR(apk_info!S71="Y", web_info!S71="Y")</f>
        <v>0</v>
      </c>
    </row>
    <row r="72" spans="1:19" x14ac:dyDescent="0.2">
      <c r="A72" t="s">
        <v>122</v>
      </c>
      <c r="B72" t="b">
        <f>OR(apk_info!B72="Y", web_info!B72="Y")</f>
        <v>0</v>
      </c>
      <c r="C72" t="b">
        <f>OR(apk_info!C72="Y", web_info!C72="Y")</f>
        <v>0</v>
      </c>
      <c r="D72" t="b">
        <f>OR(apk_info!D72="Y", web_info!D72="Y")</f>
        <v>0</v>
      </c>
      <c r="E72" t="b">
        <f>OR(apk_info!E72="Y", web_info!E72="Y")</f>
        <v>0</v>
      </c>
      <c r="F72" t="b">
        <f>OR(apk_info!F72="Y", web_info!F72="Y")</f>
        <v>0</v>
      </c>
      <c r="G72" t="b">
        <f>OR(apk_info!G72="Y", web_info!G72="Y")</f>
        <v>0</v>
      </c>
      <c r="H72" t="b">
        <f>OR(apk_info!H72="Y", web_info!H72="Y")</f>
        <v>0</v>
      </c>
      <c r="I72" t="b">
        <f>OR(apk_info!I72="Y", web_info!I72="Y")</f>
        <v>0</v>
      </c>
      <c r="J72" t="b">
        <f>OR(apk_info!J72="Y", web_info!J72="Y")</f>
        <v>0</v>
      </c>
      <c r="K72" t="b">
        <f>OR(apk_info!K72="Y", web_info!K72="Y")</f>
        <v>0</v>
      </c>
      <c r="L72" t="b">
        <f>OR(apk_info!L72="Y", web_info!L72="Y")</f>
        <v>0</v>
      </c>
      <c r="M72" t="b">
        <f>OR(apk_info!M72="Y", web_info!M72="Y")</f>
        <v>0</v>
      </c>
      <c r="N72" t="b">
        <f>OR(apk_info!N72="Y", web_info!N72="Y")</f>
        <v>0</v>
      </c>
      <c r="O72" t="b">
        <f>OR(apk_info!O72="Y", web_info!O72="Y")</f>
        <v>0</v>
      </c>
      <c r="P72" t="b">
        <f>OR(apk_info!P72="Y", web_info!P72="Y")</f>
        <v>0</v>
      </c>
      <c r="Q72" t="b">
        <f>OR(apk_info!Q72="Y", web_info!Q72="Y")</f>
        <v>0</v>
      </c>
      <c r="R72" t="b">
        <f>OR(apk_info!R72="Y", web_info!R72="Y")</f>
        <v>0</v>
      </c>
      <c r="S72" t="b">
        <f>OR(apk_info!S72="Y", web_info!S72="Y")</f>
        <v>0</v>
      </c>
    </row>
    <row r="73" spans="1:19" x14ac:dyDescent="0.2">
      <c r="A73" t="s">
        <v>123</v>
      </c>
      <c r="B73" t="b">
        <f>OR(apk_info!B73="Y", web_info!B73="Y")</f>
        <v>0</v>
      </c>
      <c r="C73" t="b">
        <f>OR(apk_info!C73="Y", web_info!C73="Y")</f>
        <v>0</v>
      </c>
      <c r="D73" t="b">
        <f>OR(apk_info!D73="Y", web_info!D73="Y")</f>
        <v>0</v>
      </c>
      <c r="E73" t="b">
        <f>OR(apk_info!E73="Y", web_info!E73="Y")</f>
        <v>0</v>
      </c>
      <c r="F73" t="b">
        <f>OR(apk_info!F73="Y", web_info!F73="Y")</f>
        <v>0</v>
      </c>
      <c r="G73" t="b">
        <f>OR(apk_info!G73="Y", web_info!G73="Y")</f>
        <v>0</v>
      </c>
      <c r="H73" t="b">
        <f>OR(apk_info!H73="Y", web_info!H73="Y")</f>
        <v>0</v>
      </c>
      <c r="I73" t="b">
        <f>OR(apk_info!I73="Y", web_info!I73="Y")</f>
        <v>0</v>
      </c>
      <c r="J73" t="b">
        <f>OR(apk_info!J73="Y", web_info!J73="Y")</f>
        <v>0</v>
      </c>
      <c r="K73" t="b">
        <f>OR(apk_info!K73="Y", web_info!K73="Y")</f>
        <v>0</v>
      </c>
      <c r="L73" t="b">
        <f>OR(apk_info!L73="Y", web_info!L73="Y")</f>
        <v>0</v>
      </c>
      <c r="M73" t="b">
        <f>OR(apk_info!M73="Y", web_info!M73="Y")</f>
        <v>0</v>
      </c>
      <c r="N73" t="b">
        <f>OR(apk_info!N73="Y", web_info!N73="Y")</f>
        <v>0</v>
      </c>
      <c r="O73" t="b">
        <f>OR(apk_info!O73="Y", web_info!O73="Y")</f>
        <v>0</v>
      </c>
      <c r="P73" t="b">
        <f>OR(apk_info!P73="Y", web_info!P73="Y")</f>
        <v>0</v>
      </c>
      <c r="Q73" t="b">
        <f>OR(apk_info!Q73="Y", web_info!Q73="Y")</f>
        <v>0</v>
      </c>
      <c r="R73" t="b">
        <f>OR(apk_info!R73="Y", web_info!R73="Y")</f>
        <v>0</v>
      </c>
      <c r="S73" t="b">
        <f>OR(apk_info!S73="Y", web_info!S73="Y")</f>
        <v>0</v>
      </c>
    </row>
    <row r="74" spans="1:19" x14ac:dyDescent="0.2">
      <c r="A74" t="s">
        <v>124</v>
      </c>
      <c r="B74" t="b">
        <f>OR(apk_info!B74="Y", web_info!B74="Y")</f>
        <v>1</v>
      </c>
      <c r="C74" t="b">
        <f>OR(apk_info!C74="Y", web_info!C74="Y")</f>
        <v>1</v>
      </c>
      <c r="D74" t="b">
        <f>OR(apk_info!D74="Y", web_info!D74="Y")</f>
        <v>1</v>
      </c>
      <c r="E74" t="b">
        <f>OR(apk_info!E74="Y", web_info!E74="Y")</f>
        <v>0</v>
      </c>
      <c r="F74" t="b">
        <f>OR(apk_info!F74="Y", web_info!F74="Y")</f>
        <v>1</v>
      </c>
      <c r="G74" t="b">
        <f>OR(apk_info!G74="Y", web_info!G74="Y")</f>
        <v>1</v>
      </c>
      <c r="H74" t="b">
        <f>OR(apk_info!H74="Y", web_info!H74="Y")</f>
        <v>1</v>
      </c>
      <c r="I74" t="b">
        <f>OR(apk_info!I74="Y", web_info!I74="Y")</f>
        <v>0</v>
      </c>
      <c r="J74" t="b">
        <f>OR(apk_info!J74="Y", web_info!J74="Y")</f>
        <v>0</v>
      </c>
      <c r="K74" t="b">
        <f>OR(apk_info!K74="Y", web_info!K74="Y")</f>
        <v>0</v>
      </c>
      <c r="L74" t="b">
        <f>OR(apk_info!L74="Y", web_info!L74="Y")</f>
        <v>0</v>
      </c>
      <c r="M74" t="b">
        <f>OR(apk_info!M74="Y", web_info!M74="Y")</f>
        <v>0</v>
      </c>
      <c r="N74" t="b">
        <f>OR(apk_info!N74="Y", web_info!N74="Y")</f>
        <v>0</v>
      </c>
      <c r="O74" t="b">
        <f>OR(apk_info!O74="Y", web_info!O74="Y")</f>
        <v>0</v>
      </c>
      <c r="P74" t="b">
        <f>OR(apk_info!P74="Y", web_info!P74="Y")</f>
        <v>1</v>
      </c>
      <c r="Q74" t="b">
        <f>OR(apk_info!Q74="Y", web_info!Q74="Y")</f>
        <v>0</v>
      </c>
      <c r="R74" t="b">
        <f>OR(apk_info!R74="Y", web_info!R74="Y")</f>
        <v>0</v>
      </c>
      <c r="S74" t="b">
        <f>OR(apk_info!S74="Y", web_info!S74="Y")</f>
        <v>0</v>
      </c>
    </row>
    <row r="75" spans="1:19" x14ac:dyDescent="0.2">
      <c r="A75" t="s">
        <v>125</v>
      </c>
      <c r="B75" t="b">
        <f>OR(apk_info!B75="Y", web_info!B75="Y")</f>
        <v>1</v>
      </c>
      <c r="C75" t="b">
        <f>OR(apk_info!C75="Y", web_info!C75="Y")</f>
        <v>1</v>
      </c>
      <c r="D75" t="b">
        <f>OR(apk_info!D75="Y", web_info!D75="Y")</f>
        <v>1</v>
      </c>
      <c r="E75" t="b">
        <f>OR(apk_info!E75="Y", web_info!E75="Y")</f>
        <v>0</v>
      </c>
      <c r="F75" t="b">
        <f>OR(apk_info!F75="Y", web_info!F75="Y")</f>
        <v>1</v>
      </c>
      <c r="G75" t="b">
        <f>OR(apk_info!G75="Y", web_info!G75="Y")</f>
        <v>1</v>
      </c>
      <c r="H75" t="b">
        <f>OR(apk_info!H75="Y", web_info!H75="Y")</f>
        <v>1</v>
      </c>
      <c r="I75" t="b">
        <f>OR(apk_info!I75="Y", web_info!I75="Y")</f>
        <v>1</v>
      </c>
      <c r="J75" t="b">
        <f>OR(apk_info!J75="Y", web_info!J75="Y")</f>
        <v>1</v>
      </c>
      <c r="K75" t="b">
        <f>OR(apk_info!K75="Y", web_info!K75="Y")</f>
        <v>0</v>
      </c>
      <c r="L75" t="b">
        <f>OR(apk_info!L75="Y", web_info!L75="Y")</f>
        <v>0</v>
      </c>
      <c r="M75" t="b">
        <f>OR(apk_info!M75="Y", web_info!M75="Y")</f>
        <v>0</v>
      </c>
      <c r="N75" t="b">
        <f>OR(apk_info!N75="Y", web_info!N75="Y")</f>
        <v>1</v>
      </c>
      <c r="O75" t="b">
        <f>OR(apk_info!O75="Y", web_info!O75="Y")</f>
        <v>0</v>
      </c>
      <c r="P75" t="b">
        <f>OR(apk_info!P75="Y", web_info!P75="Y")</f>
        <v>1</v>
      </c>
      <c r="Q75" t="b">
        <f>OR(apk_info!Q75="Y", web_info!Q75="Y")</f>
        <v>0</v>
      </c>
      <c r="R75" t="b">
        <f>OR(apk_info!R75="Y", web_info!R75="Y")</f>
        <v>0</v>
      </c>
      <c r="S75" t="b">
        <f>OR(apk_info!S75="Y", web_info!S75="Y")</f>
        <v>0</v>
      </c>
    </row>
    <row r="76" spans="1:19" x14ac:dyDescent="0.2">
      <c r="A76" t="s">
        <v>127</v>
      </c>
      <c r="B76" t="b">
        <f>OR(apk_info!B76="Y", web_info!B76="Y")</f>
        <v>1</v>
      </c>
      <c r="C76" t="b">
        <f>OR(apk_info!C76="Y", web_info!C76="Y")</f>
        <v>1</v>
      </c>
      <c r="D76" t="b">
        <f>OR(apk_info!D76="Y", web_info!D76="Y")</f>
        <v>1</v>
      </c>
      <c r="E76" t="b">
        <f>OR(apk_info!E76="Y", web_info!E76="Y")</f>
        <v>0</v>
      </c>
      <c r="F76" t="b">
        <f>OR(apk_info!F76="Y", web_info!F76="Y")</f>
        <v>1</v>
      </c>
      <c r="G76" t="b">
        <f>OR(apk_info!G76="Y", web_info!G76="Y")</f>
        <v>1</v>
      </c>
      <c r="H76" t="b">
        <f>OR(apk_info!H76="Y", web_info!H76="Y")</f>
        <v>1</v>
      </c>
      <c r="I76" t="b">
        <f>OR(apk_info!I76="Y", web_info!I76="Y")</f>
        <v>1</v>
      </c>
      <c r="J76" t="b">
        <f>OR(apk_info!J76="Y", web_info!J76="Y")</f>
        <v>1</v>
      </c>
      <c r="K76" t="b">
        <f>OR(apk_info!K76="Y", web_info!K76="Y")</f>
        <v>0</v>
      </c>
      <c r="L76" t="b">
        <f>OR(apk_info!L76="Y", web_info!L76="Y")</f>
        <v>0</v>
      </c>
      <c r="M76" t="b">
        <f>OR(apk_info!M76="Y", web_info!M76="Y")</f>
        <v>0</v>
      </c>
      <c r="N76" t="b">
        <f>OR(apk_info!N76="Y", web_info!N76="Y")</f>
        <v>1</v>
      </c>
      <c r="O76" t="b">
        <f>OR(apk_info!O76="Y", web_info!O76="Y")</f>
        <v>0</v>
      </c>
      <c r="P76" t="b">
        <f>OR(apk_info!P76="Y", web_info!P76="Y")</f>
        <v>1</v>
      </c>
      <c r="Q76" t="b">
        <f>OR(apk_info!Q76="Y", web_info!Q76="Y")</f>
        <v>0</v>
      </c>
      <c r="R76" t="b">
        <f>OR(apk_info!R76="Y", web_info!R76="Y")</f>
        <v>0</v>
      </c>
      <c r="S76" t="b">
        <f>OR(apk_info!S76="Y", web_info!S76="Y")</f>
        <v>0</v>
      </c>
    </row>
    <row r="77" spans="1:19" x14ac:dyDescent="0.2">
      <c r="A77" t="s">
        <v>129</v>
      </c>
      <c r="B77" t="b">
        <f>OR(apk_info!B77="Y", web_info!B77="Y")</f>
        <v>1</v>
      </c>
      <c r="C77" t="b">
        <f>OR(apk_info!C77="Y", web_info!C77="Y")</f>
        <v>1</v>
      </c>
      <c r="D77" t="b">
        <f>OR(apk_info!D77="Y", web_info!D77="Y")</f>
        <v>1</v>
      </c>
      <c r="E77" t="b">
        <f>OR(apk_info!E77="Y", web_info!E77="Y")</f>
        <v>1</v>
      </c>
      <c r="F77" t="b">
        <f>OR(apk_info!F77="Y", web_info!F77="Y")</f>
        <v>1</v>
      </c>
      <c r="G77" t="b">
        <f>OR(apk_info!G77="Y", web_info!G77="Y")</f>
        <v>1</v>
      </c>
      <c r="H77" t="b">
        <f>OR(apk_info!H77="Y", web_info!H77="Y")</f>
        <v>1</v>
      </c>
      <c r="I77" t="b">
        <f>OR(apk_info!I77="Y", web_info!I77="Y")</f>
        <v>1</v>
      </c>
      <c r="J77" t="b">
        <f>OR(apk_info!J77="Y", web_info!J77="Y")</f>
        <v>1</v>
      </c>
      <c r="K77" t="b">
        <f>OR(apk_info!K77="Y", web_info!K77="Y")</f>
        <v>0</v>
      </c>
      <c r="L77" t="b">
        <f>OR(apk_info!L77="Y", web_info!L77="Y")</f>
        <v>0</v>
      </c>
      <c r="M77" t="b">
        <f>OR(apk_info!M77="Y", web_info!M77="Y")</f>
        <v>0</v>
      </c>
      <c r="N77" t="b">
        <f>OR(apk_info!N77="Y", web_info!N77="Y")</f>
        <v>1</v>
      </c>
      <c r="O77" t="b">
        <f>OR(apk_info!O77="Y", web_info!O77="Y")</f>
        <v>0</v>
      </c>
      <c r="P77" t="b">
        <f>OR(apk_info!P77="Y", web_info!P77="Y")</f>
        <v>1</v>
      </c>
      <c r="Q77" t="b">
        <f>OR(apk_info!Q77="Y", web_info!Q77="Y")</f>
        <v>0</v>
      </c>
      <c r="R77" t="b">
        <f>OR(apk_info!R77="Y", web_info!R77="Y")</f>
        <v>0</v>
      </c>
      <c r="S77" t="b">
        <f>OR(apk_info!S77="Y", web_info!S77="Y")</f>
        <v>0</v>
      </c>
    </row>
    <row r="78" spans="1:19" x14ac:dyDescent="0.2">
      <c r="A78" t="s">
        <v>131</v>
      </c>
      <c r="B78" t="b">
        <f>OR(apk_info!B78="Y", web_info!B78="Y")</f>
        <v>1</v>
      </c>
      <c r="C78" t="b">
        <f>OR(apk_info!C78="Y", web_info!C78="Y")</f>
        <v>1</v>
      </c>
      <c r="D78" t="b">
        <f>OR(apk_info!D78="Y", web_info!D78="Y")</f>
        <v>1</v>
      </c>
      <c r="E78" t="b">
        <f>OR(apk_info!E78="Y", web_info!E78="Y")</f>
        <v>0</v>
      </c>
      <c r="F78" t="b">
        <f>OR(apk_info!F78="Y", web_info!F78="Y")</f>
        <v>1</v>
      </c>
      <c r="G78" t="b">
        <f>OR(apk_info!G78="Y", web_info!G78="Y")</f>
        <v>1</v>
      </c>
      <c r="H78" t="b">
        <f>OR(apk_info!H78="Y", web_info!H78="Y")</f>
        <v>1</v>
      </c>
      <c r="I78" t="b">
        <f>OR(apk_info!I78="Y", web_info!I78="Y")</f>
        <v>1</v>
      </c>
      <c r="J78" t="b">
        <f>OR(apk_info!J78="Y", web_info!J78="Y")</f>
        <v>1</v>
      </c>
      <c r="K78" t="b">
        <f>OR(apk_info!K78="Y", web_info!K78="Y")</f>
        <v>0</v>
      </c>
      <c r="L78" t="b">
        <f>OR(apk_info!L78="Y", web_info!L78="Y")</f>
        <v>0</v>
      </c>
      <c r="M78" t="b">
        <f>OR(apk_info!M78="Y", web_info!M78="Y")</f>
        <v>0</v>
      </c>
      <c r="N78" t="b">
        <f>OR(apk_info!N78="Y", web_info!N78="Y")</f>
        <v>1</v>
      </c>
      <c r="O78" t="b">
        <f>OR(apk_info!O78="Y", web_info!O78="Y")</f>
        <v>0</v>
      </c>
      <c r="P78" t="b">
        <f>OR(apk_info!P78="Y", web_info!P78="Y")</f>
        <v>1</v>
      </c>
      <c r="Q78" t="b">
        <f>OR(apk_info!Q78="Y", web_info!Q78="Y")</f>
        <v>0</v>
      </c>
      <c r="R78" t="b">
        <f>OR(apk_info!R78="Y", web_info!R78="Y")</f>
        <v>0</v>
      </c>
      <c r="S78" t="b">
        <f>OR(apk_info!S78="Y", web_info!S78="Y")</f>
        <v>0</v>
      </c>
    </row>
    <row r="79" spans="1:19" x14ac:dyDescent="0.2">
      <c r="A79" t="s">
        <v>132</v>
      </c>
      <c r="B79" t="b">
        <f>OR(apk_info!B79="Y", web_info!B79="Y")</f>
        <v>1</v>
      </c>
      <c r="C79" t="b">
        <f>OR(apk_info!C79="Y", web_info!C79="Y")</f>
        <v>0</v>
      </c>
      <c r="D79" t="b">
        <f>OR(apk_info!D79="Y", web_info!D79="Y")</f>
        <v>0</v>
      </c>
      <c r="E79" t="b">
        <f>OR(apk_info!E79="Y", web_info!E79="Y")</f>
        <v>0</v>
      </c>
      <c r="F79" t="b">
        <f>OR(apk_info!F79="Y", web_info!F79="Y")</f>
        <v>1</v>
      </c>
      <c r="G79" t="b">
        <f>OR(apk_info!G79="Y", web_info!G79="Y")</f>
        <v>1</v>
      </c>
      <c r="H79" t="b">
        <f>OR(apk_info!H79="Y", web_info!H79="Y")</f>
        <v>0</v>
      </c>
      <c r="I79" t="b">
        <f>OR(apk_info!I79="Y", web_info!I79="Y")</f>
        <v>1</v>
      </c>
      <c r="J79" t="b">
        <f>OR(apk_info!J79="Y", web_info!J79="Y")</f>
        <v>1</v>
      </c>
      <c r="K79" t="b">
        <f>OR(apk_info!K79="Y", web_info!K79="Y")</f>
        <v>0</v>
      </c>
      <c r="L79" t="b">
        <f>OR(apk_info!L79="Y", web_info!L79="Y")</f>
        <v>0</v>
      </c>
      <c r="M79" t="b">
        <f>OR(apk_info!M79="Y", web_info!M79="Y")</f>
        <v>0</v>
      </c>
      <c r="N79" t="b">
        <f>OR(apk_info!N79="Y", web_info!N79="Y")</f>
        <v>0</v>
      </c>
      <c r="O79" t="b">
        <f>OR(apk_info!O79="Y", web_info!O79="Y")</f>
        <v>0</v>
      </c>
      <c r="P79" t="b">
        <f>OR(apk_info!P79="Y", web_info!P79="Y")</f>
        <v>0</v>
      </c>
      <c r="Q79" t="b">
        <f>OR(apk_info!Q79="Y", web_info!Q79="Y")</f>
        <v>0</v>
      </c>
      <c r="R79" t="b">
        <f>OR(apk_info!R79="Y", web_info!R79="Y")</f>
        <v>0</v>
      </c>
      <c r="S79" t="b">
        <f>OR(apk_info!S79="Y", web_info!S79="Y")</f>
        <v>1</v>
      </c>
    </row>
    <row r="80" spans="1:19" x14ac:dyDescent="0.2">
      <c r="A80" t="s">
        <v>133</v>
      </c>
      <c r="B80" t="b">
        <f>OR(apk_info!B80="Y", web_info!B80="Y")</f>
        <v>0</v>
      </c>
      <c r="C80" t="b">
        <f>OR(apk_info!C80="Y", web_info!C80="Y")</f>
        <v>0</v>
      </c>
      <c r="D80" t="b">
        <f>OR(apk_info!D80="Y", web_info!D80="Y")</f>
        <v>0</v>
      </c>
      <c r="E80" t="b">
        <f>OR(apk_info!E80="Y", web_info!E80="Y")</f>
        <v>0</v>
      </c>
      <c r="F80" t="b">
        <f>OR(apk_info!F80="Y", web_info!F80="Y")</f>
        <v>0</v>
      </c>
      <c r="G80" t="b">
        <f>OR(apk_info!G80="Y", web_info!G80="Y")</f>
        <v>0</v>
      </c>
      <c r="H80" t="b">
        <f>OR(apk_info!H80="Y", web_info!H80="Y")</f>
        <v>0</v>
      </c>
      <c r="I80" t="b">
        <f>OR(apk_info!I80="Y", web_info!I80="Y")</f>
        <v>0</v>
      </c>
      <c r="J80" t="b">
        <f>OR(apk_info!J80="Y", web_info!J80="Y")</f>
        <v>0</v>
      </c>
      <c r="K80" t="b">
        <f>OR(apk_info!K80="Y", web_info!K80="Y")</f>
        <v>0</v>
      </c>
      <c r="L80" t="b">
        <f>OR(apk_info!L80="Y", web_info!L80="Y")</f>
        <v>0</v>
      </c>
      <c r="M80" t="b">
        <f>OR(apk_info!M80="Y", web_info!M80="Y")</f>
        <v>0</v>
      </c>
      <c r="N80" t="b">
        <f>OR(apk_info!N80="Y", web_info!N80="Y")</f>
        <v>0</v>
      </c>
      <c r="O80" t="b">
        <f>OR(apk_info!O80="Y", web_info!O80="Y")</f>
        <v>0</v>
      </c>
      <c r="P80" t="b">
        <f>OR(apk_info!P80="Y", web_info!P80="Y")</f>
        <v>0</v>
      </c>
      <c r="Q80" t="b">
        <f>OR(apk_info!Q80="Y", web_info!Q80="Y")</f>
        <v>0</v>
      </c>
      <c r="R80" t="b">
        <f>OR(apk_info!R80="Y", web_info!R80="Y")</f>
        <v>0</v>
      </c>
      <c r="S80" t="b">
        <f>OR(apk_info!S80="Y", web_info!S80="Y")</f>
        <v>0</v>
      </c>
    </row>
    <row r="81" spans="1:19" x14ac:dyDescent="0.2">
      <c r="A81" t="s">
        <v>134</v>
      </c>
      <c r="B81" t="b">
        <f>OR(apk_info!B81="Y", web_info!B81="Y")</f>
        <v>1</v>
      </c>
      <c r="C81" t="b">
        <f>OR(apk_info!C81="Y", web_info!C81="Y")</f>
        <v>1</v>
      </c>
      <c r="D81" t="b">
        <f>OR(apk_info!D81="Y", web_info!D81="Y")</f>
        <v>1</v>
      </c>
      <c r="E81" t="b">
        <f>OR(apk_info!E81="Y", web_info!E81="Y")</f>
        <v>0</v>
      </c>
      <c r="F81" t="b">
        <f>OR(apk_info!F81="Y", web_info!F81="Y")</f>
        <v>1</v>
      </c>
      <c r="G81" t="b">
        <f>OR(apk_info!G81="Y", web_info!G81="Y")</f>
        <v>1</v>
      </c>
      <c r="H81" t="b">
        <f>OR(apk_info!H81="Y", web_info!H81="Y")</f>
        <v>1</v>
      </c>
      <c r="I81" t="b">
        <f>OR(apk_info!I81="Y", web_info!I81="Y")</f>
        <v>0</v>
      </c>
      <c r="J81" t="b">
        <f>OR(apk_info!J81="Y", web_info!J81="Y")</f>
        <v>1</v>
      </c>
      <c r="K81" t="b">
        <f>OR(apk_info!K81="Y", web_info!K81="Y")</f>
        <v>0</v>
      </c>
      <c r="L81" t="b">
        <f>OR(apk_info!L81="Y", web_info!L81="Y")</f>
        <v>0</v>
      </c>
      <c r="M81" t="b">
        <f>OR(apk_info!M81="Y", web_info!M81="Y")</f>
        <v>0</v>
      </c>
      <c r="N81" t="b">
        <f>OR(apk_info!N81="Y", web_info!N81="Y")</f>
        <v>0</v>
      </c>
      <c r="O81" t="b">
        <f>OR(apk_info!O81="Y", web_info!O81="Y")</f>
        <v>0</v>
      </c>
      <c r="P81" t="b">
        <f>OR(apk_info!P81="Y", web_info!P81="Y")</f>
        <v>1</v>
      </c>
      <c r="Q81" t="b">
        <f>OR(apk_info!Q81="Y", web_info!Q81="Y")</f>
        <v>0</v>
      </c>
      <c r="R81" t="b">
        <f>OR(apk_info!R81="Y", web_info!R81="Y")</f>
        <v>0</v>
      </c>
      <c r="S81" t="b">
        <f>OR(apk_info!S81="Y", web_info!S81="Y")</f>
        <v>0</v>
      </c>
    </row>
    <row r="82" spans="1:19" x14ac:dyDescent="0.2">
      <c r="A82" t="s">
        <v>135</v>
      </c>
      <c r="B82" t="b">
        <f>OR(apk_info!B82="Y", web_info!B82="Y")</f>
        <v>1</v>
      </c>
      <c r="C82" t="b">
        <f>OR(apk_info!C82="Y", web_info!C82="Y")</f>
        <v>0</v>
      </c>
      <c r="D82" t="b">
        <f>OR(apk_info!D82="Y", web_info!D82="Y")</f>
        <v>0</v>
      </c>
      <c r="E82" t="b">
        <f>OR(apk_info!E82="Y", web_info!E82="Y")</f>
        <v>0</v>
      </c>
      <c r="F82" t="b">
        <f>OR(apk_info!F82="Y", web_info!F82="Y")</f>
        <v>0</v>
      </c>
      <c r="G82" t="b">
        <f>OR(apk_info!G82="Y", web_info!G82="Y")</f>
        <v>0</v>
      </c>
      <c r="H82" t="b">
        <f>OR(apk_info!H82="Y", web_info!H82="Y")</f>
        <v>1</v>
      </c>
      <c r="I82" t="b">
        <f>OR(apk_info!I82="Y", web_info!I82="Y")</f>
        <v>0</v>
      </c>
      <c r="J82" t="b">
        <f>OR(apk_info!J82="Y", web_info!J82="Y")</f>
        <v>0</v>
      </c>
      <c r="K82" t="b">
        <f>OR(apk_info!K82="Y", web_info!K82="Y")</f>
        <v>0</v>
      </c>
      <c r="L82" t="b">
        <f>OR(apk_info!L82="Y", web_info!L82="Y")</f>
        <v>0</v>
      </c>
      <c r="M82" t="b">
        <f>OR(apk_info!M82="Y", web_info!M82="Y")</f>
        <v>0</v>
      </c>
      <c r="N82" t="b">
        <f>OR(apk_info!N82="Y", web_info!N82="Y")</f>
        <v>0</v>
      </c>
      <c r="O82" t="b">
        <f>OR(apk_info!O82="Y", web_info!O82="Y")</f>
        <v>0</v>
      </c>
      <c r="P82" t="b">
        <f>OR(apk_info!P82="Y", web_info!P82="Y")</f>
        <v>0</v>
      </c>
      <c r="Q82" t="b">
        <f>OR(apk_info!Q82="Y", web_info!Q82="Y")</f>
        <v>0</v>
      </c>
      <c r="R82" t="b">
        <f>OR(apk_info!R82="Y", web_info!R82="Y")</f>
        <v>0</v>
      </c>
      <c r="S82" t="b">
        <f>OR(apk_info!S82="Y", web_info!S82="Y")</f>
        <v>0</v>
      </c>
    </row>
    <row r="83" spans="1:19" x14ac:dyDescent="0.2">
      <c r="A83" t="s">
        <v>137</v>
      </c>
      <c r="B83" t="b">
        <f>OR(apk_info!B83="Y", web_info!B83="Y")</f>
        <v>1</v>
      </c>
      <c r="C83" t="b">
        <f>OR(apk_info!C83="Y", web_info!C83="Y")</f>
        <v>1</v>
      </c>
      <c r="D83" t="b">
        <f>OR(apk_info!D83="Y", web_info!D83="Y")</f>
        <v>1</v>
      </c>
      <c r="E83" t="b">
        <f>OR(apk_info!E83="Y", web_info!E83="Y")</f>
        <v>0</v>
      </c>
      <c r="F83" t="b">
        <f>OR(apk_info!F83="Y", web_info!F83="Y")</f>
        <v>1</v>
      </c>
      <c r="G83" t="b">
        <f>OR(apk_info!G83="Y", web_info!G83="Y")</f>
        <v>1</v>
      </c>
      <c r="H83" t="b">
        <f>OR(apk_info!H83="Y", web_info!H83="Y")</f>
        <v>1</v>
      </c>
      <c r="I83" t="b">
        <f>OR(apk_info!I83="Y", web_info!I83="Y")</f>
        <v>1</v>
      </c>
      <c r="J83" t="b">
        <f>OR(apk_info!J83="Y", web_info!J83="Y")</f>
        <v>1</v>
      </c>
      <c r="K83" t="b">
        <f>OR(apk_info!K83="Y", web_info!K83="Y")</f>
        <v>0</v>
      </c>
      <c r="L83" t="b">
        <f>OR(apk_info!L83="Y", web_info!L83="Y")</f>
        <v>0</v>
      </c>
      <c r="M83" t="b">
        <f>OR(apk_info!M83="Y", web_info!M83="Y")</f>
        <v>0</v>
      </c>
      <c r="N83" t="b">
        <f>OR(apk_info!N83="Y", web_info!N83="Y")</f>
        <v>0</v>
      </c>
      <c r="O83" t="b">
        <f>OR(apk_info!O83="Y", web_info!O83="Y")</f>
        <v>1</v>
      </c>
      <c r="P83" t="b">
        <f>OR(apk_info!P83="Y", web_info!P83="Y")</f>
        <v>0</v>
      </c>
      <c r="Q83" t="b">
        <f>OR(apk_info!Q83="Y", web_info!Q83="Y")</f>
        <v>0</v>
      </c>
      <c r="R83" t="b">
        <f>OR(apk_info!R83="Y", web_info!R83="Y")</f>
        <v>0</v>
      </c>
      <c r="S83" t="b">
        <f>OR(apk_info!S83="Y", web_info!S83="Y")</f>
        <v>0</v>
      </c>
    </row>
    <row r="84" spans="1:19" x14ac:dyDescent="0.2">
      <c r="A84" t="s">
        <v>139</v>
      </c>
      <c r="B84" t="b">
        <f>OR(apk_info!B84="Y", web_info!B84="Y")</f>
        <v>1</v>
      </c>
      <c r="C84" t="b">
        <f>OR(apk_info!C84="Y", web_info!C84="Y")</f>
        <v>1</v>
      </c>
      <c r="D84" t="b">
        <f>OR(apk_info!D84="Y", web_info!D84="Y")</f>
        <v>1</v>
      </c>
      <c r="E84" t="b">
        <f>OR(apk_info!E84="Y", web_info!E84="Y")</f>
        <v>0</v>
      </c>
      <c r="F84" t="b">
        <f>OR(apk_info!F84="Y", web_info!F84="Y")</f>
        <v>1</v>
      </c>
      <c r="G84" t="b">
        <f>OR(apk_info!G84="Y", web_info!G84="Y")</f>
        <v>1</v>
      </c>
      <c r="H84" t="b">
        <f>OR(apk_info!H84="Y", web_info!H84="Y")</f>
        <v>1</v>
      </c>
      <c r="I84" t="b">
        <f>OR(apk_info!I84="Y", web_info!I84="Y")</f>
        <v>1</v>
      </c>
      <c r="J84" t="b">
        <f>OR(apk_info!J84="Y", web_info!J84="Y")</f>
        <v>0</v>
      </c>
      <c r="K84" t="b">
        <f>OR(apk_info!K84="Y", web_info!K84="Y")</f>
        <v>0</v>
      </c>
      <c r="L84" t="b">
        <f>OR(apk_info!L84="Y", web_info!L84="Y")</f>
        <v>0</v>
      </c>
      <c r="M84" t="b">
        <f>OR(apk_info!M84="Y", web_info!M84="Y")</f>
        <v>0</v>
      </c>
      <c r="N84" t="b">
        <f>OR(apk_info!N84="Y", web_info!N84="Y")</f>
        <v>0</v>
      </c>
      <c r="O84" t="b">
        <f>OR(apk_info!O84="Y", web_info!O84="Y")</f>
        <v>0</v>
      </c>
      <c r="P84" t="b">
        <f>OR(apk_info!P84="Y", web_info!P84="Y")</f>
        <v>0</v>
      </c>
      <c r="Q84" t="b">
        <f>OR(apk_info!Q84="Y", web_info!Q84="Y")</f>
        <v>0</v>
      </c>
      <c r="R84" t="b">
        <f>OR(apk_info!R84="Y", web_info!R84="Y")</f>
        <v>0</v>
      </c>
      <c r="S84" t="b">
        <f>OR(apk_info!S84="Y", web_info!S84="Y")</f>
        <v>0</v>
      </c>
    </row>
    <row r="85" spans="1:19" x14ac:dyDescent="0.2">
      <c r="A85" t="s">
        <v>140</v>
      </c>
      <c r="B85" t="b">
        <f>OR(apk_info!B85="Y", web_info!B85="Y")</f>
        <v>1</v>
      </c>
      <c r="C85" t="b">
        <f>OR(apk_info!C85="Y", web_info!C85="Y")</f>
        <v>1</v>
      </c>
      <c r="D85" t="b">
        <f>OR(apk_info!D85="Y", web_info!D85="Y")</f>
        <v>1</v>
      </c>
      <c r="E85" t="b">
        <f>OR(apk_info!E85="Y", web_info!E85="Y")</f>
        <v>0</v>
      </c>
      <c r="F85" t="b">
        <f>OR(apk_info!F85="Y", web_info!F85="Y")</f>
        <v>0</v>
      </c>
      <c r="G85" t="b">
        <f>OR(apk_info!G85="Y", web_info!G85="Y")</f>
        <v>0</v>
      </c>
      <c r="H85" t="b">
        <f>OR(apk_info!H85="Y", web_info!H85="Y")</f>
        <v>0</v>
      </c>
      <c r="I85" t="b">
        <f>OR(apk_info!I85="Y", web_info!I85="Y")</f>
        <v>0</v>
      </c>
      <c r="J85" t="b">
        <f>OR(apk_info!J85="Y", web_info!J85="Y")</f>
        <v>0</v>
      </c>
      <c r="K85" t="b">
        <f>OR(apk_info!K85="Y", web_info!K85="Y")</f>
        <v>0</v>
      </c>
      <c r="L85" t="b">
        <f>OR(apk_info!L85="Y", web_info!L85="Y")</f>
        <v>0</v>
      </c>
      <c r="M85" t="b">
        <f>OR(apk_info!M85="Y", web_info!M85="Y")</f>
        <v>0</v>
      </c>
      <c r="N85" t="b">
        <f>OR(apk_info!N85="Y", web_info!N85="Y")</f>
        <v>0</v>
      </c>
      <c r="O85" t="b">
        <f>OR(apk_info!O85="Y", web_info!O85="Y")</f>
        <v>0</v>
      </c>
      <c r="P85" t="b">
        <f>OR(apk_info!P85="Y", web_info!P85="Y")</f>
        <v>1</v>
      </c>
      <c r="Q85" t="b">
        <f>OR(apk_info!Q85="Y", web_info!Q85="Y")</f>
        <v>0</v>
      </c>
      <c r="R85" t="b">
        <f>OR(apk_info!R85="Y", web_info!R85="Y")</f>
        <v>0</v>
      </c>
      <c r="S85" t="b">
        <f>OR(apk_info!S85="Y", web_info!S85="Y")</f>
        <v>0</v>
      </c>
    </row>
    <row r="86" spans="1:19" x14ac:dyDescent="0.2">
      <c r="A86" t="s">
        <v>141</v>
      </c>
      <c r="B86" t="b">
        <f>OR(apk_info!B86="Y", web_info!B86="Y")</f>
        <v>0</v>
      </c>
      <c r="C86" t="b">
        <f>OR(apk_info!C86="Y", web_info!C86="Y")</f>
        <v>0</v>
      </c>
      <c r="D86" t="b">
        <f>OR(apk_info!D86="Y", web_info!D86="Y")</f>
        <v>0</v>
      </c>
      <c r="E86" t="b">
        <f>OR(apk_info!E86="Y", web_info!E86="Y")</f>
        <v>0</v>
      </c>
      <c r="F86" t="b">
        <f>OR(apk_info!F86="Y", web_info!F86="Y")</f>
        <v>0</v>
      </c>
      <c r="G86" t="b">
        <f>OR(apk_info!G86="Y", web_info!G86="Y")</f>
        <v>0</v>
      </c>
      <c r="H86" t="b">
        <f>OR(apk_info!H86="Y", web_info!H86="Y")</f>
        <v>0</v>
      </c>
      <c r="I86" t="b">
        <f>OR(apk_info!I86="Y", web_info!I86="Y")</f>
        <v>0</v>
      </c>
      <c r="J86" t="b">
        <f>OR(apk_info!J86="Y", web_info!J86="Y")</f>
        <v>0</v>
      </c>
      <c r="K86" t="b">
        <f>OR(apk_info!K86="Y", web_info!K86="Y")</f>
        <v>0</v>
      </c>
      <c r="L86" t="b">
        <f>OR(apk_info!L86="Y", web_info!L86="Y")</f>
        <v>0</v>
      </c>
      <c r="M86" t="b">
        <f>OR(apk_info!M86="Y", web_info!M86="Y")</f>
        <v>0</v>
      </c>
      <c r="N86" t="b">
        <f>OR(apk_info!N86="Y", web_info!N86="Y")</f>
        <v>0</v>
      </c>
      <c r="O86" t="b">
        <f>OR(apk_info!O86="Y", web_info!O86="Y")</f>
        <v>0</v>
      </c>
      <c r="P86" t="b">
        <f>OR(apk_info!P86="Y", web_info!P86="Y")</f>
        <v>0</v>
      </c>
      <c r="Q86" t="b">
        <f>OR(apk_info!Q86="Y", web_info!Q86="Y")</f>
        <v>0</v>
      </c>
      <c r="R86" t="b">
        <f>OR(apk_info!R86="Y", web_info!R86="Y")</f>
        <v>0</v>
      </c>
      <c r="S86" t="b">
        <f>OR(apk_info!S86="Y", web_info!S86="Y")</f>
        <v>0</v>
      </c>
    </row>
    <row r="87" spans="1:19" x14ac:dyDescent="0.2">
      <c r="A87" t="s">
        <v>142</v>
      </c>
      <c r="B87" t="b">
        <f>OR(apk_info!B87="Y", web_info!B87="Y")</f>
        <v>0</v>
      </c>
      <c r="C87" t="b">
        <f>OR(apk_info!C87="Y", web_info!C87="Y")</f>
        <v>0</v>
      </c>
      <c r="D87" t="b">
        <f>OR(apk_info!D87="Y", web_info!D87="Y")</f>
        <v>0</v>
      </c>
      <c r="E87" t="b">
        <f>OR(apk_info!E87="Y", web_info!E87="Y")</f>
        <v>0</v>
      </c>
      <c r="F87" t="b">
        <f>OR(apk_info!F87="Y", web_info!F87="Y")</f>
        <v>0</v>
      </c>
      <c r="G87" t="b">
        <f>OR(apk_info!G87="Y", web_info!G87="Y")</f>
        <v>0</v>
      </c>
      <c r="H87" t="b">
        <f>OR(apk_info!H87="Y", web_info!H87="Y")</f>
        <v>0</v>
      </c>
      <c r="I87" t="b">
        <f>OR(apk_info!I87="Y", web_info!I87="Y")</f>
        <v>0</v>
      </c>
      <c r="J87" t="b">
        <f>OR(apk_info!J87="Y", web_info!J87="Y")</f>
        <v>0</v>
      </c>
      <c r="K87" t="b">
        <f>OR(apk_info!K87="Y", web_info!K87="Y")</f>
        <v>0</v>
      </c>
      <c r="L87" t="b">
        <f>OR(apk_info!L87="Y", web_info!L87="Y")</f>
        <v>0</v>
      </c>
      <c r="M87" t="b">
        <f>OR(apk_info!M87="Y", web_info!M87="Y")</f>
        <v>0</v>
      </c>
      <c r="N87" t="b">
        <f>OR(apk_info!N87="Y", web_info!N87="Y")</f>
        <v>0</v>
      </c>
      <c r="O87" t="b">
        <f>OR(apk_info!O87="Y", web_info!O87="Y")</f>
        <v>0</v>
      </c>
      <c r="P87" t="b">
        <f>OR(apk_info!P87="Y", web_info!P87="Y")</f>
        <v>0</v>
      </c>
      <c r="Q87" t="b">
        <f>OR(apk_info!Q87="Y", web_info!Q87="Y")</f>
        <v>0</v>
      </c>
      <c r="R87" t="b">
        <f>OR(apk_info!R87="Y", web_info!R87="Y")</f>
        <v>0</v>
      </c>
      <c r="S87" t="b">
        <f>OR(apk_info!S87="Y", web_info!S87="Y")</f>
        <v>0</v>
      </c>
    </row>
    <row r="88" spans="1:19" x14ac:dyDescent="0.2">
      <c r="A88" t="s">
        <v>143</v>
      </c>
      <c r="B88" t="b">
        <f>OR(apk_info!B88="Y", web_info!B88="Y")</f>
        <v>1</v>
      </c>
      <c r="C88" t="b">
        <f>OR(apk_info!C88="Y", web_info!C88="Y")</f>
        <v>1</v>
      </c>
      <c r="D88" t="b">
        <f>OR(apk_info!D88="Y", web_info!D88="Y")</f>
        <v>1</v>
      </c>
      <c r="E88" t="b">
        <f>OR(apk_info!E88="Y", web_info!E88="Y")</f>
        <v>1</v>
      </c>
      <c r="F88" t="b">
        <f>OR(apk_info!F88="Y", web_info!F88="Y")</f>
        <v>0</v>
      </c>
      <c r="G88" t="b">
        <f>OR(apk_info!G88="Y", web_info!G88="Y")</f>
        <v>0</v>
      </c>
      <c r="H88" t="b">
        <f>OR(apk_info!H88="Y", web_info!H88="Y")</f>
        <v>1</v>
      </c>
      <c r="I88" t="b">
        <f>OR(apk_info!I88="Y", web_info!I88="Y")</f>
        <v>1</v>
      </c>
      <c r="J88" t="b">
        <f>OR(apk_info!J88="Y", web_info!J88="Y")</f>
        <v>1</v>
      </c>
      <c r="K88" t="b">
        <f>OR(apk_info!K88="Y", web_info!K88="Y")</f>
        <v>0</v>
      </c>
      <c r="L88" t="b">
        <f>OR(apk_info!L88="Y", web_info!L88="Y")</f>
        <v>0</v>
      </c>
      <c r="M88" t="b">
        <f>OR(apk_info!M88="Y", web_info!M88="Y")</f>
        <v>0</v>
      </c>
      <c r="N88" t="b">
        <f>OR(apk_info!N88="Y", web_info!N88="Y")</f>
        <v>0</v>
      </c>
      <c r="O88" t="b">
        <f>OR(apk_info!O88="Y", web_info!O88="Y")</f>
        <v>1</v>
      </c>
      <c r="P88" t="b">
        <f>OR(apk_info!P88="Y", web_info!P88="Y")</f>
        <v>0</v>
      </c>
      <c r="Q88" t="b">
        <f>OR(apk_info!Q88="Y", web_info!Q88="Y")</f>
        <v>0</v>
      </c>
      <c r="R88" t="b">
        <f>OR(apk_info!R88="Y", web_info!R88="Y")</f>
        <v>0</v>
      </c>
      <c r="S88" t="b">
        <f>OR(apk_info!S88="Y", web_info!S88="Y")</f>
        <v>0</v>
      </c>
    </row>
    <row r="89" spans="1:19" x14ac:dyDescent="0.2">
      <c r="A89" t="s">
        <v>145</v>
      </c>
      <c r="B89" t="b">
        <f>OR(apk_info!B89="Y", web_info!B89="Y")</f>
        <v>1</v>
      </c>
      <c r="C89" t="b">
        <f>OR(apk_info!C89="Y", web_info!C89="Y")</f>
        <v>1</v>
      </c>
      <c r="D89" t="b">
        <f>OR(apk_info!D89="Y", web_info!D89="Y")</f>
        <v>1</v>
      </c>
      <c r="E89" t="b">
        <f>OR(apk_info!E89="Y", web_info!E89="Y")</f>
        <v>0</v>
      </c>
      <c r="F89" t="b">
        <f>OR(apk_info!F89="Y", web_info!F89="Y")</f>
        <v>0</v>
      </c>
      <c r="G89" t="b">
        <f>OR(apk_info!G89="Y", web_info!G89="Y")</f>
        <v>0</v>
      </c>
      <c r="H89" t="b">
        <f>OR(apk_info!H89="Y", web_info!H89="Y")</f>
        <v>1</v>
      </c>
      <c r="I89" t="b">
        <f>OR(apk_info!I89="Y", web_info!I89="Y")</f>
        <v>0</v>
      </c>
      <c r="J89" t="b">
        <f>OR(apk_info!J89="Y", web_info!J89="Y")</f>
        <v>0</v>
      </c>
      <c r="K89" t="b">
        <f>OR(apk_info!K89="Y", web_info!K89="Y")</f>
        <v>0</v>
      </c>
      <c r="L89" t="b">
        <f>OR(apk_info!L89="Y", web_info!L89="Y")</f>
        <v>0</v>
      </c>
      <c r="M89" t="b">
        <f>OR(apk_info!M89="Y", web_info!M89="Y")</f>
        <v>0</v>
      </c>
      <c r="N89" t="b">
        <f>OR(apk_info!N89="Y", web_info!N89="Y")</f>
        <v>0</v>
      </c>
      <c r="O89" t="b">
        <f>OR(apk_info!O89="Y", web_info!O89="Y")</f>
        <v>0</v>
      </c>
      <c r="P89" t="b">
        <f>OR(apk_info!P89="Y", web_info!P89="Y")</f>
        <v>0</v>
      </c>
      <c r="Q89" t="b">
        <f>OR(apk_info!Q89="Y", web_info!Q89="Y")</f>
        <v>0</v>
      </c>
      <c r="R89" t="b">
        <f>OR(apk_info!R89="Y", web_info!R89="Y")</f>
        <v>0</v>
      </c>
      <c r="S89" t="b">
        <f>OR(apk_info!S89="Y", web_info!S89="Y")</f>
        <v>0</v>
      </c>
    </row>
    <row r="90" spans="1:19" x14ac:dyDescent="0.2">
      <c r="A90" t="s">
        <v>146</v>
      </c>
      <c r="B90" t="b">
        <f>OR(apk_info!B90="Y", web_info!B90="Y")</f>
        <v>1</v>
      </c>
      <c r="C90" t="b">
        <f>OR(apk_info!C90="Y", web_info!C90="Y")</f>
        <v>1</v>
      </c>
      <c r="D90" t="b">
        <f>OR(apk_info!D90="Y", web_info!D90="Y")</f>
        <v>1</v>
      </c>
      <c r="E90" t="b">
        <f>OR(apk_info!E90="Y", web_info!E90="Y")</f>
        <v>0</v>
      </c>
      <c r="F90" t="b">
        <f>OR(apk_info!F90="Y", web_info!F90="Y")</f>
        <v>0</v>
      </c>
      <c r="G90" t="b">
        <f>OR(apk_info!G90="Y", web_info!G90="Y")</f>
        <v>0</v>
      </c>
      <c r="H90" t="b">
        <f>OR(apk_info!H90="Y", web_info!H90="Y")</f>
        <v>1</v>
      </c>
      <c r="I90" t="b">
        <f>OR(apk_info!I90="Y", web_info!I90="Y")</f>
        <v>1</v>
      </c>
      <c r="J90" t="b">
        <f>OR(apk_info!J90="Y", web_info!J90="Y")</f>
        <v>1</v>
      </c>
      <c r="K90" t="b">
        <f>OR(apk_info!K90="Y", web_info!K90="Y")</f>
        <v>1</v>
      </c>
      <c r="L90" t="b">
        <f>OR(apk_info!L90="Y", web_info!L90="Y")</f>
        <v>0</v>
      </c>
      <c r="M90" t="b">
        <f>OR(apk_info!M90="Y", web_info!M90="Y")</f>
        <v>1</v>
      </c>
      <c r="N90" t="b">
        <f>OR(apk_info!N90="Y", web_info!N90="Y")</f>
        <v>1</v>
      </c>
      <c r="O90" t="b">
        <f>OR(apk_info!O90="Y", web_info!O90="Y")</f>
        <v>1</v>
      </c>
      <c r="P90" t="b">
        <f>OR(apk_info!P90="Y", web_info!P90="Y")</f>
        <v>1</v>
      </c>
      <c r="Q90" t="b">
        <f>OR(apk_info!Q90="Y", web_info!Q90="Y")</f>
        <v>0</v>
      </c>
      <c r="R90" t="b">
        <f>OR(apk_info!R90="Y", web_info!R90="Y")</f>
        <v>1</v>
      </c>
      <c r="S90" t="b">
        <f>OR(apk_info!S90="Y", web_info!S90="Y")</f>
        <v>0</v>
      </c>
    </row>
    <row r="91" spans="1:19" x14ac:dyDescent="0.2">
      <c r="A91" t="s">
        <v>148</v>
      </c>
      <c r="B91" t="b">
        <f>OR(apk_info!B91="Y", web_info!B91="Y")</f>
        <v>0</v>
      </c>
      <c r="C91" t="b">
        <f>OR(apk_info!C91="Y", web_info!C91="Y")</f>
        <v>0</v>
      </c>
      <c r="D91" t="b">
        <f>OR(apk_info!D91="Y", web_info!D91="Y")</f>
        <v>0</v>
      </c>
      <c r="E91" t="b">
        <f>OR(apk_info!E91="Y", web_info!E91="Y")</f>
        <v>0</v>
      </c>
      <c r="F91" t="b">
        <f>OR(apk_info!F91="Y", web_info!F91="Y")</f>
        <v>0</v>
      </c>
      <c r="G91" t="b">
        <f>OR(apk_info!G91="Y", web_info!G91="Y")</f>
        <v>0</v>
      </c>
      <c r="H91" t="b">
        <f>OR(apk_info!H91="Y", web_info!H91="Y")</f>
        <v>0</v>
      </c>
      <c r="I91" t="b">
        <f>OR(apk_info!I91="Y", web_info!I91="Y")</f>
        <v>0</v>
      </c>
      <c r="J91" t="b">
        <f>OR(apk_info!J91="Y", web_info!J91="Y")</f>
        <v>0</v>
      </c>
      <c r="K91" t="b">
        <f>OR(apk_info!K91="Y", web_info!K91="Y")</f>
        <v>0</v>
      </c>
      <c r="L91" t="b">
        <f>OR(apk_info!L91="Y", web_info!L91="Y")</f>
        <v>0</v>
      </c>
      <c r="M91" t="b">
        <f>OR(apk_info!M91="Y", web_info!M91="Y")</f>
        <v>0</v>
      </c>
      <c r="N91" t="b">
        <f>OR(apk_info!N91="Y", web_info!N91="Y")</f>
        <v>0</v>
      </c>
      <c r="O91" t="b">
        <f>OR(apk_info!O91="Y", web_info!O91="Y")</f>
        <v>0</v>
      </c>
      <c r="P91" t="b">
        <f>OR(apk_info!P91="Y", web_info!P91="Y")</f>
        <v>0</v>
      </c>
      <c r="Q91" t="b">
        <f>OR(apk_info!Q91="Y", web_info!Q91="Y")</f>
        <v>0</v>
      </c>
      <c r="R91" t="b">
        <f>OR(apk_info!R91="Y", web_info!R91="Y")</f>
        <v>0</v>
      </c>
      <c r="S91" t="b">
        <f>OR(apk_info!S91="Y", web_info!S91="Y")</f>
        <v>0</v>
      </c>
    </row>
    <row r="92" spans="1:19" x14ac:dyDescent="0.2">
      <c r="A92" t="s">
        <v>149</v>
      </c>
      <c r="B92" t="b">
        <f>OR(apk_info!B92="Y", web_info!B92="Y")</f>
        <v>0</v>
      </c>
      <c r="C92" t="b">
        <f>OR(apk_info!C92="Y", web_info!C92="Y")</f>
        <v>0</v>
      </c>
      <c r="D92" t="b">
        <f>OR(apk_info!D92="Y", web_info!D92="Y")</f>
        <v>0</v>
      </c>
      <c r="E92" t="b">
        <f>OR(apk_info!E92="Y", web_info!E92="Y")</f>
        <v>0</v>
      </c>
      <c r="F92" t="b">
        <f>OR(apk_info!F92="Y", web_info!F92="Y")</f>
        <v>0</v>
      </c>
      <c r="G92" t="b">
        <f>OR(apk_info!G92="Y", web_info!G92="Y")</f>
        <v>0</v>
      </c>
      <c r="H92" t="b">
        <f>OR(apk_info!H92="Y", web_info!H92="Y")</f>
        <v>0</v>
      </c>
      <c r="I92" t="b">
        <f>OR(apk_info!I92="Y", web_info!I92="Y")</f>
        <v>0</v>
      </c>
      <c r="J92" t="b">
        <f>OR(apk_info!J92="Y", web_info!J92="Y")</f>
        <v>0</v>
      </c>
      <c r="K92" t="b">
        <f>OR(apk_info!K92="Y", web_info!K92="Y")</f>
        <v>0</v>
      </c>
      <c r="L92" t="b">
        <f>OR(apk_info!L92="Y", web_info!L92="Y")</f>
        <v>0</v>
      </c>
      <c r="M92" t="b">
        <f>OR(apk_info!M92="Y", web_info!M92="Y")</f>
        <v>0</v>
      </c>
      <c r="N92" t="b">
        <f>OR(apk_info!N92="Y", web_info!N92="Y")</f>
        <v>0</v>
      </c>
      <c r="O92" t="b">
        <f>OR(apk_info!O92="Y", web_info!O92="Y")</f>
        <v>0</v>
      </c>
      <c r="P92" t="b">
        <f>OR(apk_info!P92="Y", web_info!P92="Y")</f>
        <v>0</v>
      </c>
      <c r="Q92" t="b">
        <f>OR(apk_info!Q92="Y", web_info!Q92="Y")</f>
        <v>0</v>
      </c>
      <c r="R92" t="b">
        <f>OR(apk_info!R92="Y", web_info!R92="Y")</f>
        <v>0</v>
      </c>
      <c r="S92" t="b">
        <f>OR(apk_info!S92="Y", web_info!S92="Y")</f>
        <v>0</v>
      </c>
    </row>
    <row r="93" spans="1:19" x14ac:dyDescent="0.2">
      <c r="A93" t="s">
        <v>150</v>
      </c>
      <c r="B93" t="b">
        <f>OR(apk_info!B93="Y", web_info!B93="Y")</f>
        <v>1</v>
      </c>
      <c r="C93" t="b">
        <f>OR(apk_info!C93="Y", web_info!C93="Y")</f>
        <v>0</v>
      </c>
      <c r="D93" t="b">
        <f>OR(apk_info!D93="Y", web_info!D93="Y")</f>
        <v>1</v>
      </c>
      <c r="E93" t="b">
        <f>OR(apk_info!E93="Y", web_info!E93="Y")</f>
        <v>1</v>
      </c>
      <c r="F93" t="b">
        <f>OR(apk_info!F93="Y", web_info!F93="Y")</f>
        <v>0</v>
      </c>
      <c r="G93" t="b">
        <f>OR(apk_info!G93="Y", web_info!G93="Y")</f>
        <v>0</v>
      </c>
      <c r="H93" t="b">
        <f>OR(apk_info!H93="Y", web_info!H93="Y")</f>
        <v>1</v>
      </c>
      <c r="I93" t="b">
        <f>OR(apk_info!I93="Y", web_info!I93="Y")</f>
        <v>0</v>
      </c>
      <c r="J93" t="b">
        <f>OR(apk_info!J93="Y", web_info!J93="Y")</f>
        <v>0</v>
      </c>
      <c r="K93" t="b">
        <f>OR(apk_info!K93="Y", web_info!K93="Y")</f>
        <v>0</v>
      </c>
      <c r="L93" t="b">
        <f>OR(apk_info!L93="Y", web_info!L93="Y")</f>
        <v>0</v>
      </c>
      <c r="M93" t="b">
        <f>OR(apk_info!M93="Y", web_info!M93="Y")</f>
        <v>0</v>
      </c>
      <c r="N93" t="b">
        <f>OR(apk_info!N93="Y", web_info!N93="Y")</f>
        <v>0</v>
      </c>
      <c r="O93" t="b">
        <f>OR(apk_info!O93="Y", web_info!O93="Y")</f>
        <v>0</v>
      </c>
      <c r="P93" t="b">
        <f>OR(apk_info!P93="Y", web_info!P93="Y")</f>
        <v>0</v>
      </c>
      <c r="Q93" t="b">
        <f>OR(apk_info!Q93="Y", web_info!Q93="Y")</f>
        <v>0</v>
      </c>
      <c r="R93" t="b">
        <f>OR(apk_info!R93="Y", web_info!R93="Y")</f>
        <v>0</v>
      </c>
      <c r="S93" t="b">
        <f>OR(apk_info!S93="Y", web_info!S93="Y")</f>
        <v>0</v>
      </c>
    </row>
    <row r="94" spans="1:19" x14ac:dyDescent="0.2">
      <c r="A94" t="s">
        <v>151</v>
      </c>
      <c r="B94" t="b">
        <f>OR(apk_info!B94="Y", web_info!B94="Y")</f>
        <v>1</v>
      </c>
      <c r="C94" t="b">
        <f>OR(apk_info!C94="Y", web_info!C94="Y")</f>
        <v>1</v>
      </c>
      <c r="D94" t="b">
        <f>OR(apk_info!D94="Y", web_info!D94="Y")</f>
        <v>1</v>
      </c>
      <c r="E94" t="b">
        <f>OR(apk_info!E94="Y", web_info!E94="Y")</f>
        <v>0</v>
      </c>
      <c r="F94" t="b">
        <f>OR(apk_info!F94="Y", web_info!F94="Y")</f>
        <v>1</v>
      </c>
      <c r="G94" t="b">
        <f>OR(apk_info!G94="Y", web_info!G94="Y")</f>
        <v>1</v>
      </c>
      <c r="H94" t="b">
        <f>OR(apk_info!H94="Y", web_info!H94="Y")</f>
        <v>1</v>
      </c>
      <c r="I94" t="b">
        <f>OR(apk_info!I94="Y", web_info!I94="Y")</f>
        <v>0</v>
      </c>
      <c r="J94" t="b">
        <f>OR(apk_info!J94="Y", web_info!J94="Y")</f>
        <v>0</v>
      </c>
      <c r="K94" t="b">
        <f>OR(apk_info!K94="Y", web_info!K94="Y")</f>
        <v>0</v>
      </c>
      <c r="L94" t="b">
        <f>OR(apk_info!L94="Y", web_info!L94="Y")</f>
        <v>0</v>
      </c>
      <c r="M94" t="b">
        <f>OR(apk_info!M94="Y", web_info!M94="Y")</f>
        <v>0</v>
      </c>
      <c r="N94" t="b">
        <f>OR(apk_info!N94="Y", web_info!N94="Y")</f>
        <v>0</v>
      </c>
      <c r="O94" t="b">
        <f>OR(apk_info!O94="Y", web_info!O94="Y")</f>
        <v>0</v>
      </c>
      <c r="P94" t="b">
        <f>OR(apk_info!P94="Y", web_info!P94="Y")</f>
        <v>1</v>
      </c>
      <c r="Q94" t="b">
        <f>OR(apk_info!Q94="Y", web_info!Q94="Y")</f>
        <v>0</v>
      </c>
      <c r="R94" t="b">
        <f>OR(apk_info!R94="Y", web_info!R94="Y")</f>
        <v>0</v>
      </c>
      <c r="S94" t="b">
        <f>OR(apk_info!S94="Y", web_info!S94="Y")</f>
        <v>0</v>
      </c>
    </row>
    <row r="95" spans="1:19" x14ac:dyDescent="0.2">
      <c r="A95" t="s">
        <v>152</v>
      </c>
      <c r="B95" t="b">
        <f>OR(apk_info!B95="Y", web_info!B95="Y")</f>
        <v>0</v>
      </c>
      <c r="C95" t="b">
        <f>OR(apk_info!C95="Y", web_info!C95="Y")</f>
        <v>0</v>
      </c>
      <c r="D95" t="b">
        <f>OR(apk_info!D95="Y", web_info!D95="Y")</f>
        <v>0</v>
      </c>
      <c r="E95" t="b">
        <f>OR(apk_info!E95="Y", web_info!E95="Y")</f>
        <v>0</v>
      </c>
      <c r="F95" t="b">
        <f>OR(apk_info!F95="Y", web_info!F95="Y")</f>
        <v>0</v>
      </c>
      <c r="G95" t="b">
        <f>OR(apk_info!G95="Y", web_info!G95="Y")</f>
        <v>0</v>
      </c>
      <c r="H95" t="b">
        <f>OR(apk_info!H95="Y", web_info!H95="Y")</f>
        <v>0</v>
      </c>
      <c r="I95" t="b">
        <f>OR(apk_info!I95="Y", web_info!I95="Y")</f>
        <v>0</v>
      </c>
      <c r="J95" t="b">
        <f>OR(apk_info!J95="Y", web_info!J95="Y")</f>
        <v>0</v>
      </c>
      <c r="K95" t="b">
        <f>OR(apk_info!K95="Y", web_info!K95="Y")</f>
        <v>0</v>
      </c>
      <c r="L95" t="b">
        <f>OR(apk_info!L95="Y", web_info!L95="Y")</f>
        <v>0</v>
      </c>
      <c r="M95" t="b">
        <f>OR(apk_info!M95="Y", web_info!M95="Y")</f>
        <v>0</v>
      </c>
      <c r="N95" t="b">
        <f>OR(apk_info!N95="Y", web_info!N95="Y")</f>
        <v>0</v>
      </c>
      <c r="O95" t="b">
        <f>OR(apk_info!O95="Y", web_info!O95="Y")</f>
        <v>0</v>
      </c>
      <c r="P95" t="b">
        <f>OR(apk_info!P95="Y", web_info!P95="Y")</f>
        <v>0</v>
      </c>
      <c r="Q95" t="b">
        <f>OR(apk_info!Q95="Y", web_info!Q95="Y")</f>
        <v>0</v>
      </c>
      <c r="R95" t="b">
        <f>OR(apk_info!R95="Y", web_info!R95="Y")</f>
        <v>0</v>
      </c>
      <c r="S95" t="b">
        <f>OR(apk_info!S95="Y", web_info!S95="Y")</f>
        <v>0</v>
      </c>
    </row>
    <row r="96" spans="1:19" x14ac:dyDescent="0.2">
      <c r="A96" t="s">
        <v>153</v>
      </c>
      <c r="B96" t="b">
        <f>OR(apk_info!B96="Y", web_info!B96="Y")</f>
        <v>1</v>
      </c>
      <c r="C96" t="b">
        <f>OR(apk_info!C96="Y", web_info!C96="Y")</f>
        <v>0</v>
      </c>
      <c r="D96" t="b">
        <f>OR(apk_info!D96="Y", web_info!D96="Y")</f>
        <v>0</v>
      </c>
      <c r="E96" t="b">
        <f>OR(apk_info!E96="Y", web_info!E96="Y")</f>
        <v>0</v>
      </c>
      <c r="F96" t="b">
        <f>OR(apk_info!F96="Y", web_info!F96="Y")</f>
        <v>0</v>
      </c>
      <c r="G96" t="b">
        <f>OR(apk_info!G96="Y", web_info!G96="Y")</f>
        <v>0</v>
      </c>
      <c r="H96" t="b">
        <f>OR(apk_info!H96="Y", web_info!H96="Y")</f>
        <v>0</v>
      </c>
      <c r="I96" t="b">
        <f>OR(apk_info!I96="Y", web_info!I96="Y")</f>
        <v>0</v>
      </c>
      <c r="J96" t="b">
        <f>OR(apk_info!J96="Y", web_info!J96="Y")</f>
        <v>1</v>
      </c>
      <c r="K96" t="b">
        <f>OR(apk_info!K96="Y", web_info!K96="Y")</f>
        <v>0</v>
      </c>
      <c r="L96" t="b">
        <f>OR(apk_info!L96="Y", web_info!L96="Y")</f>
        <v>0</v>
      </c>
      <c r="M96" t="b">
        <f>OR(apk_info!M96="Y", web_info!M96="Y")</f>
        <v>1</v>
      </c>
      <c r="N96" t="b">
        <f>OR(apk_info!N96="Y", web_info!N96="Y")</f>
        <v>0</v>
      </c>
      <c r="O96" t="b">
        <f>OR(apk_info!O96="Y", web_info!O96="Y")</f>
        <v>0</v>
      </c>
      <c r="P96" t="b">
        <f>OR(apk_info!P96="Y", web_info!P96="Y")</f>
        <v>0</v>
      </c>
      <c r="Q96" t="b">
        <f>OR(apk_info!Q96="Y", web_info!Q96="Y")</f>
        <v>0</v>
      </c>
      <c r="R96" t="b">
        <f>OR(apk_info!R96="Y", web_info!R96="Y")</f>
        <v>0</v>
      </c>
      <c r="S96" t="b">
        <f>OR(apk_info!S96="Y", web_info!S96="Y")</f>
        <v>0</v>
      </c>
    </row>
    <row r="97" spans="1:19" x14ac:dyDescent="0.2">
      <c r="A97" t="s">
        <v>155</v>
      </c>
      <c r="B97" t="b">
        <f>OR(apk_info!B97="Y", web_info!B97="Y")</f>
        <v>1</v>
      </c>
      <c r="C97" t="b">
        <f>OR(apk_info!C97="Y", web_info!C97="Y")</f>
        <v>1</v>
      </c>
      <c r="D97" t="b">
        <f>OR(apk_info!D97="Y", web_info!D97="Y")</f>
        <v>1</v>
      </c>
      <c r="E97" t="b">
        <f>OR(apk_info!E97="Y", web_info!E97="Y")</f>
        <v>1</v>
      </c>
      <c r="F97" t="b">
        <f>OR(apk_info!F97="Y", web_info!F97="Y")</f>
        <v>0</v>
      </c>
      <c r="G97" t="b">
        <f>OR(apk_info!G97="Y", web_info!G97="Y")</f>
        <v>0</v>
      </c>
      <c r="H97" t="b">
        <f>OR(apk_info!H97="Y", web_info!H97="Y")</f>
        <v>0</v>
      </c>
      <c r="I97" t="b">
        <f>OR(apk_info!I97="Y", web_info!I97="Y")</f>
        <v>0</v>
      </c>
      <c r="J97" t="b">
        <f>OR(apk_info!J97="Y", web_info!J97="Y")</f>
        <v>0</v>
      </c>
      <c r="K97" t="b">
        <f>OR(apk_info!K97="Y", web_info!K97="Y")</f>
        <v>0</v>
      </c>
      <c r="L97" t="b">
        <f>OR(apk_info!L97="Y", web_info!L97="Y")</f>
        <v>0</v>
      </c>
      <c r="M97" t="b">
        <f>OR(apk_info!M97="Y", web_info!M97="Y")</f>
        <v>0</v>
      </c>
      <c r="N97" t="b">
        <f>OR(apk_info!N97="Y", web_info!N97="Y")</f>
        <v>0</v>
      </c>
      <c r="O97" t="b">
        <f>OR(apk_info!O97="Y", web_info!O97="Y")</f>
        <v>1</v>
      </c>
      <c r="P97" t="b">
        <f>OR(apk_info!P97="Y", web_info!P97="Y")</f>
        <v>1</v>
      </c>
      <c r="Q97" t="b">
        <f>OR(apk_info!Q97="Y", web_info!Q97="Y")</f>
        <v>0</v>
      </c>
      <c r="R97" t="b">
        <f>OR(apk_info!R97="Y", web_info!R97="Y")</f>
        <v>0</v>
      </c>
      <c r="S97" t="b">
        <f>OR(apk_info!S97="Y", web_info!S97="Y")</f>
        <v>1</v>
      </c>
    </row>
    <row r="98" spans="1:19" x14ac:dyDescent="0.2">
      <c r="A98" t="s">
        <v>157</v>
      </c>
      <c r="B98" t="b">
        <f>OR(apk_info!B98="Y", web_info!B98="Y")</f>
        <v>1</v>
      </c>
      <c r="C98" t="b">
        <f>OR(apk_info!C98="Y", web_info!C98="Y")</f>
        <v>1</v>
      </c>
      <c r="D98" t="b">
        <f>OR(apk_info!D98="Y", web_info!D98="Y")</f>
        <v>1</v>
      </c>
      <c r="E98" t="b">
        <f>OR(apk_info!E98="Y", web_info!E98="Y")</f>
        <v>0</v>
      </c>
      <c r="F98" t="b">
        <f>OR(apk_info!F98="Y", web_info!F98="Y")</f>
        <v>1</v>
      </c>
      <c r="G98" t="b">
        <f>OR(apk_info!G98="Y", web_info!G98="Y")</f>
        <v>1</v>
      </c>
      <c r="H98" t="b">
        <f>OR(apk_info!H98="Y", web_info!H98="Y")</f>
        <v>0</v>
      </c>
      <c r="I98" t="b">
        <f>OR(apk_info!I98="Y", web_info!I98="Y")</f>
        <v>0</v>
      </c>
      <c r="J98" t="b">
        <f>OR(apk_info!J98="Y", web_info!J98="Y")</f>
        <v>1</v>
      </c>
      <c r="K98" t="b">
        <f>OR(apk_info!K98="Y", web_info!K98="Y")</f>
        <v>0</v>
      </c>
      <c r="L98" t="b">
        <f>OR(apk_info!L98="Y", web_info!L98="Y")</f>
        <v>0</v>
      </c>
      <c r="M98" t="b">
        <f>OR(apk_info!M98="Y", web_info!M98="Y")</f>
        <v>0</v>
      </c>
      <c r="N98" t="b">
        <f>OR(apk_info!N98="Y", web_info!N98="Y")</f>
        <v>0</v>
      </c>
      <c r="O98" t="b">
        <f>OR(apk_info!O98="Y", web_info!O98="Y")</f>
        <v>0</v>
      </c>
      <c r="P98" t="b">
        <f>OR(apk_info!P98="Y", web_info!P98="Y")</f>
        <v>1</v>
      </c>
      <c r="Q98" t="b">
        <f>OR(apk_info!Q98="Y", web_info!Q98="Y")</f>
        <v>0</v>
      </c>
      <c r="R98" t="b">
        <f>OR(apk_info!R98="Y", web_info!R98="Y")</f>
        <v>0</v>
      </c>
      <c r="S98" t="b">
        <f>OR(apk_info!S98="Y", web_info!S98="Y")</f>
        <v>0</v>
      </c>
    </row>
    <row r="99" spans="1:19" x14ac:dyDescent="0.2">
      <c r="A99" t="s">
        <v>158</v>
      </c>
      <c r="B99" t="b">
        <f>OR(apk_info!B99="Y", web_info!B99="Y")</f>
        <v>1</v>
      </c>
      <c r="C99" t="b">
        <f>OR(apk_info!C99="Y", web_info!C99="Y")</f>
        <v>1</v>
      </c>
      <c r="D99" t="b">
        <f>OR(apk_info!D99="Y", web_info!D99="Y")</f>
        <v>1</v>
      </c>
      <c r="E99" t="b">
        <f>OR(apk_info!E99="Y", web_info!E99="Y")</f>
        <v>0</v>
      </c>
      <c r="F99" t="b">
        <f>OR(apk_info!F99="Y", web_info!F99="Y")</f>
        <v>1</v>
      </c>
      <c r="G99" t="b">
        <f>OR(apk_info!G99="Y", web_info!G99="Y")</f>
        <v>1</v>
      </c>
      <c r="H99" t="b">
        <f>OR(apk_info!H99="Y", web_info!H99="Y")</f>
        <v>0</v>
      </c>
      <c r="I99" t="b">
        <f>OR(apk_info!I99="Y", web_info!I99="Y")</f>
        <v>0</v>
      </c>
      <c r="J99" t="b">
        <f>OR(apk_info!J99="Y", web_info!J99="Y")</f>
        <v>1</v>
      </c>
      <c r="K99" t="b">
        <f>OR(apk_info!K99="Y", web_info!K99="Y")</f>
        <v>0</v>
      </c>
      <c r="L99" t="b">
        <f>OR(apk_info!L99="Y", web_info!L99="Y")</f>
        <v>1</v>
      </c>
      <c r="M99" t="b">
        <f>OR(apk_info!M99="Y", web_info!M99="Y")</f>
        <v>0</v>
      </c>
      <c r="N99" t="b">
        <f>OR(apk_info!N99="Y", web_info!N99="Y")</f>
        <v>0</v>
      </c>
      <c r="O99" t="b">
        <f>OR(apk_info!O99="Y", web_info!O99="Y")</f>
        <v>0</v>
      </c>
      <c r="P99" t="b">
        <f>OR(apk_info!P99="Y", web_info!P99="Y")</f>
        <v>1</v>
      </c>
      <c r="Q99" t="b">
        <f>OR(apk_info!Q99="Y", web_info!Q99="Y")</f>
        <v>0</v>
      </c>
      <c r="R99" t="b">
        <f>OR(apk_info!R99="Y", web_info!R99="Y")</f>
        <v>0</v>
      </c>
      <c r="S99" t="b">
        <f>OR(apk_info!S99="Y", web_info!S99="Y")</f>
        <v>0</v>
      </c>
    </row>
    <row r="100" spans="1:19" x14ac:dyDescent="0.2">
      <c r="A100" t="s">
        <v>160</v>
      </c>
      <c r="B100" t="b">
        <f>OR(apk_info!B100="Y", web_info!B100="Y")</f>
        <v>1</v>
      </c>
      <c r="C100" t="b">
        <f>OR(apk_info!C100="Y", web_info!C100="Y")</f>
        <v>1</v>
      </c>
      <c r="D100" t="b">
        <f>OR(apk_info!D100="Y", web_info!D100="Y")</f>
        <v>1</v>
      </c>
      <c r="E100" t="b">
        <f>OR(apk_info!E100="Y", web_info!E100="Y")</f>
        <v>0</v>
      </c>
      <c r="F100" t="b">
        <f>OR(apk_info!F100="Y", web_info!F100="Y")</f>
        <v>1</v>
      </c>
      <c r="G100" t="b">
        <f>OR(apk_info!G100="Y", web_info!G100="Y")</f>
        <v>1</v>
      </c>
      <c r="H100" t="b">
        <f>OR(apk_info!H100="Y", web_info!H100="Y")</f>
        <v>0</v>
      </c>
      <c r="I100" t="b">
        <f>OR(apk_info!I100="Y", web_info!I100="Y")</f>
        <v>0</v>
      </c>
      <c r="J100" t="b">
        <f>OR(apk_info!J100="Y", web_info!J100="Y")</f>
        <v>1</v>
      </c>
      <c r="K100" t="b">
        <f>OR(apk_info!K100="Y", web_info!K100="Y")</f>
        <v>0</v>
      </c>
      <c r="L100" t="b">
        <f>OR(apk_info!L100="Y", web_info!L100="Y")</f>
        <v>0</v>
      </c>
      <c r="M100" t="b">
        <f>OR(apk_info!M100="Y", web_info!M100="Y")</f>
        <v>0</v>
      </c>
      <c r="N100" t="b">
        <f>OR(apk_info!N100="Y", web_info!N100="Y")</f>
        <v>0</v>
      </c>
      <c r="O100" t="b">
        <f>OR(apk_info!O100="Y", web_info!O100="Y")</f>
        <v>0</v>
      </c>
      <c r="P100" t="b">
        <f>OR(apk_info!P100="Y", web_info!P100="Y")</f>
        <v>1</v>
      </c>
      <c r="Q100" t="b">
        <f>OR(apk_info!Q100="Y", web_info!Q100="Y")</f>
        <v>0</v>
      </c>
      <c r="R100" t="b">
        <f>OR(apk_info!R100="Y", web_info!R100="Y")</f>
        <v>0</v>
      </c>
      <c r="S100" t="b">
        <f>OR(apk_info!S100="Y", web_info!S100="Y")</f>
        <v>0</v>
      </c>
    </row>
    <row r="101" spans="1:19" x14ac:dyDescent="0.2">
      <c r="A101" t="s">
        <v>161</v>
      </c>
      <c r="B101" t="b">
        <f>OR(apk_info!B101="Y", web_info!B101="Y")</f>
        <v>1</v>
      </c>
      <c r="C101" t="b">
        <f>OR(apk_info!C101="Y", web_info!C101="Y")</f>
        <v>0</v>
      </c>
      <c r="D101" t="b">
        <f>OR(apk_info!D101="Y", web_info!D101="Y")</f>
        <v>0</v>
      </c>
      <c r="E101" t="b">
        <f>OR(apk_info!E101="Y", web_info!E101="Y")</f>
        <v>0</v>
      </c>
      <c r="F101" t="b">
        <f>OR(apk_info!F101="Y", web_info!F101="Y")</f>
        <v>0</v>
      </c>
      <c r="G101" t="b">
        <f>OR(apk_info!G101="Y", web_info!G101="Y")</f>
        <v>0</v>
      </c>
      <c r="H101" t="b">
        <f>OR(apk_info!H101="Y", web_info!H101="Y")</f>
        <v>0</v>
      </c>
      <c r="I101" t="b">
        <f>OR(apk_info!I101="Y", web_info!I101="Y")</f>
        <v>0</v>
      </c>
      <c r="J101" t="b">
        <f>OR(apk_info!J101="Y", web_info!J101="Y")</f>
        <v>0</v>
      </c>
      <c r="K101" t="b">
        <f>OR(apk_info!K101="Y", web_info!K101="Y")</f>
        <v>0</v>
      </c>
      <c r="L101" t="b">
        <f>OR(apk_info!L101="Y", web_info!L101="Y")</f>
        <v>0</v>
      </c>
      <c r="M101" t="b">
        <f>OR(apk_info!M101="Y", web_info!M101="Y")</f>
        <v>0</v>
      </c>
      <c r="N101" t="b">
        <f>OR(apk_info!N101="Y", web_info!N101="Y")</f>
        <v>0</v>
      </c>
      <c r="O101" t="b">
        <f>OR(apk_info!O101="Y", web_info!O101="Y")</f>
        <v>0</v>
      </c>
      <c r="P101" t="b">
        <f>OR(apk_info!P101="Y", web_info!P101="Y")</f>
        <v>0</v>
      </c>
      <c r="Q101" t="b">
        <f>OR(apk_info!Q101="Y", web_info!Q101="Y")</f>
        <v>0</v>
      </c>
      <c r="R101" t="b">
        <f>OR(apk_info!R101="Y", web_info!R101="Y")</f>
        <v>0</v>
      </c>
      <c r="S101" t="b">
        <f>OR(apk_info!S101="Y", web_info!S101="Y")</f>
        <v>0</v>
      </c>
    </row>
    <row r="102" spans="1:19" x14ac:dyDescent="0.2">
      <c r="A102" t="s">
        <v>162</v>
      </c>
      <c r="B102" t="b">
        <f>OR(apk_info!B102="Y", web_info!B102="Y")</f>
        <v>1</v>
      </c>
      <c r="C102" t="b">
        <f>OR(apk_info!C102="Y", web_info!C102="Y")</f>
        <v>0</v>
      </c>
      <c r="D102" t="b">
        <f>OR(apk_info!D102="Y", web_info!D102="Y")</f>
        <v>0</v>
      </c>
      <c r="E102" t="b">
        <f>OR(apk_info!E102="Y", web_info!E102="Y")</f>
        <v>0</v>
      </c>
      <c r="F102" t="b">
        <f>OR(apk_info!F102="Y", web_info!F102="Y")</f>
        <v>0</v>
      </c>
      <c r="G102" t="b">
        <f>OR(apk_info!G102="Y", web_info!G102="Y")</f>
        <v>0</v>
      </c>
      <c r="H102" t="b">
        <f>OR(apk_info!H102="Y", web_info!H102="Y")</f>
        <v>0</v>
      </c>
      <c r="I102" t="b">
        <f>OR(apk_info!I102="Y", web_info!I102="Y")</f>
        <v>0</v>
      </c>
      <c r="J102" t="b">
        <f>OR(apk_info!J102="Y", web_info!J102="Y")</f>
        <v>0</v>
      </c>
      <c r="K102" t="b">
        <f>OR(apk_info!K102="Y", web_info!K102="Y")</f>
        <v>0</v>
      </c>
      <c r="L102" t="b">
        <f>OR(apk_info!L102="Y", web_info!L102="Y")</f>
        <v>0</v>
      </c>
      <c r="M102" t="b">
        <f>OR(apk_info!M102="Y", web_info!M102="Y")</f>
        <v>0</v>
      </c>
      <c r="N102" t="b">
        <f>OR(apk_info!N102="Y", web_info!N102="Y")</f>
        <v>0</v>
      </c>
      <c r="O102" t="b">
        <f>OR(apk_info!O102="Y", web_info!O102="Y")</f>
        <v>0</v>
      </c>
      <c r="P102" t="b">
        <f>OR(apk_info!P102="Y", web_info!P102="Y")</f>
        <v>0</v>
      </c>
      <c r="Q102" t="b">
        <f>OR(apk_info!Q102="Y", web_info!Q102="Y")</f>
        <v>0</v>
      </c>
      <c r="R102" t="b">
        <f>OR(apk_info!R102="Y", web_info!R102="Y")</f>
        <v>0</v>
      </c>
      <c r="S102" t="b">
        <f>OR(apk_info!S102="Y", web_info!S102="Y")</f>
        <v>0</v>
      </c>
    </row>
    <row r="103" spans="1:19" x14ac:dyDescent="0.2">
      <c r="A103" t="s">
        <v>163</v>
      </c>
      <c r="B103" t="b">
        <f>OR(apk_info!B103="Y", web_info!B103="Y")</f>
        <v>1</v>
      </c>
      <c r="C103" t="b">
        <f>OR(apk_info!C103="Y", web_info!C103="Y")</f>
        <v>0</v>
      </c>
      <c r="D103" t="b">
        <f>OR(apk_info!D103="Y", web_info!D103="Y")</f>
        <v>0</v>
      </c>
      <c r="E103" t="b">
        <f>OR(apk_info!E103="Y", web_info!E103="Y")</f>
        <v>0</v>
      </c>
      <c r="F103" t="b">
        <f>OR(apk_info!F103="Y", web_info!F103="Y")</f>
        <v>0</v>
      </c>
      <c r="G103" t="b">
        <f>OR(apk_info!G103="Y", web_info!G103="Y")</f>
        <v>0</v>
      </c>
      <c r="H103" t="b">
        <f>OR(apk_info!H103="Y", web_info!H103="Y")</f>
        <v>0</v>
      </c>
      <c r="I103" t="b">
        <f>OR(apk_info!I103="Y", web_info!I103="Y")</f>
        <v>0</v>
      </c>
      <c r="J103" t="b">
        <f>OR(apk_info!J103="Y", web_info!J103="Y")</f>
        <v>0</v>
      </c>
      <c r="K103" t="b">
        <f>OR(apk_info!K103="Y", web_info!K103="Y")</f>
        <v>0</v>
      </c>
      <c r="L103" t="b">
        <f>OR(apk_info!L103="Y", web_info!L103="Y")</f>
        <v>0</v>
      </c>
      <c r="M103" t="b">
        <f>OR(apk_info!M103="Y", web_info!M103="Y")</f>
        <v>0</v>
      </c>
      <c r="N103" t="b">
        <f>OR(apk_info!N103="Y", web_info!N103="Y")</f>
        <v>0</v>
      </c>
      <c r="O103" t="b">
        <f>OR(apk_info!O103="Y", web_info!O103="Y")</f>
        <v>0</v>
      </c>
      <c r="P103" t="b">
        <f>OR(apk_info!P103="Y", web_info!P103="Y")</f>
        <v>0</v>
      </c>
      <c r="Q103" t="b">
        <f>OR(apk_info!Q103="Y", web_info!Q103="Y")</f>
        <v>0</v>
      </c>
      <c r="R103" t="b">
        <f>OR(apk_info!R103="Y", web_info!R103="Y")</f>
        <v>0</v>
      </c>
      <c r="S103" t="b">
        <f>OR(apk_info!S103="Y", web_info!S103="Y")</f>
        <v>0</v>
      </c>
    </row>
    <row r="104" spans="1:19" x14ac:dyDescent="0.2">
      <c r="A104" t="s">
        <v>164</v>
      </c>
      <c r="B104" t="b">
        <f>OR(apk_info!B104="Y", web_info!B104="Y")</f>
        <v>1</v>
      </c>
      <c r="C104" t="b">
        <f>OR(apk_info!C104="Y", web_info!C104="Y")</f>
        <v>1</v>
      </c>
      <c r="D104" t="b">
        <f>OR(apk_info!D104="Y", web_info!D104="Y")</f>
        <v>1</v>
      </c>
      <c r="E104" t="b">
        <f>OR(apk_info!E104="Y", web_info!E104="Y")</f>
        <v>0</v>
      </c>
      <c r="F104" t="b">
        <f>OR(apk_info!F104="Y", web_info!F104="Y")</f>
        <v>1</v>
      </c>
      <c r="G104" t="b">
        <f>OR(apk_info!G104="Y", web_info!G104="Y")</f>
        <v>1</v>
      </c>
      <c r="H104" t="b">
        <f>OR(apk_info!H104="Y", web_info!H104="Y")</f>
        <v>1</v>
      </c>
      <c r="I104" t="b">
        <f>OR(apk_info!I104="Y", web_info!I104="Y")</f>
        <v>1</v>
      </c>
      <c r="J104" t="b">
        <f>OR(apk_info!J104="Y", web_info!J104="Y")</f>
        <v>1</v>
      </c>
      <c r="K104" t="b">
        <f>OR(apk_info!K104="Y", web_info!K104="Y")</f>
        <v>0</v>
      </c>
      <c r="L104" t="b">
        <f>OR(apk_info!L104="Y", web_info!L104="Y")</f>
        <v>0</v>
      </c>
      <c r="M104" t="b">
        <f>OR(apk_info!M104="Y", web_info!M104="Y")</f>
        <v>0</v>
      </c>
      <c r="N104" t="b">
        <f>OR(apk_info!N104="Y", web_info!N104="Y")</f>
        <v>0</v>
      </c>
      <c r="O104" t="b">
        <f>OR(apk_info!O104="Y", web_info!O104="Y")</f>
        <v>0</v>
      </c>
      <c r="P104" t="b">
        <f>OR(apk_info!P104="Y", web_info!P104="Y")</f>
        <v>1</v>
      </c>
      <c r="Q104" t="b">
        <f>OR(apk_info!Q104="Y", web_info!Q104="Y")</f>
        <v>0</v>
      </c>
      <c r="R104" t="b">
        <f>OR(apk_info!R104="Y", web_info!R104="Y")</f>
        <v>1</v>
      </c>
      <c r="S104" t="b">
        <f>OR(apk_info!S104="Y", web_info!S104="Y")</f>
        <v>0</v>
      </c>
    </row>
    <row r="105" spans="1:19" x14ac:dyDescent="0.2">
      <c r="A105" t="s">
        <v>165</v>
      </c>
      <c r="B105" t="b">
        <f>OR(apk_info!B105="Y", web_info!B105="Y")</f>
        <v>1</v>
      </c>
      <c r="C105" t="b">
        <f>OR(apk_info!C105="Y", web_info!C105="Y")</f>
        <v>1</v>
      </c>
      <c r="D105" t="b">
        <f>OR(apk_info!D105="Y", web_info!D105="Y")</f>
        <v>1</v>
      </c>
      <c r="E105" t="b">
        <f>OR(apk_info!E105="Y", web_info!E105="Y")</f>
        <v>0</v>
      </c>
      <c r="F105" t="b">
        <f>OR(apk_info!F105="Y", web_info!F105="Y")</f>
        <v>1</v>
      </c>
      <c r="G105" t="b">
        <f>OR(apk_info!G105="Y", web_info!G105="Y")</f>
        <v>1</v>
      </c>
      <c r="H105" t="b">
        <f>OR(apk_info!H105="Y", web_info!H105="Y")</f>
        <v>0</v>
      </c>
      <c r="I105" t="b">
        <f>OR(apk_info!I105="Y", web_info!I105="Y")</f>
        <v>0</v>
      </c>
      <c r="J105" t="b">
        <f>OR(apk_info!J105="Y", web_info!J105="Y")</f>
        <v>0</v>
      </c>
      <c r="K105" t="b">
        <f>OR(apk_info!K105="Y", web_info!K105="Y")</f>
        <v>0</v>
      </c>
      <c r="L105" t="b">
        <f>OR(apk_info!L105="Y", web_info!L105="Y")</f>
        <v>0</v>
      </c>
      <c r="M105" t="b">
        <f>OR(apk_info!M105="Y", web_info!M105="Y")</f>
        <v>0</v>
      </c>
      <c r="N105" t="b">
        <f>OR(apk_info!N105="Y", web_info!N105="Y")</f>
        <v>0</v>
      </c>
      <c r="O105" t="b">
        <f>OR(apk_info!O105="Y", web_info!O105="Y")</f>
        <v>0</v>
      </c>
      <c r="P105" t="b">
        <f>OR(apk_info!P105="Y", web_info!P105="Y")</f>
        <v>0</v>
      </c>
      <c r="Q105" t="b">
        <f>OR(apk_info!Q105="Y", web_info!Q105="Y")</f>
        <v>0</v>
      </c>
      <c r="R105" t="b">
        <f>OR(apk_info!R105="Y", web_info!R105="Y")</f>
        <v>0</v>
      </c>
      <c r="S105" t="b">
        <f>OR(apk_info!S105="Y", web_info!S105="Y")</f>
        <v>0</v>
      </c>
    </row>
    <row r="106" spans="1:19" x14ac:dyDescent="0.2">
      <c r="A106" t="s">
        <v>166</v>
      </c>
      <c r="B106" t="b">
        <f>OR(apk_info!B106="Y", web_info!B106="Y")</f>
        <v>1</v>
      </c>
      <c r="C106" t="b">
        <f>OR(apk_info!C106="Y", web_info!C106="Y")</f>
        <v>1</v>
      </c>
      <c r="D106" t="b">
        <f>OR(apk_info!D106="Y", web_info!D106="Y")</f>
        <v>0</v>
      </c>
      <c r="E106" t="b">
        <f>OR(apk_info!E106="Y", web_info!E106="Y")</f>
        <v>0</v>
      </c>
      <c r="F106" t="b">
        <f>OR(apk_info!F106="Y", web_info!F106="Y")</f>
        <v>0</v>
      </c>
      <c r="G106" t="b">
        <f>OR(apk_info!G106="Y", web_info!G106="Y")</f>
        <v>0</v>
      </c>
      <c r="H106" t="b">
        <f>OR(apk_info!H106="Y", web_info!H106="Y")</f>
        <v>1</v>
      </c>
      <c r="I106" t="b">
        <f>OR(apk_info!I106="Y", web_info!I106="Y")</f>
        <v>0</v>
      </c>
      <c r="J106" t="b">
        <f>OR(apk_info!J106="Y", web_info!J106="Y")</f>
        <v>1</v>
      </c>
      <c r="K106" t="b">
        <f>OR(apk_info!K106="Y", web_info!K106="Y")</f>
        <v>0</v>
      </c>
      <c r="L106" t="b">
        <f>OR(apk_info!L106="Y", web_info!L106="Y")</f>
        <v>0</v>
      </c>
      <c r="M106" t="b">
        <f>OR(apk_info!M106="Y", web_info!M106="Y")</f>
        <v>0</v>
      </c>
      <c r="N106" t="b">
        <f>OR(apk_info!N106="Y", web_info!N106="Y")</f>
        <v>1</v>
      </c>
      <c r="O106" t="b">
        <f>OR(apk_info!O106="Y", web_info!O106="Y")</f>
        <v>0</v>
      </c>
      <c r="P106" t="b">
        <f>OR(apk_info!P106="Y", web_info!P106="Y")</f>
        <v>1</v>
      </c>
      <c r="Q106" t="b">
        <f>OR(apk_info!Q106="Y", web_info!Q106="Y")</f>
        <v>0</v>
      </c>
      <c r="R106" t="b">
        <f>OR(apk_info!R106="Y", web_info!R106="Y")</f>
        <v>1</v>
      </c>
      <c r="S106" t="b">
        <f>OR(apk_info!S106="Y", web_info!S106="Y")</f>
        <v>0</v>
      </c>
    </row>
    <row r="107" spans="1:19" x14ac:dyDescent="0.2">
      <c r="A107" t="s">
        <v>168</v>
      </c>
      <c r="B107" t="b">
        <f>OR(apk_info!B107="Y", web_info!B107="Y")</f>
        <v>0</v>
      </c>
      <c r="C107" t="b">
        <f>OR(apk_info!C107="Y", web_info!C107="Y")</f>
        <v>0</v>
      </c>
      <c r="D107" t="b">
        <f>OR(apk_info!D107="Y", web_info!D107="Y")</f>
        <v>0</v>
      </c>
      <c r="E107" t="b">
        <f>OR(apk_info!E107="Y", web_info!E107="Y")</f>
        <v>0</v>
      </c>
      <c r="F107" t="b">
        <f>OR(apk_info!F107="Y", web_info!F107="Y")</f>
        <v>0</v>
      </c>
      <c r="G107" t="b">
        <f>OR(apk_info!G107="Y", web_info!G107="Y")</f>
        <v>0</v>
      </c>
      <c r="H107" t="b">
        <f>OR(apk_info!H107="Y", web_info!H107="Y")</f>
        <v>0</v>
      </c>
      <c r="I107" t="b">
        <f>OR(apk_info!I107="Y", web_info!I107="Y")</f>
        <v>0</v>
      </c>
      <c r="J107" t="b">
        <f>OR(apk_info!J107="Y", web_info!J107="Y")</f>
        <v>0</v>
      </c>
      <c r="K107" t="b">
        <f>OR(apk_info!K107="Y", web_info!K107="Y")</f>
        <v>0</v>
      </c>
      <c r="L107" t="b">
        <f>OR(apk_info!L107="Y", web_info!L107="Y")</f>
        <v>0</v>
      </c>
      <c r="M107" t="b">
        <f>OR(apk_info!M107="Y", web_info!M107="Y")</f>
        <v>0</v>
      </c>
      <c r="N107" t="b">
        <f>OR(apk_info!N107="Y", web_info!N107="Y")</f>
        <v>0</v>
      </c>
      <c r="O107" t="b">
        <f>OR(apk_info!O107="Y", web_info!O107="Y")</f>
        <v>0</v>
      </c>
      <c r="P107" t="b">
        <f>OR(apk_info!P107="Y", web_info!P107="Y")</f>
        <v>0</v>
      </c>
      <c r="Q107" t="b">
        <f>OR(apk_info!Q107="Y", web_info!Q107="Y")</f>
        <v>0</v>
      </c>
      <c r="R107" t="b">
        <f>OR(apk_info!R107="Y", web_info!R107="Y")</f>
        <v>0</v>
      </c>
      <c r="S107" t="b">
        <f>OR(apk_info!S107="Y", web_info!S107="Y")</f>
        <v>0</v>
      </c>
    </row>
    <row r="108" spans="1:19" x14ac:dyDescent="0.2">
      <c r="A108" t="s">
        <v>169</v>
      </c>
      <c r="B108" t="b">
        <f>OR(apk_info!B108="Y", web_info!B108="Y")</f>
        <v>1</v>
      </c>
      <c r="C108" t="b">
        <f>OR(apk_info!C108="Y", web_info!C108="Y")</f>
        <v>1</v>
      </c>
      <c r="D108" t="b">
        <f>OR(apk_info!D108="Y", web_info!D108="Y")</f>
        <v>1</v>
      </c>
      <c r="E108" t="b">
        <f>OR(apk_info!E108="Y", web_info!E108="Y")</f>
        <v>0</v>
      </c>
      <c r="F108" t="b">
        <f>OR(apk_info!F108="Y", web_info!F108="Y")</f>
        <v>1</v>
      </c>
      <c r="G108" t="b">
        <f>OR(apk_info!G108="Y", web_info!G108="Y")</f>
        <v>1</v>
      </c>
      <c r="H108" t="b">
        <f>OR(apk_info!H108="Y", web_info!H108="Y")</f>
        <v>1</v>
      </c>
      <c r="I108" t="b">
        <f>OR(apk_info!I108="Y", web_info!I108="Y")</f>
        <v>0</v>
      </c>
      <c r="J108" t="b">
        <f>OR(apk_info!J108="Y", web_info!J108="Y")</f>
        <v>0</v>
      </c>
      <c r="K108" t="b">
        <f>OR(apk_info!K108="Y", web_info!K108="Y")</f>
        <v>1</v>
      </c>
      <c r="L108" t="b">
        <f>OR(apk_info!L108="Y", web_info!L108="Y")</f>
        <v>0</v>
      </c>
      <c r="M108" t="b">
        <f>OR(apk_info!M108="Y", web_info!M108="Y")</f>
        <v>0</v>
      </c>
      <c r="N108" t="b">
        <f>OR(apk_info!N108="Y", web_info!N108="Y")</f>
        <v>1</v>
      </c>
      <c r="O108" t="b">
        <f>OR(apk_info!O108="Y", web_info!O108="Y")</f>
        <v>0</v>
      </c>
      <c r="P108" t="b">
        <f>OR(apk_info!P108="Y", web_info!P108="Y")</f>
        <v>1</v>
      </c>
      <c r="Q108" t="b">
        <f>OR(apk_info!Q108="Y", web_info!Q108="Y")</f>
        <v>0</v>
      </c>
      <c r="R108" t="b">
        <f>OR(apk_info!R108="Y", web_info!R108="Y")</f>
        <v>0</v>
      </c>
      <c r="S108" t="b">
        <f>OR(apk_info!S108="Y", web_info!S108="Y")</f>
        <v>0</v>
      </c>
    </row>
    <row r="109" spans="1:19" x14ac:dyDescent="0.2">
      <c r="A109" t="s">
        <v>171</v>
      </c>
      <c r="B109" t="b">
        <f>OR(apk_info!B109="Y", web_info!B109="Y")</f>
        <v>1</v>
      </c>
      <c r="C109" t="b">
        <f>OR(apk_info!C109="Y", web_info!C109="Y")</f>
        <v>1</v>
      </c>
      <c r="D109" t="b">
        <f>OR(apk_info!D109="Y", web_info!D109="Y")</f>
        <v>1</v>
      </c>
      <c r="E109" t="b">
        <f>OR(apk_info!E109="Y", web_info!E109="Y")</f>
        <v>1</v>
      </c>
      <c r="F109" t="b">
        <f>OR(apk_info!F109="Y", web_info!F109="Y")</f>
        <v>0</v>
      </c>
      <c r="G109" t="b">
        <f>OR(apk_info!G109="Y", web_info!G109="Y")</f>
        <v>0</v>
      </c>
      <c r="H109" t="b">
        <f>OR(apk_info!H109="Y", web_info!H109="Y")</f>
        <v>1</v>
      </c>
      <c r="I109" t="b">
        <f>OR(apk_info!I109="Y", web_info!I109="Y")</f>
        <v>0</v>
      </c>
      <c r="J109" t="b">
        <f>OR(apk_info!J109="Y", web_info!J109="Y")</f>
        <v>0</v>
      </c>
      <c r="K109" t="b">
        <f>OR(apk_info!K109="Y", web_info!K109="Y")</f>
        <v>0</v>
      </c>
      <c r="L109" t="b">
        <f>OR(apk_info!L109="Y", web_info!L109="Y")</f>
        <v>0</v>
      </c>
      <c r="M109" t="b">
        <f>OR(apk_info!M109="Y", web_info!M109="Y")</f>
        <v>0</v>
      </c>
      <c r="N109" t="b">
        <f>OR(apk_info!N109="Y", web_info!N109="Y")</f>
        <v>0</v>
      </c>
      <c r="O109" t="b">
        <f>OR(apk_info!O109="Y", web_info!O109="Y")</f>
        <v>0</v>
      </c>
      <c r="P109" t="b">
        <f>OR(apk_info!P109="Y", web_info!P109="Y")</f>
        <v>1</v>
      </c>
      <c r="Q109" t="b">
        <f>OR(apk_info!Q109="Y", web_info!Q109="Y")</f>
        <v>0</v>
      </c>
      <c r="R109" t="b">
        <f>OR(apk_info!R109="Y", web_info!R109="Y")</f>
        <v>0</v>
      </c>
      <c r="S109" t="b">
        <f>OR(apk_info!S109="Y", web_info!S109="Y")</f>
        <v>0</v>
      </c>
    </row>
    <row r="110" spans="1:19" x14ac:dyDescent="0.2">
      <c r="A110" t="s">
        <v>173</v>
      </c>
      <c r="B110" t="b">
        <f>OR(apk_info!B110="Y", web_info!B110="Y")</f>
        <v>0</v>
      </c>
      <c r="C110" t="b">
        <f>OR(apk_info!C110="Y", web_info!C110="Y")</f>
        <v>0</v>
      </c>
      <c r="D110" t="b">
        <f>OR(apk_info!D110="Y", web_info!D110="Y")</f>
        <v>0</v>
      </c>
      <c r="E110" t="b">
        <f>OR(apk_info!E110="Y", web_info!E110="Y")</f>
        <v>0</v>
      </c>
      <c r="F110" t="b">
        <f>OR(apk_info!F110="Y", web_info!F110="Y")</f>
        <v>0</v>
      </c>
      <c r="G110" t="b">
        <f>OR(apk_info!G110="Y", web_info!G110="Y")</f>
        <v>0</v>
      </c>
      <c r="H110" t="b">
        <f>OR(apk_info!H110="Y", web_info!H110="Y")</f>
        <v>0</v>
      </c>
      <c r="I110" t="b">
        <f>OR(apk_info!I110="Y", web_info!I110="Y")</f>
        <v>0</v>
      </c>
      <c r="J110" t="b">
        <f>OR(apk_info!J110="Y", web_info!J110="Y")</f>
        <v>0</v>
      </c>
      <c r="K110" t="b">
        <f>OR(apk_info!K110="Y", web_info!K110="Y")</f>
        <v>0</v>
      </c>
      <c r="L110" t="b">
        <f>OR(apk_info!L110="Y", web_info!L110="Y")</f>
        <v>0</v>
      </c>
      <c r="M110" t="b">
        <f>OR(apk_info!M110="Y", web_info!M110="Y")</f>
        <v>0</v>
      </c>
      <c r="N110" t="b">
        <f>OR(apk_info!N110="Y", web_info!N110="Y")</f>
        <v>0</v>
      </c>
      <c r="O110" t="b">
        <f>OR(apk_info!O110="Y", web_info!O110="Y")</f>
        <v>0</v>
      </c>
      <c r="P110" t="b">
        <f>OR(apk_info!P110="Y", web_info!P110="Y")</f>
        <v>0</v>
      </c>
      <c r="Q110" t="b">
        <f>OR(apk_info!Q110="Y", web_info!Q110="Y")</f>
        <v>0</v>
      </c>
      <c r="R110" t="b">
        <f>OR(apk_info!R110="Y", web_info!R110="Y")</f>
        <v>0</v>
      </c>
      <c r="S110" t="b">
        <f>OR(apk_info!S110="Y", web_info!S110="Y")</f>
        <v>0</v>
      </c>
    </row>
    <row r="111" spans="1:19" x14ac:dyDescent="0.2">
      <c r="A111" t="s">
        <v>174</v>
      </c>
      <c r="B111" t="b">
        <f>OR(apk_info!B111="Y", web_info!B111="Y")</f>
        <v>0</v>
      </c>
      <c r="C111" t="b">
        <f>OR(apk_info!C111="Y", web_info!C111="Y")</f>
        <v>0</v>
      </c>
      <c r="D111" t="b">
        <f>OR(apk_info!D111="Y", web_info!D111="Y")</f>
        <v>0</v>
      </c>
      <c r="E111" t="b">
        <f>OR(apk_info!E111="Y", web_info!E111="Y")</f>
        <v>0</v>
      </c>
      <c r="F111" t="b">
        <f>OR(apk_info!F111="Y", web_info!F111="Y")</f>
        <v>0</v>
      </c>
      <c r="G111" t="b">
        <f>OR(apk_info!G111="Y", web_info!G111="Y")</f>
        <v>0</v>
      </c>
      <c r="H111" t="b">
        <f>OR(apk_info!H111="Y", web_info!H111="Y")</f>
        <v>0</v>
      </c>
      <c r="I111" t="b">
        <f>OR(apk_info!I111="Y", web_info!I111="Y")</f>
        <v>0</v>
      </c>
      <c r="J111" t="b">
        <f>OR(apk_info!J111="Y", web_info!J111="Y")</f>
        <v>0</v>
      </c>
      <c r="K111" t="b">
        <f>OR(apk_info!K111="Y", web_info!K111="Y")</f>
        <v>0</v>
      </c>
      <c r="L111" t="b">
        <f>OR(apk_info!L111="Y", web_info!L111="Y")</f>
        <v>0</v>
      </c>
      <c r="M111" t="b">
        <f>OR(apk_info!M111="Y", web_info!M111="Y")</f>
        <v>0</v>
      </c>
      <c r="N111" t="b">
        <f>OR(apk_info!N111="Y", web_info!N111="Y")</f>
        <v>0</v>
      </c>
      <c r="O111" t="b">
        <f>OR(apk_info!O111="Y", web_info!O111="Y")</f>
        <v>0</v>
      </c>
      <c r="P111" t="b">
        <f>OR(apk_info!P111="Y", web_info!P111="Y")</f>
        <v>0</v>
      </c>
      <c r="Q111" t="b">
        <f>OR(apk_info!Q111="Y", web_info!Q111="Y")</f>
        <v>0</v>
      </c>
      <c r="R111" t="b">
        <f>OR(apk_info!R111="Y", web_info!R111="Y")</f>
        <v>0</v>
      </c>
      <c r="S111" t="b">
        <f>OR(apk_info!S111="Y", web_info!S111="Y")</f>
        <v>0</v>
      </c>
    </row>
    <row r="112" spans="1:19" x14ac:dyDescent="0.2">
      <c r="A112" t="s">
        <v>175</v>
      </c>
      <c r="B112" t="b">
        <f>OR(apk_info!B112="Y", web_info!B112="Y")</f>
        <v>1</v>
      </c>
      <c r="C112" t="b">
        <f>OR(apk_info!C112="Y", web_info!C112="Y")</f>
        <v>1</v>
      </c>
      <c r="D112" t="b">
        <f>OR(apk_info!D112="Y", web_info!D112="Y")</f>
        <v>1</v>
      </c>
      <c r="E112" t="b">
        <f>OR(apk_info!E112="Y", web_info!E112="Y")</f>
        <v>0</v>
      </c>
      <c r="F112" t="b">
        <f>OR(apk_info!F112="Y", web_info!F112="Y")</f>
        <v>0</v>
      </c>
      <c r="G112" t="b">
        <f>OR(apk_info!G112="Y", web_info!G112="Y")</f>
        <v>0</v>
      </c>
      <c r="H112" t="b">
        <f>OR(apk_info!H112="Y", web_info!H112="Y")</f>
        <v>0</v>
      </c>
      <c r="I112" t="b">
        <f>OR(apk_info!I112="Y", web_info!I112="Y")</f>
        <v>0</v>
      </c>
      <c r="J112" t="b">
        <f>OR(apk_info!J112="Y", web_info!J112="Y")</f>
        <v>0</v>
      </c>
      <c r="K112" t="b">
        <f>OR(apk_info!K112="Y", web_info!K112="Y")</f>
        <v>0</v>
      </c>
      <c r="L112" t="b">
        <f>OR(apk_info!L112="Y", web_info!L112="Y")</f>
        <v>0</v>
      </c>
      <c r="M112" t="b">
        <f>OR(apk_info!M112="Y", web_info!M112="Y")</f>
        <v>0</v>
      </c>
      <c r="N112" t="b">
        <f>OR(apk_info!N112="Y", web_info!N112="Y")</f>
        <v>0</v>
      </c>
      <c r="O112" t="b">
        <f>OR(apk_info!O112="Y", web_info!O112="Y")</f>
        <v>0</v>
      </c>
      <c r="P112" t="b">
        <f>OR(apk_info!P112="Y", web_info!P112="Y")</f>
        <v>1</v>
      </c>
      <c r="Q112" t="b">
        <f>OR(apk_info!Q112="Y", web_info!Q112="Y")</f>
        <v>0</v>
      </c>
      <c r="R112" t="b">
        <f>OR(apk_info!R112="Y", web_info!R112="Y")</f>
        <v>0</v>
      </c>
      <c r="S112" t="b">
        <f>OR(apk_info!S112="Y", web_info!S112="Y")</f>
        <v>0</v>
      </c>
    </row>
    <row r="113" spans="1:19" x14ac:dyDescent="0.2">
      <c r="A113" t="s">
        <v>176</v>
      </c>
      <c r="B113" t="b">
        <f>OR(apk_info!B113="Y", web_info!B113="Y")</f>
        <v>0</v>
      </c>
      <c r="C113" t="b">
        <f>OR(apk_info!C113="Y", web_info!C113="Y")</f>
        <v>0</v>
      </c>
      <c r="D113" t="b">
        <f>OR(apk_info!D113="Y", web_info!D113="Y")</f>
        <v>0</v>
      </c>
      <c r="E113" t="b">
        <f>OR(apk_info!E113="Y", web_info!E113="Y")</f>
        <v>0</v>
      </c>
      <c r="F113" t="b">
        <f>OR(apk_info!F113="Y", web_info!F113="Y")</f>
        <v>0</v>
      </c>
      <c r="G113" t="b">
        <f>OR(apk_info!G113="Y", web_info!G113="Y")</f>
        <v>0</v>
      </c>
      <c r="H113" t="b">
        <f>OR(apk_info!H113="Y", web_info!H113="Y")</f>
        <v>0</v>
      </c>
      <c r="I113" t="b">
        <f>OR(apk_info!I113="Y", web_info!I113="Y")</f>
        <v>0</v>
      </c>
      <c r="J113" t="b">
        <f>OR(apk_info!J113="Y", web_info!J113="Y")</f>
        <v>0</v>
      </c>
      <c r="K113" t="b">
        <f>OR(apk_info!K113="Y", web_info!K113="Y")</f>
        <v>0</v>
      </c>
      <c r="L113" t="b">
        <f>OR(apk_info!L113="Y", web_info!L113="Y")</f>
        <v>0</v>
      </c>
      <c r="M113" t="b">
        <f>OR(apk_info!M113="Y", web_info!M113="Y")</f>
        <v>0</v>
      </c>
      <c r="N113" t="b">
        <f>OR(apk_info!N113="Y", web_info!N113="Y")</f>
        <v>0</v>
      </c>
      <c r="O113" t="b">
        <f>OR(apk_info!O113="Y", web_info!O113="Y")</f>
        <v>0</v>
      </c>
      <c r="P113" t="b">
        <f>OR(apk_info!P113="Y", web_info!P113="Y")</f>
        <v>0</v>
      </c>
      <c r="Q113" t="b">
        <f>OR(apk_info!Q113="Y", web_info!Q113="Y")</f>
        <v>0</v>
      </c>
      <c r="R113" t="b">
        <f>OR(apk_info!R113="Y", web_info!R113="Y")</f>
        <v>0</v>
      </c>
      <c r="S113" t="b">
        <f>OR(apk_info!S113="Y", web_info!S113="Y")</f>
        <v>0</v>
      </c>
    </row>
    <row r="114" spans="1:19" x14ac:dyDescent="0.2">
      <c r="A114" t="s">
        <v>177</v>
      </c>
      <c r="B114" t="b">
        <f>OR(apk_info!B114="Y", web_info!B114="Y")</f>
        <v>1</v>
      </c>
      <c r="C114" t="b">
        <f>OR(apk_info!C114="Y", web_info!C114="Y")</f>
        <v>1</v>
      </c>
      <c r="D114" t="b">
        <f>OR(apk_info!D114="Y", web_info!D114="Y")</f>
        <v>0</v>
      </c>
      <c r="E114" t="b">
        <f>OR(apk_info!E114="Y", web_info!E114="Y")</f>
        <v>0</v>
      </c>
      <c r="F114" t="b">
        <f>OR(apk_info!F114="Y", web_info!F114="Y")</f>
        <v>0</v>
      </c>
      <c r="G114" t="b">
        <f>OR(apk_info!G114="Y", web_info!G114="Y")</f>
        <v>0</v>
      </c>
      <c r="H114" t="b">
        <f>OR(apk_info!H114="Y", web_info!H114="Y")</f>
        <v>0</v>
      </c>
      <c r="I114" t="b">
        <f>OR(apk_info!I114="Y", web_info!I114="Y")</f>
        <v>1</v>
      </c>
      <c r="J114" t="b">
        <f>OR(apk_info!J114="Y", web_info!J114="Y")</f>
        <v>1</v>
      </c>
      <c r="K114" t="b">
        <f>OR(apk_info!K114="Y", web_info!K114="Y")</f>
        <v>0</v>
      </c>
      <c r="L114" t="b">
        <f>OR(apk_info!L114="Y", web_info!L114="Y")</f>
        <v>0</v>
      </c>
      <c r="M114" t="b">
        <f>OR(apk_info!M114="Y", web_info!M114="Y")</f>
        <v>0</v>
      </c>
      <c r="N114" t="b">
        <f>OR(apk_info!N114="Y", web_info!N114="Y")</f>
        <v>0</v>
      </c>
      <c r="O114" t="b">
        <f>OR(apk_info!O114="Y", web_info!O114="Y")</f>
        <v>0</v>
      </c>
      <c r="P114" t="b">
        <f>OR(apk_info!P114="Y", web_info!P114="Y")</f>
        <v>0</v>
      </c>
      <c r="Q114" t="b">
        <f>OR(apk_info!Q114="Y", web_info!Q114="Y")</f>
        <v>0</v>
      </c>
      <c r="R114" t="b">
        <f>OR(apk_info!R114="Y", web_info!R114="Y")</f>
        <v>0</v>
      </c>
      <c r="S114" t="b">
        <f>OR(apk_info!S114="Y", web_info!S114="Y")</f>
        <v>0</v>
      </c>
    </row>
    <row r="115" spans="1:19" x14ac:dyDescent="0.2">
      <c r="A115" t="s">
        <v>179</v>
      </c>
      <c r="B115" t="b">
        <f>OR(apk_info!B115="Y", web_info!B115="Y")</f>
        <v>0</v>
      </c>
      <c r="C115" t="b">
        <f>OR(apk_info!C115="Y", web_info!C115="Y")</f>
        <v>0</v>
      </c>
      <c r="D115" t="b">
        <f>OR(apk_info!D115="Y", web_info!D115="Y")</f>
        <v>0</v>
      </c>
      <c r="E115" t="b">
        <f>OR(apk_info!E115="Y", web_info!E115="Y")</f>
        <v>0</v>
      </c>
      <c r="F115" t="b">
        <f>OR(apk_info!F115="Y", web_info!F115="Y")</f>
        <v>0</v>
      </c>
      <c r="G115" t="b">
        <f>OR(apk_info!G115="Y", web_info!G115="Y")</f>
        <v>0</v>
      </c>
      <c r="H115" t="b">
        <f>OR(apk_info!H115="Y", web_info!H115="Y")</f>
        <v>0</v>
      </c>
      <c r="I115" t="b">
        <f>OR(apk_info!I115="Y", web_info!I115="Y")</f>
        <v>0</v>
      </c>
      <c r="J115" t="b">
        <f>OR(apk_info!J115="Y", web_info!J115="Y")</f>
        <v>0</v>
      </c>
      <c r="K115" t="b">
        <f>OR(apk_info!K115="Y", web_info!K115="Y")</f>
        <v>0</v>
      </c>
      <c r="L115" t="b">
        <f>OR(apk_info!L115="Y", web_info!L115="Y")</f>
        <v>0</v>
      </c>
      <c r="M115" t="b">
        <f>OR(apk_info!M115="Y", web_info!M115="Y")</f>
        <v>0</v>
      </c>
      <c r="N115" t="b">
        <f>OR(apk_info!N115="Y", web_info!N115="Y")</f>
        <v>0</v>
      </c>
      <c r="O115" t="b">
        <f>OR(apk_info!O115="Y", web_info!O115="Y")</f>
        <v>0</v>
      </c>
      <c r="P115" t="b">
        <f>OR(apk_info!P115="Y", web_info!P115="Y")</f>
        <v>0</v>
      </c>
      <c r="Q115" t="b">
        <f>OR(apk_info!Q115="Y", web_info!Q115="Y")</f>
        <v>0</v>
      </c>
      <c r="R115" t="b">
        <f>OR(apk_info!R115="Y", web_info!R115="Y")</f>
        <v>0</v>
      </c>
      <c r="S115" t="b">
        <f>OR(apk_info!S115="Y", web_info!S115="Y")</f>
        <v>0</v>
      </c>
    </row>
    <row r="116" spans="1:19" x14ac:dyDescent="0.2">
      <c r="A116" t="s">
        <v>180</v>
      </c>
      <c r="B116" t="b">
        <f>OR(apk_info!B116="Y", web_info!B116="Y")</f>
        <v>0</v>
      </c>
      <c r="C116" t="b">
        <f>OR(apk_info!C116="Y", web_info!C116="Y")</f>
        <v>0</v>
      </c>
      <c r="D116" t="b">
        <f>OR(apk_info!D116="Y", web_info!D116="Y")</f>
        <v>0</v>
      </c>
      <c r="E116" t="b">
        <f>OR(apk_info!E116="Y", web_info!E116="Y")</f>
        <v>0</v>
      </c>
      <c r="F116" t="b">
        <f>OR(apk_info!F116="Y", web_info!F116="Y")</f>
        <v>0</v>
      </c>
      <c r="G116" t="b">
        <f>OR(apk_info!G116="Y", web_info!G116="Y")</f>
        <v>0</v>
      </c>
      <c r="H116" t="b">
        <f>OR(apk_info!H116="Y", web_info!H116="Y")</f>
        <v>0</v>
      </c>
      <c r="I116" t="b">
        <f>OR(apk_info!I116="Y", web_info!I116="Y")</f>
        <v>0</v>
      </c>
      <c r="J116" t="b">
        <f>OR(apk_info!J116="Y", web_info!J116="Y")</f>
        <v>0</v>
      </c>
      <c r="K116" t="b">
        <f>OR(apk_info!K116="Y", web_info!K116="Y")</f>
        <v>0</v>
      </c>
      <c r="L116" t="b">
        <f>OR(apk_info!L116="Y", web_info!L116="Y")</f>
        <v>0</v>
      </c>
      <c r="M116" t="b">
        <f>OR(apk_info!M116="Y", web_info!M116="Y")</f>
        <v>0</v>
      </c>
      <c r="N116" t="b">
        <f>OR(apk_info!N116="Y", web_info!N116="Y")</f>
        <v>0</v>
      </c>
      <c r="O116" t="b">
        <f>OR(apk_info!O116="Y", web_info!O116="Y")</f>
        <v>0</v>
      </c>
      <c r="P116" t="b">
        <f>OR(apk_info!P116="Y", web_info!P116="Y")</f>
        <v>0</v>
      </c>
      <c r="Q116" t="b">
        <f>OR(apk_info!Q116="Y", web_info!Q116="Y")</f>
        <v>0</v>
      </c>
      <c r="R116" t="b">
        <f>OR(apk_info!R116="Y", web_info!R116="Y")</f>
        <v>0</v>
      </c>
      <c r="S116" t="b">
        <f>OR(apk_info!S116="Y", web_info!S116="Y")</f>
        <v>0</v>
      </c>
    </row>
    <row r="117" spans="1:19" x14ac:dyDescent="0.2">
      <c r="A117" t="s">
        <v>181</v>
      </c>
      <c r="B117" t="b">
        <f>OR(apk_info!B117="Y", web_info!B117="Y")</f>
        <v>1</v>
      </c>
      <c r="C117" t="b">
        <f>OR(apk_info!C117="Y", web_info!C117="Y")</f>
        <v>0</v>
      </c>
      <c r="D117" t="b">
        <f>OR(apk_info!D117="Y", web_info!D117="Y")</f>
        <v>0</v>
      </c>
      <c r="E117" t="b">
        <f>OR(apk_info!E117="Y", web_info!E117="Y")</f>
        <v>0</v>
      </c>
      <c r="F117" t="b">
        <f>OR(apk_info!F117="Y", web_info!F117="Y")</f>
        <v>0</v>
      </c>
      <c r="G117" t="b">
        <f>OR(apk_info!G117="Y", web_info!G117="Y")</f>
        <v>0</v>
      </c>
      <c r="H117" t="b">
        <f>OR(apk_info!H117="Y", web_info!H117="Y")</f>
        <v>0</v>
      </c>
      <c r="I117" t="b">
        <f>OR(apk_info!I117="Y", web_info!I117="Y")</f>
        <v>0</v>
      </c>
      <c r="J117" t="b">
        <f>OR(apk_info!J117="Y", web_info!J117="Y")</f>
        <v>0</v>
      </c>
      <c r="K117" t="b">
        <f>OR(apk_info!K117="Y", web_info!K117="Y")</f>
        <v>0</v>
      </c>
      <c r="L117" t="b">
        <f>OR(apk_info!L117="Y", web_info!L117="Y")</f>
        <v>0</v>
      </c>
      <c r="M117" t="b">
        <f>OR(apk_info!M117="Y", web_info!M117="Y")</f>
        <v>0</v>
      </c>
      <c r="N117" t="b">
        <f>OR(apk_info!N117="Y", web_info!N117="Y")</f>
        <v>0</v>
      </c>
      <c r="O117" t="b">
        <f>OR(apk_info!O117="Y", web_info!O117="Y")</f>
        <v>0</v>
      </c>
      <c r="P117" t="b">
        <f>OR(apk_info!P117="Y", web_info!P117="Y")</f>
        <v>1</v>
      </c>
      <c r="Q117" t="b">
        <f>OR(apk_info!Q117="Y", web_info!Q117="Y")</f>
        <v>0</v>
      </c>
      <c r="R117" t="b">
        <f>OR(apk_info!R117="Y", web_info!R117="Y")</f>
        <v>0</v>
      </c>
      <c r="S117" t="b">
        <f>OR(apk_info!S117="Y", web_info!S117="Y")</f>
        <v>0</v>
      </c>
    </row>
    <row r="118" spans="1:19" x14ac:dyDescent="0.2">
      <c r="A118" t="s">
        <v>182</v>
      </c>
      <c r="B118" t="b">
        <f>OR(apk_info!B118="Y", web_info!B118="Y")</f>
        <v>0</v>
      </c>
      <c r="C118" t="b">
        <f>OR(apk_info!C118="Y", web_info!C118="Y")</f>
        <v>0</v>
      </c>
      <c r="D118" t="b">
        <f>OR(apk_info!D118="Y", web_info!D118="Y")</f>
        <v>0</v>
      </c>
      <c r="E118" t="b">
        <f>OR(apk_info!E118="Y", web_info!E118="Y")</f>
        <v>0</v>
      </c>
      <c r="F118" t="b">
        <f>OR(apk_info!F118="Y", web_info!F118="Y")</f>
        <v>0</v>
      </c>
      <c r="G118" t="b">
        <f>OR(apk_info!G118="Y", web_info!G118="Y")</f>
        <v>0</v>
      </c>
      <c r="H118" t="b">
        <f>OR(apk_info!H118="Y", web_info!H118="Y")</f>
        <v>0</v>
      </c>
      <c r="I118" t="b">
        <f>OR(apk_info!I118="Y", web_info!I118="Y")</f>
        <v>0</v>
      </c>
      <c r="J118" t="b">
        <f>OR(apk_info!J118="Y", web_info!J118="Y")</f>
        <v>0</v>
      </c>
      <c r="K118" t="b">
        <f>OR(apk_info!K118="Y", web_info!K118="Y")</f>
        <v>0</v>
      </c>
      <c r="L118" t="b">
        <f>OR(apk_info!L118="Y", web_info!L118="Y")</f>
        <v>0</v>
      </c>
      <c r="M118" t="b">
        <f>OR(apk_info!M118="Y", web_info!M118="Y")</f>
        <v>0</v>
      </c>
      <c r="N118" t="b">
        <f>OR(apk_info!N118="Y", web_info!N118="Y")</f>
        <v>0</v>
      </c>
      <c r="O118" t="b">
        <f>OR(apk_info!O118="Y", web_info!O118="Y")</f>
        <v>0</v>
      </c>
      <c r="P118" t="b">
        <f>OR(apk_info!P118="Y", web_info!P118="Y")</f>
        <v>0</v>
      </c>
      <c r="Q118" t="b">
        <f>OR(apk_info!Q118="Y", web_info!Q118="Y")</f>
        <v>0</v>
      </c>
      <c r="R118" t="b">
        <f>OR(apk_info!R118="Y", web_info!R118="Y")</f>
        <v>0</v>
      </c>
      <c r="S118" t="b">
        <f>OR(apk_info!S118="Y", web_info!S118="Y")</f>
        <v>0</v>
      </c>
    </row>
    <row r="119" spans="1:19" x14ac:dyDescent="0.2">
      <c r="A119" t="s">
        <v>183</v>
      </c>
      <c r="B119" t="b">
        <f>OR(apk_info!B119="Y", web_info!B119="Y")</f>
        <v>0</v>
      </c>
      <c r="C119" t="b">
        <f>OR(apk_info!C119="Y", web_info!C119="Y")</f>
        <v>0</v>
      </c>
      <c r="D119" t="b">
        <f>OR(apk_info!D119="Y", web_info!D119="Y")</f>
        <v>0</v>
      </c>
      <c r="E119" t="b">
        <f>OR(apk_info!E119="Y", web_info!E119="Y")</f>
        <v>0</v>
      </c>
      <c r="F119" t="b">
        <f>OR(apk_info!F119="Y", web_info!F119="Y")</f>
        <v>0</v>
      </c>
      <c r="G119" t="b">
        <f>OR(apk_info!G119="Y", web_info!G119="Y")</f>
        <v>0</v>
      </c>
      <c r="H119" t="b">
        <f>OR(apk_info!H119="Y", web_info!H119="Y")</f>
        <v>0</v>
      </c>
      <c r="I119" t="b">
        <f>OR(apk_info!I119="Y", web_info!I119="Y")</f>
        <v>0</v>
      </c>
      <c r="J119" t="b">
        <f>OR(apk_info!J119="Y", web_info!J119="Y")</f>
        <v>0</v>
      </c>
      <c r="K119" t="b">
        <f>OR(apk_info!K119="Y", web_info!K119="Y")</f>
        <v>0</v>
      </c>
      <c r="L119" t="b">
        <f>OR(apk_info!L119="Y", web_info!L119="Y")</f>
        <v>0</v>
      </c>
      <c r="M119" t="b">
        <f>OR(apk_info!M119="Y", web_info!M119="Y")</f>
        <v>0</v>
      </c>
      <c r="N119" t="b">
        <f>OR(apk_info!N119="Y", web_info!N119="Y")</f>
        <v>0</v>
      </c>
      <c r="O119" t="b">
        <f>OR(apk_info!O119="Y", web_info!O119="Y")</f>
        <v>0</v>
      </c>
      <c r="P119" t="b">
        <f>OR(apk_info!P119="Y", web_info!P119="Y")</f>
        <v>0</v>
      </c>
      <c r="Q119" t="b">
        <f>OR(apk_info!Q119="Y", web_info!Q119="Y")</f>
        <v>0</v>
      </c>
      <c r="R119" t="b">
        <f>OR(apk_info!R119="Y", web_info!R119="Y")</f>
        <v>0</v>
      </c>
      <c r="S119" t="b">
        <f>OR(apk_info!S119="Y", web_info!S119="Y")</f>
        <v>0</v>
      </c>
    </row>
    <row r="120" spans="1:19" x14ac:dyDescent="0.2">
      <c r="A120" t="s">
        <v>184</v>
      </c>
      <c r="B120" t="b">
        <f>OR(apk_info!B120="Y", web_info!B120="Y")</f>
        <v>1</v>
      </c>
      <c r="C120" t="b">
        <f>OR(apk_info!C120="Y", web_info!C120="Y")</f>
        <v>1</v>
      </c>
      <c r="D120" t="b">
        <f>OR(apk_info!D120="Y", web_info!D120="Y")</f>
        <v>1</v>
      </c>
      <c r="E120" t="b">
        <f>OR(apk_info!E120="Y", web_info!E120="Y")</f>
        <v>0</v>
      </c>
      <c r="F120" t="b">
        <f>OR(apk_info!F120="Y", web_info!F120="Y")</f>
        <v>0</v>
      </c>
      <c r="G120" t="b">
        <f>OR(apk_info!G120="Y", web_info!G120="Y")</f>
        <v>0</v>
      </c>
      <c r="H120" t="b">
        <f>OR(apk_info!H120="Y", web_info!H120="Y")</f>
        <v>1</v>
      </c>
      <c r="I120" t="b">
        <f>OR(apk_info!I120="Y", web_info!I120="Y")</f>
        <v>1</v>
      </c>
      <c r="J120" t="b">
        <f>OR(apk_info!J120="Y", web_info!J120="Y")</f>
        <v>1</v>
      </c>
      <c r="K120" t="b">
        <f>OR(apk_info!K120="Y", web_info!K120="Y")</f>
        <v>0</v>
      </c>
      <c r="L120" t="b">
        <f>OR(apk_info!L120="Y", web_info!L120="Y")</f>
        <v>0</v>
      </c>
      <c r="M120" t="b">
        <f>OR(apk_info!M120="Y", web_info!M120="Y")</f>
        <v>0</v>
      </c>
      <c r="N120" t="b">
        <f>OR(apk_info!N120="Y", web_info!N120="Y")</f>
        <v>0</v>
      </c>
      <c r="O120" t="b">
        <f>OR(apk_info!O120="Y", web_info!O120="Y")</f>
        <v>0</v>
      </c>
      <c r="P120" t="b">
        <f>OR(apk_info!P120="Y", web_info!P120="Y")</f>
        <v>0</v>
      </c>
      <c r="Q120" t="b">
        <f>OR(apk_info!Q120="Y", web_info!Q120="Y")</f>
        <v>0</v>
      </c>
      <c r="R120" t="b">
        <f>OR(apk_info!R120="Y", web_info!R120="Y")</f>
        <v>0</v>
      </c>
      <c r="S120" t="b">
        <f>OR(apk_info!S120="Y", web_info!S120="Y")</f>
        <v>0</v>
      </c>
    </row>
    <row r="121" spans="1:19" x14ac:dyDescent="0.2">
      <c r="A121" t="s">
        <v>186</v>
      </c>
      <c r="B121" t="b">
        <f>OR(apk_info!B121="Y", web_info!B121="Y")</f>
        <v>0</v>
      </c>
      <c r="C121" t="b">
        <f>OR(apk_info!C121="Y", web_info!C121="Y")</f>
        <v>0</v>
      </c>
      <c r="D121" t="b">
        <f>OR(apk_info!D121="Y", web_info!D121="Y")</f>
        <v>0</v>
      </c>
      <c r="E121" t="b">
        <f>OR(apk_info!E121="Y", web_info!E121="Y")</f>
        <v>0</v>
      </c>
      <c r="F121" t="b">
        <f>OR(apk_info!F121="Y", web_info!F121="Y")</f>
        <v>0</v>
      </c>
      <c r="G121" t="b">
        <f>OR(apk_info!G121="Y", web_info!G121="Y")</f>
        <v>0</v>
      </c>
      <c r="H121" t="b">
        <f>OR(apk_info!H121="Y", web_info!H121="Y")</f>
        <v>0</v>
      </c>
      <c r="I121" t="b">
        <f>OR(apk_info!I121="Y", web_info!I121="Y")</f>
        <v>0</v>
      </c>
      <c r="J121" t="b">
        <f>OR(apk_info!J121="Y", web_info!J121="Y")</f>
        <v>0</v>
      </c>
      <c r="K121" t="b">
        <f>OR(apk_info!K121="Y", web_info!K121="Y")</f>
        <v>0</v>
      </c>
      <c r="L121" t="b">
        <f>OR(apk_info!L121="Y", web_info!L121="Y")</f>
        <v>0</v>
      </c>
      <c r="M121" t="b">
        <f>OR(apk_info!M121="Y", web_info!M121="Y")</f>
        <v>0</v>
      </c>
      <c r="N121" t="b">
        <f>OR(apk_info!N121="Y", web_info!N121="Y")</f>
        <v>0</v>
      </c>
      <c r="O121" t="b">
        <f>OR(apk_info!O121="Y", web_info!O121="Y")</f>
        <v>0</v>
      </c>
      <c r="P121" t="b">
        <f>OR(apk_info!P121="Y", web_info!P121="Y")</f>
        <v>0</v>
      </c>
      <c r="Q121" t="b">
        <f>OR(apk_info!Q121="Y", web_info!Q121="Y")</f>
        <v>0</v>
      </c>
      <c r="R121" t="b">
        <f>OR(apk_info!R121="Y", web_info!R121="Y")</f>
        <v>0</v>
      </c>
      <c r="S121" t="b">
        <f>OR(apk_info!S121="Y", web_info!S121="Y")</f>
        <v>0</v>
      </c>
    </row>
    <row r="122" spans="1:19" x14ac:dyDescent="0.2">
      <c r="A122" t="s">
        <v>187</v>
      </c>
      <c r="B122" t="b">
        <f>OR(apk_info!B122="Y", web_info!B122="Y")</f>
        <v>1</v>
      </c>
      <c r="C122" t="b">
        <f>OR(apk_info!C122="Y", web_info!C122="Y")</f>
        <v>0</v>
      </c>
      <c r="D122" t="b">
        <f>OR(apk_info!D122="Y", web_info!D122="Y")</f>
        <v>1</v>
      </c>
      <c r="E122" t="b">
        <f>OR(apk_info!E122="Y", web_info!E122="Y")</f>
        <v>0</v>
      </c>
      <c r="F122" t="b">
        <f>OR(apk_info!F122="Y", web_info!F122="Y")</f>
        <v>0</v>
      </c>
      <c r="G122" t="b">
        <f>OR(apk_info!G122="Y", web_info!G122="Y")</f>
        <v>0</v>
      </c>
      <c r="H122" t="b">
        <f>OR(apk_info!H122="Y", web_info!H122="Y")</f>
        <v>1</v>
      </c>
      <c r="I122" t="b">
        <f>OR(apk_info!I122="Y", web_info!I122="Y")</f>
        <v>0</v>
      </c>
      <c r="J122" t="b">
        <f>OR(apk_info!J122="Y", web_info!J122="Y")</f>
        <v>1</v>
      </c>
      <c r="K122" t="b">
        <f>OR(apk_info!K122="Y", web_info!K122="Y")</f>
        <v>0</v>
      </c>
      <c r="L122" t="b">
        <f>OR(apk_info!L122="Y", web_info!L122="Y")</f>
        <v>0</v>
      </c>
      <c r="M122" t="b">
        <f>OR(apk_info!M122="Y", web_info!M122="Y")</f>
        <v>0</v>
      </c>
      <c r="N122" t="b">
        <f>OR(apk_info!N122="Y", web_info!N122="Y")</f>
        <v>0</v>
      </c>
      <c r="O122" t="b">
        <f>OR(apk_info!O122="Y", web_info!O122="Y")</f>
        <v>1</v>
      </c>
      <c r="P122" t="b">
        <f>OR(apk_info!P122="Y", web_info!P122="Y")</f>
        <v>1</v>
      </c>
      <c r="Q122" t="b">
        <f>OR(apk_info!Q122="Y", web_info!Q122="Y")</f>
        <v>0</v>
      </c>
      <c r="R122" t="b">
        <f>OR(apk_info!R122="Y", web_info!R122="Y")</f>
        <v>0</v>
      </c>
      <c r="S122" t="b">
        <f>OR(apk_info!S122="Y", web_info!S122="Y")</f>
        <v>0</v>
      </c>
    </row>
    <row r="123" spans="1:19" x14ac:dyDescent="0.2">
      <c r="A123" t="s">
        <v>189</v>
      </c>
      <c r="B123" t="b">
        <f>OR(apk_info!B123="Y", web_info!B123="Y")</f>
        <v>0</v>
      </c>
      <c r="C123" t="b">
        <f>OR(apk_info!C123="Y", web_info!C123="Y")</f>
        <v>0</v>
      </c>
      <c r="D123" t="b">
        <f>OR(apk_info!D123="Y", web_info!D123="Y")</f>
        <v>0</v>
      </c>
      <c r="E123" t="b">
        <f>OR(apk_info!E123="Y", web_info!E123="Y")</f>
        <v>0</v>
      </c>
      <c r="F123" t="b">
        <f>OR(apk_info!F123="Y", web_info!F123="Y")</f>
        <v>0</v>
      </c>
      <c r="G123" t="b">
        <f>OR(apk_info!G123="Y", web_info!G123="Y")</f>
        <v>0</v>
      </c>
      <c r="H123" t="b">
        <f>OR(apk_info!H123="Y", web_info!H123="Y")</f>
        <v>0</v>
      </c>
      <c r="I123" t="b">
        <f>OR(apk_info!I123="Y", web_info!I123="Y")</f>
        <v>0</v>
      </c>
      <c r="J123" t="b">
        <f>OR(apk_info!J123="Y", web_info!J123="Y")</f>
        <v>0</v>
      </c>
      <c r="K123" t="b">
        <f>OR(apk_info!K123="Y", web_info!K123="Y")</f>
        <v>0</v>
      </c>
      <c r="L123" t="b">
        <f>OR(apk_info!L123="Y", web_info!L123="Y")</f>
        <v>0</v>
      </c>
      <c r="M123" t="b">
        <f>OR(apk_info!M123="Y", web_info!M123="Y")</f>
        <v>0</v>
      </c>
      <c r="N123" t="b">
        <f>OR(apk_info!N123="Y", web_info!N123="Y")</f>
        <v>0</v>
      </c>
      <c r="O123" t="b">
        <f>OR(apk_info!O123="Y", web_info!O123="Y")</f>
        <v>0</v>
      </c>
      <c r="P123" t="b">
        <f>OR(apk_info!P123="Y", web_info!P123="Y")</f>
        <v>0</v>
      </c>
      <c r="Q123" t="b">
        <f>OR(apk_info!Q123="Y", web_info!Q123="Y")</f>
        <v>0</v>
      </c>
      <c r="R123" t="b">
        <f>OR(apk_info!R123="Y", web_info!R123="Y")</f>
        <v>0</v>
      </c>
      <c r="S123" t="b">
        <f>OR(apk_info!S123="Y", web_info!S123="Y")</f>
        <v>0</v>
      </c>
    </row>
    <row r="124" spans="1:19" x14ac:dyDescent="0.2">
      <c r="A124" t="s">
        <v>190</v>
      </c>
      <c r="B124" t="b">
        <f>OR(apk_info!B124="Y", web_info!B124="Y")</f>
        <v>1</v>
      </c>
      <c r="C124" t="b">
        <f>OR(apk_info!C124="Y", web_info!C124="Y")</f>
        <v>1</v>
      </c>
      <c r="D124" t="b">
        <f>OR(apk_info!D124="Y", web_info!D124="Y")</f>
        <v>1</v>
      </c>
      <c r="E124" t="b">
        <f>OR(apk_info!E124="Y", web_info!E124="Y")</f>
        <v>0</v>
      </c>
      <c r="F124" t="b">
        <f>OR(apk_info!F124="Y", web_info!F124="Y")</f>
        <v>0</v>
      </c>
      <c r="G124" t="b">
        <f>OR(apk_info!G124="Y", web_info!G124="Y")</f>
        <v>0</v>
      </c>
      <c r="H124" t="b">
        <f>OR(apk_info!H124="Y", web_info!H124="Y")</f>
        <v>0</v>
      </c>
      <c r="I124" t="b">
        <f>OR(apk_info!I124="Y", web_info!I124="Y")</f>
        <v>0</v>
      </c>
      <c r="J124" t="b">
        <f>OR(apk_info!J124="Y", web_info!J124="Y")</f>
        <v>0</v>
      </c>
      <c r="K124" t="b">
        <f>OR(apk_info!K124="Y", web_info!K124="Y")</f>
        <v>0</v>
      </c>
      <c r="L124" t="b">
        <f>OR(apk_info!L124="Y", web_info!L124="Y")</f>
        <v>0</v>
      </c>
      <c r="M124" t="b">
        <f>OR(apk_info!M124="Y", web_info!M124="Y")</f>
        <v>0</v>
      </c>
      <c r="N124" t="b">
        <f>OR(apk_info!N124="Y", web_info!N124="Y")</f>
        <v>0</v>
      </c>
      <c r="O124" t="b">
        <f>OR(apk_info!O124="Y", web_info!O124="Y")</f>
        <v>0</v>
      </c>
      <c r="P124" t="b">
        <f>OR(apk_info!P124="Y", web_info!P124="Y")</f>
        <v>0</v>
      </c>
      <c r="Q124" t="b">
        <f>OR(apk_info!Q124="Y", web_info!Q124="Y")</f>
        <v>0</v>
      </c>
      <c r="R124" t="b">
        <f>OR(apk_info!R124="Y", web_info!R124="Y")</f>
        <v>0</v>
      </c>
      <c r="S124" t="b">
        <f>OR(apk_info!S124="Y", web_info!S124="Y")</f>
        <v>0</v>
      </c>
    </row>
    <row r="125" spans="1:19" x14ac:dyDescent="0.2">
      <c r="A125" t="s">
        <v>191</v>
      </c>
      <c r="B125" t="b">
        <f>OR(apk_info!B125="Y", web_info!B125="Y")</f>
        <v>1</v>
      </c>
      <c r="C125" t="b">
        <f>OR(apk_info!C125="Y", web_info!C125="Y")</f>
        <v>1</v>
      </c>
      <c r="D125" t="b">
        <f>OR(apk_info!D125="Y", web_info!D125="Y")</f>
        <v>0</v>
      </c>
      <c r="E125" t="b">
        <f>OR(apk_info!E125="Y", web_info!E125="Y")</f>
        <v>0</v>
      </c>
      <c r="F125" t="b">
        <f>OR(apk_info!F125="Y", web_info!F125="Y")</f>
        <v>0</v>
      </c>
      <c r="G125" t="b">
        <f>OR(apk_info!G125="Y", web_info!G125="Y")</f>
        <v>0</v>
      </c>
      <c r="H125" t="b">
        <f>OR(apk_info!H125="Y", web_info!H125="Y")</f>
        <v>1</v>
      </c>
      <c r="I125" t="b">
        <f>OR(apk_info!I125="Y", web_info!I125="Y")</f>
        <v>0</v>
      </c>
      <c r="J125" t="b">
        <f>OR(apk_info!J125="Y", web_info!J125="Y")</f>
        <v>0</v>
      </c>
      <c r="K125" t="b">
        <f>OR(apk_info!K125="Y", web_info!K125="Y")</f>
        <v>0</v>
      </c>
      <c r="L125" t="b">
        <f>OR(apk_info!L125="Y", web_info!L125="Y")</f>
        <v>0</v>
      </c>
      <c r="M125" t="b">
        <f>OR(apk_info!M125="Y", web_info!M125="Y")</f>
        <v>0</v>
      </c>
      <c r="N125" t="b">
        <f>OR(apk_info!N125="Y", web_info!N125="Y")</f>
        <v>0</v>
      </c>
      <c r="O125" t="b">
        <f>OR(apk_info!O125="Y", web_info!O125="Y")</f>
        <v>0</v>
      </c>
      <c r="P125" t="b">
        <f>OR(apk_info!P125="Y", web_info!P125="Y")</f>
        <v>0</v>
      </c>
      <c r="Q125" t="b">
        <f>OR(apk_info!Q125="Y", web_info!Q125="Y")</f>
        <v>0</v>
      </c>
      <c r="R125" t="b">
        <f>OR(apk_info!R125="Y", web_info!R125="Y")</f>
        <v>0</v>
      </c>
      <c r="S125" t="b">
        <f>OR(apk_info!S125="Y", web_info!S125="Y")</f>
        <v>0</v>
      </c>
    </row>
    <row r="126" spans="1:19" x14ac:dyDescent="0.2">
      <c r="A126" t="s">
        <v>193</v>
      </c>
      <c r="B126" t="b">
        <f>OR(apk_info!B126="Y", web_info!B126="Y")</f>
        <v>1</v>
      </c>
      <c r="C126" t="b">
        <f>OR(apk_info!C126="Y", web_info!C126="Y")</f>
        <v>1</v>
      </c>
      <c r="D126" t="b">
        <f>OR(apk_info!D126="Y", web_info!D126="Y")</f>
        <v>1</v>
      </c>
      <c r="E126" t="b">
        <f>OR(apk_info!E126="Y", web_info!E126="Y")</f>
        <v>0</v>
      </c>
      <c r="F126" t="b">
        <f>OR(apk_info!F126="Y", web_info!F126="Y")</f>
        <v>1</v>
      </c>
      <c r="G126" t="b">
        <f>OR(apk_info!G126="Y", web_info!G126="Y")</f>
        <v>1</v>
      </c>
      <c r="H126" t="b">
        <f>OR(apk_info!H126="Y", web_info!H126="Y")</f>
        <v>1</v>
      </c>
      <c r="I126" t="b">
        <f>OR(apk_info!I126="Y", web_info!I126="Y")</f>
        <v>1</v>
      </c>
      <c r="J126" t="b">
        <f>OR(apk_info!J126="Y", web_info!J126="Y")</f>
        <v>1</v>
      </c>
      <c r="K126" t="b">
        <f>OR(apk_info!K126="Y", web_info!K126="Y")</f>
        <v>0</v>
      </c>
      <c r="L126" t="b">
        <f>OR(apk_info!L126="Y", web_info!L126="Y")</f>
        <v>0</v>
      </c>
      <c r="M126" t="b">
        <f>OR(apk_info!M126="Y", web_info!M126="Y")</f>
        <v>1</v>
      </c>
      <c r="N126" t="b">
        <f>OR(apk_info!N126="Y", web_info!N126="Y")</f>
        <v>0</v>
      </c>
      <c r="O126" t="b">
        <f>OR(apk_info!O126="Y", web_info!O126="Y")</f>
        <v>0</v>
      </c>
      <c r="P126" t="b">
        <f>OR(apk_info!P126="Y", web_info!P126="Y")</f>
        <v>1</v>
      </c>
      <c r="Q126" t="b">
        <f>OR(apk_info!Q126="Y", web_info!Q126="Y")</f>
        <v>1</v>
      </c>
      <c r="R126" t="b">
        <f>OR(apk_info!R126="Y", web_info!R126="Y")</f>
        <v>1</v>
      </c>
      <c r="S126" t="b">
        <f>OR(apk_info!S126="Y", web_info!S126="Y")</f>
        <v>0</v>
      </c>
    </row>
    <row r="127" spans="1:19" x14ac:dyDescent="0.2">
      <c r="A127" t="s">
        <v>195</v>
      </c>
      <c r="B127" t="b">
        <f>OR(apk_info!B127="Y", web_info!B127="Y")</f>
        <v>0</v>
      </c>
      <c r="C127" t="b">
        <f>OR(apk_info!C127="Y", web_info!C127="Y")</f>
        <v>0</v>
      </c>
      <c r="D127" t="b">
        <f>OR(apk_info!D127="Y", web_info!D127="Y")</f>
        <v>0</v>
      </c>
      <c r="E127" t="b">
        <f>OR(apk_info!E127="Y", web_info!E127="Y")</f>
        <v>0</v>
      </c>
      <c r="F127" t="b">
        <f>OR(apk_info!F127="Y", web_info!F127="Y")</f>
        <v>0</v>
      </c>
      <c r="G127" t="b">
        <f>OR(apk_info!G127="Y", web_info!G127="Y")</f>
        <v>0</v>
      </c>
      <c r="H127" t="b">
        <f>OR(apk_info!H127="Y", web_info!H127="Y")</f>
        <v>0</v>
      </c>
      <c r="I127" t="b">
        <f>OR(apk_info!I127="Y", web_info!I127="Y")</f>
        <v>0</v>
      </c>
      <c r="J127" t="b">
        <f>OR(apk_info!J127="Y", web_info!J127="Y")</f>
        <v>0</v>
      </c>
      <c r="K127" t="b">
        <f>OR(apk_info!K127="Y", web_info!K127="Y")</f>
        <v>0</v>
      </c>
      <c r="L127" t="b">
        <f>OR(apk_info!L127="Y", web_info!L127="Y")</f>
        <v>0</v>
      </c>
      <c r="M127" t="b">
        <f>OR(apk_info!M127="Y", web_info!M127="Y")</f>
        <v>0</v>
      </c>
      <c r="N127" t="b">
        <f>OR(apk_info!N127="Y", web_info!N127="Y")</f>
        <v>0</v>
      </c>
      <c r="O127" t="b">
        <f>OR(apk_info!O127="Y", web_info!O127="Y")</f>
        <v>0</v>
      </c>
      <c r="P127" t="b">
        <f>OR(apk_info!P127="Y", web_info!P127="Y")</f>
        <v>0</v>
      </c>
      <c r="Q127" t="b">
        <f>OR(apk_info!Q127="Y", web_info!Q127="Y")</f>
        <v>0</v>
      </c>
      <c r="R127" t="b">
        <f>OR(apk_info!R127="Y", web_info!R127="Y")</f>
        <v>0</v>
      </c>
      <c r="S127" t="b">
        <f>OR(apk_info!S127="Y", web_info!S127="Y")</f>
        <v>0</v>
      </c>
    </row>
    <row r="128" spans="1:19" x14ac:dyDescent="0.2">
      <c r="A128" t="s">
        <v>196</v>
      </c>
      <c r="B128" t="b">
        <f>OR(apk_info!B128="Y", web_info!B128="Y")</f>
        <v>1</v>
      </c>
      <c r="C128" t="b">
        <f>OR(apk_info!C128="Y", web_info!C128="Y")</f>
        <v>0</v>
      </c>
      <c r="D128" t="b">
        <f>OR(apk_info!D128="Y", web_info!D128="Y")</f>
        <v>1</v>
      </c>
      <c r="E128" t="b">
        <f>OR(apk_info!E128="Y", web_info!E128="Y")</f>
        <v>0</v>
      </c>
      <c r="F128" t="b">
        <f>OR(apk_info!F128="Y", web_info!F128="Y")</f>
        <v>0</v>
      </c>
      <c r="G128" t="b">
        <f>OR(apk_info!G128="Y", web_info!G128="Y")</f>
        <v>0</v>
      </c>
      <c r="H128" t="b">
        <f>OR(apk_info!H128="Y", web_info!H128="Y")</f>
        <v>1</v>
      </c>
      <c r="I128" t="b">
        <f>OR(apk_info!I128="Y", web_info!I128="Y")</f>
        <v>0</v>
      </c>
      <c r="J128" t="b">
        <f>OR(apk_info!J128="Y", web_info!J128="Y")</f>
        <v>0</v>
      </c>
      <c r="K128" t="b">
        <f>OR(apk_info!K128="Y", web_info!K128="Y")</f>
        <v>0</v>
      </c>
      <c r="L128" t="b">
        <f>OR(apk_info!L128="Y", web_info!L128="Y")</f>
        <v>0</v>
      </c>
      <c r="M128" t="b">
        <f>OR(apk_info!M128="Y", web_info!M128="Y")</f>
        <v>0</v>
      </c>
      <c r="N128" t="b">
        <f>OR(apk_info!N128="Y", web_info!N128="Y")</f>
        <v>0</v>
      </c>
      <c r="O128" t="b">
        <f>OR(apk_info!O128="Y", web_info!O128="Y")</f>
        <v>0</v>
      </c>
      <c r="P128" t="b">
        <f>OR(apk_info!P128="Y", web_info!P128="Y")</f>
        <v>0</v>
      </c>
      <c r="Q128" t="b">
        <f>OR(apk_info!Q128="Y", web_info!Q128="Y")</f>
        <v>0</v>
      </c>
      <c r="R128" t="b">
        <f>OR(apk_info!R128="Y", web_info!R128="Y")</f>
        <v>0</v>
      </c>
      <c r="S128" t="b">
        <f>OR(apk_info!S128="Y", web_info!S128="Y")</f>
        <v>0</v>
      </c>
    </row>
    <row r="129" spans="1:19" x14ac:dyDescent="0.2">
      <c r="A129" t="s">
        <v>198</v>
      </c>
      <c r="B129" t="b">
        <f>OR(apk_info!B129="Y", web_info!B129="Y")</f>
        <v>0</v>
      </c>
      <c r="C129" t="b">
        <f>OR(apk_info!C129="Y", web_info!C129="Y")</f>
        <v>0</v>
      </c>
      <c r="D129" t="b">
        <f>OR(apk_info!D129="Y", web_info!D129="Y")</f>
        <v>0</v>
      </c>
      <c r="E129" t="b">
        <f>OR(apk_info!E129="Y", web_info!E129="Y")</f>
        <v>0</v>
      </c>
      <c r="F129" t="b">
        <f>OR(apk_info!F129="Y", web_info!F129="Y")</f>
        <v>0</v>
      </c>
      <c r="G129" t="b">
        <f>OR(apk_info!G129="Y", web_info!G129="Y")</f>
        <v>0</v>
      </c>
      <c r="H129" t="b">
        <f>OR(apk_info!H129="Y", web_info!H129="Y")</f>
        <v>0</v>
      </c>
      <c r="I129" t="b">
        <f>OR(apk_info!I129="Y", web_info!I129="Y")</f>
        <v>0</v>
      </c>
      <c r="J129" t="b">
        <f>OR(apk_info!J129="Y", web_info!J129="Y")</f>
        <v>0</v>
      </c>
      <c r="K129" t="b">
        <f>OR(apk_info!K129="Y", web_info!K129="Y")</f>
        <v>0</v>
      </c>
      <c r="L129" t="b">
        <f>OR(apk_info!L129="Y", web_info!L129="Y")</f>
        <v>0</v>
      </c>
      <c r="M129" t="b">
        <f>OR(apk_info!M129="Y", web_info!M129="Y")</f>
        <v>0</v>
      </c>
      <c r="N129" t="b">
        <f>OR(apk_info!N129="Y", web_info!N129="Y")</f>
        <v>0</v>
      </c>
      <c r="O129" t="b">
        <f>OR(apk_info!O129="Y", web_info!O129="Y")</f>
        <v>0</v>
      </c>
      <c r="P129" t="b">
        <f>OR(apk_info!P129="Y", web_info!P129="Y")</f>
        <v>0</v>
      </c>
      <c r="Q129" t="b">
        <f>OR(apk_info!Q129="Y", web_info!Q129="Y")</f>
        <v>0</v>
      </c>
      <c r="R129" t="b">
        <f>OR(apk_info!R129="Y", web_info!R129="Y")</f>
        <v>0</v>
      </c>
      <c r="S129" t="b">
        <f>OR(apk_info!S129="Y", web_info!S129="Y")</f>
        <v>0</v>
      </c>
    </row>
    <row r="130" spans="1:19" x14ac:dyDescent="0.2">
      <c r="A130" t="s">
        <v>199</v>
      </c>
      <c r="B130" t="b">
        <f>OR(apk_info!B130="Y", web_info!B130="Y")</f>
        <v>0</v>
      </c>
      <c r="C130" t="b">
        <f>OR(apk_info!C130="Y", web_info!C130="Y")</f>
        <v>0</v>
      </c>
      <c r="D130" t="b">
        <f>OR(apk_info!D130="Y", web_info!D130="Y")</f>
        <v>0</v>
      </c>
      <c r="E130" t="b">
        <f>OR(apk_info!E130="Y", web_info!E130="Y")</f>
        <v>0</v>
      </c>
      <c r="F130" t="b">
        <f>OR(apk_info!F130="Y", web_info!F130="Y")</f>
        <v>0</v>
      </c>
      <c r="G130" t="b">
        <f>OR(apk_info!G130="Y", web_info!G130="Y")</f>
        <v>0</v>
      </c>
      <c r="H130" t="b">
        <f>OR(apk_info!H130="Y", web_info!H130="Y")</f>
        <v>0</v>
      </c>
      <c r="I130" t="b">
        <f>OR(apk_info!I130="Y", web_info!I130="Y")</f>
        <v>0</v>
      </c>
      <c r="J130" t="b">
        <f>OR(apk_info!J130="Y", web_info!J130="Y")</f>
        <v>0</v>
      </c>
      <c r="K130" t="b">
        <f>OR(apk_info!K130="Y", web_info!K130="Y")</f>
        <v>0</v>
      </c>
      <c r="L130" t="b">
        <f>OR(apk_info!L130="Y", web_info!L130="Y")</f>
        <v>0</v>
      </c>
      <c r="M130" t="b">
        <f>OR(apk_info!M130="Y", web_info!M130="Y")</f>
        <v>0</v>
      </c>
      <c r="N130" t="b">
        <f>OR(apk_info!N130="Y", web_info!N130="Y")</f>
        <v>0</v>
      </c>
      <c r="O130" t="b">
        <f>OR(apk_info!O130="Y", web_info!O130="Y")</f>
        <v>0</v>
      </c>
      <c r="P130" t="b">
        <f>OR(apk_info!P130="Y", web_info!P130="Y")</f>
        <v>0</v>
      </c>
      <c r="Q130" t="b">
        <f>OR(apk_info!Q130="Y", web_info!Q130="Y")</f>
        <v>0</v>
      </c>
      <c r="R130" t="b">
        <f>OR(apk_info!R130="Y", web_info!R130="Y")</f>
        <v>0</v>
      </c>
      <c r="S130" t="b">
        <f>OR(apk_info!S130="Y", web_info!S130="Y")</f>
        <v>0</v>
      </c>
    </row>
    <row r="131" spans="1:19" x14ac:dyDescent="0.2">
      <c r="A131" t="s">
        <v>200</v>
      </c>
      <c r="B131" t="b">
        <f>OR(apk_info!B131="Y", web_info!B131="Y")</f>
        <v>1</v>
      </c>
      <c r="C131" t="b">
        <f>OR(apk_info!C131="Y", web_info!C131="Y")</f>
        <v>0</v>
      </c>
      <c r="D131" t="b">
        <f>OR(apk_info!D131="Y", web_info!D131="Y")</f>
        <v>1</v>
      </c>
      <c r="E131" t="b">
        <f>OR(apk_info!E131="Y", web_info!E131="Y")</f>
        <v>0</v>
      </c>
      <c r="F131" t="b">
        <f>OR(apk_info!F131="Y", web_info!F131="Y")</f>
        <v>0</v>
      </c>
      <c r="G131" t="b">
        <f>OR(apk_info!G131="Y", web_info!G131="Y")</f>
        <v>0</v>
      </c>
      <c r="H131" t="b">
        <f>OR(apk_info!H131="Y", web_info!H131="Y")</f>
        <v>0</v>
      </c>
      <c r="I131" t="b">
        <f>OR(apk_info!I131="Y", web_info!I131="Y")</f>
        <v>0</v>
      </c>
      <c r="J131" t="b">
        <f>OR(apk_info!J131="Y", web_info!J131="Y")</f>
        <v>1</v>
      </c>
      <c r="K131" t="b">
        <f>OR(apk_info!K131="Y", web_info!K131="Y")</f>
        <v>0</v>
      </c>
      <c r="L131" t="b">
        <f>OR(apk_info!L131="Y", web_info!L131="Y")</f>
        <v>0</v>
      </c>
      <c r="M131" t="b">
        <f>OR(apk_info!M131="Y", web_info!M131="Y")</f>
        <v>0</v>
      </c>
      <c r="N131" t="b">
        <f>OR(apk_info!N131="Y", web_info!N131="Y")</f>
        <v>0</v>
      </c>
      <c r="O131" t="b">
        <f>OR(apk_info!O131="Y", web_info!O131="Y")</f>
        <v>0</v>
      </c>
      <c r="P131" t="b">
        <f>OR(apk_info!P131="Y", web_info!P131="Y")</f>
        <v>0</v>
      </c>
      <c r="Q131" t="b">
        <f>OR(apk_info!Q131="Y", web_info!Q131="Y")</f>
        <v>0</v>
      </c>
      <c r="R131" t="b">
        <f>OR(apk_info!R131="Y", web_info!R131="Y")</f>
        <v>0</v>
      </c>
      <c r="S131" t="b">
        <f>OR(apk_info!S131="Y", web_info!S131="Y")</f>
        <v>0</v>
      </c>
    </row>
    <row r="132" spans="1:19" x14ac:dyDescent="0.2">
      <c r="A132" t="s">
        <v>201</v>
      </c>
      <c r="B132" t="b">
        <f>OR(apk_info!B132="Y", web_info!B132="Y")</f>
        <v>1</v>
      </c>
      <c r="C132" t="b">
        <f>OR(apk_info!C132="Y", web_info!C132="Y")</f>
        <v>1</v>
      </c>
      <c r="D132" t="b">
        <f>OR(apk_info!D132="Y", web_info!D132="Y")</f>
        <v>1</v>
      </c>
      <c r="E132" t="b">
        <f>OR(apk_info!E132="Y", web_info!E132="Y")</f>
        <v>0</v>
      </c>
      <c r="F132" t="b">
        <f>OR(apk_info!F132="Y", web_info!F132="Y")</f>
        <v>0</v>
      </c>
      <c r="G132" t="b">
        <f>OR(apk_info!G132="Y", web_info!G132="Y")</f>
        <v>0</v>
      </c>
      <c r="H132" t="b">
        <f>OR(apk_info!H132="Y", web_info!H132="Y")</f>
        <v>0</v>
      </c>
      <c r="I132" t="b">
        <f>OR(apk_info!I132="Y", web_info!I132="Y")</f>
        <v>0</v>
      </c>
      <c r="J132" t="b">
        <f>OR(apk_info!J132="Y", web_info!J132="Y")</f>
        <v>1</v>
      </c>
      <c r="K132" t="b">
        <f>OR(apk_info!K132="Y", web_info!K132="Y")</f>
        <v>0</v>
      </c>
      <c r="L132" t="b">
        <f>OR(apk_info!L132="Y", web_info!L132="Y")</f>
        <v>0</v>
      </c>
      <c r="M132" t="b">
        <f>OR(apk_info!M132="Y", web_info!M132="Y")</f>
        <v>0</v>
      </c>
      <c r="N132" t="b">
        <f>OR(apk_info!N132="Y", web_info!N132="Y")</f>
        <v>0</v>
      </c>
      <c r="O132" t="b">
        <f>OR(apk_info!O132="Y", web_info!O132="Y")</f>
        <v>0</v>
      </c>
      <c r="P132" t="b">
        <f>OR(apk_info!P132="Y", web_info!P132="Y")</f>
        <v>1</v>
      </c>
      <c r="Q132" t="b">
        <f>OR(apk_info!Q132="Y", web_info!Q132="Y")</f>
        <v>0</v>
      </c>
      <c r="R132" t="b">
        <f>OR(apk_info!R132="Y", web_info!R132="Y")</f>
        <v>0</v>
      </c>
      <c r="S132" t="b">
        <f>OR(apk_info!S132="Y", web_info!S132="Y")</f>
        <v>0</v>
      </c>
    </row>
    <row r="133" spans="1:19" x14ac:dyDescent="0.2">
      <c r="A133" t="s">
        <v>203</v>
      </c>
      <c r="B133" t="b">
        <f>OR(apk_info!B133="Y", web_info!B133="Y")</f>
        <v>1</v>
      </c>
      <c r="C133" t="b">
        <f>OR(apk_info!C133="Y", web_info!C133="Y")</f>
        <v>1</v>
      </c>
      <c r="D133" t="b">
        <f>OR(apk_info!D133="Y", web_info!D133="Y")</f>
        <v>1</v>
      </c>
      <c r="E133" t="b">
        <f>OR(apk_info!E133="Y", web_info!E133="Y")</f>
        <v>0</v>
      </c>
      <c r="F133" t="b">
        <f>OR(apk_info!F133="Y", web_info!F133="Y")</f>
        <v>1</v>
      </c>
      <c r="G133" t="b">
        <f>OR(apk_info!G133="Y", web_info!G133="Y")</f>
        <v>1</v>
      </c>
      <c r="H133" t="b">
        <f>OR(apk_info!H133="Y", web_info!H133="Y")</f>
        <v>1</v>
      </c>
      <c r="I133" t="b">
        <f>OR(apk_info!I133="Y", web_info!I133="Y")</f>
        <v>0</v>
      </c>
      <c r="J133" t="b">
        <f>OR(apk_info!J133="Y", web_info!J133="Y")</f>
        <v>1</v>
      </c>
      <c r="K133" t="b">
        <f>OR(apk_info!K133="Y", web_info!K133="Y")</f>
        <v>1</v>
      </c>
      <c r="L133" t="b">
        <f>OR(apk_info!L133="Y", web_info!L133="Y")</f>
        <v>0</v>
      </c>
      <c r="M133" t="b">
        <f>OR(apk_info!M133="Y", web_info!M133="Y")</f>
        <v>0</v>
      </c>
      <c r="N133" t="b">
        <f>OR(apk_info!N133="Y", web_info!N133="Y")</f>
        <v>0</v>
      </c>
      <c r="O133" t="b">
        <f>OR(apk_info!O133="Y", web_info!O133="Y")</f>
        <v>0</v>
      </c>
      <c r="P133" t="b">
        <f>OR(apk_info!P133="Y", web_info!P133="Y")</f>
        <v>1</v>
      </c>
      <c r="Q133" t="b">
        <f>OR(apk_info!Q133="Y", web_info!Q133="Y")</f>
        <v>0</v>
      </c>
      <c r="R133" t="b">
        <f>OR(apk_info!R133="Y", web_info!R133="Y")</f>
        <v>1</v>
      </c>
      <c r="S133" t="b">
        <f>OR(apk_info!S133="Y", web_info!S133="Y")</f>
        <v>0</v>
      </c>
    </row>
    <row r="134" spans="1:19" x14ac:dyDescent="0.2">
      <c r="A134" t="s">
        <v>205</v>
      </c>
      <c r="B134" t="b">
        <f>OR(apk_info!B134="Y", web_info!B134="Y")</f>
        <v>1</v>
      </c>
      <c r="C134" t="b">
        <f>OR(apk_info!C134="Y", web_info!C134="Y")</f>
        <v>0</v>
      </c>
      <c r="D134" t="b">
        <f>OR(apk_info!D134="Y", web_info!D134="Y")</f>
        <v>0</v>
      </c>
      <c r="E134" t="b">
        <f>OR(apk_info!E134="Y", web_info!E134="Y")</f>
        <v>0</v>
      </c>
      <c r="F134" t="b">
        <f>OR(apk_info!F134="Y", web_info!F134="Y")</f>
        <v>1</v>
      </c>
      <c r="G134" t="b">
        <f>OR(apk_info!G134="Y", web_info!G134="Y")</f>
        <v>0</v>
      </c>
      <c r="H134" t="b">
        <f>OR(apk_info!H134="Y", web_info!H134="Y")</f>
        <v>0</v>
      </c>
      <c r="I134" t="b">
        <f>OR(apk_info!I134="Y", web_info!I134="Y")</f>
        <v>0</v>
      </c>
      <c r="J134" t="b">
        <f>OR(apk_info!J134="Y", web_info!J134="Y")</f>
        <v>0</v>
      </c>
      <c r="K134" t="b">
        <f>OR(apk_info!K134="Y", web_info!K134="Y")</f>
        <v>0</v>
      </c>
      <c r="L134" t="b">
        <f>OR(apk_info!L134="Y", web_info!L134="Y")</f>
        <v>0</v>
      </c>
      <c r="M134" t="b">
        <f>OR(apk_info!M134="Y", web_info!M134="Y")</f>
        <v>0</v>
      </c>
      <c r="N134" t="b">
        <f>OR(apk_info!N134="Y", web_info!N134="Y")</f>
        <v>0</v>
      </c>
      <c r="O134" t="b">
        <f>OR(apk_info!O134="Y", web_info!O134="Y")</f>
        <v>0</v>
      </c>
      <c r="P134" t="b">
        <f>OR(apk_info!P134="Y", web_info!P134="Y")</f>
        <v>0</v>
      </c>
      <c r="Q134" t="b">
        <f>OR(apk_info!Q134="Y", web_info!Q134="Y")</f>
        <v>0</v>
      </c>
      <c r="R134" t="b">
        <f>OR(apk_info!R134="Y", web_info!R134="Y")</f>
        <v>0</v>
      </c>
      <c r="S134" t="b">
        <f>OR(apk_info!S134="Y", web_info!S134="Y")</f>
        <v>0</v>
      </c>
    </row>
    <row r="135" spans="1:19" x14ac:dyDescent="0.2">
      <c r="A135" t="s">
        <v>206</v>
      </c>
      <c r="B135" t="b">
        <f>OR(apk_info!B135="Y", web_info!B135="Y")</f>
        <v>1</v>
      </c>
      <c r="C135" t="b">
        <f>OR(apk_info!C135="Y", web_info!C135="Y")</f>
        <v>1</v>
      </c>
      <c r="D135" t="b">
        <f>OR(apk_info!D135="Y", web_info!D135="Y")</f>
        <v>1</v>
      </c>
      <c r="E135" t="b">
        <f>OR(apk_info!E135="Y", web_info!E135="Y")</f>
        <v>1</v>
      </c>
      <c r="F135" t="b">
        <f>OR(apk_info!F135="Y", web_info!F135="Y")</f>
        <v>0</v>
      </c>
      <c r="G135" t="b">
        <f>OR(apk_info!G135="Y", web_info!G135="Y")</f>
        <v>0</v>
      </c>
      <c r="H135" t="b">
        <f>OR(apk_info!H135="Y", web_info!H135="Y")</f>
        <v>1</v>
      </c>
      <c r="I135" t="b">
        <f>OR(apk_info!I135="Y", web_info!I135="Y")</f>
        <v>0</v>
      </c>
      <c r="J135" t="b">
        <f>OR(apk_info!J135="Y", web_info!J135="Y")</f>
        <v>1</v>
      </c>
      <c r="K135" t="b">
        <f>OR(apk_info!K135="Y", web_info!K135="Y")</f>
        <v>0</v>
      </c>
      <c r="L135" t="b">
        <f>OR(apk_info!L135="Y", web_info!L135="Y")</f>
        <v>0</v>
      </c>
      <c r="M135" t="b">
        <f>OR(apk_info!M135="Y", web_info!M135="Y")</f>
        <v>0</v>
      </c>
      <c r="N135" t="b">
        <f>OR(apk_info!N135="Y", web_info!N135="Y")</f>
        <v>1</v>
      </c>
      <c r="O135" t="b">
        <f>OR(apk_info!O135="Y", web_info!O135="Y")</f>
        <v>0</v>
      </c>
      <c r="P135" t="b">
        <f>OR(apk_info!P135="Y", web_info!P135="Y")</f>
        <v>1</v>
      </c>
      <c r="Q135" t="b">
        <f>OR(apk_info!Q135="Y", web_info!Q135="Y")</f>
        <v>1</v>
      </c>
      <c r="R135" t="b">
        <f>OR(apk_info!R135="Y", web_info!R135="Y")</f>
        <v>0</v>
      </c>
      <c r="S135" t="b">
        <f>OR(apk_info!S135="Y", web_info!S135="Y")</f>
        <v>0</v>
      </c>
    </row>
    <row r="136" spans="1:19" x14ac:dyDescent="0.2">
      <c r="A136" t="s">
        <v>208</v>
      </c>
      <c r="B136" t="b">
        <f>OR(apk_info!B136="Y", web_info!B136="Y")</f>
        <v>1</v>
      </c>
      <c r="C136" t="b">
        <f>OR(apk_info!C136="Y", web_info!C136="Y")</f>
        <v>1</v>
      </c>
      <c r="D136" t="b">
        <f>OR(apk_info!D136="Y", web_info!D136="Y")</f>
        <v>1</v>
      </c>
      <c r="E136" t="b">
        <f>OR(apk_info!E136="Y", web_info!E136="Y")</f>
        <v>0</v>
      </c>
      <c r="F136" t="b">
        <f>OR(apk_info!F136="Y", web_info!F136="Y")</f>
        <v>0</v>
      </c>
      <c r="G136" t="b">
        <f>OR(apk_info!G136="Y", web_info!G136="Y")</f>
        <v>0</v>
      </c>
      <c r="H136" t="b">
        <f>OR(apk_info!H136="Y", web_info!H136="Y")</f>
        <v>1</v>
      </c>
      <c r="I136" t="b">
        <f>OR(apk_info!I136="Y", web_info!I136="Y")</f>
        <v>0</v>
      </c>
      <c r="J136" t="b">
        <f>OR(apk_info!J136="Y", web_info!J136="Y")</f>
        <v>0</v>
      </c>
      <c r="K136" t="b">
        <f>OR(apk_info!K136="Y", web_info!K136="Y")</f>
        <v>0</v>
      </c>
      <c r="L136" t="b">
        <f>OR(apk_info!L136="Y", web_info!L136="Y")</f>
        <v>0</v>
      </c>
      <c r="M136" t="b">
        <f>OR(apk_info!M136="Y", web_info!M136="Y")</f>
        <v>0</v>
      </c>
      <c r="N136" t="b">
        <f>OR(apk_info!N136="Y", web_info!N136="Y")</f>
        <v>0</v>
      </c>
      <c r="O136" t="b">
        <f>OR(apk_info!O136="Y", web_info!O136="Y")</f>
        <v>0</v>
      </c>
      <c r="P136" t="b">
        <f>OR(apk_info!P136="Y", web_info!P136="Y")</f>
        <v>0</v>
      </c>
      <c r="Q136" t="b">
        <f>OR(apk_info!Q136="Y", web_info!Q136="Y")</f>
        <v>0</v>
      </c>
      <c r="R136" t="b">
        <f>OR(apk_info!R136="Y", web_info!R136="Y")</f>
        <v>0</v>
      </c>
      <c r="S136" t="b">
        <f>OR(apk_info!S136="Y", web_info!S136="Y")</f>
        <v>0</v>
      </c>
    </row>
    <row r="137" spans="1:19" x14ac:dyDescent="0.2">
      <c r="A137" t="s">
        <v>209</v>
      </c>
      <c r="B137" t="b">
        <f>OR(apk_info!B137="Y", web_info!B137="Y")</f>
        <v>1</v>
      </c>
      <c r="C137" t="b">
        <f>OR(apk_info!C137="Y", web_info!C137="Y")</f>
        <v>1</v>
      </c>
      <c r="D137" t="b">
        <f>OR(apk_info!D137="Y", web_info!D137="Y")</f>
        <v>1</v>
      </c>
      <c r="E137" t="b">
        <f>OR(apk_info!E137="Y", web_info!E137="Y")</f>
        <v>1</v>
      </c>
      <c r="F137" t="b">
        <f>OR(apk_info!F137="Y", web_info!F137="Y")</f>
        <v>0</v>
      </c>
      <c r="G137" t="b">
        <f>OR(apk_info!G137="Y", web_info!G137="Y")</f>
        <v>0</v>
      </c>
      <c r="H137" t="b">
        <f>OR(apk_info!H137="Y", web_info!H137="Y")</f>
        <v>0</v>
      </c>
      <c r="I137" t="b">
        <f>OR(apk_info!I137="Y", web_info!I137="Y")</f>
        <v>0</v>
      </c>
      <c r="J137" t="b">
        <f>OR(apk_info!J137="Y", web_info!J137="Y")</f>
        <v>1</v>
      </c>
      <c r="K137" t="b">
        <f>OR(apk_info!K137="Y", web_info!K137="Y")</f>
        <v>0</v>
      </c>
      <c r="L137" t="b">
        <f>OR(apk_info!L137="Y", web_info!L137="Y")</f>
        <v>0</v>
      </c>
      <c r="M137" t="b">
        <f>OR(apk_info!M137="Y", web_info!M137="Y")</f>
        <v>0</v>
      </c>
      <c r="N137" t="b">
        <f>OR(apk_info!N137="Y", web_info!N137="Y")</f>
        <v>0</v>
      </c>
      <c r="O137" t="b">
        <f>OR(apk_info!O137="Y", web_info!O137="Y")</f>
        <v>1</v>
      </c>
      <c r="P137" t="b">
        <f>OR(apk_info!P137="Y", web_info!P137="Y")</f>
        <v>1</v>
      </c>
      <c r="Q137" t="b">
        <f>OR(apk_info!Q137="Y", web_info!Q137="Y")</f>
        <v>0</v>
      </c>
      <c r="R137" t="b">
        <f>OR(apk_info!R137="Y", web_info!R137="Y")</f>
        <v>0</v>
      </c>
      <c r="S137" t="b">
        <f>OR(apk_info!S137="Y", web_info!S137="Y")</f>
        <v>0</v>
      </c>
    </row>
    <row r="138" spans="1:19" x14ac:dyDescent="0.2">
      <c r="A138" t="s">
        <v>211</v>
      </c>
      <c r="B138" t="b">
        <f>OR(apk_info!B138="Y", web_info!B138="Y")</f>
        <v>0</v>
      </c>
      <c r="C138" t="b">
        <f>OR(apk_info!C138="Y", web_info!C138="Y")</f>
        <v>0</v>
      </c>
      <c r="D138" t="b">
        <f>OR(apk_info!D138="Y", web_info!D138="Y")</f>
        <v>0</v>
      </c>
      <c r="E138" t="b">
        <f>OR(apk_info!E138="Y", web_info!E138="Y")</f>
        <v>0</v>
      </c>
      <c r="F138" t="b">
        <f>OR(apk_info!F138="Y", web_info!F138="Y")</f>
        <v>0</v>
      </c>
      <c r="G138" t="b">
        <f>OR(apk_info!G138="Y", web_info!G138="Y")</f>
        <v>0</v>
      </c>
      <c r="H138" t="b">
        <f>OR(apk_info!H138="Y", web_info!H138="Y")</f>
        <v>0</v>
      </c>
      <c r="I138" t="b">
        <f>OR(apk_info!I138="Y", web_info!I138="Y")</f>
        <v>0</v>
      </c>
      <c r="J138" t="b">
        <f>OR(apk_info!J138="Y", web_info!J138="Y")</f>
        <v>0</v>
      </c>
      <c r="K138" t="b">
        <f>OR(apk_info!K138="Y", web_info!K138="Y")</f>
        <v>0</v>
      </c>
      <c r="L138" t="b">
        <f>OR(apk_info!L138="Y", web_info!L138="Y")</f>
        <v>0</v>
      </c>
      <c r="M138" t="b">
        <f>OR(apk_info!M138="Y", web_info!M138="Y")</f>
        <v>0</v>
      </c>
      <c r="N138" t="b">
        <f>OR(apk_info!N138="Y", web_info!N138="Y")</f>
        <v>1</v>
      </c>
      <c r="O138" t="b">
        <f>OR(apk_info!O138="Y", web_info!O138="Y")</f>
        <v>0</v>
      </c>
      <c r="P138" t="b">
        <f>OR(apk_info!P138="Y", web_info!P138="Y")</f>
        <v>0</v>
      </c>
      <c r="Q138" t="b">
        <f>OR(apk_info!Q138="Y", web_info!Q138="Y")</f>
        <v>0</v>
      </c>
      <c r="R138" t="b">
        <f>OR(apk_info!R138="Y", web_info!R138="Y")</f>
        <v>0</v>
      </c>
      <c r="S138" t="b">
        <f>OR(apk_info!S138="Y", web_info!S138="Y")</f>
        <v>0</v>
      </c>
    </row>
    <row r="139" spans="1:19" x14ac:dyDescent="0.2">
      <c r="A139" t="s">
        <v>212</v>
      </c>
      <c r="B139" t="b">
        <f>OR(apk_info!B139="Y", web_info!B139="Y")</f>
        <v>0</v>
      </c>
      <c r="C139" t="b">
        <f>OR(apk_info!C139="Y", web_info!C139="Y")</f>
        <v>0</v>
      </c>
      <c r="D139" t="b">
        <f>OR(apk_info!D139="Y", web_info!D139="Y")</f>
        <v>0</v>
      </c>
      <c r="E139" t="b">
        <f>OR(apk_info!E139="Y", web_info!E139="Y")</f>
        <v>0</v>
      </c>
      <c r="F139" t="b">
        <f>OR(apk_info!F139="Y", web_info!F139="Y")</f>
        <v>0</v>
      </c>
      <c r="G139" t="b">
        <f>OR(apk_info!G139="Y", web_info!G139="Y")</f>
        <v>0</v>
      </c>
      <c r="H139" t="b">
        <f>OR(apk_info!H139="Y", web_info!H139="Y")</f>
        <v>0</v>
      </c>
      <c r="I139" t="b">
        <f>OR(apk_info!I139="Y", web_info!I139="Y")</f>
        <v>0</v>
      </c>
      <c r="J139" t="b">
        <f>OR(apk_info!J139="Y", web_info!J139="Y")</f>
        <v>0</v>
      </c>
      <c r="K139" t="b">
        <f>OR(apk_info!K139="Y", web_info!K139="Y")</f>
        <v>0</v>
      </c>
      <c r="L139" t="b">
        <f>OR(apk_info!L139="Y", web_info!L139="Y")</f>
        <v>0</v>
      </c>
      <c r="M139" t="b">
        <f>OR(apk_info!M139="Y", web_info!M139="Y")</f>
        <v>0</v>
      </c>
      <c r="N139" t="b">
        <f>OR(apk_info!N139="Y", web_info!N139="Y")</f>
        <v>0</v>
      </c>
      <c r="O139" t="b">
        <f>OR(apk_info!O139="Y", web_info!O139="Y")</f>
        <v>0</v>
      </c>
      <c r="P139" t="b">
        <f>OR(apk_info!P139="Y", web_info!P139="Y")</f>
        <v>0</v>
      </c>
      <c r="Q139" t="b">
        <f>OR(apk_info!Q139="Y", web_info!Q139="Y")</f>
        <v>0</v>
      </c>
      <c r="R139" t="b">
        <f>OR(apk_info!R139="Y", web_info!R139="Y")</f>
        <v>0</v>
      </c>
      <c r="S139" t="b">
        <f>OR(apk_info!S139="Y", web_info!S139="Y")</f>
        <v>0</v>
      </c>
    </row>
    <row r="140" spans="1:19" x14ac:dyDescent="0.2">
      <c r="A140" t="s">
        <v>213</v>
      </c>
      <c r="B140" t="b">
        <f>OR(apk_info!B140="Y", web_info!B140="Y")</f>
        <v>1</v>
      </c>
      <c r="C140" t="b">
        <f>OR(apk_info!C140="Y", web_info!C140="Y")</f>
        <v>1</v>
      </c>
      <c r="D140" t="b">
        <f>OR(apk_info!D140="Y", web_info!D140="Y")</f>
        <v>1</v>
      </c>
      <c r="E140" t="b">
        <f>OR(apk_info!E140="Y", web_info!E140="Y")</f>
        <v>0</v>
      </c>
      <c r="F140" t="b">
        <f>OR(apk_info!F140="Y", web_info!F140="Y")</f>
        <v>0</v>
      </c>
      <c r="G140" t="b">
        <f>OR(apk_info!G140="Y", web_info!G140="Y")</f>
        <v>0</v>
      </c>
      <c r="H140" t="b">
        <f>OR(apk_info!H140="Y", web_info!H140="Y")</f>
        <v>0</v>
      </c>
      <c r="I140" t="b">
        <f>OR(apk_info!I140="Y", web_info!I140="Y")</f>
        <v>0</v>
      </c>
      <c r="J140" t="b">
        <f>OR(apk_info!J140="Y", web_info!J140="Y")</f>
        <v>0</v>
      </c>
      <c r="K140" t="b">
        <f>OR(apk_info!K140="Y", web_info!K140="Y")</f>
        <v>0</v>
      </c>
      <c r="L140" t="b">
        <f>OR(apk_info!L140="Y", web_info!L140="Y")</f>
        <v>0</v>
      </c>
      <c r="M140" t="b">
        <f>OR(apk_info!M140="Y", web_info!M140="Y")</f>
        <v>0</v>
      </c>
      <c r="N140" t="b">
        <f>OR(apk_info!N140="Y", web_info!N140="Y")</f>
        <v>0</v>
      </c>
      <c r="O140" t="b">
        <f>OR(apk_info!O140="Y", web_info!O140="Y")</f>
        <v>0</v>
      </c>
      <c r="P140" t="b">
        <f>OR(apk_info!P140="Y", web_info!P140="Y")</f>
        <v>0</v>
      </c>
      <c r="Q140" t="b">
        <f>OR(apk_info!Q140="Y", web_info!Q140="Y")</f>
        <v>0</v>
      </c>
      <c r="R140" t="b">
        <f>OR(apk_info!R140="Y", web_info!R140="Y")</f>
        <v>0</v>
      </c>
      <c r="S140" t="b">
        <f>OR(apk_info!S140="Y", web_info!S140="Y")</f>
        <v>0</v>
      </c>
    </row>
    <row r="141" spans="1:19" x14ac:dyDescent="0.2">
      <c r="A141" t="s">
        <v>214</v>
      </c>
      <c r="B141" t="b">
        <f>OR(apk_info!B141="Y", web_info!B141="Y")</f>
        <v>1</v>
      </c>
      <c r="C141" t="b">
        <f>OR(apk_info!C141="Y", web_info!C141="Y")</f>
        <v>1</v>
      </c>
      <c r="D141" t="b">
        <f>OR(apk_info!D141="Y", web_info!D141="Y")</f>
        <v>1</v>
      </c>
      <c r="E141" t="b">
        <f>OR(apk_info!E141="Y", web_info!E141="Y")</f>
        <v>0</v>
      </c>
      <c r="F141" t="b">
        <f>OR(apk_info!F141="Y", web_info!F141="Y")</f>
        <v>1</v>
      </c>
      <c r="G141" t="b">
        <f>OR(apk_info!G141="Y", web_info!G141="Y")</f>
        <v>1</v>
      </c>
      <c r="H141" t="b">
        <f>OR(apk_info!H141="Y", web_info!H141="Y")</f>
        <v>0</v>
      </c>
      <c r="I141" t="b">
        <f>OR(apk_info!I141="Y", web_info!I141="Y")</f>
        <v>1</v>
      </c>
      <c r="J141" t="b">
        <f>OR(apk_info!J141="Y", web_info!J141="Y")</f>
        <v>1</v>
      </c>
      <c r="K141" t="b">
        <f>OR(apk_info!K141="Y", web_info!K141="Y")</f>
        <v>0</v>
      </c>
      <c r="L141" t="b">
        <f>OR(apk_info!L141="Y", web_info!L141="Y")</f>
        <v>0</v>
      </c>
      <c r="M141" t="b">
        <f>OR(apk_info!M141="Y", web_info!M141="Y")</f>
        <v>1</v>
      </c>
      <c r="N141" t="b">
        <f>OR(apk_info!N141="Y", web_info!N141="Y")</f>
        <v>1</v>
      </c>
      <c r="O141" t="b">
        <f>OR(apk_info!O141="Y", web_info!O141="Y")</f>
        <v>1</v>
      </c>
      <c r="P141" t="b">
        <f>OR(apk_info!P141="Y", web_info!P141="Y")</f>
        <v>1</v>
      </c>
      <c r="Q141" t="b">
        <f>OR(apk_info!Q141="Y", web_info!Q141="Y")</f>
        <v>0</v>
      </c>
      <c r="R141" t="b">
        <f>OR(apk_info!R141="Y", web_info!R141="Y")</f>
        <v>1</v>
      </c>
      <c r="S141" t="b">
        <f>OR(apk_info!S141="Y", web_info!S141="Y")</f>
        <v>0</v>
      </c>
    </row>
    <row r="142" spans="1:19" x14ac:dyDescent="0.2">
      <c r="A142" t="s">
        <v>216</v>
      </c>
      <c r="B142" t="b">
        <f>OR(apk_info!B142="Y", web_info!B142="Y")</f>
        <v>0</v>
      </c>
      <c r="C142" t="b">
        <f>OR(apk_info!C142="Y", web_info!C142="Y")</f>
        <v>0</v>
      </c>
      <c r="D142" t="b">
        <f>OR(apk_info!D142="Y", web_info!D142="Y")</f>
        <v>0</v>
      </c>
      <c r="E142" t="b">
        <f>OR(apk_info!E142="Y", web_info!E142="Y")</f>
        <v>0</v>
      </c>
      <c r="F142" t="b">
        <f>OR(apk_info!F142="Y", web_info!F142="Y")</f>
        <v>0</v>
      </c>
      <c r="G142" t="b">
        <f>OR(apk_info!G142="Y", web_info!G142="Y")</f>
        <v>0</v>
      </c>
      <c r="H142" t="b">
        <f>OR(apk_info!H142="Y", web_info!H142="Y")</f>
        <v>0</v>
      </c>
      <c r="I142" t="b">
        <f>OR(apk_info!I142="Y", web_info!I142="Y")</f>
        <v>0</v>
      </c>
      <c r="J142" t="b">
        <f>OR(apk_info!J142="Y", web_info!J142="Y")</f>
        <v>1</v>
      </c>
      <c r="K142" t="b">
        <f>OR(apk_info!K142="Y", web_info!K142="Y")</f>
        <v>0</v>
      </c>
      <c r="L142" t="b">
        <f>OR(apk_info!L142="Y", web_info!L142="Y")</f>
        <v>0</v>
      </c>
      <c r="M142" t="b">
        <f>OR(apk_info!M142="Y", web_info!M142="Y")</f>
        <v>0</v>
      </c>
      <c r="N142" t="b">
        <f>OR(apk_info!N142="Y", web_info!N142="Y")</f>
        <v>0</v>
      </c>
      <c r="O142" t="b">
        <f>OR(apk_info!O142="Y", web_info!O142="Y")</f>
        <v>1</v>
      </c>
      <c r="P142" t="b">
        <f>OR(apk_info!P142="Y", web_info!P142="Y")</f>
        <v>0</v>
      </c>
      <c r="Q142" t="b">
        <f>OR(apk_info!Q142="Y", web_info!Q142="Y")</f>
        <v>0</v>
      </c>
      <c r="R142" t="b">
        <f>OR(apk_info!R142="Y", web_info!R142="Y")</f>
        <v>0</v>
      </c>
      <c r="S142" t="b">
        <f>OR(apk_info!S142="Y", web_info!S142="Y")</f>
        <v>0</v>
      </c>
    </row>
    <row r="143" spans="1:19" x14ac:dyDescent="0.2">
      <c r="A143" t="s">
        <v>218</v>
      </c>
      <c r="B143" t="b">
        <f>OR(apk_info!B143="Y", web_info!B143="Y")</f>
        <v>0</v>
      </c>
      <c r="C143" t="b">
        <f>OR(apk_info!C143="Y", web_info!C143="Y")</f>
        <v>0</v>
      </c>
      <c r="D143" t="b">
        <f>OR(apk_info!D143="Y", web_info!D143="Y")</f>
        <v>0</v>
      </c>
      <c r="E143" t="b">
        <f>OR(apk_info!E143="Y", web_info!E143="Y")</f>
        <v>0</v>
      </c>
      <c r="F143" t="b">
        <f>OR(apk_info!F143="Y", web_info!F143="Y")</f>
        <v>0</v>
      </c>
      <c r="G143" t="b">
        <f>OR(apk_info!G143="Y", web_info!G143="Y")</f>
        <v>0</v>
      </c>
      <c r="H143" t="b">
        <f>OR(apk_info!H143="Y", web_info!H143="Y")</f>
        <v>0</v>
      </c>
      <c r="I143" t="b">
        <f>OR(apk_info!I143="Y", web_info!I143="Y")</f>
        <v>0</v>
      </c>
      <c r="J143" t="b">
        <f>OR(apk_info!J143="Y", web_info!J143="Y")</f>
        <v>0</v>
      </c>
      <c r="K143" t="b">
        <f>OR(apk_info!K143="Y", web_info!K143="Y")</f>
        <v>1</v>
      </c>
      <c r="L143" t="b">
        <f>OR(apk_info!L143="Y", web_info!L143="Y")</f>
        <v>0</v>
      </c>
      <c r="M143" t="b">
        <f>OR(apk_info!M143="Y", web_info!M143="Y")</f>
        <v>0</v>
      </c>
      <c r="N143" t="b">
        <f>OR(apk_info!N143="Y", web_info!N143="Y")</f>
        <v>0</v>
      </c>
      <c r="O143" t="b">
        <f>OR(apk_info!O143="Y", web_info!O143="Y")</f>
        <v>0</v>
      </c>
      <c r="P143" t="b">
        <f>OR(apk_info!P143="Y", web_info!P143="Y")</f>
        <v>0</v>
      </c>
      <c r="Q143" t="b">
        <f>OR(apk_info!Q143="Y", web_info!Q143="Y")</f>
        <v>0</v>
      </c>
      <c r="R143" t="b">
        <f>OR(apk_info!R143="Y", web_info!R143="Y")</f>
        <v>1</v>
      </c>
      <c r="S143" t="b">
        <f>OR(apk_info!S143="Y", web_info!S143="Y")</f>
        <v>0</v>
      </c>
    </row>
    <row r="144" spans="1:19" x14ac:dyDescent="0.2">
      <c r="A144" t="s">
        <v>219</v>
      </c>
      <c r="B144" t="b">
        <f>OR(apk_info!B144="Y", web_info!B144="Y")</f>
        <v>1</v>
      </c>
      <c r="C144" t="b">
        <f>OR(apk_info!C144="Y", web_info!C144="Y")</f>
        <v>1</v>
      </c>
      <c r="D144" t="b">
        <f>OR(apk_info!D144="Y", web_info!D144="Y")</f>
        <v>1</v>
      </c>
      <c r="E144" t="b">
        <f>OR(apk_info!E144="Y", web_info!E144="Y")</f>
        <v>0</v>
      </c>
      <c r="F144" t="b">
        <f>OR(apk_info!F144="Y", web_info!F144="Y")</f>
        <v>0</v>
      </c>
      <c r="G144" t="b">
        <f>OR(apk_info!G144="Y", web_info!G144="Y")</f>
        <v>0</v>
      </c>
      <c r="H144" t="b">
        <f>OR(apk_info!H144="Y", web_info!H144="Y")</f>
        <v>1</v>
      </c>
      <c r="I144" t="b">
        <f>OR(apk_info!I144="Y", web_info!I144="Y")</f>
        <v>1</v>
      </c>
      <c r="J144" t="b">
        <f>OR(apk_info!J144="Y", web_info!J144="Y")</f>
        <v>0</v>
      </c>
      <c r="K144" t="b">
        <f>OR(apk_info!K144="Y", web_info!K144="Y")</f>
        <v>0</v>
      </c>
      <c r="L144" t="b">
        <f>OR(apk_info!L144="Y", web_info!L144="Y")</f>
        <v>0</v>
      </c>
      <c r="M144" t="b">
        <f>OR(apk_info!M144="Y", web_info!M144="Y")</f>
        <v>0</v>
      </c>
      <c r="N144" t="b">
        <f>OR(apk_info!N144="Y", web_info!N144="Y")</f>
        <v>0</v>
      </c>
      <c r="O144" t="b">
        <f>OR(apk_info!O144="Y", web_info!O144="Y")</f>
        <v>0</v>
      </c>
      <c r="P144" t="b">
        <f>OR(apk_info!P144="Y", web_info!P144="Y")</f>
        <v>0</v>
      </c>
      <c r="Q144" t="b">
        <f>OR(apk_info!Q144="Y", web_info!Q144="Y")</f>
        <v>0</v>
      </c>
      <c r="R144" t="b">
        <f>OR(apk_info!R144="Y", web_info!R144="Y")</f>
        <v>0</v>
      </c>
      <c r="S144" t="b">
        <f>OR(apk_info!S144="Y", web_info!S144="Y")</f>
        <v>0</v>
      </c>
    </row>
    <row r="145" spans="1:19" x14ac:dyDescent="0.2">
      <c r="A145" t="s">
        <v>222</v>
      </c>
      <c r="B145" t="b">
        <f>OR(apk_info!B145="Y", web_info!B145="Y")</f>
        <v>1</v>
      </c>
      <c r="C145" t="b">
        <f>OR(apk_info!C145="Y", web_info!C145="Y")</f>
        <v>1</v>
      </c>
      <c r="D145" t="b">
        <f>OR(apk_info!D145="Y", web_info!D145="Y")</f>
        <v>1</v>
      </c>
      <c r="E145" t="b">
        <f>OR(apk_info!E145="Y", web_info!E145="Y")</f>
        <v>0</v>
      </c>
      <c r="F145" t="b">
        <f>OR(apk_info!F145="Y", web_info!F145="Y")</f>
        <v>0</v>
      </c>
      <c r="G145" t="b">
        <f>OR(apk_info!G145="Y", web_info!G145="Y")</f>
        <v>0</v>
      </c>
      <c r="H145" t="b">
        <f>OR(apk_info!H145="Y", web_info!H145="Y")</f>
        <v>1</v>
      </c>
      <c r="I145" t="b">
        <f>OR(apk_info!I145="Y", web_info!I145="Y")</f>
        <v>0</v>
      </c>
      <c r="J145" t="b">
        <f>OR(apk_info!J145="Y", web_info!J145="Y")</f>
        <v>0</v>
      </c>
      <c r="K145" t="b">
        <f>OR(apk_info!K145="Y", web_info!K145="Y")</f>
        <v>0</v>
      </c>
      <c r="L145" t="b">
        <f>OR(apk_info!L145="Y", web_info!L145="Y")</f>
        <v>0</v>
      </c>
      <c r="M145" t="b">
        <f>OR(apk_info!M145="Y", web_info!M145="Y")</f>
        <v>0</v>
      </c>
      <c r="N145" t="b">
        <f>OR(apk_info!N145="Y", web_info!N145="Y")</f>
        <v>0</v>
      </c>
      <c r="O145" t="b">
        <f>OR(apk_info!O145="Y", web_info!O145="Y")</f>
        <v>0</v>
      </c>
      <c r="P145" t="b">
        <f>OR(apk_info!P145="Y", web_info!P145="Y")</f>
        <v>1</v>
      </c>
      <c r="Q145" t="b">
        <f>OR(apk_info!Q145="Y", web_info!Q145="Y")</f>
        <v>0</v>
      </c>
      <c r="R145" t="b">
        <f>OR(apk_info!R145="Y", web_info!R145="Y")</f>
        <v>0</v>
      </c>
      <c r="S145" t="b">
        <f>OR(apk_info!S145="Y", web_info!S145="Y")</f>
        <v>0</v>
      </c>
    </row>
    <row r="146" spans="1:19" x14ac:dyDescent="0.2">
      <c r="A146" t="s">
        <v>224</v>
      </c>
      <c r="B146" t="b">
        <f>OR(apk_info!B146="Y", web_info!B146="Y")</f>
        <v>1</v>
      </c>
      <c r="C146" t="b">
        <f>OR(apk_info!C146="Y", web_info!C146="Y")</f>
        <v>1</v>
      </c>
      <c r="D146" t="b">
        <f>OR(apk_info!D146="Y", web_info!D146="Y")</f>
        <v>1</v>
      </c>
      <c r="E146" t="b">
        <f>OR(apk_info!E146="Y", web_info!E146="Y")</f>
        <v>0</v>
      </c>
      <c r="F146" t="b">
        <f>OR(apk_info!F146="Y", web_info!F146="Y")</f>
        <v>0</v>
      </c>
      <c r="G146" t="b">
        <f>OR(apk_info!G146="Y", web_info!G146="Y")</f>
        <v>0</v>
      </c>
      <c r="H146" t="b">
        <f>OR(apk_info!H146="Y", web_info!H146="Y")</f>
        <v>0</v>
      </c>
      <c r="I146" t="b">
        <f>OR(apk_info!I146="Y", web_info!I146="Y")</f>
        <v>1</v>
      </c>
      <c r="J146" t="b">
        <f>OR(apk_info!J146="Y", web_info!J146="Y")</f>
        <v>1</v>
      </c>
      <c r="K146" t="b">
        <f>OR(apk_info!K146="Y", web_info!K146="Y")</f>
        <v>0</v>
      </c>
      <c r="L146" t="b">
        <f>OR(apk_info!L146="Y", web_info!L146="Y")</f>
        <v>0</v>
      </c>
      <c r="M146" t="b">
        <f>OR(apk_info!M146="Y", web_info!M146="Y")</f>
        <v>0</v>
      </c>
      <c r="N146" t="b">
        <f>OR(apk_info!N146="Y", web_info!N146="Y")</f>
        <v>0</v>
      </c>
      <c r="O146" t="b">
        <f>OR(apk_info!O146="Y", web_info!O146="Y")</f>
        <v>0</v>
      </c>
      <c r="P146" t="b">
        <f>OR(apk_info!P146="Y", web_info!P146="Y")</f>
        <v>1</v>
      </c>
      <c r="Q146" t="b">
        <f>OR(apk_info!Q146="Y", web_info!Q146="Y")</f>
        <v>0</v>
      </c>
      <c r="R146" t="b">
        <f>OR(apk_info!R146="Y", web_info!R146="Y")</f>
        <v>0</v>
      </c>
      <c r="S146" t="b">
        <f>OR(apk_info!S146="Y", web_info!S146="Y")</f>
        <v>0</v>
      </c>
    </row>
    <row r="147" spans="1:19" x14ac:dyDescent="0.2">
      <c r="A147" t="s">
        <v>226</v>
      </c>
      <c r="B147" t="b">
        <f>OR(apk_info!B147="Y", web_info!B147="Y")</f>
        <v>0</v>
      </c>
      <c r="C147" t="b">
        <f>OR(apk_info!C147="Y", web_info!C147="Y")</f>
        <v>0</v>
      </c>
      <c r="D147" t="b">
        <f>OR(apk_info!D147="Y", web_info!D147="Y")</f>
        <v>0</v>
      </c>
      <c r="E147" t="b">
        <f>OR(apk_info!E147="Y", web_info!E147="Y")</f>
        <v>0</v>
      </c>
      <c r="F147" t="b">
        <f>OR(apk_info!F147="Y", web_info!F147="Y")</f>
        <v>0</v>
      </c>
      <c r="G147" t="b">
        <f>OR(apk_info!G147="Y", web_info!G147="Y")</f>
        <v>0</v>
      </c>
      <c r="H147" t="b">
        <f>OR(apk_info!H147="Y", web_info!H147="Y")</f>
        <v>0</v>
      </c>
      <c r="I147" t="b">
        <f>OR(apk_info!I147="Y", web_info!I147="Y")</f>
        <v>0</v>
      </c>
      <c r="J147" t="b">
        <f>OR(apk_info!J147="Y", web_info!J147="Y")</f>
        <v>0</v>
      </c>
      <c r="K147" t="b">
        <f>OR(apk_info!K147="Y", web_info!K147="Y")</f>
        <v>0</v>
      </c>
      <c r="L147" t="b">
        <f>OR(apk_info!L147="Y", web_info!L147="Y")</f>
        <v>0</v>
      </c>
      <c r="M147" t="b">
        <f>OR(apk_info!M147="Y", web_info!M147="Y")</f>
        <v>0</v>
      </c>
      <c r="N147" t="b">
        <f>OR(apk_info!N147="Y", web_info!N147="Y")</f>
        <v>0</v>
      </c>
      <c r="O147" t="b">
        <f>OR(apk_info!O147="Y", web_info!O147="Y")</f>
        <v>0</v>
      </c>
      <c r="P147" t="b">
        <f>OR(apk_info!P147="Y", web_info!P147="Y")</f>
        <v>0</v>
      </c>
      <c r="Q147" t="b">
        <f>OR(apk_info!Q147="Y", web_info!Q147="Y")</f>
        <v>0</v>
      </c>
      <c r="R147" t="b">
        <f>OR(apk_info!R147="Y", web_info!R147="Y")</f>
        <v>0</v>
      </c>
      <c r="S147" t="b">
        <f>OR(apk_info!S147="Y", web_info!S147="Y")</f>
        <v>0</v>
      </c>
    </row>
    <row r="148" spans="1:19" x14ac:dyDescent="0.2">
      <c r="A148" t="s">
        <v>227</v>
      </c>
      <c r="B148" t="b">
        <f>OR(apk_info!B148="Y", web_info!B148="Y")</f>
        <v>1</v>
      </c>
      <c r="C148" t="b">
        <f>OR(apk_info!C148="Y", web_info!C148="Y")</f>
        <v>1</v>
      </c>
      <c r="D148" t="b">
        <f>OR(apk_info!D148="Y", web_info!D148="Y")</f>
        <v>1</v>
      </c>
      <c r="E148" t="b">
        <f>OR(apk_info!E148="Y", web_info!E148="Y")</f>
        <v>0</v>
      </c>
      <c r="F148" t="b">
        <f>OR(apk_info!F148="Y", web_info!F148="Y")</f>
        <v>1</v>
      </c>
      <c r="G148" t="b">
        <f>OR(apk_info!G148="Y", web_info!G148="Y")</f>
        <v>1</v>
      </c>
      <c r="H148" t="b">
        <f>OR(apk_info!H148="Y", web_info!H148="Y")</f>
        <v>1</v>
      </c>
      <c r="I148" t="b">
        <f>OR(apk_info!I148="Y", web_info!I148="Y")</f>
        <v>0</v>
      </c>
      <c r="J148" t="b">
        <f>OR(apk_info!J148="Y", web_info!J148="Y")</f>
        <v>0</v>
      </c>
      <c r="K148" t="b">
        <f>OR(apk_info!K148="Y", web_info!K148="Y")</f>
        <v>0</v>
      </c>
      <c r="L148" t="b">
        <f>OR(apk_info!L148="Y", web_info!L148="Y")</f>
        <v>0</v>
      </c>
      <c r="M148" t="b">
        <f>OR(apk_info!M148="Y", web_info!M148="Y")</f>
        <v>0</v>
      </c>
      <c r="N148" t="b">
        <f>OR(apk_info!N148="Y", web_info!N148="Y")</f>
        <v>1</v>
      </c>
      <c r="O148" t="b">
        <f>OR(apk_info!O148="Y", web_info!O148="Y")</f>
        <v>0</v>
      </c>
      <c r="P148" t="b">
        <f>OR(apk_info!P148="Y", web_info!P148="Y")</f>
        <v>1</v>
      </c>
      <c r="Q148" t="b">
        <f>OR(apk_info!Q148="Y", web_info!Q148="Y")</f>
        <v>0</v>
      </c>
      <c r="R148" t="b">
        <f>OR(apk_info!R148="Y", web_info!R148="Y")</f>
        <v>0</v>
      </c>
      <c r="S148" t="b">
        <f>OR(apk_info!S148="Y", web_info!S148="Y")</f>
        <v>0</v>
      </c>
    </row>
    <row r="149" spans="1:19" x14ac:dyDescent="0.2">
      <c r="A149" t="s">
        <v>229</v>
      </c>
      <c r="B149" t="b">
        <f>OR(apk_info!B149="Y", web_info!B149="Y")</f>
        <v>1</v>
      </c>
      <c r="C149" t="b">
        <f>OR(apk_info!C149="Y", web_info!C149="Y")</f>
        <v>1</v>
      </c>
      <c r="D149" t="b">
        <f>OR(apk_info!D149="Y", web_info!D149="Y")</f>
        <v>1</v>
      </c>
      <c r="E149" t="b">
        <f>OR(apk_info!E149="Y", web_info!E149="Y")</f>
        <v>0</v>
      </c>
      <c r="F149" t="b">
        <f>OR(apk_info!F149="Y", web_info!F149="Y")</f>
        <v>1</v>
      </c>
      <c r="G149" t="b">
        <f>OR(apk_info!G149="Y", web_info!G149="Y")</f>
        <v>1</v>
      </c>
      <c r="H149" t="b">
        <f>OR(apk_info!H149="Y", web_info!H149="Y")</f>
        <v>1</v>
      </c>
      <c r="I149" t="b">
        <f>OR(apk_info!I149="Y", web_info!I149="Y")</f>
        <v>1</v>
      </c>
      <c r="J149" t="b">
        <f>OR(apk_info!J149="Y", web_info!J149="Y")</f>
        <v>1</v>
      </c>
      <c r="K149" t="b">
        <f>OR(apk_info!K149="Y", web_info!K149="Y")</f>
        <v>0</v>
      </c>
      <c r="L149" t="b">
        <f>OR(apk_info!L149="Y", web_info!L149="Y")</f>
        <v>0</v>
      </c>
      <c r="M149" t="b">
        <f>OR(apk_info!M149="Y", web_info!M149="Y")</f>
        <v>0</v>
      </c>
      <c r="N149" t="b">
        <f>OR(apk_info!N149="Y", web_info!N149="Y")</f>
        <v>0</v>
      </c>
      <c r="O149" t="b">
        <f>OR(apk_info!O149="Y", web_info!O149="Y")</f>
        <v>0</v>
      </c>
      <c r="P149" t="b">
        <f>OR(apk_info!P149="Y", web_info!P149="Y")</f>
        <v>1</v>
      </c>
      <c r="Q149" t="b">
        <f>OR(apk_info!Q149="Y", web_info!Q149="Y")</f>
        <v>1</v>
      </c>
      <c r="R149" t="b">
        <f>OR(apk_info!R149="Y", web_info!R149="Y")</f>
        <v>0</v>
      </c>
      <c r="S149" t="b">
        <f>OR(apk_info!S149="Y", web_info!S149="Y")</f>
        <v>0</v>
      </c>
    </row>
    <row r="150" spans="1:19" x14ac:dyDescent="0.2">
      <c r="A150" t="s">
        <v>231</v>
      </c>
      <c r="B150" t="b">
        <f>OR(apk_info!B150="Y", web_info!B150="Y")</f>
        <v>1</v>
      </c>
      <c r="C150" t="b">
        <f>OR(apk_info!C150="Y", web_info!C150="Y")</f>
        <v>1</v>
      </c>
      <c r="D150" t="b">
        <f>OR(apk_info!D150="Y", web_info!D150="Y")</f>
        <v>1</v>
      </c>
      <c r="E150" t="b">
        <f>OR(apk_info!E150="Y", web_info!E150="Y")</f>
        <v>0</v>
      </c>
      <c r="F150" t="b">
        <f>OR(apk_info!F150="Y", web_info!F150="Y")</f>
        <v>1</v>
      </c>
      <c r="G150" t="b">
        <f>OR(apk_info!G150="Y", web_info!G150="Y")</f>
        <v>0</v>
      </c>
      <c r="H150" t="b">
        <f>OR(apk_info!H150="Y", web_info!H150="Y")</f>
        <v>0</v>
      </c>
      <c r="I150" t="b">
        <f>OR(apk_info!I150="Y", web_info!I150="Y")</f>
        <v>0</v>
      </c>
      <c r="J150" t="b">
        <f>OR(apk_info!J150="Y", web_info!J150="Y")</f>
        <v>0</v>
      </c>
      <c r="K150" t="b">
        <f>OR(apk_info!K150="Y", web_info!K150="Y")</f>
        <v>0</v>
      </c>
      <c r="L150" t="b">
        <f>OR(apk_info!L150="Y", web_info!L150="Y")</f>
        <v>0</v>
      </c>
      <c r="M150" t="b">
        <f>OR(apk_info!M150="Y", web_info!M150="Y")</f>
        <v>0</v>
      </c>
      <c r="N150" t="b">
        <f>OR(apk_info!N150="Y", web_info!N150="Y")</f>
        <v>0</v>
      </c>
      <c r="O150" t="b">
        <f>OR(apk_info!O150="Y", web_info!O150="Y")</f>
        <v>0</v>
      </c>
      <c r="P150" t="b">
        <f>OR(apk_info!P150="Y", web_info!P150="Y")</f>
        <v>1</v>
      </c>
      <c r="Q150" t="b">
        <f>OR(apk_info!Q150="Y", web_info!Q150="Y")</f>
        <v>0</v>
      </c>
      <c r="R150" t="b">
        <f>OR(apk_info!R150="Y", web_info!R150="Y")</f>
        <v>0</v>
      </c>
      <c r="S150" t="b">
        <f>OR(apk_info!S150="Y", web_info!S150="Y")</f>
        <v>0</v>
      </c>
    </row>
    <row r="151" spans="1:19" x14ac:dyDescent="0.2">
      <c r="A151" t="s">
        <v>232</v>
      </c>
      <c r="B151" t="b">
        <f>OR(apk_info!B151="Y", web_info!B151="Y")</f>
        <v>1</v>
      </c>
      <c r="C151" t="b">
        <f>OR(apk_info!C151="Y", web_info!C151="Y")</f>
        <v>1</v>
      </c>
      <c r="D151" t="b">
        <f>OR(apk_info!D151="Y", web_info!D151="Y")</f>
        <v>1</v>
      </c>
      <c r="E151" t="b">
        <f>OR(apk_info!E151="Y", web_info!E151="Y")</f>
        <v>0</v>
      </c>
      <c r="F151" t="b">
        <f>OR(apk_info!F151="Y", web_info!F151="Y")</f>
        <v>0</v>
      </c>
      <c r="G151" t="b">
        <f>OR(apk_info!G151="Y", web_info!G151="Y")</f>
        <v>0</v>
      </c>
      <c r="H151" t="b">
        <f>OR(apk_info!H151="Y", web_info!H151="Y")</f>
        <v>0</v>
      </c>
      <c r="I151" t="b">
        <f>OR(apk_info!I151="Y", web_info!I151="Y")</f>
        <v>0</v>
      </c>
      <c r="J151" t="b">
        <f>OR(apk_info!J151="Y", web_info!J151="Y")</f>
        <v>0</v>
      </c>
      <c r="K151" t="b">
        <f>OR(apk_info!K151="Y", web_info!K151="Y")</f>
        <v>0</v>
      </c>
      <c r="L151" t="b">
        <f>OR(apk_info!L151="Y", web_info!L151="Y")</f>
        <v>0</v>
      </c>
      <c r="M151" t="b">
        <f>OR(apk_info!M151="Y", web_info!M151="Y")</f>
        <v>0</v>
      </c>
      <c r="N151" t="b">
        <f>OR(apk_info!N151="Y", web_info!N151="Y")</f>
        <v>0</v>
      </c>
      <c r="O151" t="b">
        <f>OR(apk_info!O151="Y", web_info!O151="Y")</f>
        <v>0</v>
      </c>
      <c r="P151" t="b">
        <f>OR(apk_info!P151="Y", web_info!P151="Y")</f>
        <v>0</v>
      </c>
      <c r="Q151" t="b">
        <f>OR(apk_info!Q151="Y", web_info!Q151="Y")</f>
        <v>0</v>
      </c>
      <c r="R151" t="b">
        <f>OR(apk_info!R151="Y", web_info!R151="Y")</f>
        <v>0</v>
      </c>
      <c r="S151" t="b">
        <f>OR(apk_info!S151="Y", web_info!S151="Y")</f>
        <v>0</v>
      </c>
    </row>
    <row r="152" spans="1:19" x14ac:dyDescent="0.2">
      <c r="A152" t="s">
        <v>234</v>
      </c>
      <c r="B152" t="b">
        <f>OR(apk_info!B152="Y", web_info!B152="Y")</f>
        <v>0</v>
      </c>
      <c r="C152" t="b">
        <f>OR(apk_info!C152="Y", web_info!C152="Y")</f>
        <v>0</v>
      </c>
      <c r="D152" t="b">
        <f>OR(apk_info!D152="Y", web_info!D152="Y")</f>
        <v>0</v>
      </c>
      <c r="E152" t="b">
        <f>OR(apk_info!E152="Y", web_info!E152="Y")</f>
        <v>0</v>
      </c>
      <c r="F152" t="b">
        <f>OR(apk_info!F152="Y", web_info!F152="Y")</f>
        <v>0</v>
      </c>
      <c r="G152" t="b">
        <f>OR(apk_info!G152="Y", web_info!G152="Y")</f>
        <v>0</v>
      </c>
      <c r="H152" t="b">
        <f>OR(apk_info!H152="Y", web_info!H152="Y")</f>
        <v>0</v>
      </c>
      <c r="I152" t="b">
        <f>OR(apk_info!I152="Y", web_info!I152="Y")</f>
        <v>0</v>
      </c>
      <c r="J152" t="b">
        <f>OR(apk_info!J152="Y", web_info!J152="Y")</f>
        <v>0</v>
      </c>
      <c r="K152" t="b">
        <f>OR(apk_info!K152="Y", web_info!K152="Y")</f>
        <v>0</v>
      </c>
      <c r="L152" t="b">
        <f>OR(apk_info!L152="Y", web_info!L152="Y")</f>
        <v>0</v>
      </c>
      <c r="M152" t="b">
        <f>OR(apk_info!M152="Y", web_info!M152="Y")</f>
        <v>0</v>
      </c>
      <c r="N152" t="b">
        <f>OR(apk_info!N152="Y", web_info!N152="Y")</f>
        <v>0</v>
      </c>
      <c r="O152" t="b">
        <f>OR(apk_info!O152="Y", web_info!O152="Y")</f>
        <v>0</v>
      </c>
      <c r="P152" t="b">
        <f>OR(apk_info!P152="Y", web_info!P152="Y")</f>
        <v>0</v>
      </c>
      <c r="Q152" t="b">
        <f>OR(apk_info!Q152="Y", web_info!Q152="Y")</f>
        <v>0</v>
      </c>
      <c r="R152" t="b">
        <f>OR(apk_info!R152="Y", web_info!R152="Y")</f>
        <v>0</v>
      </c>
      <c r="S152" t="b">
        <f>OR(apk_info!S152="Y", web_info!S152="Y")</f>
        <v>0</v>
      </c>
    </row>
    <row r="153" spans="1:19" x14ac:dyDescent="0.2">
      <c r="A153" t="s">
        <v>235</v>
      </c>
      <c r="B153" t="b">
        <f>OR(apk_info!B153="Y", web_info!B153="Y")</f>
        <v>1</v>
      </c>
      <c r="C153" t="b">
        <f>OR(apk_info!C153="Y", web_info!C153="Y")</f>
        <v>1</v>
      </c>
      <c r="D153" t="b">
        <f>OR(apk_info!D153="Y", web_info!D153="Y")</f>
        <v>1</v>
      </c>
      <c r="E153" t="b">
        <f>OR(apk_info!E153="Y", web_info!E153="Y")</f>
        <v>0</v>
      </c>
      <c r="F153" t="b">
        <f>OR(apk_info!F153="Y", web_info!F153="Y")</f>
        <v>1</v>
      </c>
      <c r="G153" t="b">
        <f>OR(apk_info!G153="Y", web_info!G153="Y")</f>
        <v>1</v>
      </c>
      <c r="H153" t="b">
        <f>OR(apk_info!H153="Y", web_info!H153="Y")</f>
        <v>0</v>
      </c>
      <c r="I153" t="b">
        <f>OR(apk_info!I153="Y", web_info!I153="Y")</f>
        <v>0</v>
      </c>
      <c r="J153" t="b">
        <f>OR(apk_info!J153="Y", web_info!J153="Y")</f>
        <v>0</v>
      </c>
      <c r="K153" t="b">
        <f>OR(apk_info!K153="Y", web_info!K153="Y")</f>
        <v>0</v>
      </c>
      <c r="L153" t="b">
        <f>OR(apk_info!L153="Y", web_info!L153="Y")</f>
        <v>0</v>
      </c>
      <c r="M153" t="b">
        <f>OR(apk_info!M153="Y", web_info!M153="Y")</f>
        <v>0</v>
      </c>
      <c r="N153" t="b">
        <f>OR(apk_info!N153="Y", web_info!N153="Y")</f>
        <v>1</v>
      </c>
      <c r="O153" t="b">
        <f>OR(apk_info!O153="Y", web_info!O153="Y")</f>
        <v>0</v>
      </c>
      <c r="P153" t="b">
        <f>OR(apk_info!P153="Y", web_info!P153="Y")</f>
        <v>1</v>
      </c>
      <c r="Q153" t="b">
        <f>OR(apk_info!Q153="Y", web_info!Q153="Y")</f>
        <v>0</v>
      </c>
      <c r="R153" t="b">
        <f>OR(apk_info!R153="Y", web_info!R153="Y")</f>
        <v>0</v>
      </c>
      <c r="S153" t="b">
        <f>OR(apk_info!S153="Y", web_info!S153="Y")</f>
        <v>0</v>
      </c>
    </row>
    <row r="154" spans="1:19" x14ac:dyDescent="0.2">
      <c r="A154" t="s">
        <v>237</v>
      </c>
      <c r="B154" t="b">
        <f>OR(apk_info!B154="Y", web_info!B154="Y")</f>
        <v>1</v>
      </c>
      <c r="C154" t="b">
        <f>OR(apk_info!C154="Y", web_info!C154="Y")</f>
        <v>1</v>
      </c>
      <c r="D154" t="b">
        <f>OR(apk_info!D154="Y", web_info!D154="Y")</f>
        <v>1</v>
      </c>
      <c r="E154" t="b">
        <f>OR(apk_info!E154="Y", web_info!E154="Y")</f>
        <v>1</v>
      </c>
      <c r="F154" t="b">
        <f>OR(apk_info!F154="Y", web_info!F154="Y")</f>
        <v>0</v>
      </c>
      <c r="G154" t="b">
        <f>OR(apk_info!G154="Y", web_info!G154="Y")</f>
        <v>0</v>
      </c>
      <c r="H154" t="b">
        <f>OR(apk_info!H154="Y", web_info!H154="Y")</f>
        <v>0</v>
      </c>
      <c r="I154" t="b">
        <f>OR(apk_info!I154="Y", web_info!I154="Y")</f>
        <v>0</v>
      </c>
      <c r="J154" t="b">
        <f>OR(apk_info!J154="Y", web_info!J154="Y")</f>
        <v>0</v>
      </c>
      <c r="K154" t="b">
        <f>OR(apk_info!K154="Y", web_info!K154="Y")</f>
        <v>0</v>
      </c>
      <c r="L154" t="b">
        <f>OR(apk_info!L154="Y", web_info!L154="Y")</f>
        <v>0</v>
      </c>
      <c r="M154" t="b">
        <f>OR(apk_info!M154="Y", web_info!M154="Y")</f>
        <v>0</v>
      </c>
      <c r="N154" t="b">
        <f>OR(apk_info!N154="Y", web_info!N154="Y")</f>
        <v>0</v>
      </c>
      <c r="O154" t="b">
        <f>OR(apk_info!O154="Y", web_info!O154="Y")</f>
        <v>0</v>
      </c>
      <c r="P154" t="b">
        <f>OR(apk_info!P154="Y", web_info!P154="Y")</f>
        <v>0</v>
      </c>
      <c r="Q154" t="b">
        <f>OR(apk_info!Q154="Y", web_info!Q154="Y")</f>
        <v>0</v>
      </c>
      <c r="R154" t="b">
        <f>OR(apk_info!R154="Y", web_info!R154="Y")</f>
        <v>0</v>
      </c>
      <c r="S154" t="b">
        <f>OR(apk_info!S154="Y", web_info!S154="Y")</f>
        <v>0</v>
      </c>
    </row>
    <row r="155" spans="1:19" x14ac:dyDescent="0.2">
      <c r="A155" t="s">
        <v>238</v>
      </c>
      <c r="B155" t="b">
        <f>OR(apk_info!B155="Y", web_info!B155="Y")</f>
        <v>0</v>
      </c>
      <c r="C155" t="b">
        <f>OR(apk_info!C155="Y", web_info!C155="Y")</f>
        <v>0</v>
      </c>
      <c r="D155" t="b">
        <f>OR(apk_info!D155="Y", web_info!D155="Y")</f>
        <v>0</v>
      </c>
      <c r="E155" t="b">
        <f>OR(apk_info!E155="Y", web_info!E155="Y")</f>
        <v>0</v>
      </c>
      <c r="F155" t="b">
        <f>OR(apk_info!F155="Y", web_info!F155="Y")</f>
        <v>0</v>
      </c>
      <c r="G155" t="b">
        <f>OR(apk_info!G155="Y", web_info!G155="Y")</f>
        <v>0</v>
      </c>
      <c r="H155" t="b">
        <f>OR(apk_info!H155="Y", web_info!H155="Y")</f>
        <v>0</v>
      </c>
      <c r="I155" t="b">
        <f>OR(apk_info!I155="Y", web_info!I155="Y")</f>
        <v>0</v>
      </c>
      <c r="J155" t="b">
        <f>OR(apk_info!J155="Y", web_info!J155="Y")</f>
        <v>0</v>
      </c>
      <c r="K155" t="b">
        <f>OR(apk_info!K155="Y", web_info!K155="Y")</f>
        <v>0</v>
      </c>
      <c r="L155" t="b">
        <f>OR(apk_info!L155="Y", web_info!L155="Y")</f>
        <v>0</v>
      </c>
      <c r="M155" t="b">
        <f>OR(apk_info!M155="Y", web_info!M155="Y")</f>
        <v>0</v>
      </c>
      <c r="N155" t="b">
        <f>OR(apk_info!N155="Y", web_info!N155="Y")</f>
        <v>0</v>
      </c>
      <c r="O155" t="b">
        <f>OR(apk_info!O155="Y", web_info!O155="Y")</f>
        <v>0</v>
      </c>
      <c r="P155" t="b">
        <f>OR(apk_info!P155="Y", web_info!P155="Y")</f>
        <v>0</v>
      </c>
      <c r="Q155" t="b">
        <f>OR(apk_info!Q155="Y", web_info!Q155="Y")</f>
        <v>0</v>
      </c>
      <c r="R155" t="b">
        <f>OR(apk_info!R155="Y", web_info!R155="Y")</f>
        <v>0</v>
      </c>
      <c r="S155" t="b">
        <f>OR(apk_info!S155="Y", web_info!S155="Y")</f>
        <v>0</v>
      </c>
    </row>
    <row r="156" spans="1:19" x14ac:dyDescent="0.2">
      <c r="A156" t="s">
        <v>239</v>
      </c>
      <c r="B156" t="b">
        <f>OR(apk_info!B156="Y", web_info!B156="Y")</f>
        <v>1</v>
      </c>
      <c r="C156" t="b">
        <f>OR(apk_info!C156="Y", web_info!C156="Y")</f>
        <v>1</v>
      </c>
      <c r="D156" t="b">
        <f>OR(apk_info!D156="Y", web_info!D156="Y")</f>
        <v>1</v>
      </c>
      <c r="E156" t="b">
        <f>OR(apk_info!E156="Y", web_info!E156="Y")</f>
        <v>0</v>
      </c>
      <c r="F156" t="b">
        <f>OR(apk_info!F156="Y", web_info!F156="Y")</f>
        <v>1</v>
      </c>
      <c r="G156" t="b">
        <f>OR(apk_info!G156="Y", web_info!G156="Y")</f>
        <v>0</v>
      </c>
      <c r="H156" t="b">
        <f>OR(apk_info!H156="Y", web_info!H156="Y")</f>
        <v>1</v>
      </c>
      <c r="I156" t="b">
        <f>OR(apk_info!I156="Y", web_info!I156="Y")</f>
        <v>1</v>
      </c>
      <c r="J156" t="b">
        <f>OR(apk_info!J156="Y", web_info!J156="Y")</f>
        <v>0</v>
      </c>
      <c r="K156" t="b">
        <f>OR(apk_info!K156="Y", web_info!K156="Y")</f>
        <v>0</v>
      </c>
      <c r="L156" t="b">
        <f>OR(apk_info!L156="Y", web_info!L156="Y")</f>
        <v>0</v>
      </c>
      <c r="M156" t="b">
        <f>OR(apk_info!M156="Y", web_info!M156="Y")</f>
        <v>1</v>
      </c>
      <c r="N156" t="b">
        <f>OR(apk_info!N156="Y", web_info!N156="Y")</f>
        <v>0</v>
      </c>
      <c r="O156" t="b">
        <f>OR(apk_info!O156="Y", web_info!O156="Y")</f>
        <v>1</v>
      </c>
      <c r="P156" t="b">
        <f>OR(apk_info!P156="Y", web_info!P156="Y")</f>
        <v>1</v>
      </c>
      <c r="Q156" t="b">
        <f>OR(apk_info!Q156="Y", web_info!Q156="Y")</f>
        <v>0</v>
      </c>
      <c r="R156" t="b">
        <f>OR(apk_info!R156="Y", web_info!R156="Y")</f>
        <v>1</v>
      </c>
      <c r="S156" t="b">
        <f>OR(apk_info!S156="Y", web_info!S156="Y")</f>
        <v>0</v>
      </c>
    </row>
    <row r="157" spans="1:19" x14ac:dyDescent="0.2">
      <c r="A157" t="s">
        <v>242</v>
      </c>
      <c r="B157" t="b">
        <f>OR(apk_info!B157="Y", web_info!B157="Y")</f>
        <v>0</v>
      </c>
      <c r="C157" t="b">
        <f>OR(apk_info!C157="Y", web_info!C157="Y")</f>
        <v>0</v>
      </c>
      <c r="D157" t="b">
        <f>OR(apk_info!D157="Y", web_info!D157="Y")</f>
        <v>0</v>
      </c>
      <c r="E157" t="b">
        <f>OR(apk_info!E157="Y", web_info!E157="Y")</f>
        <v>0</v>
      </c>
      <c r="F157" t="b">
        <f>OR(apk_info!F157="Y", web_info!F157="Y")</f>
        <v>0</v>
      </c>
      <c r="G157" t="b">
        <f>OR(apk_info!G157="Y", web_info!G157="Y")</f>
        <v>0</v>
      </c>
      <c r="H157" t="b">
        <f>OR(apk_info!H157="Y", web_info!H157="Y")</f>
        <v>0</v>
      </c>
      <c r="I157" t="b">
        <f>OR(apk_info!I157="Y", web_info!I157="Y")</f>
        <v>0</v>
      </c>
      <c r="J157" t="b">
        <f>OR(apk_info!J157="Y", web_info!J157="Y")</f>
        <v>0</v>
      </c>
      <c r="K157" t="b">
        <f>OR(apk_info!K157="Y", web_info!K157="Y")</f>
        <v>0</v>
      </c>
      <c r="L157" t="b">
        <f>OR(apk_info!L157="Y", web_info!L157="Y")</f>
        <v>0</v>
      </c>
      <c r="M157" t="b">
        <f>OR(apk_info!M157="Y", web_info!M157="Y")</f>
        <v>0</v>
      </c>
      <c r="N157" t="b">
        <f>OR(apk_info!N157="Y", web_info!N157="Y")</f>
        <v>0</v>
      </c>
      <c r="O157" t="b">
        <f>OR(apk_info!O157="Y", web_info!O157="Y")</f>
        <v>0</v>
      </c>
      <c r="P157" t="b">
        <f>OR(apk_info!P157="Y", web_info!P157="Y")</f>
        <v>0</v>
      </c>
      <c r="Q157" t="b">
        <f>OR(apk_info!Q157="Y", web_info!Q157="Y")</f>
        <v>0</v>
      </c>
      <c r="R157" t="b">
        <f>OR(apk_info!R157="Y", web_info!R157="Y")</f>
        <v>0</v>
      </c>
      <c r="S157" t="b">
        <f>OR(apk_info!S157="Y", web_info!S157="Y")</f>
        <v>0</v>
      </c>
    </row>
    <row r="158" spans="1:19" x14ac:dyDescent="0.2">
      <c r="A158" t="s">
        <v>243</v>
      </c>
      <c r="B158" t="b">
        <f>OR(apk_info!B158="Y", web_info!B158="Y")</f>
        <v>0</v>
      </c>
      <c r="C158" t="b">
        <f>OR(apk_info!C158="Y", web_info!C158="Y")</f>
        <v>0</v>
      </c>
      <c r="D158" t="b">
        <f>OR(apk_info!D158="Y", web_info!D158="Y")</f>
        <v>0</v>
      </c>
      <c r="E158" t="b">
        <f>OR(apk_info!E158="Y", web_info!E158="Y")</f>
        <v>0</v>
      </c>
      <c r="F158" t="b">
        <f>OR(apk_info!F158="Y", web_info!F158="Y")</f>
        <v>0</v>
      </c>
      <c r="G158" t="b">
        <f>OR(apk_info!G158="Y", web_info!G158="Y")</f>
        <v>0</v>
      </c>
      <c r="H158" t="b">
        <f>OR(apk_info!H158="Y", web_info!H158="Y")</f>
        <v>0</v>
      </c>
      <c r="I158" t="b">
        <f>OR(apk_info!I158="Y", web_info!I158="Y")</f>
        <v>0</v>
      </c>
      <c r="J158" t="b">
        <f>OR(apk_info!J158="Y", web_info!J158="Y")</f>
        <v>0</v>
      </c>
      <c r="K158" t="b">
        <f>OR(apk_info!K158="Y", web_info!K158="Y")</f>
        <v>0</v>
      </c>
      <c r="L158" t="b">
        <f>OR(apk_info!L158="Y", web_info!L158="Y")</f>
        <v>0</v>
      </c>
      <c r="M158" t="b">
        <f>OR(apk_info!M158="Y", web_info!M158="Y")</f>
        <v>0</v>
      </c>
      <c r="N158" t="b">
        <f>OR(apk_info!N158="Y", web_info!N158="Y")</f>
        <v>0</v>
      </c>
      <c r="O158" t="b">
        <f>OR(apk_info!O158="Y", web_info!O158="Y")</f>
        <v>0</v>
      </c>
      <c r="P158" t="b">
        <f>OR(apk_info!P158="Y", web_info!P158="Y")</f>
        <v>0</v>
      </c>
      <c r="Q158" t="b">
        <f>OR(apk_info!Q158="Y", web_info!Q158="Y")</f>
        <v>0</v>
      </c>
      <c r="R158" t="b">
        <f>OR(apk_info!R158="Y", web_info!R158="Y")</f>
        <v>0</v>
      </c>
      <c r="S158" t="b">
        <f>OR(apk_info!S158="Y", web_info!S158="Y")</f>
        <v>0</v>
      </c>
    </row>
    <row r="159" spans="1:19" x14ac:dyDescent="0.2">
      <c r="A159" t="s">
        <v>244</v>
      </c>
      <c r="B159" t="b">
        <f>OR(apk_info!B159="Y", web_info!B159="Y")</f>
        <v>0</v>
      </c>
      <c r="C159" t="b">
        <f>OR(apk_info!C159="Y", web_info!C159="Y")</f>
        <v>0</v>
      </c>
      <c r="D159" t="b">
        <f>OR(apk_info!D159="Y", web_info!D159="Y")</f>
        <v>0</v>
      </c>
      <c r="E159" t="b">
        <f>OR(apk_info!E159="Y", web_info!E159="Y")</f>
        <v>0</v>
      </c>
      <c r="F159" t="b">
        <f>OR(apk_info!F159="Y", web_info!F159="Y")</f>
        <v>0</v>
      </c>
      <c r="G159" t="b">
        <f>OR(apk_info!G159="Y", web_info!G159="Y")</f>
        <v>0</v>
      </c>
      <c r="H159" t="b">
        <f>OR(apk_info!H159="Y", web_info!H159="Y")</f>
        <v>0</v>
      </c>
      <c r="I159" t="b">
        <f>OR(apk_info!I159="Y", web_info!I159="Y")</f>
        <v>0</v>
      </c>
      <c r="J159" t="b">
        <f>OR(apk_info!J159="Y", web_info!J159="Y")</f>
        <v>0</v>
      </c>
      <c r="K159" t="b">
        <f>OR(apk_info!K159="Y", web_info!K159="Y")</f>
        <v>0</v>
      </c>
      <c r="L159" t="b">
        <f>OR(apk_info!L159="Y", web_info!L159="Y")</f>
        <v>0</v>
      </c>
      <c r="M159" t="b">
        <f>OR(apk_info!M159="Y", web_info!M159="Y")</f>
        <v>0</v>
      </c>
      <c r="N159" t="b">
        <f>OR(apk_info!N159="Y", web_info!N159="Y")</f>
        <v>0</v>
      </c>
      <c r="O159" t="b">
        <f>OR(apk_info!O159="Y", web_info!O159="Y")</f>
        <v>0</v>
      </c>
      <c r="P159" t="b">
        <f>OR(apk_info!P159="Y", web_info!P159="Y")</f>
        <v>0</v>
      </c>
      <c r="Q159" t="b">
        <f>OR(apk_info!Q159="Y", web_info!Q159="Y")</f>
        <v>0</v>
      </c>
      <c r="R159" t="b">
        <f>OR(apk_info!R159="Y", web_info!R159="Y")</f>
        <v>0</v>
      </c>
      <c r="S159" t="b">
        <f>OR(apk_info!S159="Y", web_info!S159="Y")</f>
        <v>0</v>
      </c>
    </row>
    <row r="160" spans="1:19" x14ac:dyDescent="0.2">
      <c r="A160" t="s">
        <v>245</v>
      </c>
      <c r="B160" t="b">
        <f>OR(apk_info!B160="Y", web_info!B160="Y")</f>
        <v>1</v>
      </c>
      <c r="C160" t="b">
        <f>OR(apk_info!C160="Y", web_info!C160="Y")</f>
        <v>1</v>
      </c>
      <c r="D160" t="b">
        <f>OR(apk_info!D160="Y", web_info!D160="Y")</f>
        <v>1</v>
      </c>
      <c r="E160" t="b">
        <f>OR(apk_info!E160="Y", web_info!E160="Y")</f>
        <v>0</v>
      </c>
      <c r="F160" t="b">
        <f>OR(apk_info!F160="Y", web_info!F160="Y")</f>
        <v>1</v>
      </c>
      <c r="G160" t="b">
        <f>OR(apk_info!G160="Y", web_info!G160="Y")</f>
        <v>1</v>
      </c>
      <c r="H160" t="b">
        <f>OR(apk_info!H160="Y", web_info!H160="Y")</f>
        <v>1</v>
      </c>
      <c r="I160" t="b">
        <f>OR(apk_info!I160="Y", web_info!I160="Y")</f>
        <v>0</v>
      </c>
      <c r="J160" t="b">
        <f>OR(apk_info!J160="Y", web_info!J160="Y")</f>
        <v>1</v>
      </c>
      <c r="K160" t="b">
        <f>OR(apk_info!K160="Y", web_info!K160="Y")</f>
        <v>0</v>
      </c>
      <c r="L160" t="b">
        <f>OR(apk_info!L160="Y", web_info!L160="Y")</f>
        <v>0</v>
      </c>
      <c r="M160" t="b">
        <f>OR(apk_info!M160="Y", web_info!M160="Y")</f>
        <v>1</v>
      </c>
      <c r="N160" t="b">
        <f>OR(apk_info!N160="Y", web_info!N160="Y")</f>
        <v>1</v>
      </c>
      <c r="O160" t="b">
        <f>OR(apk_info!O160="Y", web_info!O160="Y")</f>
        <v>0</v>
      </c>
      <c r="P160" t="b">
        <f>OR(apk_info!P160="Y", web_info!P160="Y")</f>
        <v>1</v>
      </c>
      <c r="Q160" t="b">
        <f>OR(apk_info!Q160="Y", web_info!Q160="Y")</f>
        <v>1</v>
      </c>
      <c r="R160" t="b">
        <f>OR(apk_info!R160="Y", web_info!R160="Y")</f>
        <v>1</v>
      </c>
      <c r="S160" t="b">
        <f>OR(apk_info!S160="Y", web_info!S160="Y")</f>
        <v>0</v>
      </c>
    </row>
    <row r="161" spans="1:19" x14ac:dyDescent="0.2">
      <c r="A161" t="s">
        <v>247</v>
      </c>
      <c r="B161" t="b">
        <f>OR(apk_info!B161="Y", web_info!B161="Y")</f>
        <v>1</v>
      </c>
      <c r="C161" t="b">
        <f>OR(apk_info!C161="Y", web_info!C161="Y")</f>
        <v>0</v>
      </c>
      <c r="D161" t="b">
        <f>OR(apk_info!D161="Y", web_info!D161="Y")</f>
        <v>0</v>
      </c>
      <c r="E161" t="b">
        <f>OR(apk_info!E161="Y", web_info!E161="Y")</f>
        <v>0</v>
      </c>
      <c r="F161" t="b">
        <f>OR(apk_info!F161="Y", web_info!F161="Y")</f>
        <v>0</v>
      </c>
      <c r="G161" t="b">
        <f>OR(apk_info!G161="Y", web_info!G161="Y")</f>
        <v>0</v>
      </c>
      <c r="H161" t="b">
        <f>OR(apk_info!H161="Y", web_info!H161="Y")</f>
        <v>0</v>
      </c>
      <c r="I161" t="b">
        <f>OR(apk_info!I161="Y", web_info!I161="Y")</f>
        <v>0</v>
      </c>
      <c r="J161" t="b">
        <f>OR(apk_info!J161="Y", web_info!J161="Y")</f>
        <v>0</v>
      </c>
      <c r="K161" t="b">
        <f>OR(apk_info!K161="Y", web_info!K161="Y")</f>
        <v>0</v>
      </c>
      <c r="L161" t="b">
        <f>OR(apk_info!L161="Y", web_info!L161="Y")</f>
        <v>0</v>
      </c>
      <c r="M161" t="b">
        <f>OR(apk_info!M161="Y", web_info!M161="Y")</f>
        <v>0</v>
      </c>
      <c r="N161" t="b">
        <f>OR(apk_info!N161="Y", web_info!N161="Y")</f>
        <v>0</v>
      </c>
      <c r="O161" t="b">
        <f>OR(apk_info!O161="Y", web_info!O161="Y")</f>
        <v>0</v>
      </c>
      <c r="P161" t="b">
        <f>OR(apk_info!P161="Y", web_info!P161="Y")</f>
        <v>1</v>
      </c>
      <c r="Q161" t="b">
        <f>OR(apk_info!Q161="Y", web_info!Q161="Y")</f>
        <v>0</v>
      </c>
      <c r="R161" t="b">
        <f>OR(apk_info!R161="Y", web_info!R161="Y")</f>
        <v>0</v>
      </c>
      <c r="S161" t="b">
        <f>OR(apk_info!S161="Y", web_info!S161="Y")</f>
        <v>0</v>
      </c>
    </row>
    <row r="162" spans="1:19" x14ac:dyDescent="0.2">
      <c r="A162" t="s">
        <v>248</v>
      </c>
      <c r="B162" t="b">
        <f>OR(apk_info!B162="Y", web_info!B162="Y")</f>
        <v>1</v>
      </c>
      <c r="C162" t="b">
        <f>OR(apk_info!C162="Y", web_info!C162="Y")</f>
        <v>1</v>
      </c>
      <c r="D162" t="b">
        <f>OR(apk_info!D162="Y", web_info!D162="Y")</f>
        <v>1</v>
      </c>
      <c r="E162" t="b">
        <f>OR(apk_info!E162="Y", web_info!E162="Y")</f>
        <v>0</v>
      </c>
      <c r="F162" t="b">
        <f>OR(apk_info!F162="Y", web_info!F162="Y")</f>
        <v>1</v>
      </c>
      <c r="G162" t="b">
        <f>OR(apk_info!G162="Y", web_info!G162="Y")</f>
        <v>1</v>
      </c>
      <c r="H162" t="b">
        <f>OR(apk_info!H162="Y", web_info!H162="Y")</f>
        <v>0</v>
      </c>
      <c r="I162" t="b">
        <f>OR(apk_info!I162="Y", web_info!I162="Y")</f>
        <v>1</v>
      </c>
      <c r="J162" t="b">
        <f>OR(apk_info!J162="Y", web_info!J162="Y")</f>
        <v>0</v>
      </c>
      <c r="K162" t="b">
        <f>OR(apk_info!K162="Y", web_info!K162="Y")</f>
        <v>0</v>
      </c>
      <c r="L162" t="b">
        <f>OR(apk_info!L162="Y", web_info!L162="Y")</f>
        <v>0</v>
      </c>
      <c r="M162" t="b">
        <f>OR(apk_info!M162="Y", web_info!M162="Y")</f>
        <v>0</v>
      </c>
      <c r="N162" t="b">
        <f>OR(apk_info!N162="Y", web_info!N162="Y")</f>
        <v>0</v>
      </c>
      <c r="O162" t="b">
        <f>OR(apk_info!O162="Y", web_info!O162="Y")</f>
        <v>0</v>
      </c>
      <c r="P162" t="b">
        <f>OR(apk_info!P162="Y", web_info!P162="Y")</f>
        <v>0</v>
      </c>
      <c r="Q162" t="b">
        <f>OR(apk_info!Q162="Y", web_info!Q162="Y")</f>
        <v>0</v>
      </c>
      <c r="R162" t="b">
        <f>OR(apk_info!R162="Y", web_info!R162="Y")</f>
        <v>0</v>
      </c>
      <c r="S162" t="b">
        <f>OR(apk_info!S162="Y", web_info!S162="Y")</f>
        <v>0</v>
      </c>
    </row>
    <row r="163" spans="1:19" x14ac:dyDescent="0.2">
      <c r="A163" t="s">
        <v>249</v>
      </c>
      <c r="B163" t="b">
        <f>OR(apk_info!B163="Y", web_info!B163="Y")</f>
        <v>1</v>
      </c>
      <c r="C163" t="b">
        <f>OR(apk_info!C163="Y", web_info!C163="Y")</f>
        <v>1</v>
      </c>
      <c r="D163" t="b">
        <f>OR(apk_info!D163="Y", web_info!D163="Y")</f>
        <v>1</v>
      </c>
      <c r="E163" t="b">
        <f>OR(apk_info!E163="Y", web_info!E163="Y")</f>
        <v>0</v>
      </c>
      <c r="F163" t="b">
        <f>OR(apk_info!F163="Y", web_info!F163="Y")</f>
        <v>0</v>
      </c>
      <c r="G163" t="b">
        <f>OR(apk_info!G163="Y", web_info!G163="Y")</f>
        <v>0</v>
      </c>
      <c r="H163" t="b">
        <f>OR(apk_info!H163="Y", web_info!H163="Y")</f>
        <v>0</v>
      </c>
      <c r="I163" t="b">
        <f>OR(apk_info!I163="Y", web_info!I163="Y")</f>
        <v>0</v>
      </c>
      <c r="J163" t="b">
        <f>OR(apk_info!J163="Y", web_info!J163="Y")</f>
        <v>0</v>
      </c>
      <c r="K163" t="b">
        <f>OR(apk_info!K163="Y", web_info!K163="Y")</f>
        <v>0</v>
      </c>
      <c r="L163" t="b">
        <f>OR(apk_info!L163="Y", web_info!L163="Y")</f>
        <v>0</v>
      </c>
      <c r="M163" t="b">
        <f>OR(apk_info!M163="Y", web_info!M163="Y")</f>
        <v>0</v>
      </c>
      <c r="N163" t="b">
        <f>OR(apk_info!N163="Y", web_info!N163="Y")</f>
        <v>0</v>
      </c>
      <c r="O163" t="b">
        <f>OR(apk_info!O163="Y", web_info!O163="Y")</f>
        <v>0</v>
      </c>
      <c r="P163" t="b">
        <f>OR(apk_info!P163="Y", web_info!P163="Y")</f>
        <v>0</v>
      </c>
      <c r="Q163" t="b">
        <f>OR(apk_info!Q163="Y", web_info!Q163="Y")</f>
        <v>0</v>
      </c>
      <c r="R163" t="b">
        <f>OR(apk_info!R163="Y", web_info!R163="Y")</f>
        <v>0</v>
      </c>
      <c r="S163" t="b">
        <f>OR(apk_info!S163="Y", web_info!S163="Y")</f>
        <v>0</v>
      </c>
    </row>
    <row r="164" spans="1:19" x14ac:dyDescent="0.2">
      <c r="A164" t="s">
        <v>251</v>
      </c>
      <c r="B164" t="b">
        <f>OR(apk_info!B164="Y", web_info!B164="Y")</f>
        <v>1</v>
      </c>
      <c r="C164" t="b">
        <f>OR(apk_info!C164="Y", web_info!C164="Y")</f>
        <v>1</v>
      </c>
      <c r="D164" t="b">
        <f>OR(apk_info!D164="Y", web_info!D164="Y")</f>
        <v>1</v>
      </c>
      <c r="E164" t="b">
        <f>OR(apk_info!E164="Y", web_info!E164="Y")</f>
        <v>0</v>
      </c>
      <c r="F164" t="b">
        <f>OR(apk_info!F164="Y", web_info!F164="Y")</f>
        <v>1</v>
      </c>
      <c r="G164" t="b">
        <f>OR(apk_info!G164="Y", web_info!G164="Y")</f>
        <v>1</v>
      </c>
      <c r="H164" t="b">
        <f>OR(apk_info!H164="Y", web_info!H164="Y")</f>
        <v>1</v>
      </c>
      <c r="I164" t="b">
        <f>OR(apk_info!I164="Y", web_info!I164="Y")</f>
        <v>1</v>
      </c>
      <c r="J164" t="b">
        <f>OR(apk_info!J164="Y", web_info!J164="Y")</f>
        <v>1</v>
      </c>
      <c r="K164" t="b">
        <f>OR(apk_info!K164="Y", web_info!K164="Y")</f>
        <v>0</v>
      </c>
      <c r="L164" t="b">
        <f>OR(apk_info!L164="Y", web_info!L164="Y")</f>
        <v>0</v>
      </c>
      <c r="M164" t="b">
        <f>OR(apk_info!M164="Y", web_info!M164="Y")</f>
        <v>1</v>
      </c>
      <c r="N164" t="b">
        <f>OR(apk_info!N164="Y", web_info!N164="Y")</f>
        <v>1</v>
      </c>
      <c r="O164" t="b">
        <f>OR(apk_info!O164="Y", web_info!O164="Y")</f>
        <v>1</v>
      </c>
      <c r="P164" t="b">
        <f>OR(apk_info!P164="Y", web_info!P164="Y")</f>
        <v>1</v>
      </c>
      <c r="Q164" t="b">
        <f>OR(apk_info!Q164="Y", web_info!Q164="Y")</f>
        <v>0</v>
      </c>
      <c r="R164" t="b">
        <f>OR(apk_info!R164="Y", web_info!R164="Y")</f>
        <v>1</v>
      </c>
      <c r="S164" t="b">
        <f>OR(apk_info!S164="Y", web_info!S164="Y")</f>
        <v>0</v>
      </c>
    </row>
    <row r="165" spans="1:19" x14ac:dyDescent="0.2">
      <c r="A165" t="s">
        <v>253</v>
      </c>
      <c r="B165" t="b">
        <f>OR(apk_info!B165="Y", web_info!B165="Y")</f>
        <v>1</v>
      </c>
      <c r="C165" t="b">
        <f>OR(apk_info!C165="Y", web_info!C165="Y")</f>
        <v>1</v>
      </c>
      <c r="D165" t="b">
        <f>OR(apk_info!D165="Y", web_info!D165="Y")</f>
        <v>1</v>
      </c>
      <c r="E165" t="b">
        <f>OR(apk_info!E165="Y", web_info!E165="Y")</f>
        <v>0</v>
      </c>
      <c r="F165" t="b">
        <f>OR(apk_info!F165="Y", web_info!F165="Y")</f>
        <v>0</v>
      </c>
      <c r="G165" t="b">
        <f>OR(apk_info!G165="Y", web_info!G165="Y")</f>
        <v>0</v>
      </c>
      <c r="H165" t="b">
        <f>OR(apk_info!H165="Y", web_info!H165="Y")</f>
        <v>1</v>
      </c>
      <c r="I165" t="b">
        <f>OR(apk_info!I165="Y", web_info!I165="Y")</f>
        <v>0</v>
      </c>
      <c r="J165" t="b">
        <f>OR(apk_info!J165="Y", web_info!J165="Y")</f>
        <v>0</v>
      </c>
      <c r="K165" t="b">
        <f>OR(apk_info!K165="Y", web_info!K165="Y")</f>
        <v>0</v>
      </c>
      <c r="L165" t="b">
        <f>OR(apk_info!L165="Y", web_info!L165="Y")</f>
        <v>0</v>
      </c>
      <c r="M165" t="b">
        <f>OR(apk_info!M165="Y", web_info!M165="Y")</f>
        <v>0</v>
      </c>
      <c r="N165" t="b">
        <f>OR(apk_info!N165="Y", web_info!N165="Y")</f>
        <v>0</v>
      </c>
      <c r="O165" t="b">
        <f>OR(apk_info!O165="Y", web_info!O165="Y")</f>
        <v>0</v>
      </c>
      <c r="P165" t="b">
        <f>OR(apk_info!P165="Y", web_info!P165="Y")</f>
        <v>1</v>
      </c>
      <c r="Q165" t="b">
        <f>OR(apk_info!Q165="Y", web_info!Q165="Y")</f>
        <v>0</v>
      </c>
      <c r="R165" t="b">
        <f>OR(apk_info!R165="Y", web_info!R165="Y")</f>
        <v>0</v>
      </c>
      <c r="S165" t="b">
        <f>OR(apk_info!S165="Y", web_info!S165="Y")</f>
        <v>0</v>
      </c>
    </row>
    <row r="166" spans="1:19" x14ac:dyDescent="0.2">
      <c r="A166" t="s">
        <v>254</v>
      </c>
      <c r="B166" t="b">
        <f>OR(apk_info!B166="Y", web_info!B166="Y")</f>
        <v>1</v>
      </c>
      <c r="C166" t="b">
        <f>OR(apk_info!C166="Y", web_info!C166="Y")</f>
        <v>1</v>
      </c>
      <c r="D166" t="b">
        <f>OR(apk_info!D166="Y", web_info!D166="Y")</f>
        <v>1</v>
      </c>
      <c r="E166" t="b">
        <f>OR(apk_info!E166="Y", web_info!E166="Y")</f>
        <v>0</v>
      </c>
      <c r="F166" t="b">
        <f>OR(apk_info!F166="Y", web_info!F166="Y")</f>
        <v>1</v>
      </c>
      <c r="G166" t="b">
        <f>OR(apk_info!G166="Y", web_info!G166="Y")</f>
        <v>1</v>
      </c>
      <c r="H166" t="b">
        <f>OR(apk_info!H166="Y", web_info!H166="Y")</f>
        <v>1</v>
      </c>
      <c r="I166" t="b">
        <f>OR(apk_info!I166="Y", web_info!I166="Y")</f>
        <v>1</v>
      </c>
      <c r="J166" t="b">
        <f>OR(apk_info!J166="Y", web_info!J166="Y")</f>
        <v>0</v>
      </c>
      <c r="K166" t="b">
        <f>OR(apk_info!K166="Y", web_info!K166="Y")</f>
        <v>0</v>
      </c>
      <c r="L166" t="b">
        <f>OR(apk_info!L166="Y", web_info!L166="Y")</f>
        <v>0</v>
      </c>
      <c r="M166" t="b">
        <f>OR(apk_info!M166="Y", web_info!M166="Y")</f>
        <v>0</v>
      </c>
      <c r="N166" t="b">
        <f>OR(apk_info!N166="Y", web_info!N166="Y")</f>
        <v>0</v>
      </c>
      <c r="O166" t="b">
        <f>OR(apk_info!O166="Y", web_info!O166="Y")</f>
        <v>0</v>
      </c>
      <c r="P166" t="b">
        <f>OR(apk_info!P166="Y", web_info!P166="Y")</f>
        <v>1</v>
      </c>
      <c r="Q166" t="b">
        <f>OR(apk_info!Q166="Y", web_info!Q166="Y")</f>
        <v>0</v>
      </c>
      <c r="R166" t="b">
        <f>OR(apk_info!R166="Y", web_info!R166="Y")</f>
        <v>0</v>
      </c>
      <c r="S166" t="b">
        <f>OR(apk_info!S166="Y", web_info!S166="Y")</f>
        <v>0</v>
      </c>
    </row>
    <row r="167" spans="1:19" x14ac:dyDescent="0.2">
      <c r="A167" t="s">
        <v>255</v>
      </c>
      <c r="B167" t="b">
        <f>OR(apk_info!B167="Y", web_info!B167="Y")</f>
        <v>1</v>
      </c>
      <c r="C167" t="b">
        <f>OR(apk_info!C167="Y", web_info!C167="Y")</f>
        <v>1</v>
      </c>
      <c r="D167" t="b">
        <f>OR(apk_info!D167="Y", web_info!D167="Y")</f>
        <v>0</v>
      </c>
      <c r="E167" t="b">
        <f>OR(apk_info!E167="Y", web_info!E167="Y")</f>
        <v>0</v>
      </c>
      <c r="F167" t="b">
        <f>OR(apk_info!F167="Y", web_info!F167="Y")</f>
        <v>1</v>
      </c>
      <c r="G167" t="b">
        <f>OR(apk_info!G167="Y", web_info!G167="Y")</f>
        <v>1</v>
      </c>
      <c r="H167" t="b">
        <f>OR(apk_info!H167="Y", web_info!H167="Y")</f>
        <v>1</v>
      </c>
      <c r="I167" t="b">
        <f>OR(apk_info!I167="Y", web_info!I167="Y")</f>
        <v>1</v>
      </c>
      <c r="J167" t="b">
        <f>OR(apk_info!J167="Y", web_info!J167="Y")</f>
        <v>0</v>
      </c>
      <c r="K167" t="b">
        <f>OR(apk_info!K167="Y", web_info!K167="Y")</f>
        <v>0</v>
      </c>
      <c r="L167" t="b">
        <f>OR(apk_info!L167="Y", web_info!L167="Y")</f>
        <v>0</v>
      </c>
      <c r="M167" t="b">
        <f>OR(apk_info!M167="Y", web_info!M167="Y")</f>
        <v>0</v>
      </c>
      <c r="N167" t="b">
        <f>OR(apk_info!N167="Y", web_info!N167="Y")</f>
        <v>0</v>
      </c>
      <c r="O167" t="b">
        <f>OR(apk_info!O167="Y", web_info!O167="Y")</f>
        <v>1</v>
      </c>
      <c r="P167" t="b">
        <f>OR(apk_info!P167="Y", web_info!P167="Y")</f>
        <v>1</v>
      </c>
      <c r="Q167" t="b">
        <f>OR(apk_info!Q167="Y", web_info!Q167="Y")</f>
        <v>0</v>
      </c>
      <c r="R167" t="b">
        <f>OR(apk_info!R167="Y", web_info!R167="Y")</f>
        <v>0</v>
      </c>
      <c r="S167" t="b">
        <f>OR(apk_info!S167="Y", web_info!S167="Y")</f>
        <v>0</v>
      </c>
    </row>
    <row r="168" spans="1:19" x14ac:dyDescent="0.2">
      <c r="A168" t="s">
        <v>257</v>
      </c>
      <c r="B168" t="b">
        <f>OR(apk_info!B168="Y", web_info!B168="Y")</f>
        <v>1</v>
      </c>
      <c r="C168" t="b">
        <f>OR(apk_info!C168="Y", web_info!C168="Y")</f>
        <v>1</v>
      </c>
      <c r="D168" t="b">
        <f>OR(apk_info!D168="Y", web_info!D168="Y")</f>
        <v>1</v>
      </c>
      <c r="E168" t="b">
        <f>OR(apk_info!E168="Y", web_info!E168="Y")</f>
        <v>1</v>
      </c>
      <c r="F168" t="b">
        <f>OR(apk_info!F168="Y", web_info!F168="Y")</f>
        <v>0</v>
      </c>
      <c r="G168" t="b">
        <f>OR(apk_info!G168="Y", web_info!G168="Y")</f>
        <v>0</v>
      </c>
      <c r="H168" t="b">
        <f>OR(apk_info!H168="Y", web_info!H168="Y")</f>
        <v>0</v>
      </c>
      <c r="I168" t="b">
        <f>OR(apk_info!I168="Y", web_info!I168="Y")</f>
        <v>0</v>
      </c>
      <c r="J168" t="b">
        <f>OR(apk_info!J168="Y", web_info!J168="Y")</f>
        <v>1</v>
      </c>
      <c r="K168" t="b">
        <f>OR(apk_info!K168="Y", web_info!K168="Y")</f>
        <v>0</v>
      </c>
      <c r="L168" t="b">
        <f>OR(apk_info!L168="Y", web_info!L168="Y")</f>
        <v>0</v>
      </c>
      <c r="M168" t="b">
        <f>OR(apk_info!M168="Y", web_info!M168="Y")</f>
        <v>0</v>
      </c>
      <c r="N168" t="b">
        <f>OR(apk_info!N168="Y", web_info!N168="Y")</f>
        <v>0</v>
      </c>
      <c r="O168" t="b">
        <f>OR(apk_info!O168="Y", web_info!O168="Y")</f>
        <v>0</v>
      </c>
      <c r="P168" t="b">
        <f>OR(apk_info!P168="Y", web_info!P168="Y")</f>
        <v>1</v>
      </c>
      <c r="Q168" t="b">
        <f>OR(apk_info!Q168="Y", web_info!Q168="Y")</f>
        <v>0</v>
      </c>
      <c r="R168" t="b">
        <f>OR(apk_info!R168="Y", web_info!R168="Y")</f>
        <v>0</v>
      </c>
      <c r="S168" t="b">
        <f>OR(apk_info!S168="Y", web_info!S168="Y")</f>
        <v>0</v>
      </c>
    </row>
    <row r="169" spans="1:19" x14ac:dyDescent="0.2">
      <c r="A169" t="s">
        <v>258</v>
      </c>
      <c r="B169" t="b">
        <f>OR(apk_info!B169="Y", web_info!B169="Y")</f>
        <v>0</v>
      </c>
      <c r="C169" t="b">
        <f>OR(apk_info!C169="Y", web_info!C169="Y")</f>
        <v>0</v>
      </c>
      <c r="D169" t="b">
        <f>OR(apk_info!D169="Y", web_info!D169="Y")</f>
        <v>0</v>
      </c>
      <c r="E169" t="b">
        <f>OR(apk_info!E169="Y", web_info!E169="Y")</f>
        <v>0</v>
      </c>
      <c r="F169" t="b">
        <f>OR(apk_info!F169="Y", web_info!F169="Y")</f>
        <v>0</v>
      </c>
      <c r="G169" t="b">
        <f>OR(apk_info!G169="Y", web_info!G169="Y")</f>
        <v>0</v>
      </c>
      <c r="H169" t="b">
        <f>OR(apk_info!H169="Y", web_info!H169="Y")</f>
        <v>0</v>
      </c>
      <c r="I169" t="b">
        <f>OR(apk_info!I169="Y", web_info!I169="Y")</f>
        <v>0</v>
      </c>
      <c r="J169" t="b">
        <f>OR(apk_info!J169="Y", web_info!J169="Y")</f>
        <v>0</v>
      </c>
      <c r="K169" t="b">
        <f>OR(apk_info!K169="Y", web_info!K169="Y")</f>
        <v>0</v>
      </c>
      <c r="L169" t="b">
        <f>OR(apk_info!L169="Y", web_info!L169="Y")</f>
        <v>0</v>
      </c>
      <c r="M169" t="b">
        <f>OR(apk_info!M169="Y", web_info!M169="Y")</f>
        <v>0</v>
      </c>
      <c r="N169" t="b">
        <f>OR(apk_info!N169="Y", web_info!N169="Y")</f>
        <v>0</v>
      </c>
      <c r="O169" t="b">
        <f>OR(apk_info!O169="Y", web_info!O169="Y")</f>
        <v>0</v>
      </c>
      <c r="P169" t="b">
        <f>OR(apk_info!P169="Y", web_info!P169="Y")</f>
        <v>0</v>
      </c>
      <c r="Q169" t="b">
        <f>OR(apk_info!Q169="Y", web_info!Q169="Y")</f>
        <v>0</v>
      </c>
      <c r="R169" t="b">
        <f>OR(apk_info!R169="Y", web_info!R169="Y")</f>
        <v>0</v>
      </c>
      <c r="S169" t="b">
        <f>OR(apk_info!S169="Y", web_info!S169="Y")</f>
        <v>0</v>
      </c>
    </row>
    <row r="170" spans="1:19" x14ac:dyDescent="0.2">
      <c r="A170" t="s">
        <v>259</v>
      </c>
      <c r="B170" t="b">
        <f>OR(apk_info!B170="Y", web_info!B170="Y")</f>
        <v>1</v>
      </c>
      <c r="C170" t="b">
        <f>OR(apk_info!C170="Y", web_info!C170="Y")</f>
        <v>1</v>
      </c>
      <c r="D170" t="b">
        <f>OR(apk_info!D170="Y", web_info!D170="Y")</f>
        <v>1</v>
      </c>
      <c r="E170" t="b">
        <f>OR(apk_info!E170="Y", web_info!E170="Y")</f>
        <v>1</v>
      </c>
      <c r="F170" t="b">
        <f>OR(apk_info!F170="Y", web_info!F170="Y")</f>
        <v>0</v>
      </c>
      <c r="G170" t="b">
        <f>OR(apk_info!G170="Y", web_info!G170="Y")</f>
        <v>0</v>
      </c>
      <c r="H170" t="b">
        <f>OR(apk_info!H170="Y", web_info!H170="Y")</f>
        <v>0</v>
      </c>
      <c r="I170" t="b">
        <f>OR(apk_info!I170="Y", web_info!I170="Y")</f>
        <v>0</v>
      </c>
      <c r="J170" t="b">
        <f>OR(apk_info!J170="Y", web_info!J170="Y")</f>
        <v>0</v>
      </c>
      <c r="K170" t="b">
        <f>OR(apk_info!K170="Y", web_info!K170="Y")</f>
        <v>0</v>
      </c>
      <c r="L170" t="b">
        <f>OR(apk_info!L170="Y", web_info!L170="Y")</f>
        <v>0</v>
      </c>
      <c r="M170" t="b">
        <f>OR(apk_info!M170="Y", web_info!M170="Y")</f>
        <v>1</v>
      </c>
      <c r="N170" t="b">
        <f>OR(apk_info!N170="Y", web_info!N170="Y")</f>
        <v>0</v>
      </c>
      <c r="O170" t="b">
        <f>OR(apk_info!O170="Y", web_info!O170="Y")</f>
        <v>0</v>
      </c>
      <c r="P170" t="b">
        <f>OR(apk_info!P170="Y", web_info!P170="Y")</f>
        <v>1</v>
      </c>
      <c r="Q170" t="b">
        <f>OR(apk_info!Q170="Y", web_info!Q170="Y")</f>
        <v>0</v>
      </c>
      <c r="R170" t="b">
        <f>OR(apk_info!R170="Y", web_info!R170="Y")</f>
        <v>0</v>
      </c>
      <c r="S170" t="b">
        <f>OR(apk_info!S170="Y", web_info!S170="Y")</f>
        <v>0</v>
      </c>
    </row>
    <row r="171" spans="1:19" x14ac:dyDescent="0.2">
      <c r="A171" t="s">
        <v>261</v>
      </c>
      <c r="B171" t="b">
        <f>OR(apk_info!B171="Y", web_info!B171="Y")</f>
        <v>1</v>
      </c>
      <c r="C171" t="b">
        <f>OR(apk_info!C171="Y", web_info!C171="Y")</f>
        <v>1</v>
      </c>
      <c r="D171" t="b">
        <f>OR(apk_info!D171="Y", web_info!D171="Y")</f>
        <v>1</v>
      </c>
      <c r="E171" t="b">
        <f>OR(apk_info!E171="Y", web_info!E171="Y")</f>
        <v>1</v>
      </c>
      <c r="F171" t="b">
        <f>OR(apk_info!F171="Y", web_info!F171="Y")</f>
        <v>0</v>
      </c>
      <c r="G171" t="b">
        <f>OR(apk_info!G171="Y", web_info!G171="Y")</f>
        <v>0</v>
      </c>
      <c r="H171" t="b">
        <f>OR(apk_info!H171="Y", web_info!H171="Y")</f>
        <v>1</v>
      </c>
      <c r="I171" t="b">
        <f>OR(apk_info!I171="Y", web_info!I171="Y")</f>
        <v>1</v>
      </c>
      <c r="J171" t="b">
        <f>OR(apk_info!J171="Y", web_info!J171="Y")</f>
        <v>1</v>
      </c>
      <c r="K171" t="b">
        <f>OR(apk_info!K171="Y", web_info!K171="Y")</f>
        <v>0</v>
      </c>
      <c r="L171" t="b">
        <f>OR(apk_info!L171="Y", web_info!L171="Y")</f>
        <v>0</v>
      </c>
      <c r="M171" t="b">
        <f>OR(apk_info!M171="Y", web_info!M171="Y")</f>
        <v>1</v>
      </c>
      <c r="N171" t="b">
        <f>OR(apk_info!N171="Y", web_info!N171="Y")</f>
        <v>0</v>
      </c>
      <c r="O171" t="b">
        <f>OR(apk_info!O171="Y", web_info!O171="Y")</f>
        <v>1</v>
      </c>
      <c r="P171" t="b">
        <f>OR(apk_info!P171="Y", web_info!P171="Y")</f>
        <v>1</v>
      </c>
      <c r="Q171" t="b">
        <f>OR(apk_info!Q171="Y", web_info!Q171="Y")</f>
        <v>0</v>
      </c>
      <c r="R171" t="b">
        <f>OR(apk_info!R171="Y", web_info!R171="Y")</f>
        <v>0</v>
      </c>
      <c r="S171" t="b">
        <f>OR(apk_info!S171="Y", web_info!S171="Y")</f>
        <v>0</v>
      </c>
    </row>
    <row r="172" spans="1:19" x14ac:dyDescent="0.2">
      <c r="A172" t="s">
        <v>263</v>
      </c>
      <c r="B172" t="b">
        <f>OR(apk_info!B172="Y", web_info!B172="Y")</f>
        <v>1</v>
      </c>
      <c r="C172" t="b">
        <f>OR(apk_info!C172="Y", web_info!C172="Y")</f>
        <v>1</v>
      </c>
      <c r="D172" t="b">
        <f>OR(apk_info!D172="Y", web_info!D172="Y")</f>
        <v>0</v>
      </c>
      <c r="E172" t="b">
        <f>OR(apk_info!E172="Y", web_info!E172="Y")</f>
        <v>0</v>
      </c>
      <c r="F172" t="b">
        <f>OR(apk_info!F172="Y", web_info!F172="Y")</f>
        <v>0</v>
      </c>
      <c r="G172" t="b">
        <f>OR(apk_info!G172="Y", web_info!G172="Y")</f>
        <v>0</v>
      </c>
      <c r="H172" t="b">
        <f>OR(apk_info!H172="Y", web_info!H172="Y")</f>
        <v>0</v>
      </c>
      <c r="I172" t="b">
        <f>OR(apk_info!I172="Y", web_info!I172="Y")</f>
        <v>0</v>
      </c>
      <c r="J172" t="b">
        <f>OR(apk_info!J172="Y", web_info!J172="Y")</f>
        <v>1</v>
      </c>
      <c r="K172" t="b">
        <f>OR(apk_info!K172="Y", web_info!K172="Y")</f>
        <v>0</v>
      </c>
      <c r="L172" t="b">
        <f>OR(apk_info!L172="Y", web_info!L172="Y")</f>
        <v>0</v>
      </c>
      <c r="M172" t="b">
        <f>OR(apk_info!M172="Y", web_info!M172="Y")</f>
        <v>0</v>
      </c>
      <c r="N172" t="b">
        <f>OR(apk_info!N172="Y", web_info!N172="Y")</f>
        <v>0</v>
      </c>
      <c r="O172" t="b">
        <f>OR(apk_info!O172="Y", web_info!O172="Y")</f>
        <v>0</v>
      </c>
      <c r="P172" t="b">
        <f>OR(apk_info!P172="Y", web_info!P172="Y")</f>
        <v>0</v>
      </c>
      <c r="Q172" t="b">
        <f>OR(apk_info!Q172="Y", web_info!Q172="Y")</f>
        <v>0</v>
      </c>
      <c r="R172" t="b">
        <f>OR(apk_info!R172="Y", web_info!R172="Y")</f>
        <v>1</v>
      </c>
      <c r="S172" t="b">
        <f>OR(apk_info!S172="Y", web_info!S172="Y")</f>
        <v>0</v>
      </c>
    </row>
    <row r="173" spans="1:19" x14ac:dyDescent="0.2">
      <c r="A173" t="s">
        <v>265</v>
      </c>
      <c r="B173" t="b">
        <f>OR(apk_info!B173="Y", web_info!B173="Y")</f>
        <v>1</v>
      </c>
      <c r="C173" t="b">
        <f>OR(apk_info!C173="Y", web_info!C173="Y")</f>
        <v>1</v>
      </c>
      <c r="D173" t="b">
        <f>OR(apk_info!D173="Y", web_info!D173="Y")</f>
        <v>1</v>
      </c>
      <c r="E173" t="b">
        <f>OR(apk_info!E173="Y", web_info!E173="Y")</f>
        <v>0</v>
      </c>
      <c r="F173" t="b">
        <f>OR(apk_info!F173="Y", web_info!F173="Y")</f>
        <v>1</v>
      </c>
      <c r="G173" t="b">
        <f>OR(apk_info!G173="Y", web_info!G173="Y")</f>
        <v>1</v>
      </c>
      <c r="H173" t="b">
        <f>OR(apk_info!H173="Y", web_info!H173="Y")</f>
        <v>1</v>
      </c>
      <c r="I173" t="b">
        <f>OR(apk_info!I173="Y", web_info!I173="Y")</f>
        <v>1</v>
      </c>
      <c r="J173" t="b">
        <f>OR(apk_info!J173="Y", web_info!J173="Y")</f>
        <v>1</v>
      </c>
      <c r="K173" t="b">
        <f>OR(apk_info!K173="Y", web_info!K173="Y")</f>
        <v>0</v>
      </c>
      <c r="L173" t="b">
        <f>OR(apk_info!L173="Y", web_info!L173="Y")</f>
        <v>1</v>
      </c>
      <c r="M173" t="b">
        <f>OR(apk_info!M173="Y", web_info!M173="Y")</f>
        <v>0</v>
      </c>
      <c r="N173" t="b">
        <f>OR(apk_info!N173="Y", web_info!N173="Y")</f>
        <v>1</v>
      </c>
      <c r="O173" t="b">
        <f>OR(apk_info!O173="Y", web_info!O173="Y")</f>
        <v>1</v>
      </c>
      <c r="P173" t="b">
        <f>OR(apk_info!P173="Y", web_info!P173="Y")</f>
        <v>1</v>
      </c>
      <c r="Q173" t="b">
        <f>OR(apk_info!Q173="Y", web_info!Q173="Y")</f>
        <v>0</v>
      </c>
      <c r="R173" t="b">
        <f>OR(apk_info!R173="Y", web_info!R173="Y")</f>
        <v>1</v>
      </c>
      <c r="S173" t="b">
        <f>OR(apk_info!S173="Y", web_info!S173="Y")</f>
        <v>0</v>
      </c>
    </row>
    <row r="174" spans="1:19" x14ac:dyDescent="0.2">
      <c r="A174" t="s">
        <v>267</v>
      </c>
      <c r="B174" t="b">
        <f>OR(apk_info!B174="Y", web_info!B174="Y")</f>
        <v>1</v>
      </c>
      <c r="C174" t="b">
        <f>OR(apk_info!C174="Y", web_info!C174="Y")</f>
        <v>1</v>
      </c>
      <c r="D174" t="b">
        <f>OR(apk_info!D174="Y", web_info!D174="Y")</f>
        <v>0</v>
      </c>
      <c r="E174" t="b">
        <f>OR(apk_info!E174="Y", web_info!E174="Y")</f>
        <v>0</v>
      </c>
      <c r="F174" t="b">
        <f>OR(apk_info!F174="Y", web_info!F174="Y")</f>
        <v>1</v>
      </c>
      <c r="G174" t="b">
        <f>OR(apk_info!G174="Y", web_info!G174="Y")</f>
        <v>1</v>
      </c>
      <c r="H174" t="b">
        <f>OR(apk_info!H174="Y", web_info!H174="Y")</f>
        <v>0</v>
      </c>
      <c r="I174" t="b">
        <f>OR(apk_info!I174="Y", web_info!I174="Y")</f>
        <v>0</v>
      </c>
      <c r="J174" t="b">
        <f>OR(apk_info!J174="Y", web_info!J174="Y")</f>
        <v>0</v>
      </c>
      <c r="K174" t="b">
        <f>OR(apk_info!K174="Y", web_info!K174="Y")</f>
        <v>0</v>
      </c>
      <c r="L174" t="b">
        <f>OR(apk_info!L174="Y", web_info!L174="Y")</f>
        <v>0</v>
      </c>
      <c r="M174" t="b">
        <f>OR(apk_info!M174="Y", web_info!M174="Y")</f>
        <v>0</v>
      </c>
      <c r="N174" t="b">
        <f>OR(apk_info!N174="Y", web_info!N174="Y")</f>
        <v>0</v>
      </c>
      <c r="O174" t="b">
        <f>OR(apk_info!O174="Y", web_info!O174="Y")</f>
        <v>0</v>
      </c>
      <c r="P174" t="b">
        <f>OR(apk_info!P174="Y", web_info!P174="Y")</f>
        <v>0</v>
      </c>
      <c r="Q174" t="b">
        <f>OR(apk_info!Q174="Y", web_info!Q174="Y")</f>
        <v>0</v>
      </c>
      <c r="R174" t="b">
        <f>OR(apk_info!R174="Y", web_info!R174="Y")</f>
        <v>0</v>
      </c>
      <c r="S174" t="b">
        <f>OR(apk_info!S174="Y", web_info!S174="Y")</f>
        <v>0</v>
      </c>
    </row>
    <row r="175" spans="1:19" x14ac:dyDescent="0.2">
      <c r="A175" t="s">
        <v>268</v>
      </c>
      <c r="B175" t="b">
        <f>OR(apk_info!B175="Y", web_info!B175="Y")</f>
        <v>1</v>
      </c>
      <c r="C175" t="b">
        <f>OR(apk_info!C175="Y", web_info!C175="Y")</f>
        <v>1</v>
      </c>
      <c r="D175" t="b">
        <f>OR(apk_info!D175="Y", web_info!D175="Y")</f>
        <v>1</v>
      </c>
      <c r="E175" t="b">
        <f>OR(apk_info!E175="Y", web_info!E175="Y")</f>
        <v>0</v>
      </c>
      <c r="F175" t="b">
        <f>OR(apk_info!F175="Y", web_info!F175="Y")</f>
        <v>0</v>
      </c>
      <c r="G175" t="b">
        <f>OR(apk_info!G175="Y", web_info!G175="Y")</f>
        <v>0</v>
      </c>
      <c r="H175" t="b">
        <f>OR(apk_info!H175="Y", web_info!H175="Y")</f>
        <v>1</v>
      </c>
      <c r="I175" t="b">
        <f>OR(apk_info!I175="Y", web_info!I175="Y")</f>
        <v>0</v>
      </c>
      <c r="J175" t="b">
        <f>OR(apk_info!J175="Y", web_info!J175="Y")</f>
        <v>0</v>
      </c>
      <c r="K175" t="b">
        <f>OR(apk_info!K175="Y", web_info!K175="Y")</f>
        <v>0</v>
      </c>
      <c r="L175" t="b">
        <f>OR(apk_info!L175="Y", web_info!L175="Y")</f>
        <v>0</v>
      </c>
      <c r="M175" t="b">
        <f>OR(apk_info!M175="Y", web_info!M175="Y")</f>
        <v>0</v>
      </c>
      <c r="N175" t="b">
        <f>OR(apk_info!N175="Y", web_info!N175="Y")</f>
        <v>0</v>
      </c>
      <c r="O175" t="b">
        <f>OR(apk_info!O175="Y", web_info!O175="Y")</f>
        <v>1</v>
      </c>
      <c r="P175" t="b">
        <f>OR(apk_info!P175="Y", web_info!P175="Y")</f>
        <v>0</v>
      </c>
      <c r="Q175" t="b">
        <f>OR(apk_info!Q175="Y", web_info!Q175="Y")</f>
        <v>0</v>
      </c>
      <c r="R175" t="b">
        <f>OR(apk_info!R175="Y", web_info!R175="Y")</f>
        <v>0</v>
      </c>
      <c r="S175" t="b">
        <f>OR(apk_info!S175="Y", web_info!S175="Y")</f>
        <v>0</v>
      </c>
    </row>
    <row r="176" spans="1:19" x14ac:dyDescent="0.2">
      <c r="A176" t="s">
        <v>269</v>
      </c>
      <c r="B176" t="b">
        <f>OR(apk_info!B176="Y", web_info!B176="Y")</f>
        <v>1</v>
      </c>
      <c r="C176" t="b">
        <f>OR(apk_info!C176="Y", web_info!C176="Y")</f>
        <v>1</v>
      </c>
      <c r="D176" t="b">
        <f>OR(apk_info!D176="Y", web_info!D176="Y")</f>
        <v>1</v>
      </c>
      <c r="E176" t="b">
        <f>OR(apk_info!E176="Y", web_info!E176="Y")</f>
        <v>0</v>
      </c>
      <c r="F176" t="b">
        <f>OR(apk_info!F176="Y", web_info!F176="Y")</f>
        <v>0</v>
      </c>
      <c r="G176" t="b">
        <f>OR(apk_info!G176="Y", web_info!G176="Y")</f>
        <v>0</v>
      </c>
      <c r="H176" t="b">
        <f>OR(apk_info!H176="Y", web_info!H176="Y")</f>
        <v>1</v>
      </c>
      <c r="I176" t="b">
        <f>OR(apk_info!I176="Y", web_info!I176="Y")</f>
        <v>1</v>
      </c>
      <c r="J176" t="b">
        <f>OR(apk_info!J176="Y", web_info!J176="Y")</f>
        <v>1</v>
      </c>
      <c r="K176" t="b">
        <f>OR(apk_info!K176="Y", web_info!K176="Y")</f>
        <v>0</v>
      </c>
      <c r="L176" t="b">
        <f>OR(apk_info!L176="Y", web_info!L176="Y")</f>
        <v>1</v>
      </c>
      <c r="M176" t="b">
        <f>OR(apk_info!M176="Y", web_info!M176="Y")</f>
        <v>1</v>
      </c>
      <c r="N176" t="b">
        <f>OR(apk_info!N176="Y", web_info!N176="Y")</f>
        <v>0</v>
      </c>
      <c r="O176" t="b">
        <f>OR(apk_info!O176="Y", web_info!O176="Y")</f>
        <v>1</v>
      </c>
      <c r="P176" t="b">
        <f>OR(apk_info!P176="Y", web_info!P176="Y")</f>
        <v>1</v>
      </c>
      <c r="Q176" t="b">
        <f>OR(apk_info!Q176="Y", web_info!Q176="Y")</f>
        <v>0</v>
      </c>
      <c r="R176" t="b">
        <f>OR(apk_info!R176="Y", web_info!R176="Y")</f>
        <v>0</v>
      </c>
      <c r="S176" t="b">
        <f>OR(apk_info!S176="Y", web_info!S176="Y")</f>
        <v>0</v>
      </c>
    </row>
    <row r="177" spans="1:19" x14ac:dyDescent="0.2">
      <c r="A177" t="s">
        <v>271</v>
      </c>
      <c r="B177" t="b">
        <f>OR(apk_info!B177="Y", web_info!B177="Y")</f>
        <v>1</v>
      </c>
      <c r="C177" t="b">
        <f>OR(apk_info!C177="Y", web_info!C177="Y")</f>
        <v>1</v>
      </c>
      <c r="D177" t="b">
        <f>OR(apk_info!D177="Y", web_info!D177="Y")</f>
        <v>1</v>
      </c>
      <c r="E177" t="b">
        <f>OR(apk_info!E177="Y", web_info!E177="Y")</f>
        <v>0</v>
      </c>
      <c r="F177" t="b">
        <f>OR(apk_info!F177="Y", web_info!F177="Y")</f>
        <v>0</v>
      </c>
      <c r="G177" t="b">
        <f>OR(apk_info!G177="Y", web_info!G177="Y")</f>
        <v>1</v>
      </c>
      <c r="H177" t="b">
        <f>OR(apk_info!H177="Y", web_info!H177="Y")</f>
        <v>1</v>
      </c>
      <c r="I177" t="b">
        <f>OR(apk_info!I177="Y", web_info!I177="Y")</f>
        <v>0</v>
      </c>
      <c r="J177" t="b">
        <f>OR(apk_info!J177="Y", web_info!J177="Y")</f>
        <v>0</v>
      </c>
      <c r="K177" t="b">
        <f>OR(apk_info!K177="Y", web_info!K177="Y")</f>
        <v>0</v>
      </c>
      <c r="L177" t="b">
        <f>OR(apk_info!L177="Y", web_info!L177="Y")</f>
        <v>0</v>
      </c>
      <c r="M177" t="b">
        <f>OR(apk_info!M177="Y", web_info!M177="Y")</f>
        <v>0</v>
      </c>
      <c r="N177" t="b">
        <f>OR(apk_info!N177="Y", web_info!N177="Y")</f>
        <v>0</v>
      </c>
      <c r="O177" t="b">
        <f>OR(apk_info!O177="Y", web_info!O177="Y")</f>
        <v>0</v>
      </c>
      <c r="P177" t="b">
        <f>OR(apk_info!P177="Y", web_info!P177="Y")</f>
        <v>0</v>
      </c>
      <c r="Q177" t="b">
        <f>OR(apk_info!Q177="Y", web_info!Q177="Y")</f>
        <v>0</v>
      </c>
      <c r="R177" t="b">
        <f>OR(apk_info!R177="Y", web_info!R177="Y")</f>
        <v>0</v>
      </c>
      <c r="S177" t="b">
        <f>OR(apk_info!S177="Y", web_info!S177="Y")</f>
        <v>0</v>
      </c>
    </row>
    <row r="178" spans="1:19" x14ac:dyDescent="0.2">
      <c r="A178" t="s">
        <v>273</v>
      </c>
      <c r="B178" t="b">
        <f>OR(apk_info!B178="Y", web_info!B178="Y")</f>
        <v>0</v>
      </c>
      <c r="C178" t="b">
        <f>OR(apk_info!C178="Y", web_info!C178="Y")</f>
        <v>0</v>
      </c>
      <c r="D178" t="b">
        <f>OR(apk_info!D178="Y", web_info!D178="Y")</f>
        <v>0</v>
      </c>
      <c r="E178" t="b">
        <f>OR(apk_info!E178="Y", web_info!E178="Y")</f>
        <v>0</v>
      </c>
      <c r="F178" t="b">
        <f>OR(apk_info!F178="Y", web_info!F178="Y")</f>
        <v>0</v>
      </c>
      <c r="G178" t="b">
        <f>OR(apk_info!G178="Y", web_info!G178="Y")</f>
        <v>0</v>
      </c>
      <c r="H178" t="b">
        <f>OR(apk_info!H178="Y", web_info!H178="Y")</f>
        <v>0</v>
      </c>
      <c r="I178" t="b">
        <f>OR(apk_info!I178="Y", web_info!I178="Y")</f>
        <v>0</v>
      </c>
      <c r="J178" t="b">
        <f>OR(apk_info!J178="Y", web_info!J178="Y")</f>
        <v>0</v>
      </c>
      <c r="K178" t="b">
        <f>OR(apk_info!K178="Y", web_info!K178="Y")</f>
        <v>0</v>
      </c>
      <c r="L178" t="b">
        <f>OR(apk_info!L178="Y", web_info!L178="Y")</f>
        <v>0</v>
      </c>
      <c r="M178" t="b">
        <f>OR(apk_info!M178="Y", web_info!M178="Y")</f>
        <v>0</v>
      </c>
      <c r="N178" t="b">
        <f>OR(apk_info!N178="Y", web_info!N178="Y")</f>
        <v>0</v>
      </c>
      <c r="O178" t="b">
        <f>OR(apk_info!O178="Y", web_info!O178="Y")</f>
        <v>0</v>
      </c>
      <c r="P178" t="b">
        <f>OR(apk_info!P178="Y", web_info!P178="Y")</f>
        <v>0</v>
      </c>
      <c r="Q178" t="b">
        <f>OR(apk_info!Q178="Y", web_info!Q178="Y")</f>
        <v>0</v>
      </c>
      <c r="R178" t="b">
        <f>OR(apk_info!R178="Y", web_info!R178="Y")</f>
        <v>0</v>
      </c>
      <c r="S178" t="b">
        <f>OR(apk_info!S178="Y", web_info!S178="Y")</f>
        <v>0</v>
      </c>
    </row>
    <row r="179" spans="1:19" x14ac:dyDescent="0.2">
      <c r="A179" t="s">
        <v>274</v>
      </c>
      <c r="B179" t="b">
        <f>OR(apk_info!B179="Y", web_info!B179="Y")</f>
        <v>1</v>
      </c>
      <c r="C179" t="b">
        <f>OR(apk_info!C179="Y", web_info!C179="Y")</f>
        <v>1</v>
      </c>
      <c r="D179" t="b">
        <f>OR(apk_info!D179="Y", web_info!D179="Y")</f>
        <v>0</v>
      </c>
      <c r="E179" t="b">
        <f>OR(apk_info!E179="Y", web_info!E179="Y")</f>
        <v>0</v>
      </c>
      <c r="F179" t="b">
        <f>OR(apk_info!F179="Y", web_info!F179="Y")</f>
        <v>0</v>
      </c>
      <c r="G179" t="b">
        <f>OR(apk_info!G179="Y", web_info!G179="Y")</f>
        <v>1</v>
      </c>
      <c r="H179" t="b">
        <f>OR(apk_info!H179="Y", web_info!H179="Y")</f>
        <v>0</v>
      </c>
      <c r="I179" t="b">
        <f>OR(apk_info!I179="Y", web_info!I179="Y")</f>
        <v>0</v>
      </c>
      <c r="J179" t="b">
        <f>OR(apk_info!J179="Y", web_info!J179="Y")</f>
        <v>1</v>
      </c>
      <c r="K179" t="b">
        <f>OR(apk_info!K179="Y", web_info!K179="Y")</f>
        <v>0</v>
      </c>
      <c r="L179" t="b">
        <f>OR(apk_info!L179="Y", web_info!L179="Y")</f>
        <v>0</v>
      </c>
      <c r="M179" t="b">
        <f>OR(apk_info!M179="Y", web_info!M179="Y")</f>
        <v>0</v>
      </c>
      <c r="N179" t="b">
        <f>OR(apk_info!N179="Y", web_info!N179="Y")</f>
        <v>0</v>
      </c>
      <c r="O179" t="b">
        <f>OR(apk_info!O179="Y", web_info!O179="Y")</f>
        <v>0</v>
      </c>
      <c r="P179" t="b">
        <f>OR(apk_info!P179="Y", web_info!P179="Y")</f>
        <v>1</v>
      </c>
      <c r="Q179" t="b">
        <f>OR(apk_info!Q179="Y", web_info!Q179="Y")</f>
        <v>0</v>
      </c>
      <c r="R179" t="b">
        <f>OR(apk_info!R179="Y", web_info!R179="Y")</f>
        <v>0</v>
      </c>
      <c r="S179" t="b">
        <f>OR(apk_info!S179="Y", web_info!S179="Y")</f>
        <v>0</v>
      </c>
    </row>
    <row r="180" spans="1:19" x14ac:dyDescent="0.2">
      <c r="A180" t="s">
        <v>276</v>
      </c>
      <c r="B180" t="b">
        <f>OR(apk_info!B180="Y", web_info!B180="Y")</f>
        <v>1</v>
      </c>
      <c r="C180" t="b">
        <f>OR(apk_info!C180="Y", web_info!C180="Y")</f>
        <v>1</v>
      </c>
      <c r="D180" t="b">
        <f>OR(apk_info!D180="Y", web_info!D180="Y")</f>
        <v>1</v>
      </c>
      <c r="E180" t="b">
        <f>OR(apk_info!E180="Y", web_info!E180="Y")</f>
        <v>1</v>
      </c>
      <c r="F180" t="b">
        <f>OR(apk_info!F180="Y", web_info!F180="Y")</f>
        <v>0</v>
      </c>
      <c r="G180" t="b">
        <f>OR(apk_info!G180="Y", web_info!G180="Y")</f>
        <v>0</v>
      </c>
      <c r="H180" t="b">
        <f>OR(apk_info!H180="Y", web_info!H180="Y")</f>
        <v>1</v>
      </c>
      <c r="I180" t="b">
        <f>OR(apk_info!I180="Y", web_info!I180="Y")</f>
        <v>0</v>
      </c>
      <c r="J180" t="b">
        <f>OR(apk_info!J180="Y", web_info!J180="Y")</f>
        <v>1</v>
      </c>
      <c r="K180" t="b">
        <f>OR(apk_info!K180="Y", web_info!K180="Y")</f>
        <v>0</v>
      </c>
      <c r="L180" t="b">
        <f>OR(apk_info!L180="Y", web_info!L180="Y")</f>
        <v>0</v>
      </c>
      <c r="M180" t="b">
        <f>OR(apk_info!M180="Y", web_info!M180="Y")</f>
        <v>0</v>
      </c>
      <c r="N180" t="b">
        <f>OR(apk_info!N180="Y", web_info!N180="Y")</f>
        <v>0</v>
      </c>
      <c r="O180" t="b">
        <f>OR(apk_info!O180="Y", web_info!O180="Y")</f>
        <v>0</v>
      </c>
      <c r="P180" t="b">
        <f>OR(apk_info!P180="Y", web_info!P180="Y")</f>
        <v>1</v>
      </c>
      <c r="Q180" t="b">
        <f>OR(apk_info!Q180="Y", web_info!Q180="Y")</f>
        <v>0</v>
      </c>
      <c r="R180" t="b">
        <f>OR(apk_info!R180="Y", web_info!R180="Y")</f>
        <v>0</v>
      </c>
      <c r="S180" t="b">
        <f>OR(apk_info!S180="Y", web_info!S180="Y")</f>
        <v>0</v>
      </c>
    </row>
    <row r="181" spans="1:19" x14ac:dyDescent="0.2">
      <c r="A181" t="s">
        <v>278</v>
      </c>
      <c r="B181" t="b">
        <f>OR(apk_info!B181="Y", web_info!B181="Y")</f>
        <v>1</v>
      </c>
      <c r="C181" t="b">
        <f>OR(apk_info!C181="Y", web_info!C181="Y")</f>
        <v>1</v>
      </c>
      <c r="D181" t="b">
        <f>OR(apk_info!D181="Y", web_info!D181="Y")</f>
        <v>1</v>
      </c>
      <c r="E181" t="b">
        <f>OR(apk_info!E181="Y", web_info!E181="Y")</f>
        <v>0</v>
      </c>
      <c r="F181" t="b">
        <f>OR(apk_info!F181="Y", web_info!F181="Y")</f>
        <v>1</v>
      </c>
      <c r="G181" t="b">
        <f>OR(apk_info!G181="Y", web_info!G181="Y")</f>
        <v>1</v>
      </c>
      <c r="H181" t="b">
        <f>OR(apk_info!H181="Y", web_info!H181="Y")</f>
        <v>0</v>
      </c>
      <c r="I181" t="b">
        <f>OR(apk_info!I181="Y", web_info!I181="Y")</f>
        <v>0</v>
      </c>
      <c r="J181" t="b">
        <f>OR(apk_info!J181="Y", web_info!J181="Y")</f>
        <v>1</v>
      </c>
      <c r="K181" t="b">
        <f>OR(apk_info!K181="Y", web_info!K181="Y")</f>
        <v>0</v>
      </c>
      <c r="L181" t="b">
        <f>OR(apk_info!L181="Y", web_info!L181="Y")</f>
        <v>0</v>
      </c>
      <c r="M181" t="b">
        <f>OR(apk_info!M181="Y", web_info!M181="Y")</f>
        <v>0</v>
      </c>
      <c r="N181" t="b">
        <f>OR(apk_info!N181="Y", web_info!N181="Y")</f>
        <v>0</v>
      </c>
      <c r="O181" t="b">
        <f>OR(apk_info!O181="Y", web_info!O181="Y")</f>
        <v>0</v>
      </c>
      <c r="P181" t="b">
        <f>OR(apk_info!P181="Y", web_info!P181="Y")</f>
        <v>1</v>
      </c>
      <c r="Q181" t="b">
        <f>OR(apk_info!Q181="Y", web_info!Q181="Y")</f>
        <v>0</v>
      </c>
      <c r="R181" t="b">
        <f>OR(apk_info!R181="Y", web_info!R181="Y")</f>
        <v>0</v>
      </c>
      <c r="S181" t="b">
        <f>OR(apk_info!S181="Y", web_info!S181="Y")</f>
        <v>0</v>
      </c>
    </row>
    <row r="182" spans="1:19" x14ac:dyDescent="0.2">
      <c r="A182" t="s">
        <v>279</v>
      </c>
      <c r="B182" t="b">
        <f>OR(apk_info!B182="Y", web_info!B182="Y")</f>
        <v>1</v>
      </c>
      <c r="C182" t="b">
        <f>OR(apk_info!C182="Y", web_info!C182="Y")</f>
        <v>1</v>
      </c>
      <c r="D182" t="b">
        <f>OR(apk_info!D182="Y", web_info!D182="Y")</f>
        <v>1</v>
      </c>
      <c r="E182" t="b">
        <f>OR(apk_info!E182="Y", web_info!E182="Y")</f>
        <v>0</v>
      </c>
      <c r="F182" t="b">
        <f>OR(apk_info!F182="Y", web_info!F182="Y")</f>
        <v>0</v>
      </c>
      <c r="G182" t="b">
        <f>OR(apk_info!G182="Y", web_info!G182="Y")</f>
        <v>0</v>
      </c>
      <c r="H182" t="b">
        <f>OR(apk_info!H182="Y", web_info!H182="Y")</f>
        <v>1</v>
      </c>
      <c r="I182" t="b">
        <f>OR(apk_info!I182="Y", web_info!I182="Y")</f>
        <v>0</v>
      </c>
      <c r="J182" t="b">
        <f>OR(apk_info!J182="Y", web_info!J182="Y")</f>
        <v>1</v>
      </c>
      <c r="K182" t="b">
        <f>OR(apk_info!K182="Y", web_info!K182="Y")</f>
        <v>0</v>
      </c>
      <c r="L182" t="b">
        <f>OR(apk_info!L182="Y", web_info!L182="Y")</f>
        <v>0</v>
      </c>
      <c r="M182" t="b">
        <f>OR(apk_info!M182="Y", web_info!M182="Y")</f>
        <v>1</v>
      </c>
      <c r="N182" t="b">
        <f>OR(apk_info!N182="Y", web_info!N182="Y")</f>
        <v>0</v>
      </c>
      <c r="O182" t="b">
        <f>OR(apk_info!O182="Y", web_info!O182="Y")</f>
        <v>0</v>
      </c>
      <c r="P182" t="b">
        <f>OR(apk_info!P182="Y", web_info!P182="Y")</f>
        <v>0</v>
      </c>
      <c r="Q182" t="b">
        <f>OR(apk_info!Q182="Y", web_info!Q182="Y")</f>
        <v>0</v>
      </c>
      <c r="R182" t="b">
        <f>OR(apk_info!R182="Y", web_info!R182="Y")</f>
        <v>0</v>
      </c>
      <c r="S182" t="b">
        <f>OR(apk_info!S182="Y", web_info!S182="Y")</f>
        <v>0</v>
      </c>
    </row>
    <row r="183" spans="1:19" x14ac:dyDescent="0.2">
      <c r="A183" t="s">
        <v>281</v>
      </c>
      <c r="B183" t="b">
        <f>OR(apk_info!B183="Y", web_info!B183="Y")</f>
        <v>0</v>
      </c>
      <c r="C183" t="b">
        <f>OR(apk_info!C183="Y", web_info!C183="Y")</f>
        <v>0</v>
      </c>
      <c r="D183" t="b">
        <f>OR(apk_info!D183="Y", web_info!D183="Y")</f>
        <v>0</v>
      </c>
      <c r="E183" t="b">
        <f>OR(apk_info!E183="Y", web_info!E183="Y")</f>
        <v>0</v>
      </c>
      <c r="F183" t="b">
        <f>OR(apk_info!F183="Y", web_info!F183="Y")</f>
        <v>0</v>
      </c>
      <c r="G183" t="b">
        <f>OR(apk_info!G183="Y", web_info!G183="Y")</f>
        <v>0</v>
      </c>
      <c r="H183" t="b">
        <f>OR(apk_info!H183="Y", web_info!H183="Y")</f>
        <v>0</v>
      </c>
      <c r="I183" t="b">
        <f>OR(apk_info!I183="Y", web_info!I183="Y")</f>
        <v>0</v>
      </c>
      <c r="J183" t="b">
        <f>OR(apk_info!J183="Y", web_info!J183="Y")</f>
        <v>0</v>
      </c>
      <c r="K183" t="b">
        <f>OR(apk_info!K183="Y", web_info!K183="Y")</f>
        <v>0</v>
      </c>
      <c r="L183" t="b">
        <f>OR(apk_info!L183="Y", web_info!L183="Y")</f>
        <v>0</v>
      </c>
      <c r="M183" t="b">
        <f>OR(apk_info!M183="Y", web_info!M183="Y")</f>
        <v>0</v>
      </c>
      <c r="N183" t="b">
        <f>OR(apk_info!N183="Y", web_info!N183="Y")</f>
        <v>0</v>
      </c>
      <c r="O183" t="b">
        <f>OR(apk_info!O183="Y", web_info!O183="Y")</f>
        <v>0</v>
      </c>
      <c r="P183" t="b">
        <f>OR(apk_info!P183="Y", web_info!P183="Y")</f>
        <v>0</v>
      </c>
      <c r="Q183" t="b">
        <f>OR(apk_info!Q183="Y", web_info!Q183="Y")</f>
        <v>0</v>
      </c>
      <c r="R183" t="b">
        <f>OR(apk_info!R183="Y", web_info!R183="Y")</f>
        <v>0</v>
      </c>
      <c r="S183" t="b">
        <f>OR(apk_info!S183="Y", web_info!S183="Y")</f>
        <v>0</v>
      </c>
    </row>
    <row r="184" spans="1:19" x14ac:dyDescent="0.2">
      <c r="A184" t="s">
        <v>282</v>
      </c>
      <c r="B184" t="b">
        <f>OR(apk_info!B184="Y", web_info!B184="Y")</f>
        <v>1</v>
      </c>
      <c r="C184" t="b">
        <f>OR(apk_info!C184="Y", web_info!C184="Y")</f>
        <v>1</v>
      </c>
      <c r="D184" t="b">
        <f>OR(apk_info!D184="Y", web_info!D184="Y")</f>
        <v>0</v>
      </c>
      <c r="E184" t="b">
        <f>OR(apk_info!E184="Y", web_info!E184="Y")</f>
        <v>0</v>
      </c>
      <c r="F184" t="b">
        <f>OR(apk_info!F184="Y", web_info!F184="Y")</f>
        <v>0</v>
      </c>
      <c r="G184" t="b">
        <f>OR(apk_info!G184="Y", web_info!G184="Y")</f>
        <v>0</v>
      </c>
      <c r="H184" t="b">
        <f>OR(apk_info!H184="Y", web_info!H184="Y")</f>
        <v>1</v>
      </c>
      <c r="I184" t="b">
        <f>OR(apk_info!I184="Y", web_info!I184="Y")</f>
        <v>0</v>
      </c>
      <c r="J184" t="b">
        <f>OR(apk_info!J184="Y", web_info!J184="Y")</f>
        <v>1</v>
      </c>
      <c r="K184" t="b">
        <f>OR(apk_info!K184="Y", web_info!K184="Y")</f>
        <v>0</v>
      </c>
      <c r="L184" t="b">
        <f>OR(apk_info!L184="Y", web_info!L184="Y")</f>
        <v>0</v>
      </c>
      <c r="M184" t="b">
        <f>OR(apk_info!M184="Y", web_info!M184="Y")</f>
        <v>0</v>
      </c>
      <c r="N184" t="b">
        <f>OR(apk_info!N184="Y", web_info!N184="Y")</f>
        <v>0</v>
      </c>
      <c r="O184" t="b">
        <f>OR(apk_info!O184="Y", web_info!O184="Y")</f>
        <v>1</v>
      </c>
      <c r="P184" t="b">
        <f>OR(apk_info!P184="Y", web_info!P184="Y")</f>
        <v>1</v>
      </c>
      <c r="Q184" t="b">
        <f>OR(apk_info!Q184="Y", web_info!Q184="Y")</f>
        <v>0</v>
      </c>
      <c r="R184" t="b">
        <f>OR(apk_info!R184="Y", web_info!R184="Y")</f>
        <v>0</v>
      </c>
      <c r="S184" t="b">
        <f>OR(apk_info!S184="Y", web_info!S184="Y")</f>
        <v>0</v>
      </c>
    </row>
    <row r="185" spans="1:19" x14ac:dyDescent="0.2">
      <c r="A185" t="s">
        <v>284</v>
      </c>
      <c r="B185" t="b">
        <f>OR(apk_info!B185="Y", web_info!B185="Y")</f>
        <v>0</v>
      </c>
      <c r="C185" t="b">
        <f>OR(apk_info!C185="Y", web_info!C185="Y")</f>
        <v>0</v>
      </c>
      <c r="D185" t="b">
        <f>OR(apk_info!D185="Y", web_info!D185="Y")</f>
        <v>0</v>
      </c>
      <c r="E185" t="b">
        <f>OR(apk_info!E185="Y", web_info!E185="Y")</f>
        <v>0</v>
      </c>
      <c r="F185" t="b">
        <f>OR(apk_info!F185="Y", web_info!F185="Y")</f>
        <v>0</v>
      </c>
      <c r="G185" t="b">
        <f>OR(apk_info!G185="Y", web_info!G185="Y")</f>
        <v>0</v>
      </c>
      <c r="H185" t="b">
        <f>OR(apk_info!H185="Y", web_info!H185="Y")</f>
        <v>0</v>
      </c>
      <c r="I185" t="b">
        <f>OR(apk_info!I185="Y", web_info!I185="Y")</f>
        <v>0</v>
      </c>
      <c r="J185" t="b">
        <f>OR(apk_info!J185="Y", web_info!J185="Y")</f>
        <v>0</v>
      </c>
      <c r="K185" t="b">
        <f>OR(apk_info!K185="Y", web_info!K185="Y")</f>
        <v>0</v>
      </c>
      <c r="L185" t="b">
        <f>OR(apk_info!L185="Y", web_info!L185="Y")</f>
        <v>0</v>
      </c>
      <c r="M185" t="b">
        <f>OR(apk_info!M185="Y", web_info!M185="Y")</f>
        <v>0</v>
      </c>
      <c r="N185" t="b">
        <f>OR(apk_info!N185="Y", web_info!N185="Y")</f>
        <v>0</v>
      </c>
      <c r="O185" t="b">
        <f>OR(apk_info!O185="Y", web_info!O185="Y")</f>
        <v>1</v>
      </c>
      <c r="P185" t="b">
        <f>OR(apk_info!P185="Y", web_info!P185="Y")</f>
        <v>1</v>
      </c>
      <c r="Q185" t="b">
        <f>OR(apk_info!Q185="Y", web_info!Q185="Y")</f>
        <v>0</v>
      </c>
      <c r="R185" t="b">
        <f>OR(apk_info!R185="Y", web_info!R185="Y")</f>
        <v>0</v>
      </c>
      <c r="S185" t="b">
        <f>OR(apk_info!S185="Y", web_info!S185="Y")</f>
        <v>0</v>
      </c>
    </row>
    <row r="186" spans="1:19" x14ac:dyDescent="0.2">
      <c r="A186" t="s">
        <v>285</v>
      </c>
      <c r="B186" t="b">
        <f>OR(apk_info!B186="Y", web_info!B186="Y")</f>
        <v>1</v>
      </c>
      <c r="C186" t="b">
        <f>OR(apk_info!C186="Y", web_info!C186="Y")</f>
        <v>1</v>
      </c>
      <c r="D186" t="b">
        <f>OR(apk_info!D186="Y", web_info!D186="Y")</f>
        <v>1</v>
      </c>
      <c r="E186" t="b">
        <f>OR(apk_info!E186="Y", web_info!E186="Y")</f>
        <v>1</v>
      </c>
      <c r="F186" t="b">
        <f>OR(apk_info!F186="Y", web_info!F186="Y")</f>
        <v>1</v>
      </c>
      <c r="G186" t="b">
        <f>OR(apk_info!G186="Y", web_info!G186="Y")</f>
        <v>1</v>
      </c>
      <c r="H186" t="b">
        <f>OR(apk_info!H186="Y", web_info!H186="Y")</f>
        <v>0</v>
      </c>
      <c r="I186" t="b">
        <f>OR(apk_info!I186="Y", web_info!I186="Y")</f>
        <v>1</v>
      </c>
      <c r="J186" t="b">
        <f>OR(apk_info!J186="Y", web_info!J186="Y")</f>
        <v>1</v>
      </c>
      <c r="K186" t="b">
        <f>OR(apk_info!K186="Y", web_info!K186="Y")</f>
        <v>1</v>
      </c>
      <c r="L186" t="b">
        <f>OR(apk_info!L186="Y", web_info!L186="Y")</f>
        <v>0</v>
      </c>
      <c r="M186" t="b">
        <f>OR(apk_info!M186="Y", web_info!M186="Y")</f>
        <v>1</v>
      </c>
      <c r="N186" t="b">
        <f>OR(apk_info!N186="Y", web_info!N186="Y")</f>
        <v>1</v>
      </c>
      <c r="O186" t="b">
        <f>OR(apk_info!O186="Y", web_info!O186="Y")</f>
        <v>1</v>
      </c>
      <c r="P186" t="b">
        <f>OR(apk_info!P186="Y", web_info!P186="Y")</f>
        <v>1</v>
      </c>
      <c r="Q186" t="b">
        <f>OR(apk_info!Q186="Y", web_info!Q186="Y")</f>
        <v>1</v>
      </c>
      <c r="R186" t="b">
        <f>OR(apk_info!R186="Y", web_info!R186="Y")</f>
        <v>1</v>
      </c>
      <c r="S186" t="b">
        <f>OR(apk_info!S186="Y", web_info!S186="Y")</f>
        <v>1</v>
      </c>
    </row>
    <row r="187" spans="1:19" x14ac:dyDescent="0.2">
      <c r="A187" t="s">
        <v>287</v>
      </c>
      <c r="B187" t="b">
        <f>OR(apk_info!B187="Y", web_info!B187="Y")</f>
        <v>1</v>
      </c>
      <c r="C187" t="b">
        <f>OR(apk_info!C187="Y", web_info!C187="Y")</f>
        <v>1</v>
      </c>
      <c r="D187" t="b">
        <f>OR(apk_info!D187="Y", web_info!D187="Y")</f>
        <v>0</v>
      </c>
      <c r="E187" t="b">
        <f>OR(apk_info!E187="Y", web_info!E187="Y")</f>
        <v>0</v>
      </c>
      <c r="F187" t="b">
        <f>OR(apk_info!F187="Y", web_info!F187="Y")</f>
        <v>0</v>
      </c>
      <c r="G187" t="b">
        <f>OR(apk_info!G187="Y", web_info!G187="Y")</f>
        <v>0</v>
      </c>
      <c r="H187" t="b">
        <f>OR(apk_info!H187="Y", web_info!H187="Y")</f>
        <v>1</v>
      </c>
      <c r="I187" t="b">
        <f>OR(apk_info!I187="Y", web_info!I187="Y")</f>
        <v>1</v>
      </c>
      <c r="J187" t="b">
        <f>OR(apk_info!J187="Y", web_info!J187="Y")</f>
        <v>1</v>
      </c>
      <c r="K187" t="b">
        <f>OR(apk_info!K187="Y", web_info!K187="Y")</f>
        <v>0</v>
      </c>
      <c r="L187" t="b">
        <f>OR(apk_info!L187="Y", web_info!L187="Y")</f>
        <v>0</v>
      </c>
      <c r="M187" t="b">
        <f>OR(apk_info!M187="Y", web_info!M187="Y")</f>
        <v>0</v>
      </c>
      <c r="N187" t="b">
        <f>OR(apk_info!N187="Y", web_info!N187="Y")</f>
        <v>0</v>
      </c>
      <c r="O187" t="b">
        <f>OR(apk_info!O187="Y", web_info!O187="Y")</f>
        <v>1</v>
      </c>
      <c r="P187" t="b">
        <f>OR(apk_info!P187="Y", web_info!P187="Y")</f>
        <v>0</v>
      </c>
      <c r="Q187" t="b">
        <f>OR(apk_info!Q187="Y", web_info!Q187="Y")</f>
        <v>0</v>
      </c>
      <c r="R187" t="b">
        <f>OR(apk_info!R187="Y", web_info!R187="Y")</f>
        <v>0</v>
      </c>
      <c r="S187" t="b">
        <f>OR(apk_info!S187="Y", web_info!S187="Y")</f>
        <v>0</v>
      </c>
    </row>
    <row r="188" spans="1:19" x14ac:dyDescent="0.2">
      <c r="A188" t="s">
        <v>289</v>
      </c>
      <c r="B188" t="b">
        <f>OR(apk_info!B188="Y", web_info!B188="Y")</f>
        <v>1</v>
      </c>
      <c r="C188" t="b">
        <f>OR(apk_info!C188="Y", web_info!C188="Y")</f>
        <v>1</v>
      </c>
      <c r="D188" t="b">
        <f>OR(apk_info!D188="Y", web_info!D188="Y")</f>
        <v>1</v>
      </c>
      <c r="E188" t="b">
        <f>OR(apk_info!E188="Y", web_info!E188="Y")</f>
        <v>0</v>
      </c>
      <c r="F188" t="b">
        <f>OR(apk_info!F188="Y", web_info!F188="Y")</f>
        <v>1</v>
      </c>
      <c r="G188" t="b">
        <f>OR(apk_info!G188="Y", web_info!G188="Y")</f>
        <v>1</v>
      </c>
      <c r="H188" t="b">
        <f>OR(apk_info!H188="Y", web_info!H188="Y")</f>
        <v>0</v>
      </c>
      <c r="I188" t="b">
        <f>OR(apk_info!I188="Y", web_info!I188="Y")</f>
        <v>0</v>
      </c>
      <c r="J188" t="b">
        <f>OR(apk_info!J188="Y", web_info!J188="Y")</f>
        <v>1</v>
      </c>
      <c r="K188" t="b">
        <f>OR(apk_info!K188="Y", web_info!K188="Y")</f>
        <v>0</v>
      </c>
      <c r="L188" t="b">
        <f>OR(apk_info!L188="Y", web_info!L188="Y")</f>
        <v>0</v>
      </c>
      <c r="M188" t="b">
        <f>OR(apk_info!M188="Y", web_info!M188="Y")</f>
        <v>0</v>
      </c>
      <c r="N188" t="b">
        <f>OR(apk_info!N188="Y", web_info!N188="Y")</f>
        <v>1</v>
      </c>
      <c r="O188" t="b">
        <f>OR(apk_info!O188="Y", web_info!O188="Y")</f>
        <v>0</v>
      </c>
      <c r="P188" t="b">
        <f>OR(apk_info!P188="Y", web_info!P188="Y")</f>
        <v>1</v>
      </c>
      <c r="Q188" t="b">
        <f>OR(apk_info!Q188="Y", web_info!Q188="Y")</f>
        <v>0</v>
      </c>
      <c r="R188" t="b">
        <f>OR(apk_info!R188="Y", web_info!R188="Y")</f>
        <v>1</v>
      </c>
      <c r="S188" t="b">
        <f>OR(apk_info!S188="Y", web_info!S188="Y")</f>
        <v>0</v>
      </c>
    </row>
    <row r="189" spans="1:19" x14ac:dyDescent="0.2">
      <c r="A189" t="s">
        <v>291</v>
      </c>
      <c r="B189" t="b">
        <f>OR(apk_info!B189="Y", web_info!B189="Y")</f>
        <v>1</v>
      </c>
      <c r="C189" t="b">
        <f>OR(apk_info!C189="Y", web_info!C189="Y")</f>
        <v>1</v>
      </c>
      <c r="D189" t="b">
        <f>OR(apk_info!D189="Y", web_info!D189="Y")</f>
        <v>0</v>
      </c>
      <c r="E189" t="b">
        <f>OR(apk_info!E189="Y", web_info!E189="Y")</f>
        <v>1</v>
      </c>
      <c r="F189" t="b">
        <f>OR(apk_info!F189="Y", web_info!F189="Y")</f>
        <v>0</v>
      </c>
      <c r="G189" t="b">
        <f>OR(apk_info!G189="Y", web_info!G189="Y")</f>
        <v>0</v>
      </c>
      <c r="H189" t="b">
        <f>OR(apk_info!H189="Y", web_info!H189="Y")</f>
        <v>0</v>
      </c>
      <c r="I189" t="b">
        <f>OR(apk_info!I189="Y", web_info!I189="Y")</f>
        <v>0</v>
      </c>
      <c r="J189" t="b">
        <f>OR(apk_info!J189="Y", web_info!J189="Y")</f>
        <v>0</v>
      </c>
      <c r="K189" t="b">
        <f>OR(apk_info!K189="Y", web_info!K189="Y")</f>
        <v>0</v>
      </c>
      <c r="L189" t="b">
        <f>OR(apk_info!L189="Y", web_info!L189="Y")</f>
        <v>0</v>
      </c>
      <c r="M189" t="b">
        <f>OR(apk_info!M189="Y", web_info!M189="Y")</f>
        <v>0</v>
      </c>
      <c r="N189" t="b">
        <f>OR(apk_info!N189="Y", web_info!N189="Y")</f>
        <v>0</v>
      </c>
      <c r="O189" t="b">
        <f>OR(apk_info!O189="Y", web_info!O189="Y")</f>
        <v>0</v>
      </c>
      <c r="P189" t="b">
        <f>OR(apk_info!P189="Y", web_info!P189="Y")</f>
        <v>0</v>
      </c>
      <c r="Q189" t="b">
        <f>OR(apk_info!Q189="Y", web_info!Q189="Y")</f>
        <v>0</v>
      </c>
      <c r="R189" t="b">
        <f>OR(apk_info!R189="Y", web_info!R189="Y")</f>
        <v>0</v>
      </c>
      <c r="S189" t="b">
        <f>OR(apk_info!S189="Y", web_info!S189="Y")</f>
        <v>0</v>
      </c>
    </row>
    <row r="190" spans="1:19" x14ac:dyDescent="0.2">
      <c r="A190" t="s">
        <v>293</v>
      </c>
      <c r="B190" t="b">
        <f>OR(apk_info!B190="Y", web_info!B190="Y")</f>
        <v>1</v>
      </c>
      <c r="C190" t="b">
        <f>OR(apk_info!C190="Y", web_info!C190="Y")</f>
        <v>0</v>
      </c>
      <c r="D190" t="b">
        <f>OR(apk_info!D190="Y", web_info!D190="Y")</f>
        <v>0</v>
      </c>
      <c r="E190" t="b">
        <f>OR(apk_info!E190="Y", web_info!E190="Y")</f>
        <v>0</v>
      </c>
      <c r="F190" t="b">
        <f>OR(apk_info!F190="Y", web_info!F190="Y")</f>
        <v>0</v>
      </c>
      <c r="G190" t="b">
        <f>OR(apk_info!G190="Y", web_info!G190="Y")</f>
        <v>0</v>
      </c>
      <c r="H190" t="b">
        <f>OR(apk_info!H190="Y", web_info!H190="Y")</f>
        <v>0</v>
      </c>
      <c r="I190" t="b">
        <f>OR(apk_info!I190="Y", web_info!I190="Y")</f>
        <v>0</v>
      </c>
      <c r="J190" t="b">
        <f>OR(apk_info!J190="Y", web_info!J190="Y")</f>
        <v>0</v>
      </c>
      <c r="K190" t="b">
        <f>OR(apk_info!K190="Y", web_info!K190="Y")</f>
        <v>0</v>
      </c>
      <c r="L190" t="b">
        <f>OR(apk_info!L190="Y", web_info!L190="Y")</f>
        <v>0</v>
      </c>
      <c r="M190" t="b">
        <f>OR(apk_info!M190="Y", web_info!M190="Y")</f>
        <v>0</v>
      </c>
      <c r="N190" t="b">
        <f>OR(apk_info!N190="Y", web_info!N190="Y")</f>
        <v>0</v>
      </c>
      <c r="O190" t="b">
        <f>OR(apk_info!O190="Y", web_info!O190="Y")</f>
        <v>0</v>
      </c>
      <c r="P190" t="b">
        <f>OR(apk_info!P190="Y", web_info!P190="Y")</f>
        <v>1</v>
      </c>
      <c r="Q190" t="b">
        <f>OR(apk_info!Q190="Y", web_info!Q190="Y")</f>
        <v>0</v>
      </c>
      <c r="R190" t="b">
        <f>OR(apk_info!R190="Y", web_info!R190="Y")</f>
        <v>0</v>
      </c>
      <c r="S190" t="b">
        <f>OR(apk_info!S190="Y", web_info!S190="Y")</f>
        <v>0</v>
      </c>
    </row>
    <row r="191" spans="1:19" x14ac:dyDescent="0.2">
      <c r="A191" t="s">
        <v>294</v>
      </c>
      <c r="B191" t="b">
        <f>OR(apk_info!B191="Y", web_info!B191="Y")</f>
        <v>1</v>
      </c>
      <c r="C191" t="b">
        <f>OR(apk_info!C191="Y", web_info!C191="Y")</f>
        <v>1</v>
      </c>
      <c r="D191" t="b">
        <f>OR(apk_info!D191="Y", web_info!D191="Y")</f>
        <v>1</v>
      </c>
      <c r="E191" t="b">
        <f>OR(apk_info!E191="Y", web_info!E191="Y")</f>
        <v>0</v>
      </c>
      <c r="F191" t="b">
        <f>OR(apk_info!F191="Y", web_info!F191="Y")</f>
        <v>0</v>
      </c>
      <c r="G191" t="b">
        <f>OR(apk_info!G191="Y", web_info!G191="Y")</f>
        <v>0</v>
      </c>
      <c r="H191" t="b">
        <f>OR(apk_info!H191="Y", web_info!H191="Y")</f>
        <v>1</v>
      </c>
      <c r="I191" t="b">
        <f>OR(apk_info!I191="Y", web_info!I191="Y")</f>
        <v>0</v>
      </c>
      <c r="J191" t="b">
        <f>OR(apk_info!J191="Y", web_info!J191="Y")</f>
        <v>1</v>
      </c>
      <c r="K191" t="b">
        <f>OR(apk_info!K191="Y", web_info!K191="Y")</f>
        <v>0</v>
      </c>
      <c r="L191" t="b">
        <f>OR(apk_info!L191="Y", web_info!L191="Y")</f>
        <v>0</v>
      </c>
      <c r="M191" t="b">
        <f>OR(apk_info!M191="Y", web_info!M191="Y")</f>
        <v>0</v>
      </c>
      <c r="N191" t="b">
        <f>OR(apk_info!N191="Y", web_info!N191="Y")</f>
        <v>1</v>
      </c>
      <c r="O191" t="b">
        <f>OR(apk_info!O191="Y", web_info!O191="Y")</f>
        <v>0</v>
      </c>
      <c r="P191" t="b">
        <f>OR(apk_info!P191="Y", web_info!P191="Y")</f>
        <v>1</v>
      </c>
      <c r="Q191" t="b">
        <f>OR(apk_info!Q191="Y", web_info!Q191="Y")</f>
        <v>0</v>
      </c>
      <c r="R191" t="b">
        <f>OR(apk_info!R191="Y", web_info!R191="Y")</f>
        <v>0</v>
      </c>
      <c r="S191" t="b">
        <f>OR(apk_info!S191="Y", web_info!S191="Y")</f>
        <v>0</v>
      </c>
    </row>
    <row r="192" spans="1:19" x14ac:dyDescent="0.2">
      <c r="A192" t="s">
        <v>296</v>
      </c>
      <c r="B192" t="b">
        <f>OR(apk_info!B192="Y", web_info!B192="Y")</f>
        <v>0</v>
      </c>
      <c r="C192" t="b">
        <f>OR(apk_info!C192="Y", web_info!C192="Y")</f>
        <v>0</v>
      </c>
      <c r="D192" t="b">
        <f>OR(apk_info!D192="Y", web_info!D192="Y")</f>
        <v>0</v>
      </c>
      <c r="E192" t="b">
        <f>OR(apk_info!E192="Y", web_info!E192="Y")</f>
        <v>0</v>
      </c>
      <c r="F192" t="b">
        <f>OR(apk_info!F192="Y", web_info!F192="Y")</f>
        <v>0</v>
      </c>
      <c r="G192" t="b">
        <f>OR(apk_info!G192="Y", web_info!G192="Y")</f>
        <v>0</v>
      </c>
      <c r="H192" t="b">
        <f>OR(apk_info!H192="Y", web_info!H192="Y")</f>
        <v>0</v>
      </c>
      <c r="I192" t="b">
        <f>OR(apk_info!I192="Y", web_info!I192="Y")</f>
        <v>0</v>
      </c>
      <c r="J192" t="b">
        <f>OR(apk_info!J192="Y", web_info!J192="Y")</f>
        <v>0</v>
      </c>
      <c r="K192" t="b">
        <f>OR(apk_info!K192="Y", web_info!K192="Y")</f>
        <v>0</v>
      </c>
      <c r="L192" t="b">
        <f>OR(apk_info!L192="Y", web_info!L192="Y")</f>
        <v>0</v>
      </c>
      <c r="M192" t="b">
        <f>OR(apk_info!M192="Y", web_info!M192="Y")</f>
        <v>0</v>
      </c>
      <c r="N192" t="b">
        <f>OR(apk_info!N192="Y", web_info!N192="Y")</f>
        <v>0</v>
      </c>
      <c r="O192" t="b">
        <f>OR(apk_info!O192="Y", web_info!O192="Y")</f>
        <v>0</v>
      </c>
      <c r="P192" t="b">
        <f>OR(apk_info!P192="Y", web_info!P192="Y")</f>
        <v>1</v>
      </c>
      <c r="Q192" t="b">
        <f>OR(apk_info!Q192="Y", web_info!Q192="Y")</f>
        <v>0</v>
      </c>
      <c r="R192" t="b">
        <f>OR(apk_info!R192="Y", web_info!R192="Y")</f>
        <v>0</v>
      </c>
      <c r="S192" t="b">
        <f>OR(apk_info!S192="Y", web_info!S192="Y")</f>
        <v>0</v>
      </c>
    </row>
    <row r="193" spans="1:19" x14ac:dyDescent="0.2">
      <c r="A193" t="s">
        <v>297</v>
      </c>
      <c r="B193" t="b">
        <f>OR(apk_info!B193="Y", web_info!B193="Y")</f>
        <v>1</v>
      </c>
      <c r="C193" t="b">
        <f>OR(apk_info!C193="Y", web_info!C193="Y")</f>
        <v>1</v>
      </c>
      <c r="D193" t="b">
        <f>OR(apk_info!D193="Y", web_info!D193="Y")</f>
        <v>1</v>
      </c>
      <c r="E193" t="b">
        <f>OR(apk_info!E193="Y", web_info!E193="Y")</f>
        <v>0</v>
      </c>
      <c r="F193" t="b">
        <f>OR(apk_info!F193="Y", web_info!F193="Y")</f>
        <v>1</v>
      </c>
      <c r="G193" t="b">
        <f>OR(apk_info!G193="Y", web_info!G193="Y")</f>
        <v>1</v>
      </c>
      <c r="H193" t="b">
        <f>OR(apk_info!H193="Y", web_info!H193="Y")</f>
        <v>0</v>
      </c>
      <c r="I193" t="b">
        <f>OR(apk_info!I193="Y", web_info!I193="Y")</f>
        <v>0</v>
      </c>
      <c r="J193" t="b">
        <f>OR(apk_info!J193="Y", web_info!J193="Y")</f>
        <v>1</v>
      </c>
      <c r="K193" t="b">
        <f>OR(apk_info!K193="Y", web_info!K193="Y")</f>
        <v>0</v>
      </c>
      <c r="L193" t="b">
        <f>OR(apk_info!L193="Y", web_info!L193="Y")</f>
        <v>0</v>
      </c>
      <c r="M193" t="b">
        <f>OR(apk_info!M193="Y", web_info!M193="Y")</f>
        <v>0</v>
      </c>
      <c r="N193" t="b">
        <f>OR(apk_info!N193="Y", web_info!N193="Y")</f>
        <v>0</v>
      </c>
      <c r="O193" t="b">
        <f>OR(apk_info!O193="Y", web_info!O193="Y")</f>
        <v>0</v>
      </c>
      <c r="P193" t="b">
        <f>OR(apk_info!P193="Y", web_info!P193="Y")</f>
        <v>0</v>
      </c>
      <c r="Q193" t="b">
        <f>OR(apk_info!Q193="Y", web_info!Q193="Y")</f>
        <v>0</v>
      </c>
      <c r="R193" t="b">
        <f>OR(apk_info!R193="Y", web_info!R193="Y")</f>
        <v>0</v>
      </c>
      <c r="S193" t="b">
        <f>OR(apk_info!S193="Y", web_info!S193="Y")</f>
        <v>0</v>
      </c>
    </row>
    <row r="194" spans="1:19" x14ac:dyDescent="0.2">
      <c r="A194" t="s">
        <v>299</v>
      </c>
      <c r="B194" t="b">
        <f>OR(apk_info!B194="Y", web_info!B194="Y")</f>
        <v>0</v>
      </c>
      <c r="C194" t="b">
        <f>OR(apk_info!C194="Y", web_info!C194="Y")</f>
        <v>0</v>
      </c>
      <c r="D194" t="b">
        <f>OR(apk_info!D194="Y", web_info!D194="Y")</f>
        <v>0</v>
      </c>
      <c r="E194" t="b">
        <f>OR(apk_info!E194="Y", web_info!E194="Y")</f>
        <v>0</v>
      </c>
      <c r="F194" t="b">
        <f>OR(apk_info!F194="Y", web_info!F194="Y")</f>
        <v>0</v>
      </c>
      <c r="G194" t="b">
        <f>OR(apk_info!G194="Y", web_info!G194="Y")</f>
        <v>0</v>
      </c>
      <c r="H194" t="b">
        <f>OR(apk_info!H194="Y", web_info!H194="Y")</f>
        <v>0</v>
      </c>
      <c r="I194" t="b">
        <f>OR(apk_info!I194="Y", web_info!I194="Y")</f>
        <v>0</v>
      </c>
      <c r="J194" t="b">
        <f>OR(apk_info!J194="Y", web_info!J194="Y")</f>
        <v>0</v>
      </c>
      <c r="K194" t="b">
        <f>OR(apk_info!K194="Y", web_info!K194="Y")</f>
        <v>0</v>
      </c>
      <c r="L194" t="b">
        <f>OR(apk_info!L194="Y", web_info!L194="Y")</f>
        <v>0</v>
      </c>
      <c r="M194" t="b">
        <f>OR(apk_info!M194="Y", web_info!M194="Y")</f>
        <v>0</v>
      </c>
      <c r="N194" t="b">
        <f>OR(apk_info!N194="Y", web_info!N194="Y")</f>
        <v>0</v>
      </c>
      <c r="O194" t="b">
        <f>OR(apk_info!O194="Y", web_info!O194="Y")</f>
        <v>0</v>
      </c>
      <c r="P194" t="b">
        <f>OR(apk_info!P194="Y", web_info!P194="Y")</f>
        <v>0</v>
      </c>
      <c r="Q194" t="b">
        <f>OR(apk_info!Q194="Y", web_info!Q194="Y")</f>
        <v>0</v>
      </c>
      <c r="R194" t="b">
        <f>OR(apk_info!R194="Y", web_info!R194="Y")</f>
        <v>0</v>
      </c>
      <c r="S194" t="b">
        <f>OR(apk_info!S194="Y", web_info!S194="Y")</f>
        <v>0</v>
      </c>
    </row>
    <row r="195" spans="1:19" x14ac:dyDescent="0.2">
      <c r="A195" t="s">
        <v>301</v>
      </c>
      <c r="B195" t="b">
        <f>OR(apk_info!B195="Y", web_info!B195="Y")</f>
        <v>1</v>
      </c>
      <c r="C195" t="b">
        <f>OR(apk_info!C195="Y", web_info!C195="Y")</f>
        <v>0</v>
      </c>
      <c r="D195" t="b">
        <f>OR(apk_info!D195="Y", web_info!D195="Y")</f>
        <v>0</v>
      </c>
      <c r="E195" t="b">
        <f>OR(apk_info!E195="Y", web_info!E195="Y")</f>
        <v>0</v>
      </c>
      <c r="F195" t="b">
        <f>OR(apk_info!F195="Y", web_info!F195="Y")</f>
        <v>0</v>
      </c>
      <c r="G195" t="b">
        <f>OR(apk_info!G195="Y", web_info!G195="Y")</f>
        <v>0</v>
      </c>
      <c r="H195" t="b">
        <f>OR(apk_info!H195="Y", web_info!H195="Y")</f>
        <v>1</v>
      </c>
      <c r="I195" t="b">
        <f>OR(apk_info!I195="Y", web_info!I195="Y")</f>
        <v>0</v>
      </c>
      <c r="J195" t="b">
        <f>OR(apk_info!J195="Y", web_info!J195="Y")</f>
        <v>1</v>
      </c>
      <c r="K195" t="b">
        <f>OR(apk_info!K195="Y", web_info!K195="Y")</f>
        <v>0</v>
      </c>
      <c r="L195" t="b">
        <f>OR(apk_info!L195="Y", web_info!L195="Y")</f>
        <v>0</v>
      </c>
      <c r="M195" t="b">
        <f>OR(apk_info!M195="Y", web_info!M195="Y")</f>
        <v>0</v>
      </c>
      <c r="N195" t="b">
        <f>OR(apk_info!N195="Y", web_info!N195="Y")</f>
        <v>0</v>
      </c>
      <c r="O195" t="b">
        <f>OR(apk_info!O195="Y", web_info!O195="Y")</f>
        <v>0</v>
      </c>
      <c r="P195" t="b">
        <f>OR(apk_info!P195="Y", web_info!P195="Y")</f>
        <v>1</v>
      </c>
      <c r="Q195" t="b">
        <f>OR(apk_info!Q195="Y", web_info!Q195="Y")</f>
        <v>0</v>
      </c>
      <c r="R195" t="b">
        <f>OR(apk_info!R195="Y", web_info!R195="Y")</f>
        <v>0</v>
      </c>
      <c r="S195" t="b">
        <f>OR(apk_info!S195="Y", web_info!S195="Y")</f>
        <v>0</v>
      </c>
    </row>
    <row r="196" spans="1:19" x14ac:dyDescent="0.2">
      <c r="A196" t="s">
        <v>303</v>
      </c>
      <c r="B196" t="b">
        <f>OR(apk_info!B196="Y", web_info!B196="Y")</f>
        <v>1</v>
      </c>
      <c r="C196" t="b">
        <f>OR(apk_info!C196="Y", web_info!C196="Y")</f>
        <v>1</v>
      </c>
      <c r="D196" t="b">
        <f>OR(apk_info!D196="Y", web_info!D196="Y")</f>
        <v>1</v>
      </c>
      <c r="E196" t="b">
        <f>OR(apk_info!E196="Y", web_info!E196="Y")</f>
        <v>0</v>
      </c>
      <c r="F196" t="b">
        <f>OR(apk_info!F196="Y", web_info!F196="Y")</f>
        <v>1</v>
      </c>
      <c r="G196" t="b">
        <f>OR(apk_info!G196="Y", web_info!G196="Y")</f>
        <v>0</v>
      </c>
      <c r="H196" t="b">
        <f>OR(apk_info!H196="Y", web_info!H196="Y")</f>
        <v>1</v>
      </c>
      <c r="I196" t="b">
        <f>OR(apk_info!I196="Y", web_info!I196="Y")</f>
        <v>0</v>
      </c>
      <c r="J196" t="b">
        <f>OR(apk_info!J196="Y", web_info!J196="Y")</f>
        <v>0</v>
      </c>
      <c r="K196" t="b">
        <f>OR(apk_info!K196="Y", web_info!K196="Y")</f>
        <v>0</v>
      </c>
      <c r="L196" t="b">
        <f>OR(apk_info!L196="Y", web_info!L196="Y")</f>
        <v>0</v>
      </c>
      <c r="M196" t="b">
        <f>OR(apk_info!M196="Y", web_info!M196="Y")</f>
        <v>1</v>
      </c>
      <c r="N196" t="b">
        <f>OR(apk_info!N196="Y", web_info!N196="Y")</f>
        <v>0</v>
      </c>
      <c r="O196" t="b">
        <f>OR(apk_info!O196="Y", web_info!O196="Y")</f>
        <v>0</v>
      </c>
      <c r="P196" t="b">
        <f>OR(apk_info!P196="Y", web_info!P196="Y")</f>
        <v>0</v>
      </c>
      <c r="Q196" t="b">
        <f>OR(apk_info!Q196="Y", web_info!Q196="Y")</f>
        <v>0</v>
      </c>
      <c r="R196" t="b">
        <f>OR(apk_info!R196="Y", web_info!R196="Y")</f>
        <v>1</v>
      </c>
      <c r="S196" t="b">
        <f>OR(apk_info!S196="Y", web_info!S196="Y")</f>
        <v>0</v>
      </c>
    </row>
    <row r="197" spans="1:19" x14ac:dyDescent="0.2">
      <c r="A197" t="s">
        <v>305</v>
      </c>
      <c r="B197" t="b">
        <f>OR(apk_info!B197="Y", web_info!B197="Y")</f>
        <v>0</v>
      </c>
      <c r="C197" t="b">
        <f>OR(apk_info!C197="Y", web_info!C197="Y")</f>
        <v>0</v>
      </c>
      <c r="D197" t="b">
        <f>OR(apk_info!D197="Y", web_info!D197="Y")</f>
        <v>0</v>
      </c>
      <c r="E197" t="b">
        <f>OR(apk_info!E197="Y", web_info!E197="Y")</f>
        <v>0</v>
      </c>
      <c r="F197" t="b">
        <f>OR(apk_info!F197="Y", web_info!F197="Y")</f>
        <v>0</v>
      </c>
      <c r="G197" t="b">
        <f>OR(apk_info!G197="Y", web_info!G197="Y")</f>
        <v>0</v>
      </c>
      <c r="H197" t="b">
        <f>OR(apk_info!H197="Y", web_info!H197="Y")</f>
        <v>0</v>
      </c>
      <c r="I197" t="b">
        <f>OR(apk_info!I197="Y", web_info!I197="Y")</f>
        <v>0</v>
      </c>
      <c r="J197" t="b">
        <f>OR(apk_info!J197="Y", web_info!J197="Y")</f>
        <v>0</v>
      </c>
      <c r="K197" t="b">
        <f>OR(apk_info!K197="Y", web_info!K197="Y")</f>
        <v>0</v>
      </c>
      <c r="L197" t="b">
        <f>OR(apk_info!L197="Y", web_info!L197="Y")</f>
        <v>0</v>
      </c>
      <c r="M197" t="b">
        <f>OR(apk_info!M197="Y", web_info!M197="Y")</f>
        <v>0</v>
      </c>
      <c r="N197" t="b">
        <f>OR(apk_info!N197="Y", web_info!N197="Y")</f>
        <v>1</v>
      </c>
      <c r="O197" t="b">
        <f>OR(apk_info!O197="Y", web_info!O197="Y")</f>
        <v>0</v>
      </c>
      <c r="P197" t="b">
        <f>OR(apk_info!P197="Y", web_info!P197="Y")</f>
        <v>0</v>
      </c>
      <c r="Q197" t="b">
        <f>OR(apk_info!Q197="Y", web_info!Q197="Y")</f>
        <v>0</v>
      </c>
      <c r="R197" t="b">
        <f>OR(apk_info!R197="Y", web_info!R197="Y")</f>
        <v>0</v>
      </c>
      <c r="S197" t="b">
        <f>OR(apk_info!S197="Y", web_info!S197="Y")</f>
        <v>0</v>
      </c>
    </row>
    <row r="198" spans="1:19" x14ac:dyDescent="0.2">
      <c r="A198" t="s">
        <v>306</v>
      </c>
      <c r="B198" t="b">
        <f>OR(apk_info!B198="Y", web_info!B198="Y")</f>
        <v>0</v>
      </c>
      <c r="C198" t="b">
        <f>OR(apk_info!C198="Y", web_info!C198="Y")</f>
        <v>0</v>
      </c>
      <c r="D198" t="b">
        <f>OR(apk_info!D198="Y", web_info!D198="Y")</f>
        <v>0</v>
      </c>
      <c r="E198" t="b">
        <f>OR(apk_info!E198="Y", web_info!E198="Y")</f>
        <v>0</v>
      </c>
      <c r="F198" t="b">
        <f>OR(apk_info!F198="Y", web_info!F198="Y")</f>
        <v>0</v>
      </c>
      <c r="G198" t="b">
        <f>OR(apk_info!G198="Y", web_info!G198="Y")</f>
        <v>0</v>
      </c>
      <c r="H198" t="b">
        <f>OR(apk_info!H198="Y", web_info!H198="Y")</f>
        <v>0</v>
      </c>
      <c r="I198" t="b">
        <f>OR(apk_info!I198="Y", web_info!I198="Y")</f>
        <v>0</v>
      </c>
      <c r="J198" t="b">
        <f>OR(apk_info!J198="Y", web_info!J198="Y")</f>
        <v>0</v>
      </c>
      <c r="K198" t="b">
        <f>OR(apk_info!K198="Y", web_info!K198="Y")</f>
        <v>0</v>
      </c>
      <c r="L198" t="b">
        <f>OR(apk_info!L198="Y", web_info!L198="Y")</f>
        <v>0</v>
      </c>
      <c r="M198" t="b">
        <f>OR(apk_info!M198="Y", web_info!M198="Y")</f>
        <v>0</v>
      </c>
      <c r="N198" t="b">
        <f>OR(apk_info!N198="Y", web_info!N198="Y")</f>
        <v>0</v>
      </c>
      <c r="O198" t="b">
        <f>OR(apk_info!O198="Y", web_info!O198="Y")</f>
        <v>0</v>
      </c>
      <c r="P198" t="b">
        <f>OR(apk_info!P198="Y", web_info!P198="Y")</f>
        <v>0</v>
      </c>
      <c r="Q198" t="b">
        <f>OR(apk_info!Q198="Y", web_info!Q198="Y")</f>
        <v>0</v>
      </c>
      <c r="R198" t="b">
        <f>OR(apk_info!R198="Y", web_info!R198="Y")</f>
        <v>0</v>
      </c>
      <c r="S198" t="b">
        <f>OR(apk_info!S198="Y", web_info!S198="Y")</f>
        <v>0</v>
      </c>
    </row>
    <row r="199" spans="1:19" x14ac:dyDescent="0.2">
      <c r="A199" t="s">
        <v>307</v>
      </c>
      <c r="B199" t="b">
        <f>OR(apk_info!B199="Y", web_info!B199="Y")</f>
        <v>0</v>
      </c>
      <c r="C199" t="b">
        <f>OR(apk_info!C199="Y", web_info!C199="Y")</f>
        <v>0</v>
      </c>
      <c r="D199" t="b">
        <f>OR(apk_info!D199="Y", web_info!D199="Y")</f>
        <v>0</v>
      </c>
      <c r="E199" t="b">
        <f>OR(apk_info!E199="Y", web_info!E199="Y")</f>
        <v>0</v>
      </c>
      <c r="F199" t="b">
        <f>OR(apk_info!F199="Y", web_info!F199="Y")</f>
        <v>0</v>
      </c>
      <c r="G199" t="b">
        <f>OR(apk_info!G199="Y", web_info!G199="Y")</f>
        <v>0</v>
      </c>
      <c r="H199" t="b">
        <f>OR(apk_info!H199="Y", web_info!H199="Y")</f>
        <v>0</v>
      </c>
      <c r="I199" t="b">
        <f>OR(apk_info!I199="Y", web_info!I199="Y")</f>
        <v>0</v>
      </c>
      <c r="J199" t="b">
        <f>OR(apk_info!J199="Y", web_info!J199="Y")</f>
        <v>0</v>
      </c>
      <c r="K199" t="b">
        <f>OR(apk_info!K199="Y", web_info!K199="Y")</f>
        <v>0</v>
      </c>
      <c r="L199" t="b">
        <f>OR(apk_info!L199="Y", web_info!L199="Y")</f>
        <v>0</v>
      </c>
      <c r="M199" t="b">
        <f>OR(apk_info!M199="Y", web_info!M199="Y")</f>
        <v>0</v>
      </c>
      <c r="N199" t="b">
        <f>OR(apk_info!N199="Y", web_info!N199="Y")</f>
        <v>0</v>
      </c>
      <c r="O199" t="b">
        <f>OR(apk_info!O199="Y", web_info!O199="Y")</f>
        <v>0</v>
      </c>
      <c r="P199" t="b">
        <f>OR(apk_info!P199="Y", web_info!P199="Y")</f>
        <v>0</v>
      </c>
      <c r="Q199" t="b">
        <f>OR(apk_info!Q199="Y", web_info!Q199="Y")</f>
        <v>0</v>
      </c>
      <c r="R199" t="b">
        <f>OR(apk_info!R199="Y", web_info!R199="Y")</f>
        <v>0</v>
      </c>
      <c r="S199" t="b">
        <f>OR(apk_info!S199="Y", web_info!S199="Y")</f>
        <v>0</v>
      </c>
    </row>
    <row r="200" spans="1:19" x14ac:dyDescent="0.2">
      <c r="A200" t="s">
        <v>308</v>
      </c>
      <c r="B200" t="b">
        <f>OR(apk_info!B200="Y", web_info!B200="Y")</f>
        <v>1</v>
      </c>
      <c r="C200" t="b">
        <f>OR(apk_info!C200="Y", web_info!C200="Y")</f>
        <v>0</v>
      </c>
      <c r="D200" t="b">
        <f>OR(apk_info!D200="Y", web_info!D200="Y")</f>
        <v>0</v>
      </c>
      <c r="E200" t="b">
        <f>OR(apk_info!E200="Y", web_info!E200="Y")</f>
        <v>0</v>
      </c>
      <c r="F200" t="b">
        <f>OR(apk_info!F200="Y", web_info!F200="Y")</f>
        <v>0</v>
      </c>
      <c r="G200" t="b">
        <f>OR(apk_info!G200="Y", web_info!G200="Y")</f>
        <v>0</v>
      </c>
      <c r="H200" t="b">
        <f>OR(apk_info!H200="Y", web_info!H200="Y")</f>
        <v>0</v>
      </c>
      <c r="I200" t="b">
        <f>OR(apk_info!I200="Y", web_info!I200="Y")</f>
        <v>0</v>
      </c>
      <c r="J200" t="b">
        <f>OR(apk_info!J200="Y", web_info!J200="Y")</f>
        <v>0</v>
      </c>
      <c r="K200" t="b">
        <f>OR(apk_info!K200="Y", web_info!K200="Y")</f>
        <v>0</v>
      </c>
      <c r="L200" t="b">
        <f>OR(apk_info!L200="Y", web_info!L200="Y")</f>
        <v>0</v>
      </c>
      <c r="M200" t="b">
        <f>OR(apk_info!M200="Y", web_info!M200="Y")</f>
        <v>0</v>
      </c>
      <c r="N200" t="b">
        <f>OR(apk_info!N200="Y", web_info!N200="Y")</f>
        <v>0</v>
      </c>
      <c r="O200" t="b">
        <f>OR(apk_info!O200="Y", web_info!O200="Y")</f>
        <v>0</v>
      </c>
      <c r="P200" t="b">
        <f>OR(apk_info!P200="Y", web_info!P200="Y")</f>
        <v>0</v>
      </c>
      <c r="Q200" t="b">
        <f>OR(apk_info!Q200="Y", web_info!Q200="Y")</f>
        <v>0</v>
      </c>
      <c r="R200" t="b">
        <f>OR(apk_info!R200="Y", web_info!R200="Y")</f>
        <v>0</v>
      </c>
      <c r="S200" t="b">
        <f>OR(apk_info!S200="Y", web_info!S200="Y")</f>
        <v>0</v>
      </c>
    </row>
    <row r="201" spans="1:19" x14ac:dyDescent="0.2">
      <c r="A201" t="s">
        <v>309</v>
      </c>
      <c r="B201" t="b">
        <f>OR(apk_info!B201="Y", web_info!B201="Y")</f>
        <v>1</v>
      </c>
      <c r="C201" t="b">
        <f>OR(apk_info!C201="Y", web_info!C201="Y")</f>
        <v>0</v>
      </c>
      <c r="D201" t="b">
        <f>OR(apk_info!D201="Y", web_info!D201="Y")</f>
        <v>0</v>
      </c>
      <c r="E201" t="b">
        <f>OR(apk_info!E201="Y", web_info!E201="Y")</f>
        <v>0</v>
      </c>
      <c r="F201" t="b">
        <f>OR(apk_info!F201="Y", web_info!F201="Y")</f>
        <v>0</v>
      </c>
      <c r="G201" t="b">
        <f>OR(apk_info!G201="Y", web_info!G201="Y")</f>
        <v>0</v>
      </c>
      <c r="H201" t="b">
        <f>OR(apk_info!H201="Y", web_info!H201="Y")</f>
        <v>1</v>
      </c>
      <c r="I201" t="b">
        <f>OR(apk_info!I201="Y", web_info!I201="Y")</f>
        <v>0</v>
      </c>
      <c r="J201" t="b">
        <f>OR(apk_info!J201="Y", web_info!J201="Y")</f>
        <v>0</v>
      </c>
      <c r="K201" t="b">
        <f>OR(apk_info!K201="Y", web_info!K201="Y")</f>
        <v>0</v>
      </c>
      <c r="L201" t="b">
        <f>OR(apk_info!L201="Y", web_info!L201="Y")</f>
        <v>0</v>
      </c>
      <c r="M201" t="b">
        <f>OR(apk_info!M201="Y", web_info!M201="Y")</f>
        <v>0</v>
      </c>
      <c r="N201" t="b">
        <f>OR(apk_info!N201="Y", web_info!N201="Y")</f>
        <v>1</v>
      </c>
      <c r="O201" t="b">
        <f>OR(apk_info!O201="Y", web_info!O201="Y")</f>
        <v>0</v>
      </c>
      <c r="P201" t="b">
        <f>OR(apk_info!P201="Y", web_info!P201="Y")</f>
        <v>0</v>
      </c>
      <c r="Q201" t="b">
        <f>OR(apk_info!Q201="Y", web_info!Q201="Y")</f>
        <v>0</v>
      </c>
      <c r="R201" t="b">
        <f>OR(apk_info!R201="Y", web_info!R201="Y")</f>
        <v>0</v>
      </c>
      <c r="S201" t="b">
        <f>OR(apk_info!S201="Y", web_info!S201="Y")</f>
        <v>0</v>
      </c>
    </row>
    <row r="202" spans="1:19" x14ac:dyDescent="0.2">
      <c r="A202" t="s">
        <v>310</v>
      </c>
      <c r="B202" t="b">
        <f>OR(apk_info!B202="Y", web_info!B202="Y")</f>
        <v>1</v>
      </c>
      <c r="C202" t="b">
        <f>OR(apk_info!C202="Y", web_info!C202="Y")</f>
        <v>1</v>
      </c>
      <c r="D202" t="b">
        <f>OR(apk_info!D202="Y", web_info!D202="Y")</f>
        <v>1</v>
      </c>
      <c r="E202" t="b">
        <f>OR(apk_info!E202="Y", web_info!E202="Y")</f>
        <v>1</v>
      </c>
      <c r="F202" t="b">
        <f>OR(apk_info!F202="Y", web_info!F202="Y")</f>
        <v>0</v>
      </c>
      <c r="G202" t="b">
        <f>OR(apk_info!G202="Y", web_info!G202="Y")</f>
        <v>0</v>
      </c>
      <c r="H202" t="b">
        <f>OR(apk_info!H202="Y", web_info!H202="Y")</f>
        <v>1</v>
      </c>
      <c r="I202" t="b">
        <f>OR(apk_info!I202="Y", web_info!I202="Y")</f>
        <v>0</v>
      </c>
      <c r="J202" t="b">
        <f>OR(apk_info!J202="Y", web_info!J202="Y")</f>
        <v>1</v>
      </c>
      <c r="K202" t="b">
        <f>OR(apk_info!K202="Y", web_info!K202="Y")</f>
        <v>0</v>
      </c>
      <c r="L202" t="b">
        <f>OR(apk_info!L202="Y", web_info!L202="Y")</f>
        <v>0</v>
      </c>
      <c r="M202" t="b">
        <f>OR(apk_info!M202="Y", web_info!M202="Y")</f>
        <v>0</v>
      </c>
      <c r="N202" t="b">
        <f>OR(apk_info!N202="Y", web_info!N202="Y")</f>
        <v>1</v>
      </c>
      <c r="O202" t="b">
        <f>OR(apk_info!O202="Y", web_info!O202="Y")</f>
        <v>1</v>
      </c>
      <c r="P202" t="b">
        <f>OR(apk_info!P202="Y", web_info!P202="Y")</f>
        <v>1</v>
      </c>
      <c r="Q202" t="b">
        <f>OR(apk_info!Q202="Y", web_info!Q202="Y")</f>
        <v>0</v>
      </c>
      <c r="R202" t="b">
        <f>OR(apk_info!R202="Y", web_info!R202="Y")</f>
        <v>1</v>
      </c>
      <c r="S202" t="b">
        <f>OR(apk_info!S202="Y", web_info!S202="Y")</f>
        <v>0</v>
      </c>
    </row>
    <row r="203" spans="1:19" x14ac:dyDescent="0.2">
      <c r="A203" t="s">
        <v>311</v>
      </c>
      <c r="B203" t="b">
        <f>OR(apk_info!B203="Y", web_info!B203="Y")</f>
        <v>1</v>
      </c>
      <c r="C203" t="b">
        <f>OR(apk_info!C203="Y", web_info!C203="Y")</f>
        <v>1</v>
      </c>
      <c r="D203" t="b">
        <f>OR(apk_info!D203="Y", web_info!D203="Y")</f>
        <v>1</v>
      </c>
      <c r="E203" t="b">
        <f>OR(apk_info!E203="Y", web_info!E203="Y")</f>
        <v>0</v>
      </c>
      <c r="F203" t="b">
        <f>OR(apk_info!F203="Y", web_info!F203="Y")</f>
        <v>1</v>
      </c>
      <c r="G203" t="b">
        <f>OR(apk_info!G203="Y", web_info!G203="Y")</f>
        <v>1</v>
      </c>
      <c r="H203" t="b">
        <f>OR(apk_info!H203="Y", web_info!H203="Y")</f>
        <v>0</v>
      </c>
      <c r="I203" t="b">
        <f>OR(apk_info!I203="Y", web_info!I203="Y")</f>
        <v>0</v>
      </c>
      <c r="J203" t="b">
        <f>OR(apk_info!J203="Y", web_info!J203="Y")</f>
        <v>0</v>
      </c>
      <c r="K203" t="b">
        <f>OR(apk_info!K203="Y", web_info!K203="Y")</f>
        <v>0</v>
      </c>
      <c r="L203" t="b">
        <f>OR(apk_info!L203="Y", web_info!L203="Y")</f>
        <v>0</v>
      </c>
      <c r="M203" t="b">
        <f>OR(apk_info!M203="Y", web_info!M203="Y")</f>
        <v>0</v>
      </c>
      <c r="N203" t="b">
        <f>OR(apk_info!N203="Y", web_info!N203="Y")</f>
        <v>0</v>
      </c>
      <c r="O203" t="b">
        <f>OR(apk_info!O203="Y", web_info!O203="Y")</f>
        <v>0</v>
      </c>
      <c r="P203" t="b">
        <f>OR(apk_info!P203="Y", web_info!P203="Y")</f>
        <v>0</v>
      </c>
      <c r="Q203" t="b">
        <f>OR(apk_info!Q203="Y", web_info!Q203="Y")</f>
        <v>0</v>
      </c>
      <c r="R203" t="b">
        <f>OR(apk_info!R203="Y", web_info!R203="Y")</f>
        <v>0</v>
      </c>
      <c r="S203" t="b">
        <f>OR(apk_info!S203="Y", web_info!S203="Y")</f>
        <v>0</v>
      </c>
    </row>
    <row r="204" spans="1:19" x14ac:dyDescent="0.2">
      <c r="A204" t="s">
        <v>313</v>
      </c>
      <c r="B204" t="b">
        <f>OR(apk_info!B204="Y", web_info!B204="Y")</f>
        <v>1</v>
      </c>
      <c r="C204" t="b">
        <f>OR(apk_info!C204="Y", web_info!C204="Y")</f>
        <v>1</v>
      </c>
      <c r="D204" t="b">
        <f>OR(apk_info!D204="Y", web_info!D204="Y")</f>
        <v>0</v>
      </c>
      <c r="E204" t="b">
        <f>OR(apk_info!E204="Y", web_info!E204="Y")</f>
        <v>0</v>
      </c>
      <c r="F204" t="b">
        <f>OR(apk_info!F204="Y", web_info!F204="Y")</f>
        <v>0</v>
      </c>
      <c r="G204" t="b">
        <f>OR(apk_info!G204="Y", web_info!G204="Y")</f>
        <v>0</v>
      </c>
      <c r="H204" t="b">
        <f>OR(apk_info!H204="Y", web_info!H204="Y")</f>
        <v>0</v>
      </c>
      <c r="I204" t="b">
        <f>OR(apk_info!I204="Y", web_info!I204="Y")</f>
        <v>0</v>
      </c>
      <c r="J204" t="b">
        <f>OR(apk_info!J204="Y", web_info!J204="Y")</f>
        <v>1</v>
      </c>
      <c r="K204" t="b">
        <f>OR(apk_info!K204="Y", web_info!K204="Y")</f>
        <v>0</v>
      </c>
      <c r="L204" t="b">
        <f>OR(apk_info!L204="Y", web_info!L204="Y")</f>
        <v>0</v>
      </c>
      <c r="M204" t="b">
        <f>OR(apk_info!M204="Y", web_info!M204="Y")</f>
        <v>0</v>
      </c>
      <c r="N204" t="b">
        <f>OR(apk_info!N204="Y", web_info!N204="Y")</f>
        <v>0</v>
      </c>
      <c r="O204" t="b">
        <f>OR(apk_info!O204="Y", web_info!O204="Y")</f>
        <v>0</v>
      </c>
      <c r="P204" t="b">
        <f>OR(apk_info!P204="Y", web_info!P204="Y")</f>
        <v>1</v>
      </c>
      <c r="Q204" t="b">
        <f>OR(apk_info!Q204="Y", web_info!Q204="Y")</f>
        <v>1</v>
      </c>
      <c r="R204" t="b">
        <f>OR(apk_info!R204="Y", web_info!R204="Y")</f>
        <v>0</v>
      </c>
      <c r="S204" t="b">
        <f>OR(apk_info!S204="Y", web_info!S204="Y")</f>
        <v>0</v>
      </c>
    </row>
    <row r="205" spans="1:19" x14ac:dyDescent="0.2">
      <c r="A205" t="s">
        <v>315</v>
      </c>
      <c r="B205" t="b">
        <f>OR(apk_info!B205="Y", web_info!B205="Y")</f>
        <v>1</v>
      </c>
      <c r="C205" t="b">
        <f>OR(apk_info!C205="Y", web_info!C205="Y")</f>
        <v>1</v>
      </c>
      <c r="D205" t="b">
        <f>OR(apk_info!D205="Y", web_info!D205="Y")</f>
        <v>1</v>
      </c>
      <c r="E205" t="b">
        <f>OR(apk_info!E205="Y", web_info!E205="Y")</f>
        <v>0</v>
      </c>
      <c r="F205" t="b">
        <f>OR(apk_info!F205="Y", web_info!F205="Y")</f>
        <v>0</v>
      </c>
      <c r="G205" t="b">
        <f>OR(apk_info!G205="Y", web_info!G205="Y")</f>
        <v>0</v>
      </c>
      <c r="H205" t="b">
        <f>OR(apk_info!H205="Y", web_info!H205="Y")</f>
        <v>1</v>
      </c>
      <c r="I205" t="b">
        <f>OR(apk_info!I205="Y", web_info!I205="Y")</f>
        <v>0</v>
      </c>
      <c r="J205" t="b">
        <f>OR(apk_info!J205="Y", web_info!J205="Y")</f>
        <v>0</v>
      </c>
      <c r="K205" t="b">
        <f>OR(apk_info!K205="Y", web_info!K205="Y")</f>
        <v>0</v>
      </c>
      <c r="L205" t="b">
        <f>OR(apk_info!L205="Y", web_info!L205="Y")</f>
        <v>0</v>
      </c>
      <c r="M205" t="b">
        <f>OR(apk_info!M205="Y", web_info!M205="Y")</f>
        <v>0</v>
      </c>
      <c r="N205" t="b">
        <f>OR(apk_info!N205="Y", web_info!N205="Y")</f>
        <v>0</v>
      </c>
      <c r="O205" t="b">
        <f>OR(apk_info!O205="Y", web_info!O205="Y")</f>
        <v>0</v>
      </c>
      <c r="P205" t="b">
        <f>OR(apk_info!P205="Y", web_info!P205="Y")</f>
        <v>0</v>
      </c>
      <c r="Q205" t="b">
        <f>OR(apk_info!Q205="Y", web_info!Q205="Y")</f>
        <v>0</v>
      </c>
      <c r="R205" t="b">
        <f>OR(apk_info!R205="Y", web_info!R205="Y")</f>
        <v>0</v>
      </c>
      <c r="S205" t="b">
        <f>OR(apk_info!S205="Y", web_info!S205="Y")</f>
        <v>0</v>
      </c>
    </row>
    <row r="206" spans="1:19" x14ac:dyDescent="0.2">
      <c r="A206" t="s">
        <v>317</v>
      </c>
      <c r="B206" t="b">
        <f>OR(apk_info!B206="Y", web_info!B206="Y")</f>
        <v>0</v>
      </c>
      <c r="C206" t="b">
        <f>OR(apk_info!C206="Y", web_info!C206="Y")</f>
        <v>0</v>
      </c>
      <c r="D206" t="b">
        <f>OR(apk_info!D206="Y", web_info!D206="Y")</f>
        <v>0</v>
      </c>
      <c r="E206" t="b">
        <f>OR(apk_info!E206="Y", web_info!E206="Y")</f>
        <v>0</v>
      </c>
      <c r="F206" t="b">
        <f>OR(apk_info!F206="Y", web_info!F206="Y")</f>
        <v>0</v>
      </c>
      <c r="G206" t="b">
        <f>OR(apk_info!G206="Y", web_info!G206="Y")</f>
        <v>0</v>
      </c>
      <c r="H206" t="b">
        <f>OR(apk_info!H206="Y", web_info!H206="Y")</f>
        <v>0</v>
      </c>
      <c r="I206" t="b">
        <f>OR(apk_info!I206="Y", web_info!I206="Y")</f>
        <v>0</v>
      </c>
      <c r="J206" t="b">
        <f>OR(apk_info!J206="Y", web_info!J206="Y")</f>
        <v>0</v>
      </c>
      <c r="K206" t="b">
        <f>OR(apk_info!K206="Y", web_info!K206="Y")</f>
        <v>0</v>
      </c>
      <c r="L206" t="b">
        <f>OR(apk_info!L206="Y", web_info!L206="Y")</f>
        <v>0</v>
      </c>
      <c r="M206" t="b">
        <f>OR(apk_info!M206="Y", web_info!M206="Y")</f>
        <v>0</v>
      </c>
      <c r="N206" t="b">
        <f>OR(apk_info!N206="Y", web_info!N206="Y")</f>
        <v>0</v>
      </c>
      <c r="O206" t="b">
        <f>OR(apk_info!O206="Y", web_info!O206="Y")</f>
        <v>0</v>
      </c>
      <c r="P206" t="b">
        <f>OR(apk_info!P206="Y", web_info!P206="Y")</f>
        <v>0</v>
      </c>
      <c r="Q206" t="b">
        <f>OR(apk_info!Q206="Y", web_info!Q206="Y")</f>
        <v>0</v>
      </c>
      <c r="R206" t="b">
        <f>OR(apk_info!R206="Y", web_info!R206="Y")</f>
        <v>0</v>
      </c>
      <c r="S206" t="b">
        <f>OR(apk_info!S206="Y", web_info!S206="Y")</f>
        <v>0</v>
      </c>
    </row>
    <row r="207" spans="1:19" x14ac:dyDescent="0.2">
      <c r="A207" t="s">
        <v>319</v>
      </c>
      <c r="B207" t="b">
        <f>OR(apk_info!B207="Y", web_info!B207="Y")</f>
        <v>0</v>
      </c>
      <c r="C207" t="b">
        <f>OR(apk_info!C207="Y", web_info!C207="Y")</f>
        <v>0</v>
      </c>
      <c r="D207" t="b">
        <f>OR(apk_info!D207="Y", web_info!D207="Y")</f>
        <v>0</v>
      </c>
      <c r="E207" t="b">
        <f>OR(apk_info!E207="Y", web_info!E207="Y")</f>
        <v>0</v>
      </c>
      <c r="F207" t="b">
        <f>OR(apk_info!F207="Y", web_info!F207="Y")</f>
        <v>0</v>
      </c>
      <c r="G207" t="b">
        <f>OR(apk_info!G207="Y", web_info!G207="Y")</f>
        <v>0</v>
      </c>
      <c r="H207" t="b">
        <f>OR(apk_info!H207="Y", web_info!H207="Y")</f>
        <v>0</v>
      </c>
      <c r="I207" t="b">
        <f>OR(apk_info!I207="Y", web_info!I207="Y")</f>
        <v>0</v>
      </c>
      <c r="J207" t="b">
        <f>OR(apk_info!J207="Y", web_info!J207="Y")</f>
        <v>0</v>
      </c>
      <c r="K207" t="b">
        <f>OR(apk_info!K207="Y", web_info!K207="Y")</f>
        <v>0</v>
      </c>
      <c r="L207" t="b">
        <f>OR(apk_info!L207="Y", web_info!L207="Y")</f>
        <v>0</v>
      </c>
      <c r="M207" t="b">
        <f>OR(apk_info!M207="Y", web_info!M207="Y")</f>
        <v>0</v>
      </c>
      <c r="N207" t="b">
        <f>OR(apk_info!N207="Y", web_info!N207="Y")</f>
        <v>0</v>
      </c>
      <c r="O207" t="b">
        <f>OR(apk_info!O207="Y", web_info!O207="Y")</f>
        <v>0</v>
      </c>
      <c r="P207" t="b">
        <f>OR(apk_info!P207="Y", web_info!P207="Y")</f>
        <v>0</v>
      </c>
      <c r="Q207" t="b">
        <f>OR(apk_info!Q207="Y", web_info!Q207="Y")</f>
        <v>0</v>
      </c>
      <c r="R207" t="b">
        <f>OR(apk_info!R207="Y", web_info!R207="Y")</f>
        <v>0</v>
      </c>
      <c r="S207" t="b">
        <f>OR(apk_info!S207="Y", web_info!S207="Y")</f>
        <v>0</v>
      </c>
    </row>
    <row r="208" spans="1:19" x14ac:dyDescent="0.2">
      <c r="A208" t="s">
        <v>320</v>
      </c>
      <c r="B208" t="b">
        <f>OR(apk_info!B208="Y", web_info!B208="Y")</f>
        <v>0</v>
      </c>
      <c r="C208" t="b">
        <f>OR(apk_info!C208="Y", web_info!C208="Y")</f>
        <v>0</v>
      </c>
      <c r="D208" t="b">
        <f>OR(apk_info!D208="Y", web_info!D208="Y")</f>
        <v>0</v>
      </c>
      <c r="E208" t="b">
        <f>OR(apk_info!E208="Y", web_info!E208="Y")</f>
        <v>0</v>
      </c>
      <c r="F208" t="b">
        <f>OR(apk_info!F208="Y", web_info!F208="Y")</f>
        <v>0</v>
      </c>
      <c r="G208" t="b">
        <f>OR(apk_info!G208="Y", web_info!G208="Y")</f>
        <v>0</v>
      </c>
      <c r="H208" t="b">
        <f>OR(apk_info!H208="Y", web_info!H208="Y")</f>
        <v>0</v>
      </c>
      <c r="I208" t="b">
        <f>OR(apk_info!I208="Y", web_info!I208="Y")</f>
        <v>0</v>
      </c>
      <c r="J208" t="b">
        <f>OR(apk_info!J208="Y", web_info!J208="Y")</f>
        <v>0</v>
      </c>
      <c r="K208" t="b">
        <f>OR(apk_info!K208="Y", web_info!K208="Y")</f>
        <v>0</v>
      </c>
      <c r="L208" t="b">
        <f>OR(apk_info!L208="Y", web_info!L208="Y")</f>
        <v>0</v>
      </c>
      <c r="M208" t="b">
        <f>OR(apk_info!M208="Y", web_info!M208="Y")</f>
        <v>0</v>
      </c>
      <c r="N208" t="b">
        <f>OR(apk_info!N208="Y", web_info!N208="Y")</f>
        <v>0</v>
      </c>
      <c r="O208" t="b">
        <f>OR(apk_info!O208="Y", web_info!O208="Y")</f>
        <v>0</v>
      </c>
      <c r="P208" t="b">
        <f>OR(apk_info!P208="Y", web_info!P208="Y")</f>
        <v>0</v>
      </c>
      <c r="Q208" t="b">
        <f>OR(apk_info!Q208="Y", web_info!Q208="Y")</f>
        <v>0</v>
      </c>
      <c r="R208" t="b">
        <f>OR(apk_info!R208="Y", web_info!R208="Y")</f>
        <v>0</v>
      </c>
      <c r="S208" t="b">
        <f>OR(apk_info!S208="Y", web_info!S208="Y")</f>
        <v>0</v>
      </c>
    </row>
    <row r="209" spans="1:19" x14ac:dyDescent="0.2">
      <c r="A209" t="s">
        <v>321</v>
      </c>
      <c r="B209" t="b">
        <f>OR(apk_info!B209="Y", web_info!B209="Y")</f>
        <v>1</v>
      </c>
      <c r="C209" t="b">
        <f>OR(apk_info!C209="Y", web_info!C209="Y")</f>
        <v>1</v>
      </c>
      <c r="D209" t="b">
        <f>OR(apk_info!D209="Y", web_info!D209="Y")</f>
        <v>1</v>
      </c>
      <c r="E209" t="b">
        <f>OR(apk_info!E209="Y", web_info!E209="Y")</f>
        <v>1</v>
      </c>
      <c r="F209" t="b">
        <f>OR(apk_info!F209="Y", web_info!F209="Y")</f>
        <v>0</v>
      </c>
      <c r="G209" t="b">
        <f>OR(apk_info!G209="Y", web_info!G209="Y")</f>
        <v>0</v>
      </c>
      <c r="H209" t="b">
        <f>OR(apk_info!H209="Y", web_info!H209="Y")</f>
        <v>1</v>
      </c>
      <c r="I209" t="b">
        <f>OR(apk_info!I209="Y", web_info!I209="Y")</f>
        <v>0</v>
      </c>
      <c r="J209" t="b">
        <f>OR(apk_info!J209="Y", web_info!J209="Y")</f>
        <v>1</v>
      </c>
      <c r="K209" t="b">
        <f>OR(apk_info!K209="Y", web_info!K209="Y")</f>
        <v>0</v>
      </c>
      <c r="L209" t="b">
        <f>OR(apk_info!L209="Y", web_info!L209="Y")</f>
        <v>0</v>
      </c>
      <c r="M209" t="b">
        <f>OR(apk_info!M209="Y", web_info!M209="Y")</f>
        <v>0</v>
      </c>
      <c r="N209" t="b">
        <f>OR(apk_info!N209="Y", web_info!N209="Y")</f>
        <v>0</v>
      </c>
      <c r="O209" t="b">
        <f>OR(apk_info!O209="Y", web_info!O209="Y")</f>
        <v>0</v>
      </c>
      <c r="P209" t="b">
        <f>OR(apk_info!P209="Y", web_info!P209="Y")</f>
        <v>1</v>
      </c>
      <c r="Q209" t="b">
        <f>OR(apk_info!Q209="Y", web_info!Q209="Y")</f>
        <v>0</v>
      </c>
      <c r="R209" t="b">
        <f>OR(apk_info!R209="Y", web_info!R209="Y")</f>
        <v>0</v>
      </c>
      <c r="S209" t="b">
        <f>OR(apk_info!S209="Y", web_info!S209="Y")</f>
        <v>0</v>
      </c>
    </row>
    <row r="210" spans="1:19" x14ac:dyDescent="0.2">
      <c r="A210" t="s">
        <v>323</v>
      </c>
      <c r="B210" t="b">
        <f>OR(apk_info!B210="Y", web_info!B210="Y")</f>
        <v>1</v>
      </c>
      <c r="C210" t="b">
        <f>OR(apk_info!C210="Y", web_info!C210="Y")</f>
        <v>1</v>
      </c>
      <c r="D210" t="b">
        <f>OR(apk_info!D210="Y", web_info!D210="Y")</f>
        <v>0</v>
      </c>
      <c r="E210" t="b">
        <f>OR(apk_info!E210="Y", web_info!E210="Y")</f>
        <v>0</v>
      </c>
      <c r="F210" t="b">
        <f>OR(apk_info!F210="Y", web_info!F210="Y")</f>
        <v>0</v>
      </c>
      <c r="G210" t="b">
        <f>OR(apk_info!G210="Y", web_info!G210="Y")</f>
        <v>0</v>
      </c>
      <c r="H210" t="b">
        <f>OR(apk_info!H210="Y", web_info!H210="Y")</f>
        <v>0</v>
      </c>
      <c r="I210" t="b">
        <f>OR(apk_info!I210="Y", web_info!I210="Y")</f>
        <v>0</v>
      </c>
      <c r="J210" t="b">
        <f>OR(apk_info!J210="Y", web_info!J210="Y")</f>
        <v>0</v>
      </c>
      <c r="K210" t="b">
        <f>OR(apk_info!K210="Y", web_info!K210="Y")</f>
        <v>0</v>
      </c>
      <c r="L210" t="b">
        <f>OR(apk_info!L210="Y", web_info!L210="Y")</f>
        <v>0</v>
      </c>
      <c r="M210" t="b">
        <f>OR(apk_info!M210="Y", web_info!M210="Y")</f>
        <v>0</v>
      </c>
      <c r="N210" t="b">
        <f>OR(apk_info!N210="Y", web_info!N210="Y")</f>
        <v>1</v>
      </c>
      <c r="O210" t="b">
        <f>OR(apk_info!O210="Y", web_info!O210="Y")</f>
        <v>0</v>
      </c>
      <c r="P210" t="b">
        <f>OR(apk_info!P210="Y", web_info!P210="Y")</f>
        <v>1</v>
      </c>
      <c r="Q210" t="b">
        <f>OR(apk_info!Q210="Y", web_info!Q210="Y")</f>
        <v>0</v>
      </c>
      <c r="R210" t="b">
        <f>OR(apk_info!R210="Y", web_info!R210="Y")</f>
        <v>0</v>
      </c>
      <c r="S210" t="b">
        <f>OR(apk_info!S210="Y", web_info!S210="Y")</f>
        <v>0</v>
      </c>
    </row>
    <row r="211" spans="1:19" x14ac:dyDescent="0.2">
      <c r="A211" t="s">
        <v>324</v>
      </c>
      <c r="B211" t="b">
        <f>OR(apk_info!B211="Y", web_info!B211="Y")</f>
        <v>1</v>
      </c>
      <c r="C211" t="b">
        <f>OR(apk_info!C211="Y", web_info!C211="Y")</f>
        <v>1</v>
      </c>
      <c r="D211" t="b">
        <f>OR(apk_info!D211="Y", web_info!D211="Y")</f>
        <v>1</v>
      </c>
      <c r="E211" t="b">
        <f>OR(apk_info!E211="Y", web_info!E211="Y")</f>
        <v>0</v>
      </c>
      <c r="F211" t="b">
        <f>OR(apk_info!F211="Y", web_info!F211="Y")</f>
        <v>1</v>
      </c>
      <c r="G211" t="b">
        <f>OR(apk_info!G211="Y", web_info!G211="Y")</f>
        <v>0</v>
      </c>
      <c r="H211" t="b">
        <f>OR(apk_info!H211="Y", web_info!H211="Y")</f>
        <v>1</v>
      </c>
      <c r="I211" t="b">
        <f>OR(apk_info!I211="Y", web_info!I211="Y")</f>
        <v>0</v>
      </c>
      <c r="J211" t="b">
        <f>OR(apk_info!J211="Y", web_info!J211="Y")</f>
        <v>0</v>
      </c>
      <c r="K211" t="b">
        <f>OR(apk_info!K211="Y", web_info!K211="Y")</f>
        <v>0</v>
      </c>
      <c r="L211" t="b">
        <f>OR(apk_info!L211="Y", web_info!L211="Y")</f>
        <v>0</v>
      </c>
      <c r="M211" t="b">
        <f>OR(apk_info!M211="Y", web_info!M211="Y")</f>
        <v>0</v>
      </c>
      <c r="N211" t="b">
        <f>OR(apk_info!N211="Y", web_info!N211="Y")</f>
        <v>0</v>
      </c>
      <c r="O211" t="b">
        <f>OR(apk_info!O211="Y", web_info!O211="Y")</f>
        <v>0</v>
      </c>
      <c r="P211" t="b">
        <f>OR(apk_info!P211="Y", web_info!P211="Y")</f>
        <v>1</v>
      </c>
      <c r="Q211" t="b">
        <f>OR(apk_info!Q211="Y", web_info!Q211="Y")</f>
        <v>0</v>
      </c>
      <c r="R211" t="b">
        <f>OR(apk_info!R211="Y", web_info!R211="Y")</f>
        <v>0</v>
      </c>
      <c r="S211" t="b">
        <f>OR(apk_info!S211="Y", web_info!S211="Y")</f>
        <v>0</v>
      </c>
    </row>
    <row r="212" spans="1:19" x14ac:dyDescent="0.2">
      <c r="A212" t="s">
        <v>326</v>
      </c>
      <c r="B212" t="b">
        <f>OR(apk_info!B212="Y", web_info!B212="Y")</f>
        <v>1</v>
      </c>
      <c r="C212" t="b">
        <f>OR(apk_info!C212="Y", web_info!C212="Y")</f>
        <v>0</v>
      </c>
      <c r="D212" t="b">
        <f>OR(apk_info!D212="Y", web_info!D212="Y")</f>
        <v>1</v>
      </c>
      <c r="E212" t="b">
        <f>OR(apk_info!E212="Y", web_info!E212="Y")</f>
        <v>1</v>
      </c>
      <c r="F212" t="b">
        <f>OR(apk_info!F212="Y", web_info!F212="Y")</f>
        <v>0</v>
      </c>
      <c r="G212" t="b">
        <f>OR(apk_info!G212="Y", web_info!G212="Y")</f>
        <v>0</v>
      </c>
      <c r="H212" t="b">
        <f>OR(apk_info!H212="Y", web_info!H212="Y")</f>
        <v>0</v>
      </c>
      <c r="I212" t="b">
        <f>OR(apk_info!I212="Y", web_info!I212="Y")</f>
        <v>1</v>
      </c>
      <c r="J212" t="b">
        <f>OR(apk_info!J212="Y", web_info!J212="Y")</f>
        <v>1</v>
      </c>
      <c r="K212" t="b">
        <f>OR(apk_info!K212="Y", web_info!K212="Y")</f>
        <v>0</v>
      </c>
      <c r="L212" t="b">
        <f>OR(apk_info!L212="Y", web_info!L212="Y")</f>
        <v>0</v>
      </c>
      <c r="M212" t="b">
        <f>OR(apk_info!M212="Y", web_info!M212="Y")</f>
        <v>0</v>
      </c>
      <c r="N212" t="b">
        <f>OR(apk_info!N212="Y", web_info!N212="Y")</f>
        <v>0</v>
      </c>
      <c r="O212" t="b">
        <f>OR(apk_info!O212="Y", web_info!O212="Y")</f>
        <v>0</v>
      </c>
      <c r="P212" t="b">
        <f>OR(apk_info!P212="Y", web_info!P212="Y")</f>
        <v>0</v>
      </c>
      <c r="Q212" t="b">
        <f>OR(apk_info!Q212="Y", web_info!Q212="Y")</f>
        <v>1</v>
      </c>
      <c r="R212" t="b">
        <f>OR(apk_info!R212="Y", web_info!R212="Y")</f>
        <v>0</v>
      </c>
      <c r="S212" t="b">
        <f>OR(apk_info!S212="Y", web_info!S212="Y")</f>
        <v>0</v>
      </c>
    </row>
    <row r="213" spans="1:19" x14ac:dyDescent="0.2">
      <c r="A213" t="s">
        <v>328</v>
      </c>
      <c r="B213" t="b">
        <f>OR(apk_info!B213="Y", web_info!B213="Y")</f>
        <v>0</v>
      </c>
      <c r="C213" t="b">
        <f>OR(apk_info!C213="Y", web_info!C213="Y")</f>
        <v>0</v>
      </c>
      <c r="D213" t="b">
        <f>OR(apk_info!D213="Y", web_info!D213="Y")</f>
        <v>0</v>
      </c>
      <c r="E213" t="b">
        <f>OR(apk_info!E213="Y", web_info!E213="Y")</f>
        <v>0</v>
      </c>
      <c r="F213" t="b">
        <f>OR(apk_info!F213="Y", web_info!F213="Y")</f>
        <v>0</v>
      </c>
      <c r="G213" t="b">
        <f>OR(apk_info!G213="Y", web_info!G213="Y")</f>
        <v>0</v>
      </c>
      <c r="H213" t="b">
        <f>OR(apk_info!H213="Y", web_info!H213="Y")</f>
        <v>0</v>
      </c>
      <c r="I213" t="b">
        <f>OR(apk_info!I213="Y", web_info!I213="Y")</f>
        <v>0</v>
      </c>
      <c r="J213" t="b">
        <f>OR(apk_info!J213="Y", web_info!J213="Y")</f>
        <v>0</v>
      </c>
      <c r="K213" t="b">
        <f>OR(apk_info!K213="Y", web_info!K213="Y")</f>
        <v>0</v>
      </c>
      <c r="L213" t="b">
        <f>OR(apk_info!L213="Y", web_info!L213="Y")</f>
        <v>0</v>
      </c>
      <c r="M213" t="b">
        <f>OR(apk_info!M213="Y", web_info!M213="Y")</f>
        <v>0</v>
      </c>
      <c r="N213" t="b">
        <f>OR(apk_info!N213="Y", web_info!N213="Y")</f>
        <v>0</v>
      </c>
      <c r="O213" t="b">
        <f>OR(apk_info!O213="Y", web_info!O213="Y")</f>
        <v>0</v>
      </c>
      <c r="P213" t="b">
        <f>OR(apk_info!P213="Y", web_info!P213="Y")</f>
        <v>0</v>
      </c>
      <c r="Q213" t="b">
        <f>OR(apk_info!Q213="Y", web_info!Q213="Y")</f>
        <v>0</v>
      </c>
      <c r="R213" t="b">
        <f>OR(apk_info!R213="Y", web_info!R213="Y")</f>
        <v>0</v>
      </c>
      <c r="S213" t="b">
        <f>OR(apk_info!S213="Y", web_info!S213="Y")</f>
        <v>0</v>
      </c>
    </row>
    <row r="214" spans="1:19" x14ac:dyDescent="0.2">
      <c r="A214" t="s">
        <v>329</v>
      </c>
      <c r="B214" t="b">
        <f>OR(apk_info!B214="Y", web_info!B214="Y")</f>
        <v>0</v>
      </c>
      <c r="C214" t="b">
        <f>OR(apk_info!C214="Y", web_info!C214="Y")</f>
        <v>0</v>
      </c>
      <c r="D214" t="b">
        <f>OR(apk_info!D214="Y", web_info!D214="Y")</f>
        <v>0</v>
      </c>
      <c r="E214" t="b">
        <f>OR(apk_info!E214="Y", web_info!E214="Y")</f>
        <v>0</v>
      </c>
      <c r="F214" t="b">
        <f>OR(apk_info!F214="Y", web_info!F214="Y")</f>
        <v>0</v>
      </c>
      <c r="G214" t="b">
        <f>OR(apk_info!G214="Y", web_info!G214="Y")</f>
        <v>0</v>
      </c>
      <c r="H214" t="b">
        <f>OR(apk_info!H214="Y", web_info!H214="Y")</f>
        <v>0</v>
      </c>
      <c r="I214" t="b">
        <f>OR(apk_info!I214="Y", web_info!I214="Y")</f>
        <v>1</v>
      </c>
      <c r="J214" t="b">
        <f>OR(apk_info!J214="Y", web_info!J214="Y")</f>
        <v>0</v>
      </c>
      <c r="K214" t="b">
        <f>OR(apk_info!K214="Y", web_info!K214="Y")</f>
        <v>0</v>
      </c>
      <c r="L214" t="b">
        <f>OR(apk_info!L214="Y", web_info!L214="Y")</f>
        <v>0</v>
      </c>
      <c r="M214" t="b">
        <f>OR(apk_info!M214="Y", web_info!M214="Y")</f>
        <v>0</v>
      </c>
      <c r="N214" t="b">
        <f>OR(apk_info!N214="Y", web_info!N214="Y")</f>
        <v>0</v>
      </c>
      <c r="O214" t="b">
        <f>OR(apk_info!O214="Y", web_info!O214="Y")</f>
        <v>0</v>
      </c>
      <c r="P214" t="b">
        <f>OR(apk_info!P214="Y", web_info!P214="Y")</f>
        <v>1</v>
      </c>
      <c r="Q214" t="b">
        <f>OR(apk_info!Q214="Y", web_info!Q214="Y")</f>
        <v>0</v>
      </c>
      <c r="R214" t="b">
        <f>OR(apk_info!R214="Y", web_info!R214="Y")</f>
        <v>0</v>
      </c>
      <c r="S214" t="b">
        <f>OR(apk_info!S214="Y", web_info!S214="Y")</f>
        <v>0</v>
      </c>
    </row>
    <row r="215" spans="1:19" x14ac:dyDescent="0.2">
      <c r="A215" t="s">
        <v>330</v>
      </c>
      <c r="B215" t="b">
        <f>OR(apk_info!B215="Y", web_info!B215="Y")</f>
        <v>1</v>
      </c>
      <c r="C215" t="b">
        <f>OR(apk_info!C215="Y", web_info!C215="Y")</f>
        <v>1</v>
      </c>
      <c r="D215" t="b">
        <f>OR(apk_info!D215="Y", web_info!D215="Y")</f>
        <v>1</v>
      </c>
      <c r="E215" t="b">
        <f>OR(apk_info!E215="Y", web_info!E215="Y")</f>
        <v>1</v>
      </c>
      <c r="F215" t="b">
        <f>OR(apk_info!F215="Y", web_info!F215="Y")</f>
        <v>0</v>
      </c>
      <c r="G215" t="b">
        <f>OR(apk_info!G215="Y", web_info!G215="Y")</f>
        <v>1</v>
      </c>
      <c r="H215" t="b">
        <f>OR(apk_info!H215="Y", web_info!H215="Y")</f>
        <v>1</v>
      </c>
      <c r="I215" t="b">
        <f>OR(apk_info!I215="Y", web_info!I215="Y")</f>
        <v>0</v>
      </c>
      <c r="J215" t="b">
        <f>OR(apk_info!J215="Y", web_info!J215="Y")</f>
        <v>1</v>
      </c>
      <c r="K215" t="b">
        <f>OR(apk_info!K215="Y", web_info!K215="Y")</f>
        <v>1</v>
      </c>
      <c r="L215" t="b">
        <f>OR(apk_info!L215="Y", web_info!L215="Y")</f>
        <v>0</v>
      </c>
      <c r="M215" t="b">
        <f>OR(apk_info!M215="Y", web_info!M215="Y")</f>
        <v>1</v>
      </c>
      <c r="N215" t="b">
        <f>OR(apk_info!N215="Y", web_info!N215="Y")</f>
        <v>1</v>
      </c>
      <c r="O215" t="b">
        <f>OR(apk_info!O215="Y", web_info!O215="Y")</f>
        <v>0</v>
      </c>
      <c r="P215" t="b">
        <f>OR(apk_info!P215="Y", web_info!P215="Y")</f>
        <v>1</v>
      </c>
      <c r="Q215" t="b">
        <f>OR(apk_info!Q215="Y", web_info!Q215="Y")</f>
        <v>0</v>
      </c>
      <c r="R215" t="b">
        <f>OR(apk_info!R215="Y", web_info!R215="Y")</f>
        <v>0</v>
      </c>
      <c r="S215" t="b">
        <f>OR(apk_info!S215="Y", web_info!S215="Y")</f>
        <v>0</v>
      </c>
    </row>
    <row r="216" spans="1:19" x14ac:dyDescent="0.2">
      <c r="A216" t="s">
        <v>332</v>
      </c>
      <c r="B216" t="b">
        <f>OR(apk_info!B216="Y", web_info!B216="Y")</f>
        <v>1</v>
      </c>
      <c r="C216" t="b">
        <f>OR(apk_info!C216="Y", web_info!C216="Y")</f>
        <v>1</v>
      </c>
      <c r="D216" t="b">
        <f>OR(apk_info!D216="Y", web_info!D216="Y")</f>
        <v>1</v>
      </c>
      <c r="E216" t="b">
        <f>OR(apk_info!E216="Y", web_info!E216="Y")</f>
        <v>0</v>
      </c>
      <c r="F216" t="b">
        <f>OR(apk_info!F216="Y", web_info!F216="Y")</f>
        <v>1</v>
      </c>
      <c r="G216" t="b">
        <f>OR(apk_info!G216="Y", web_info!G216="Y")</f>
        <v>1</v>
      </c>
      <c r="H216" t="b">
        <f>OR(apk_info!H216="Y", web_info!H216="Y")</f>
        <v>0</v>
      </c>
      <c r="I216" t="b">
        <f>OR(apk_info!I216="Y", web_info!I216="Y")</f>
        <v>0</v>
      </c>
      <c r="J216" t="b">
        <f>OR(apk_info!J216="Y", web_info!J216="Y")</f>
        <v>0</v>
      </c>
      <c r="K216" t="b">
        <f>OR(apk_info!K216="Y", web_info!K216="Y")</f>
        <v>0</v>
      </c>
      <c r="L216" t="b">
        <f>OR(apk_info!L216="Y", web_info!L216="Y")</f>
        <v>0</v>
      </c>
      <c r="M216" t="b">
        <f>OR(apk_info!M216="Y", web_info!M216="Y")</f>
        <v>0</v>
      </c>
      <c r="N216" t="b">
        <f>OR(apk_info!N216="Y", web_info!N216="Y")</f>
        <v>0</v>
      </c>
      <c r="O216" t="b">
        <f>OR(apk_info!O216="Y", web_info!O216="Y")</f>
        <v>1</v>
      </c>
      <c r="P216" t="b">
        <f>OR(apk_info!P216="Y", web_info!P216="Y")</f>
        <v>1</v>
      </c>
      <c r="Q216" t="b">
        <f>OR(apk_info!Q216="Y", web_info!Q216="Y")</f>
        <v>0</v>
      </c>
      <c r="R216" t="b">
        <f>OR(apk_info!R216="Y", web_info!R216="Y")</f>
        <v>0</v>
      </c>
      <c r="S216" t="b">
        <f>OR(apk_info!S216="Y", web_info!S216="Y")</f>
        <v>0</v>
      </c>
    </row>
    <row r="217" spans="1:19" x14ac:dyDescent="0.2">
      <c r="A217" t="s">
        <v>334</v>
      </c>
      <c r="B217" t="b">
        <f>OR(apk_info!B217="Y", web_info!B217="Y")</f>
        <v>0</v>
      </c>
      <c r="C217" t="b">
        <f>OR(apk_info!C217="Y", web_info!C217="Y")</f>
        <v>0</v>
      </c>
      <c r="D217" t="b">
        <f>OR(apk_info!D217="Y", web_info!D217="Y")</f>
        <v>0</v>
      </c>
      <c r="E217" t="b">
        <f>OR(apk_info!E217="Y", web_info!E217="Y")</f>
        <v>0</v>
      </c>
      <c r="F217" t="b">
        <f>OR(apk_info!F217="Y", web_info!F217="Y")</f>
        <v>0</v>
      </c>
      <c r="G217" t="b">
        <f>OR(apk_info!G217="Y", web_info!G217="Y")</f>
        <v>0</v>
      </c>
      <c r="H217" t="b">
        <f>OR(apk_info!H217="Y", web_info!H217="Y")</f>
        <v>0</v>
      </c>
      <c r="I217" t="b">
        <f>OR(apk_info!I217="Y", web_info!I217="Y")</f>
        <v>0</v>
      </c>
      <c r="J217" t="b">
        <f>OR(apk_info!J217="Y", web_info!J217="Y")</f>
        <v>0</v>
      </c>
      <c r="K217" t="b">
        <f>OR(apk_info!K217="Y", web_info!K217="Y")</f>
        <v>0</v>
      </c>
      <c r="L217" t="b">
        <f>OR(apk_info!L217="Y", web_info!L217="Y")</f>
        <v>0</v>
      </c>
      <c r="M217" t="b">
        <f>OR(apk_info!M217="Y", web_info!M217="Y")</f>
        <v>0</v>
      </c>
      <c r="N217" t="b">
        <f>OR(apk_info!N217="Y", web_info!N217="Y")</f>
        <v>0</v>
      </c>
      <c r="O217" t="b">
        <f>OR(apk_info!O217="Y", web_info!O217="Y")</f>
        <v>0</v>
      </c>
      <c r="P217" t="b">
        <f>OR(apk_info!P217="Y", web_info!P217="Y")</f>
        <v>0</v>
      </c>
      <c r="Q217" t="b">
        <f>OR(apk_info!Q217="Y", web_info!Q217="Y")</f>
        <v>0</v>
      </c>
      <c r="R217" t="b">
        <f>OR(apk_info!R217="Y", web_info!R217="Y")</f>
        <v>0</v>
      </c>
      <c r="S217" t="b">
        <f>OR(apk_info!S217="Y", web_info!S217="Y")</f>
        <v>0</v>
      </c>
    </row>
    <row r="218" spans="1:19" x14ac:dyDescent="0.2">
      <c r="A218" t="s">
        <v>336</v>
      </c>
      <c r="B218" t="b">
        <f>OR(apk_info!B218="Y", web_info!B218="Y")</f>
        <v>1</v>
      </c>
      <c r="C218" t="b">
        <f>OR(apk_info!C218="Y", web_info!C218="Y")</f>
        <v>0</v>
      </c>
      <c r="D218" t="b">
        <f>OR(apk_info!D218="Y", web_info!D218="Y")</f>
        <v>0</v>
      </c>
      <c r="E218" t="b">
        <f>OR(apk_info!E218="Y", web_info!E218="Y")</f>
        <v>0</v>
      </c>
      <c r="F218" t="b">
        <f>OR(apk_info!F218="Y", web_info!F218="Y")</f>
        <v>0</v>
      </c>
      <c r="G218" t="b">
        <f>OR(apk_info!G218="Y", web_info!G218="Y")</f>
        <v>0</v>
      </c>
      <c r="H218" t="b">
        <f>OR(apk_info!H218="Y", web_info!H218="Y")</f>
        <v>1</v>
      </c>
      <c r="I218" t="b">
        <f>OR(apk_info!I218="Y", web_info!I218="Y")</f>
        <v>0</v>
      </c>
      <c r="J218" t="b">
        <f>OR(apk_info!J218="Y", web_info!J218="Y")</f>
        <v>1</v>
      </c>
      <c r="K218" t="b">
        <f>OR(apk_info!K218="Y", web_info!K218="Y")</f>
        <v>0</v>
      </c>
      <c r="L218" t="b">
        <f>OR(apk_info!L218="Y", web_info!L218="Y")</f>
        <v>0</v>
      </c>
      <c r="M218" t="b">
        <f>OR(apk_info!M218="Y", web_info!M218="Y")</f>
        <v>0</v>
      </c>
      <c r="N218" t="b">
        <f>OR(apk_info!N218="Y", web_info!N218="Y")</f>
        <v>0</v>
      </c>
      <c r="O218" t="b">
        <f>OR(apk_info!O218="Y", web_info!O218="Y")</f>
        <v>0</v>
      </c>
      <c r="P218" t="b">
        <f>OR(apk_info!P218="Y", web_info!P218="Y")</f>
        <v>0</v>
      </c>
      <c r="Q218" t="b">
        <f>OR(apk_info!Q218="Y", web_info!Q218="Y")</f>
        <v>0</v>
      </c>
      <c r="R218" t="b">
        <f>OR(apk_info!R218="Y", web_info!R218="Y")</f>
        <v>0</v>
      </c>
      <c r="S218" t="b">
        <f>OR(apk_info!S218="Y", web_info!S218="Y")</f>
        <v>0</v>
      </c>
    </row>
    <row r="219" spans="1:19" x14ac:dyDescent="0.2">
      <c r="A219" t="s">
        <v>338</v>
      </c>
      <c r="B219" t="b">
        <f>OR(apk_info!B219="Y", web_info!B219="Y")</f>
        <v>1</v>
      </c>
      <c r="C219" t="b">
        <f>OR(apk_info!C219="Y", web_info!C219="Y")</f>
        <v>1</v>
      </c>
      <c r="D219" t="b">
        <f>OR(apk_info!D219="Y", web_info!D219="Y")</f>
        <v>1</v>
      </c>
      <c r="E219" t="b">
        <f>OR(apk_info!E219="Y", web_info!E219="Y")</f>
        <v>0</v>
      </c>
      <c r="F219" t="b">
        <f>OR(apk_info!F219="Y", web_info!F219="Y")</f>
        <v>0</v>
      </c>
      <c r="G219" t="b">
        <f>OR(apk_info!G219="Y", web_info!G219="Y")</f>
        <v>0</v>
      </c>
      <c r="H219" t="b">
        <f>OR(apk_info!H219="Y", web_info!H219="Y")</f>
        <v>1</v>
      </c>
      <c r="I219" t="b">
        <f>OR(apk_info!I219="Y", web_info!I219="Y")</f>
        <v>0</v>
      </c>
      <c r="J219" t="b">
        <f>OR(apk_info!J219="Y", web_info!J219="Y")</f>
        <v>1</v>
      </c>
      <c r="K219" t="b">
        <f>OR(apk_info!K219="Y", web_info!K219="Y")</f>
        <v>0</v>
      </c>
      <c r="L219" t="b">
        <f>OR(apk_info!L219="Y", web_info!L219="Y")</f>
        <v>0</v>
      </c>
      <c r="M219" t="b">
        <f>OR(apk_info!M219="Y", web_info!M219="Y")</f>
        <v>1</v>
      </c>
      <c r="N219" t="b">
        <f>OR(apk_info!N219="Y", web_info!N219="Y")</f>
        <v>1</v>
      </c>
      <c r="O219" t="b">
        <f>OR(apk_info!O219="Y", web_info!O219="Y")</f>
        <v>1</v>
      </c>
      <c r="P219" t="b">
        <f>OR(apk_info!P219="Y", web_info!P219="Y")</f>
        <v>1</v>
      </c>
      <c r="Q219" t="b">
        <f>OR(apk_info!Q219="Y", web_info!Q219="Y")</f>
        <v>0</v>
      </c>
      <c r="R219" t="b">
        <f>OR(apk_info!R219="Y", web_info!R219="Y")</f>
        <v>0</v>
      </c>
      <c r="S219" t="b">
        <f>OR(apk_info!S219="Y", web_info!S219="Y")</f>
        <v>0</v>
      </c>
    </row>
    <row r="220" spans="1:19" x14ac:dyDescent="0.2">
      <c r="A220" t="s">
        <v>340</v>
      </c>
      <c r="B220" t="b">
        <f>OR(apk_info!B220="Y", web_info!B220="Y")</f>
        <v>1</v>
      </c>
      <c r="C220" t="b">
        <f>OR(apk_info!C220="Y", web_info!C220="Y")</f>
        <v>1</v>
      </c>
      <c r="D220" t="b">
        <f>OR(apk_info!D220="Y", web_info!D220="Y")</f>
        <v>1</v>
      </c>
      <c r="E220" t="b">
        <f>OR(apk_info!E220="Y", web_info!E220="Y")</f>
        <v>1</v>
      </c>
      <c r="F220" t="b">
        <f>OR(apk_info!F220="Y", web_info!F220="Y")</f>
        <v>1</v>
      </c>
      <c r="G220" t="b">
        <f>OR(apk_info!G220="Y", web_info!G220="Y")</f>
        <v>1</v>
      </c>
      <c r="H220" t="b">
        <f>OR(apk_info!H220="Y", web_info!H220="Y")</f>
        <v>1</v>
      </c>
      <c r="I220" t="b">
        <f>OR(apk_info!I220="Y", web_info!I220="Y")</f>
        <v>0</v>
      </c>
      <c r="J220" t="b">
        <f>OR(apk_info!J220="Y", web_info!J220="Y")</f>
        <v>1</v>
      </c>
      <c r="K220" t="b">
        <f>OR(apk_info!K220="Y", web_info!K220="Y")</f>
        <v>0</v>
      </c>
      <c r="L220" t="b">
        <f>OR(apk_info!L220="Y", web_info!L220="Y")</f>
        <v>1</v>
      </c>
      <c r="M220" t="b">
        <f>OR(apk_info!M220="Y", web_info!M220="Y")</f>
        <v>0</v>
      </c>
      <c r="N220" t="b">
        <f>OR(apk_info!N220="Y", web_info!N220="Y")</f>
        <v>1</v>
      </c>
      <c r="O220" t="b">
        <f>OR(apk_info!O220="Y", web_info!O220="Y")</f>
        <v>0</v>
      </c>
      <c r="P220" t="b">
        <f>OR(apk_info!P220="Y", web_info!P220="Y")</f>
        <v>1</v>
      </c>
      <c r="Q220" t="b">
        <f>OR(apk_info!Q220="Y", web_info!Q220="Y")</f>
        <v>0</v>
      </c>
      <c r="R220" t="b">
        <f>OR(apk_info!R220="Y", web_info!R220="Y")</f>
        <v>1</v>
      </c>
      <c r="S220" t="b">
        <f>OR(apk_info!S220="Y", web_info!S220="Y")</f>
        <v>0</v>
      </c>
    </row>
    <row r="221" spans="1:19" x14ac:dyDescent="0.2">
      <c r="A221" t="s">
        <v>342</v>
      </c>
      <c r="B221" t="b">
        <f>OR(apk_info!B221="Y", web_info!B221="Y")</f>
        <v>1</v>
      </c>
      <c r="C221" t="b">
        <f>OR(apk_info!C221="Y", web_info!C221="Y")</f>
        <v>1</v>
      </c>
      <c r="D221" t="b">
        <f>OR(apk_info!D221="Y", web_info!D221="Y")</f>
        <v>1</v>
      </c>
      <c r="E221" t="b">
        <f>OR(apk_info!E221="Y", web_info!E221="Y")</f>
        <v>0</v>
      </c>
      <c r="F221" t="b">
        <f>OR(apk_info!F221="Y", web_info!F221="Y")</f>
        <v>0</v>
      </c>
      <c r="G221" t="b">
        <f>OR(apk_info!G221="Y", web_info!G221="Y")</f>
        <v>0</v>
      </c>
      <c r="H221" t="b">
        <f>OR(apk_info!H221="Y", web_info!H221="Y")</f>
        <v>0</v>
      </c>
      <c r="I221" t="b">
        <f>OR(apk_info!I221="Y", web_info!I221="Y")</f>
        <v>0</v>
      </c>
      <c r="J221" t="b">
        <f>OR(apk_info!J221="Y", web_info!J221="Y")</f>
        <v>0</v>
      </c>
      <c r="K221" t="b">
        <f>OR(apk_info!K221="Y", web_info!K221="Y")</f>
        <v>0</v>
      </c>
      <c r="L221" t="b">
        <f>OR(apk_info!L221="Y", web_info!L221="Y")</f>
        <v>0</v>
      </c>
      <c r="M221" t="b">
        <f>OR(apk_info!M221="Y", web_info!M221="Y")</f>
        <v>0</v>
      </c>
      <c r="N221" t="b">
        <f>OR(apk_info!N221="Y", web_info!N221="Y")</f>
        <v>0</v>
      </c>
      <c r="O221" t="b">
        <f>OR(apk_info!O221="Y", web_info!O221="Y")</f>
        <v>0</v>
      </c>
      <c r="P221" t="b">
        <f>OR(apk_info!P221="Y", web_info!P221="Y")</f>
        <v>0</v>
      </c>
      <c r="Q221" t="b">
        <f>OR(apk_info!Q221="Y", web_info!Q221="Y")</f>
        <v>0</v>
      </c>
      <c r="R221" t="b">
        <f>OR(apk_info!R221="Y", web_info!R221="Y")</f>
        <v>0</v>
      </c>
      <c r="S221" t="b">
        <f>OR(apk_info!S221="Y", web_info!S221="Y")</f>
        <v>0</v>
      </c>
    </row>
    <row r="222" spans="1:19" x14ac:dyDescent="0.2">
      <c r="A222" t="s">
        <v>344</v>
      </c>
      <c r="B222" t="b">
        <f>OR(apk_info!B222="Y", web_info!B222="Y")</f>
        <v>1</v>
      </c>
      <c r="C222" t="b">
        <f>OR(apk_info!C222="Y", web_info!C222="Y")</f>
        <v>0</v>
      </c>
      <c r="D222" t="b">
        <f>OR(apk_info!D222="Y", web_info!D222="Y")</f>
        <v>0</v>
      </c>
      <c r="E222" t="b">
        <f>OR(apk_info!E222="Y", web_info!E222="Y")</f>
        <v>0</v>
      </c>
      <c r="F222" t="b">
        <f>OR(apk_info!F222="Y", web_info!F222="Y")</f>
        <v>0</v>
      </c>
      <c r="G222" t="b">
        <f>OR(apk_info!G222="Y", web_info!G222="Y")</f>
        <v>0</v>
      </c>
      <c r="H222" t="b">
        <f>OR(apk_info!H222="Y", web_info!H222="Y")</f>
        <v>1</v>
      </c>
      <c r="I222" t="b">
        <f>OR(apk_info!I222="Y", web_info!I222="Y")</f>
        <v>0</v>
      </c>
      <c r="J222" t="b">
        <f>OR(apk_info!J222="Y", web_info!J222="Y")</f>
        <v>1</v>
      </c>
      <c r="K222" t="b">
        <f>OR(apk_info!K222="Y", web_info!K222="Y")</f>
        <v>0</v>
      </c>
      <c r="L222" t="b">
        <f>OR(apk_info!L222="Y", web_info!L222="Y")</f>
        <v>0</v>
      </c>
      <c r="M222" t="b">
        <f>OR(apk_info!M222="Y", web_info!M222="Y")</f>
        <v>0</v>
      </c>
      <c r="N222" t="b">
        <f>OR(apk_info!N222="Y", web_info!N222="Y")</f>
        <v>0</v>
      </c>
      <c r="O222" t="b">
        <f>OR(apk_info!O222="Y", web_info!O222="Y")</f>
        <v>0</v>
      </c>
      <c r="P222" t="b">
        <f>OR(apk_info!P222="Y", web_info!P222="Y")</f>
        <v>0</v>
      </c>
      <c r="Q222" t="b">
        <f>OR(apk_info!Q222="Y", web_info!Q222="Y")</f>
        <v>0</v>
      </c>
      <c r="R222" t="b">
        <f>OR(apk_info!R222="Y", web_info!R222="Y")</f>
        <v>0</v>
      </c>
      <c r="S222" t="b">
        <f>OR(apk_info!S222="Y", web_info!S222="Y")</f>
        <v>0</v>
      </c>
    </row>
    <row r="223" spans="1:19" x14ac:dyDescent="0.2">
      <c r="A223" t="s">
        <v>346</v>
      </c>
      <c r="B223" t="b">
        <f>OR(apk_info!B223="Y", web_info!B223="Y")</f>
        <v>0</v>
      </c>
      <c r="C223" t="b">
        <f>OR(apk_info!C223="Y", web_info!C223="Y")</f>
        <v>0</v>
      </c>
      <c r="D223" t="b">
        <f>OR(apk_info!D223="Y", web_info!D223="Y")</f>
        <v>0</v>
      </c>
      <c r="E223" t="b">
        <f>OR(apk_info!E223="Y", web_info!E223="Y")</f>
        <v>0</v>
      </c>
      <c r="F223" t="b">
        <f>OR(apk_info!F223="Y", web_info!F223="Y")</f>
        <v>0</v>
      </c>
      <c r="G223" t="b">
        <f>OR(apk_info!G223="Y", web_info!G223="Y")</f>
        <v>0</v>
      </c>
      <c r="H223" t="b">
        <f>OR(apk_info!H223="Y", web_info!H223="Y")</f>
        <v>0</v>
      </c>
      <c r="I223" t="b">
        <f>OR(apk_info!I223="Y", web_info!I223="Y")</f>
        <v>0</v>
      </c>
      <c r="J223" t="b">
        <f>OR(apk_info!J223="Y", web_info!J223="Y")</f>
        <v>0</v>
      </c>
      <c r="K223" t="b">
        <f>OR(apk_info!K223="Y", web_info!K223="Y")</f>
        <v>0</v>
      </c>
      <c r="L223" t="b">
        <f>OR(apk_info!L223="Y", web_info!L223="Y")</f>
        <v>0</v>
      </c>
      <c r="M223" t="b">
        <f>OR(apk_info!M223="Y", web_info!M223="Y")</f>
        <v>0</v>
      </c>
      <c r="N223" t="b">
        <f>OR(apk_info!N223="Y", web_info!N223="Y")</f>
        <v>0</v>
      </c>
      <c r="O223" t="b">
        <f>OR(apk_info!O223="Y", web_info!O223="Y")</f>
        <v>0</v>
      </c>
      <c r="P223" t="b">
        <f>OR(apk_info!P223="Y", web_info!P223="Y")</f>
        <v>0</v>
      </c>
      <c r="Q223" t="b">
        <f>OR(apk_info!Q223="Y", web_info!Q223="Y")</f>
        <v>0</v>
      </c>
      <c r="R223" t="b">
        <f>OR(apk_info!R223="Y", web_info!R223="Y")</f>
        <v>0</v>
      </c>
      <c r="S223" t="b">
        <f>OR(apk_info!S223="Y", web_info!S223="Y")</f>
        <v>0</v>
      </c>
    </row>
    <row r="224" spans="1:19" x14ac:dyDescent="0.2">
      <c r="A224" t="s">
        <v>347</v>
      </c>
      <c r="B224" t="b">
        <f>OR(apk_info!B224="Y", web_info!B224="Y")</f>
        <v>0</v>
      </c>
      <c r="C224" t="b">
        <f>OR(apk_info!C224="Y", web_info!C224="Y")</f>
        <v>0</v>
      </c>
      <c r="D224" t="b">
        <f>OR(apk_info!D224="Y", web_info!D224="Y")</f>
        <v>0</v>
      </c>
      <c r="E224" t="b">
        <f>OR(apk_info!E224="Y", web_info!E224="Y")</f>
        <v>0</v>
      </c>
      <c r="F224" t="b">
        <f>OR(apk_info!F224="Y", web_info!F224="Y")</f>
        <v>0</v>
      </c>
      <c r="G224" t="b">
        <f>OR(apk_info!G224="Y", web_info!G224="Y")</f>
        <v>0</v>
      </c>
      <c r="H224" t="b">
        <f>OR(apk_info!H224="Y", web_info!H224="Y")</f>
        <v>0</v>
      </c>
      <c r="I224" t="b">
        <f>OR(apk_info!I224="Y", web_info!I224="Y")</f>
        <v>0</v>
      </c>
      <c r="J224" t="b">
        <f>OR(apk_info!J224="Y", web_info!J224="Y")</f>
        <v>0</v>
      </c>
      <c r="K224" t="b">
        <f>OR(apk_info!K224="Y", web_info!K224="Y")</f>
        <v>0</v>
      </c>
      <c r="L224" t="b">
        <f>OR(apk_info!L224="Y", web_info!L224="Y")</f>
        <v>0</v>
      </c>
      <c r="M224" t="b">
        <f>OR(apk_info!M224="Y", web_info!M224="Y")</f>
        <v>0</v>
      </c>
      <c r="N224" t="b">
        <f>OR(apk_info!N224="Y", web_info!N224="Y")</f>
        <v>0</v>
      </c>
      <c r="O224" t="b">
        <f>OR(apk_info!O224="Y", web_info!O224="Y")</f>
        <v>0</v>
      </c>
      <c r="P224" t="b">
        <f>OR(apk_info!P224="Y", web_info!P224="Y")</f>
        <v>0</v>
      </c>
      <c r="Q224" t="b">
        <f>OR(apk_info!Q224="Y", web_info!Q224="Y")</f>
        <v>0</v>
      </c>
      <c r="R224" t="b">
        <f>OR(apk_info!R224="Y", web_info!R224="Y")</f>
        <v>0</v>
      </c>
      <c r="S224" t="b">
        <f>OR(apk_info!S224="Y", web_info!S224="Y")</f>
        <v>0</v>
      </c>
    </row>
    <row r="225" spans="1:19" x14ac:dyDescent="0.2">
      <c r="A225" t="s">
        <v>348</v>
      </c>
      <c r="B225" t="b">
        <f>OR(apk_info!B225="Y", web_info!B225="Y")</f>
        <v>0</v>
      </c>
      <c r="C225" t="b">
        <f>OR(apk_info!C225="Y", web_info!C225="Y")</f>
        <v>0</v>
      </c>
      <c r="D225" t="b">
        <f>OR(apk_info!D225="Y", web_info!D225="Y")</f>
        <v>0</v>
      </c>
      <c r="E225" t="b">
        <f>OR(apk_info!E225="Y", web_info!E225="Y")</f>
        <v>0</v>
      </c>
      <c r="F225" t="b">
        <f>OR(apk_info!F225="Y", web_info!F225="Y")</f>
        <v>0</v>
      </c>
      <c r="G225" t="b">
        <f>OR(apk_info!G225="Y", web_info!G225="Y")</f>
        <v>0</v>
      </c>
      <c r="H225" t="b">
        <f>OR(apk_info!H225="Y", web_info!H225="Y")</f>
        <v>0</v>
      </c>
      <c r="I225" t="b">
        <f>OR(apk_info!I225="Y", web_info!I225="Y")</f>
        <v>0</v>
      </c>
      <c r="J225" t="b">
        <f>OR(apk_info!J225="Y", web_info!J225="Y")</f>
        <v>0</v>
      </c>
      <c r="K225" t="b">
        <f>OR(apk_info!K225="Y", web_info!K225="Y")</f>
        <v>0</v>
      </c>
      <c r="L225" t="b">
        <f>OR(apk_info!L225="Y", web_info!L225="Y")</f>
        <v>0</v>
      </c>
      <c r="M225" t="b">
        <f>OR(apk_info!M225="Y", web_info!M225="Y")</f>
        <v>0</v>
      </c>
      <c r="N225" t="b">
        <f>OR(apk_info!N225="Y", web_info!N225="Y")</f>
        <v>0</v>
      </c>
      <c r="O225" t="b">
        <f>OR(apk_info!O225="Y", web_info!O225="Y")</f>
        <v>0</v>
      </c>
      <c r="P225" t="b">
        <f>OR(apk_info!P225="Y", web_info!P225="Y")</f>
        <v>0</v>
      </c>
      <c r="Q225" t="b">
        <f>OR(apk_info!Q225="Y", web_info!Q225="Y")</f>
        <v>0</v>
      </c>
      <c r="R225" t="b">
        <f>OR(apk_info!R225="Y", web_info!R225="Y")</f>
        <v>0</v>
      </c>
      <c r="S225" t="b">
        <f>OR(apk_info!S225="Y", web_info!S225="Y")</f>
        <v>0</v>
      </c>
    </row>
    <row r="226" spans="1:19" x14ac:dyDescent="0.2">
      <c r="A226" t="s">
        <v>349</v>
      </c>
      <c r="B226" t="b">
        <f>OR(apk_info!B226="Y", web_info!B226="Y")</f>
        <v>0</v>
      </c>
      <c r="C226" t="b">
        <f>OR(apk_info!C226="Y", web_info!C226="Y")</f>
        <v>0</v>
      </c>
      <c r="D226" t="b">
        <f>OR(apk_info!D226="Y", web_info!D226="Y")</f>
        <v>0</v>
      </c>
      <c r="E226" t="b">
        <f>OR(apk_info!E226="Y", web_info!E226="Y")</f>
        <v>0</v>
      </c>
      <c r="F226" t="b">
        <f>OR(apk_info!F226="Y", web_info!F226="Y")</f>
        <v>0</v>
      </c>
      <c r="G226" t="b">
        <f>OR(apk_info!G226="Y", web_info!G226="Y")</f>
        <v>0</v>
      </c>
      <c r="H226" t="b">
        <f>OR(apk_info!H226="Y", web_info!H226="Y")</f>
        <v>0</v>
      </c>
      <c r="I226" t="b">
        <f>OR(apk_info!I226="Y", web_info!I226="Y")</f>
        <v>0</v>
      </c>
      <c r="J226" t="b">
        <f>OR(apk_info!J226="Y", web_info!J226="Y")</f>
        <v>0</v>
      </c>
      <c r="K226" t="b">
        <f>OR(apk_info!K226="Y", web_info!K226="Y")</f>
        <v>0</v>
      </c>
      <c r="L226" t="b">
        <f>OR(apk_info!L226="Y", web_info!L226="Y")</f>
        <v>0</v>
      </c>
      <c r="M226" t="b">
        <f>OR(apk_info!M226="Y", web_info!M226="Y")</f>
        <v>0</v>
      </c>
      <c r="N226" t="b">
        <f>OR(apk_info!N226="Y", web_info!N226="Y")</f>
        <v>0</v>
      </c>
      <c r="O226" t="b">
        <f>OR(apk_info!O226="Y", web_info!O226="Y")</f>
        <v>0</v>
      </c>
      <c r="P226" t="b">
        <f>OR(apk_info!P226="Y", web_info!P226="Y")</f>
        <v>0</v>
      </c>
      <c r="Q226" t="b">
        <f>OR(apk_info!Q226="Y", web_info!Q226="Y")</f>
        <v>0</v>
      </c>
      <c r="R226" t="b">
        <f>OR(apk_info!R226="Y", web_info!R226="Y")</f>
        <v>0</v>
      </c>
      <c r="S226" t="b">
        <f>OR(apk_info!S226="Y", web_info!S226="Y")</f>
        <v>0</v>
      </c>
    </row>
    <row r="227" spans="1:19" x14ac:dyDescent="0.2">
      <c r="A227" t="s">
        <v>350</v>
      </c>
      <c r="B227" t="b">
        <f>OR(apk_info!B227="Y", web_info!B227="Y")</f>
        <v>0</v>
      </c>
      <c r="C227" t="b">
        <f>OR(apk_info!C227="Y", web_info!C227="Y")</f>
        <v>0</v>
      </c>
      <c r="D227" t="b">
        <f>OR(apk_info!D227="Y", web_info!D227="Y")</f>
        <v>0</v>
      </c>
      <c r="E227" t="b">
        <f>OR(apk_info!E227="Y", web_info!E227="Y")</f>
        <v>0</v>
      </c>
      <c r="F227" t="b">
        <f>OR(apk_info!F227="Y", web_info!F227="Y")</f>
        <v>0</v>
      </c>
      <c r="G227" t="b">
        <f>OR(apk_info!G227="Y", web_info!G227="Y")</f>
        <v>0</v>
      </c>
      <c r="H227" t="b">
        <f>OR(apk_info!H227="Y", web_info!H227="Y")</f>
        <v>0</v>
      </c>
      <c r="I227" t="b">
        <f>OR(apk_info!I227="Y", web_info!I227="Y")</f>
        <v>0</v>
      </c>
      <c r="J227" t="b">
        <f>OR(apk_info!J227="Y", web_info!J227="Y")</f>
        <v>0</v>
      </c>
      <c r="K227" t="b">
        <f>OR(apk_info!K227="Y", web_info!K227="Y")</f>
        <v>0</v>
      </c>
      <c r="L227" t="b">
        <f>OR(apk_info!L227="Y", web_info!L227="Y")</f>
        <v>0</v>
      </c>
      <c r="M227" t="b">
        <f>OR(apk_info!M227="Y", web_info!M227="Y")</f>
        <v>0</v>
      </c>
      <c r="N227" t="b">
        <f>OR(apk_info!N227="Y", web_info!N227="Y")</f>
        <v>0</v>
      </c>
      <c r="O227" t="b">
        <f>OR(apk_info!O227="Y", web_info!O227="Y")</f>
        <v>0</v>
      </c>
      <c r="P227" t="b">
        <f>OR(apk_info!P227="Y", web_info!P227="Y")</f>
        <v>0</v>
      </c>
      <c r="Q227" t="b">
        <f>OR(apk_info!Q227="Y", web_info!Q227="Y")</f>
        <v>0</v>
      </c>
      <c r="R227" t="b">
        <f>OR(apk_info!R227="Y", web_info!R227="Y")</f>
        <v>0</v>
      </c>
      <c r="S227" t="b">
        <f>OR(apk_info!S227="Y", web_info!S227="Y")</f>
        <v>0</v>
      </c>
    </row>
    <row r="228" spans="1:19" x14ac:dyDescent="0.2">
      <c r="A228" t="s">
        <v>351</v>
      </c>
      <c r="B228" t="b">
        <f>OR(apk_info!B228="Y", web_info!B228="Y")</f>
        <v>0</v>
      </c>
      <c r="C228" t="b">
        <f>OR(apk_info!C228="Y", web_info!C228="Y")</f>
        <v>0</v>
      </c>
      <c r="D228" t="b">
        <f>OR(apk_info!D228="Y", web_info!D228="Y")</f>
        <v>0</v>
      </c>
      <c r="E228" t="b">
        <f>OR(apk_info!E228="Y", web_info!E228="Y")</f>
        <v>0</v>
      </c>
      <c r="F228" t="b">
        <f>OR(apk_info!F228="Y", web_info!F228="Y")</f>
        <v>0</v>
      </c>
      <c r="G228" t="b">
        <f>OR(apk_info!G228="Y", web_info!G228="Y")</f>
        <v>0</v>
      </c>
      <c r="H228" t="b">
        <f>OR(apk_info!H228="Y", web_info!H228="Y")</f>
        <v>0</v>
      </c>
      <c r="I228" t="b">
        <f>OR(apk_info!I228="Y", web_info!I228="Y")</f>
        <v>0</v>
      </c>
      <c r="J228" t="b">
        <f>OR(apk_info!J228="Y", web_info!J228="Y")</f>
        <v>0</v>
      </c>
      <c r="K228" t="b">
        <f>OR(apk_info!K228="Y", web_info!K228="Y")</f>
        <v>0</v>
      </c>
      <c r="L228" t="b">
        <f>OR(apk_info!L228="Y", web_info!L228="Y")</f>
        <v>0</v>
      </c>
      <c r="M228" t="b">
        <f>OR(apk_info!M228="Y", web_info!M228="Y")</f>
        <v>0</v>
      </c>
      <c r="N228" t="b">
        <f>OR(apk_info!N228="Y", web_info!N228="Y")</f>
        <v>0</v>
      </c>
      <c r="O228" t="b">
        <f>OR(apk_info!O228="Y", web_info!O228="Y")</f>
        <v>0</v>
      </c>
      <c r="P228" t="b">
        <f>OR(apk_info!P228="Y", web_info!P228="Y")</f>
        <v>0</v>
      </c>
      <c r="Q228" t="b">
        <f>OR(apk_info!Q228="Y", web_info!Q228="Y")</f>
        <v>0</v>
      </c>
      <c r="R228" t="b">
        <f>OR(apk_info!R228="Y", web_info!R228="Y")</f>
        <v>0</v>
      </c>
      <c r="S228" t="b">
        <f>OR(apk_info!S228="Y", web_info!S228="Y")</f>
        <v>0</v>
      </c>
    </row>
    <row r="229" spans="1:19" x14ac:dyDescent="0.2">
      <c r="A229" t="s">
        <v>352</v>
      </c>
      <c r="B229" t="b">
        <f>OR(apk_info!B229="Y", web_info!B229="Y")</f>
        <v>0</v>
      </c>
      <c r="C229" t="b">
        <f>OR(apk_info!C229="Y", web_info!C229="Y")</f>
        <v>0</v>
      </c>
      <c r="D229" t="b">
        <f>OR(apk_info!D229="Y", web_info!D229="Y")</f>
        <v>0</v>
      </c>
      <c r="E229" t="b">
        <f>OR(apk_info!E229="Y", web_info!E229="Y")</f>
        <v>0</v>
      </c>
      <c r="F229" t="b">
        <f>OR(apk_info!F229="Y", web_info!F229="Y")</f>
        <v>0</v>
      </c>
      <c r="G229" t="b">
        <f>OR(apk_info!G229="Y", web_info!G229="Y")</f>
        <v>0</v>
      </c>
      <c r="H229" t="b">
        <f>OR(apk_info!H229="Y", web_info!H229="Y")</f>
        <v>0</v>
      </c>
      <c r="I229" t="b">
        <f>OR(apk_info!I229="Y", web_info!I229="Y")</f>
        <v>0</v>
      </c>
      <c r="J229" t="b">
        <f>OR(apk_info!J229="Y", web_info!J229="Y")</f>
        <v>0</v>
      </c>
      <c r="K229" t="b">
        <f>OR(apk_info!K229="Y", web_info!K229="Y")</f>
        <v>0</v>
      </c>
      <c r="L229" t="b">
        <f>OR(apk_info!L229="Y", web_info!L229="Y")</f>
        <v>0</v>
      </c>
      <c r="M229" t="b">
        <f>OR(apk_info!M229="Y", web_info!M229="Y")</f>
        <v>0</v>
      </c>
      <c r="N229" t="b">
        <f>OR(apk_info!N229="Y", web_info!N229="Y")</f>
        <v>0</v>
      </c>
      <c r="O229" t="b">
        <f>OR(apk_info!O229="Y", web_info!O229="Y")</f>
        <v>0</v>
      </c>
      <c r="P229" t="b">
        <f>OR(apk_info!P229="Y", web_info!P229="Y")</f>
        <v>0</v>
      </c>
      <c r="Q229" t="b">
        <f>OR(apk_info!Q229="Y", web_info!Q229="Y")</f>
        <v>0</v>
      </c>
      <c r="R229" t="b">
        <f>OR(apk_info!R229="Y", web_info!R229="Y")</f>
        <v>0</v>
      </c>
      <c r="S229" t="b">
        <f>OR(apk_info!S229="Y", web_info!S229="Y")</f>
        <v>0</v>
      </c>
    </row>
    <row r="230" spans="1:19" x14ac:dyDescent="0.2">
      <c r="A230" t="s">
        <v>353</v>
      </c>
      <c r="B230" t="b">
        <f>OR(apk_info!B230="Y", web_info!B230="Y")</f>
        <v>0</v>
      </c>
      <c r="C230" t="b">
        <f>OR(apk_info!C230="Y", web_info!C230="Y")</f>
        <v>0</v>
      </c>
      <c r="D230" t="b">
        <f>OR(apk_info!D230="Y", web_info!D230="Y")</f>
        <v>0</v>
      </c>
      <c r="E230" t="b">
        <f>OR(apk_info!E230="Y", web_info!E230="Y")</f>
        <v>0</v>
      </c>
      <c r="F230" t="b">
        <f>OR(apk_info!F230="Y", web_info!F230="Y")</f>
        <v>0</v>
      </c>
      <c r="G230" t="b">
        <f>OR(apk_info!G230="Y", web_info!G230="Y")</f>
        <v>0</v>
      </c>
      <c r="H230" t="b">
        <f>OR(apk_info!H230="Y", web_info!H230="Y")</f>
        <v>0</v>
      </c>
      <c r="I230" t="b">
        <f>OR(apk_info!I230="Y", web_info!I230="Y")</f>
        <v>0</v>
      </c>
      <c r="J230" t="b">
        <f>OR(apk_info!J230="Y", web_info!J230="Y")</f>
        <v>0</v>
      </c>
      <c r="K230" t="b">
        <f>OR(apk_info!K230="Y", web_info!K230="Y")</f>
        <v>0</v>
      </c>
      <c r="L230" t="b">
        <f>OR(apk_info!L230="Y", web_info!L230="Y")</f>
        <v>0</v>
      </c>
      <c r="M230" t="b">
        <f>OR(apk_info!M230="Y", web_info!M230="Y")</f>
        <v>0</v>
      </c>
      <c r="N230" t="b">
        <f>OR(apk_info!N230="Y", web_info!N230="Y")</f>
        <v>0</v>
      </c>
      <c r="O230" t="b">
        <f>OR(apk_info!O230="Y", web_info!O230="Y")</f>
        <v>0</v>
      </c>
      <c r="P230" t="b">
        <f>OR(apk_info!P230="Y", web_info!P230="Y")</f>
        <v>0</v>
      </c>
      <c r="Q230" t="b">
        <f>OR(apk_info!Q230="Y", web_info!Q230="Y")</f>
        <v>0</v>
      </c>
      <c r="R230" t="b">
        <f>OR(apk_info!R230="Y", web_info!R230="Y")</f>
        <v>0</v>
      </c>
      <c r="S230" t="b">
        <f>OR(apk_info!S230="Y", web_info!S230="Y")</f>
        <v>0</v>
      </c>
    </row>
    <row r="231" spans="1:19" x14ac:dyDescent="0.2">
      <c r="A231" t="s">
        <v>354</v>
      </c>
      <c r="B231" t="b">
        <f>OR(apk_info!B231="Y", web_info!B231="Y")</f>
        <v>1</v>
      </c>
      <c r="C231" t="b">
        <f>OR(apk_info!C231="Y", web_info!C231="Y")</f>
        <v>0</v>
      </c>
      <c r="D231" t="b">
        <f>OR(apk_info!D231="Y", web_info!D231="Y")</f>
        <v>1</v>
      </c>
      <c r="E231" t="b">
        <f>OR(apk_info!E231="Y", web_info!E231="Y")</f>
        <v>1</v>
      </c>
      <c r="F231" t="b">
        <f>OR(apk_info!F231="Y", web_info!F231="Y")</f>
        <v>0</v>
      </c>
      <c r="G231" t="b">
        <f>OR(apk_info!G231="Y", web_info!G231="Y")</f>
        <v>0</v>
      </c>
      <c r="H231" t="b">
        <f>OR(apk_info!H231="Y", web_info!H231="Y")</f>
        <v>0</v>
      </c>
      <c r="I231" t="b">
        <f>OR(apk_info!I231="Y", web_info!I231="Y")</f>
        <v>0</v>
      </c>
      <c r="J231" t="b">
        <f>OR(apk_info!J231="Y", web_info!J231="Y")</f>
        <v>1</v>
      </c>
      <c r="K231" t="b">
        <f>OR(apk_info!K231="Y", web_info!K231="Y")</f>
        <v>0</v>
      </c>
      <c r="L231" t="b">
        <f>OR(apk_info!L231="Y", web_info!L231="Y")</f>
        <v>0</v>
      </c>
      <c r="M231" t="b">
        <f>OR(apk_info!M231="Y", web_info!M231="Y")</f>
        <v>0</v>
      </c>
      <c r="N231" t="b">
        <f>OR(apk_info!N231="Y", web_info!N231="Y")</f>
        <v>0</v>
      </c>
      <c r="O231" t="b">
        <f>OR(apk_info!O231="Y", web_info!O231="Y")</f>
        <v>0</v>
      </c>
      <c r="P231" t="b">
        <f>OR(apk_info!P231="Y", web_info!P231="Y")</f>
        <v>1</v>
      </c>
      <c r="Q231" t="b">
        <f>OR(apk_info!Q231="Y", web_info!Q231="Y")</f>
        <v>0</v>
      </c>
      <c r="R231" t="b">
        <f>OR(apk_info!R231="Y", web_info!R231="Y")</f>
        <v>1</v>
      </c>
      <c r="S231" t="b">
        <f>OR(apk_info!S231="Y", web_info!S231="Y")</f>
        <v>1</v>
      </c>
    </row>
    <row r="232" spans="1:19" x14ac:dyDescent="0.2">
      <c r="A232" t="s">
        <v>355</v>
      </c>
      <c r="B232" t="b">
        <f>OR(apk_info!B232="Y", web_info!B232="Y")</f>
        <v>1</v>
      </c>
      <c r="C232" t="b">
        <f>OR(apk_info!C232="Y", web_info!C232="Y")</f>
        <v>1</v>
      </c>
      <c r="D232" t="b">
        <f>OR(apk_info!D232="Y", web_info!D232="Y")</f>
        <v>1</v>
      </c>
      <c r="E232" t="b">
        <f>OR(apk_info!E232="Y", web_info!E232="Y")</f>
        <v>1</v>
      </c>
      <c r="F232" t="b">
        <f>OR(apk_info!F232="Y", web_info!F232="Y")</f>
        <v>0</v>
      </c>
      <c r="G232" t="b">
        <f>OR(apk_info!G232="Y", web_info!G232="Y")</f>
        <v>0</v>
      </c>
      <c r="H232" t="b">
        <f>OR(apk_info!H232="Y", web_info!H232="Y")</f>
        <v>0</v>
      </c>
      <c r="I232" t="b">
        <f>OR(apk_info!I232="Y", web_info!I232="Y")</f>
        <v>0</v>
      </c>
      <c r="J232" t="b">
        <f>OR(apk_info!J232="Y", web_info!J232="Y")</f>
        <v>0</v>
      </c>
      <c r="K232" t="b">
        <f>OR(apk_info!K232="Y", web_info!K232="Y")</f>
        <v>0</v>
      </c>
      <c r="L232" t="b">
        <f>OR(apk_info!L232="Y", web_info!L232="Y")</f>
        <v>0</v>
      </c>
      <c r="M232" t="b">
        <f>OR(apk_info!M232="Y", web_info!M232="Y")</f>
        <v>0</v>
      </c>
      <c r="N232" t="b">
        <f>OR(apk_info!N232="Y", web_info!N232="Y")</f>
        <v>0</v>
      </c>
      <c r="O232" t="b">
        <f>OR(apk_info!O232="Y", web_info!O232="Y")</f>
        <v>0</v>
      </c>
      <c r="P232" t="b">
        <f>OR(apk_info!P232="Y", web_info!P232="Y")</f>
        <v>0</v>
      </c>
      <c r="Q232" t="b">
        <f>OR(apk_info!Q232="Y", web_info!Q232="Y")</f>
        <v>0</v>
      </c>
      <c r="R232" t="b">
        <f>OR(apk_info!R232="Y", web_info!R232="Y")</f>
        <v>0</v>
      </c>
      <c r="S232" t="b">
        <f>OR(apk_info!S232="Y", web_info!S232="Y")</f>
        <v>0</v>
      </c>
    </row>
    <row r="233" spans="1:19" x14ac:dyDescent="0.2">
      <c r="A233" t="s">
        <v>356</v>
      </c>
      <c r="B233" t="b">
        <f>OR(apk_info!B233="Y", web_info!B233="Y")</f>
        <v>1</v>
      </c>
      <c r="C233" t="b">
        <f>OR(apk_info!C233="Y", web_info!C233="Y")</f>
        <v>1</v>
      </c>
      <c r="D233" t="b">
        <f>OR(apk_info!D233="Y", web_info!D233="Y")</f>
        <v>0</v>
      </c>
      <c r="E233" t="b">
        <f>OR(apk_info!E233="Y", web_info!E233="Y")</f>
        <v>0</v>
      </c>
      <c r="F233" t="b">
        <f>OR(apk_info!F233="Y", web_info!F233="Y")</f>
        <v>0</v>
      </c>
      <c r="G233" t="b">
        <f>OR(apk_info!G233="Y", web_info!G233="Y")</f>
        <v>0</v>
      </c>
      <c r="H233" t="b">
        <f>OR(apk_info!H233="Y", web_info!H233="Y")</f>
        <v>1</v>
      </c>
      <c r="I233" t="b">
        <f>OR(apk_info!I233="Y", web_info!I233="Y")</f>
        <v>0</v>
      </c>
      <c r="J233" t="b">
        <f>OR(apk_info!J233="Y", web_info!J233="Y")</f>
        <v>1</v>
      </c>
      <c r="K233" t="b">
        <f>OR(apk_info!K233="Y", web_info!K233="Y")</f>
        <v>0</v>
      </c>
      <c r="L233" t="b">
        <f>OR(apk_info!L233="Y", web_info!L233="Y")</f>
        <v>0</v>
      </c>
      <c r="M233" t="b">
        <f>OR(apk_info!M233="Y", web_info!M233="Y")</f>
        <v>0</v>
      </c>
      <c r="N233" t="b">
        <f>OR(apk_info!N233="Y", web_info!N233="Y")</f>
        <v>1</v>
      </c>
      <c r="O233" t="b">
        <f>OR(apk_info!O233="Y", web_info!O233="Y")</f>
        <v>0</v>
      </c>
      <c r="P233" t="b">
        <f>OR(apk_info!P233="Y", web_info!P233="Y")</f>
        <v>0</v>
      </c>
      <c r="Q233" t="b">
        <f>OR(apk_info!Q233="Y", web_info!Q233="Y")</f>
        <v>0</v>
      </c>
      <c r="R233" t="b">
        <f>OR(apk_info!R233="Y", web_info!R233="Y")</f>
        <v>0</v>
      </c>
      <c r="S233" t="b">
        <f>OR(apk_info!S233="Y", web_info!S233="Y")</f>
        <v>0</v>
      </c>
    </row>
    <row r="234" spans="1:19" x14ac:dyDescent="0.2">
      <c r="A234" t="s">
        <v>357</v>
      </c>
      <c r="B234" t="b">
        <f>OR(apk_info!B234="Y", web_info!B234="Y")</f>
        <v>1</v>
      </c>
      <c r="C234" t="b">
        <f>OR(apk_info!C234="Y", web_info!C234="Y")</f>
        <v>1</v>
      </c>
      <c r="D234" t="b">
        <f>OR(apk_info!D234="Y", web_info!D234="Y")</f>
        <v>1</v>
      </c>
      <c r="E234" t="b">
        <f>OR(apk_info!E234="Y", web_info!E234="Y")</f>
        <v>1</v>
      </c>
      <c r="F234" t="b">
        <f>OR(apk_info!F234="Y", web_info!F234="Y")</f>
        <v>0</v>
      </c>
      <c r="G234" t="b">
        <f>OR(apk_info!G234="Y", web_info!G234="Y")</f>
        <v>0</v>
      </c>
      <c r="H234" t="b">
        <f>OR(apk_info!H234="Y", web_info!H234="Y")</f>
        <v>1</v>
      </c>
      <c r="I234" t="b">
        <f>OR(apk_info!I234="Y", web_info!I234="Y")</f>
        <v>1</v>
      </c>
      <c r="J234" t="b">
        <f>OR(apk_info!J234="Y", web_info!J234="Y")</f>
        <v>1</v>
      </c>
      <c r="K234" t="b">
        <f>OR(apk_info!K234="Y", web_info!K234="Y")</f>
        <v>1</v>
      </c>
      <c r="L234" t="b">
        <f>OR(apk_info!L234="Y", web_info!L234="Y")</f>
        <v>1</v>
      </c>
      <c r="M234" t="b">
        <f>OR(apk_info!M234="Y", web_info!M234="Y")</f>
        <v>1</v>
      </c>
      <c r="N234" t="b">
        <f>OR(apk_info!N234="Y", web_info!N234="Y")</f>
        <v>1</v>
      </c>
      <c r="O234" t="b">
        <f>OR(apk_info!O234="Y", web_info!O234="Y")</f>
        <v>1</v>
      </c>
      <c r="P234" t="b">
        <f>OR(apk_info!P234="Y", web_info!P234="Y")</f>
        <v>1</v>
      </c>
      <c r="Q234" t="b">
        <f>OR(apk_info!Q234="Y", web_info!Q234="Y")</f>
        <v>0</v>
      </c>
      <c r="R234" t="b">
        <f>OR(apk_info!R234="Y", web_info!R234="Y")</f>
        <v>0</v>
      </c>
      <c r="S234" t="b">
        <f>OR(apk_info!S234="Y", web_info!S234="Y")</f>
        <v>0</v>
      </c>
    </row>
    <row r="235" spans="1:19" x14ac:dyDescent="0.2">
      <c r="A235" t="s">
        <v>359</v>
      </c>
      <c r="B235" t="b">
        <f>OR(apk_info!B235="Y", web_info!B235="Y")</f>
        <v>1</v>
      </c>
      <c r="C235" t="b">
        <f>OR(apk_info!C235="Y", web_info!C235="Y")</f>
        <v>0</v>
      </c>
      <c r="D235" t="b">
        <f>OR(apk_info!D235="Y", web_info!D235="Y")</f>
        <v>1</v>
      </c>
      <c r="E235" t="b">
        <f>OR(apk_info!E235="Y", web_info!E235="Y")</f>
        <v>0</v>
      </c>
      <c r="F235" t="b">
        <f>OR(apk_info!F235="Y", web_info!F235="Y")</f>
        <v>0</v>
      </c>
      <c r="G235" t="b">
        <f>OR(apk_info!G235="Y", web_info!G235="Y")</f>
        <v>0</v>
      </c>
      <c r="H235" t="b">
        <f>OR(apk_info!H235="Y", web_info!H235="Y")</f>
        <v>1</v>
      </c>
      <c r="I235" t="b">
        <f>OR(apk_info!I235="Y", web_info!I235="Y")</f>
        <v>0</v>
      </c>
      <c r="J235" t="b">
        <f>OR(apk_info!J235="Y", web_info!J235="Y")</f>
        <v>1</v>
      </c>
      <c r="K235" t="b">
        <f>OR(apk_info!K235="Y", web_info!K235="Y")</f>
        <v>1</v>
      </c>
      <c r="L235" t="b">
        <f>OR(apk_info!L235="Y", web_info!L235="Y")</f>
        <v>0</v>
      </c>
      <c r="M235" t="b">
        <f>OR(apk_info!M235="Y", web_info!M235="Y")</f>
        <v>0</v>
      </c>
      <c r="N235" t="b">
        <f>OR(apk_info!N235="Y", web_info!N235="Y")</f>
        <v>0</v>
      </c>
      <c r="O235" t="b">
        <f>OR(apk_info!O235="Y", web_info!O235="Y")</f>
        <v>0</v>
      </c>
      <c r="P235" t="b">
        <f>OR(apk_info!P235="Y", web_info!P235="Y")</f>
        <v>0</v>
      </c>
      <c r="Q235" t="b">
        <f>OR(apk_info!Q235="Y", web_info!Q235="Y")</f>
        <v>0</v>
      </c>
      <c r="R235" t="b">
        <f>OR(apk_info!R235="Y", web_info!R235="Y")</f>
        <v>0</v>
      </c>
      <c r="S235" t="b">
        <f>OR(apk_info!S235="Y", web_info!S235="Y")</f>
        <v>0</v>
      </c>
    </row>
    <row r="236" spans="1:19" x14ac:dyDescent="0.2">
      <c r="A236" t="s">
        <v>361</v>
      </c>
      <c r="B236" t="b">
        <f>OR(apk_info!B236="Y", web_info!B236="Y")</f>
        <v>1</v>
      </c>
      <c r="C236" t="b">
        <f>OR(apk_info!C236="Y", web_info!C236="Y")</f>
        <v>1</v>
      </c>
      <c r="D236" t="b">
        <f>OR(apk_info!D236="Y", web_info!D236="Y")</f>
        <v>1</v>
      </c>
      <c r="E236" t="b">
        <f>OR(apk_info!E236="Y", web_info!E236="Y")</f>
        <v>0</v>
      </c>
      <c r="F236" t="b">
        <f>OR(apk_info!F236="Y", web_info!F236="Y")</f>
        <v>0</v>
      </c>
      <c r="G236" t="b">
        <f>OR(apk_info!G236="Y", web_info!G236="Y")</f>
        <v>0</v>
      </c>
      <c r="H236" t="b">
        <f>OR(apk_info!H236="Y", web_info!H236="Y")</f>
        <v>1</v>
      </c>
      <c r="I236" t="b">
        <f>OR(apk_info!I236="Y", web_info!I236="Y")</f>
        <v>0</v>
      </c>
      <c r="J236" t="b">
        <f>OR(apk_info!J236="Y", web_info!J236="Y")</f>
        <v>1</v>
      </c>
      <c r="K236" t="b">
        <f>OR(apk_info!K236="Y", web_info!K236="Y")</f>
        <v>0</v>
      </c>
      <c r="L236" t="b">
        <f>OR(apk_info!L236="Y", web_info!L236="Y")</f>
        <v>0</v>
      </c>
      <c r="M236" t="b">
        <f>OR(apk_info!M236="Y", web_info!M236="Y")</f>
        <v>0</v>
      </c>
      <c r="N236" t="b">
        <f>OR(apk_info!N236="Y", web_info!N236="Y")</f>
        <v>0</v>
      </c>
      <c r="O236" t="b">
        <f>OR(apk_info!O236="Y", web_info!O236="Y")</f>
        <v>0</v>
      </c>
      <c r="P236" t="b">
        <f>OR(apk_info!P236="Y", web_info!P236="Y")</f>
        <v>0</v>
      </c>
      <c r="Q236" t="b">
        <f>OR(apk_info!Q236="Y", web_info!Q236="Y")</f>
        <v>0</v>
      </c>
      <c r="R236" t="b">
        <f>OR(apk_info!R236="Y", web_info!R236="Y")</f>
        <v>0</v>
      </c>
      <c r="S236" t="b">
        <f>OR(apk_info!S236="Y", web_info!S236="Y")</f>
        <v>0</v>
      </c>
    </row>
    <row r="237" spans="1:19" x14ac:dyDescent="0.2">
      <c r="A237" t="s">
        <v>363</v>
      </c>
      <c r="B237" t="b">
        <f>OR(apk_info!B237="Y", web_info!B237="Y")</f>
        <v>1</v>
      </c>
      <c r="C237" t="b">
        <f>OR(apk_info!C237="Y", web_info!C237="Y")</f>
        <v>1</v>
      </c>
      <c r="D237" t="b">
        <f>OR(apk_info!D237="Y", web_info!D237="Y")</f>
        <v>0</v>
      </c>
      <c r="E237" t="b">
        <f>OR(apk_info!E237="Y", web_info!E237="Y")</f>
        <v>0</v>
      </c>
      <c r="F237" t="b">
        <f>OR(apk_info!F237="Y", web_info!F237="Y")</f>
        <v>0</v>
      </c>
      <c r="G237" t="b">
        <f>OR(apk_info!G237="Y", web_info!G237="Y")</f>
        <v>0</v>
      </c>
      <c r="H237" t="b">
        <f>OR(apk_info!H237="Y", web_info!H237="Y")</f>
        <v>0</v>
      </c>
      <c r="I237" t="b">
        <f>OR(apk_info!I237="Y", web_info!I237="Y")</f>
        <v>0</v>
      </c>
      <c r="J237" t="b">
        <f>OR(apk_info!J237="Y", web_info!J237="Y")</f>
        <v>1</v>
      </c>
      <c r="K237" t="b">
        <f>OR(apk_info!K237="Y", web_info!K237="Y")</f>
        <v>0</v>
      </c>
      <c r="L237" t="b">
        <f>OR(apk_info!L237="Y", web_info!L237="Y")</f>
        <v>0</v>
      </c>
      <c r="M237" t="b">
        <f>OR(apk_info!M237="Y", web_info!M237="Y")</f>
        <v>0</v>
      </c>
      <c r="N237" t="b">
        <f>OR(apk_info!N237="Y", web_info!N237="Y")</f>
        <v>1</v>
      </c>
      <c r="O237" t="b">
        <f>OR(apk_info!O237="Y", web_info!O237="Y")</f>
        <v>0</v>
      </c>
      <c r="P237" t="b">
        <f>OR(apk_info!P237="Y", web_info!P237="Y")</f>
        <v>0</v>
      </c>
      <c r="Q237" t="b">
        <f>OR(apk_info!Q237="Y", web_info!Q237="Y")</f>
        <v>0</v>
      </c>
      <c r="R237" t="b">
        <f>OR(apk_info!R237="Y", web_info!R237="Y")</f>
        <v>0</v>
      </c>
      <c r="S237" t="b">
        <f>OR(apk_info!S237="Y", web_info!S237="Y")</f>
        <v>0</v>
      </c>
    </row>
    <row r="238" spans="1:19" x14ac:dyDescent="0.2">
      <c r="A238" t="s">
        <v>365</v>
      </c>
      <c r="B238" t="b">
        <f>OR(apk_info!B238="Y", web_info!B238="Y")</f>
        <v>0</v>
      </c>
      <c r="C238" t="b">
        <f>OR(apk_info!C238="Y", web_info!C238="Y")</f>
        <v>0</v>
      </c>
      <c r="D238" t="b">
        <f>OR(apk_info!D238="Y", web_info!D238="Y")</f>
        <v>0</v>
      </c>
      <c r="E238" t="b">
        <f>OR(apk_info!E238="Y", web_info!E238="Y")</f>
        <v>0</v>
      </c>
      <c r="F238" t="b">
        <f>OR(apk_info!F238="Y", web_info!F238="Y")</f>
        <v>0</v>
      </c>
      <c r="G238" t="b">
        <f>OR(apk_info!G238="Y", web_info!G238="Y")</f>
        <v>0</v>
      </c>
      <c r="H238" t="b">
        <f>OR(apk_info!H238="Y", web_info!H238="Y")</f>
        <v>0</v>
      </c>
      <c r="I238" t="b">
        <f>OR(apk_info!I238="Y", web_info!I238="Y")</f>
        <v>0</v>
      </c>
      <c r="J238" t="b">
        <f>OR(apk_info!J238="Y", web_info!J238="Y")</f>
        <v>0</v>
      </c>
      <c r="K238" t="b">
        <f>OR(apk_info!K238="Y", web_info!K238="Y")</f>
        <v>0</v>
      </c>
      <c r="L238" t="b">
        <f>OR(apk_info!L238="Y", web_info!L238="Y")</f>
        <v>0</v>
      </c>
      <c r="M238" t="b">
        <f>OR(apk_info!M238="Y", web_info!M238="Y")</f>
        <v>0</v>
      </c>
      <c r="N238" t="b">
        <f>OR(apk_info!N238="Y", web_info!N238="Y")</f>
        <v>0</v>
      </c>
      <c r="O238" t="b">
        <f>OR(apk_info!O238="Y", web_info!O238="Y")</f>
        <v>0</v>
      </c>
      <c r="P238" t="b">
        <f>OR(apk_info!P238="Y", web_info!P238="Y")</f>
        <v>0</v>
      </c>
      <c r="Q238" t="b">
        <f>OR(apk_info!Q238="Y", web_info!Q238="Y")</f>
        <v>0</v>
      </c>
      <c r="R238" t="b">
        <f>OR(apk_info!R238="Y", web_info!R238="Y")</f>
        <v>0</v>
      </c>
      <c r="S238" t="b">
        <f>OR(apk_info!S238="Y", web_info!S238="Y")</f>
        <v>0</v>
      </c>
    </row>
    <row r="239" spans="1:19" x14ac:dyDescent="0.2">
      <c r="A239" t="s">
        <v>366</v>
      </c>
      <c r="B239" t="b">
        <f>OR(apk_info!B239="Y", web_info!B239="Y")</f>
        <v>1</v>
      </c>
      <c r="C239" t="b">
        <f>OR(apk_info!C239="Y", web_info!C239="Y")</f>
        <v>1</v>
      </c>
      <c r="D239" t="b">
        <f>OR(apk_info!D239="Y", web_info!D239="Y")</f>
        <v>1</v>
      </c>
      <c r="E239" t="b">
        <f>OR(apk_info!E239="Y", web_info!E239="Y")</f>
        <v>0</v>
      </c>
      <c r="F239" t="b">
        <f>OR(apk_info!F239="Y", web_info!F239="Y")</f>
        <v>1</v>
      </c>
      <c r="G239" t="b">
        <f>OR(apk_info!G239="Y", web_info!G239="Y")</f>
        <v>1</v>
      </c>
      <c r="H239" t="b">
        <f>OR(apk_info!H239="Y", web_info!H239="Y")</f>
        <v>1</v>
      </c>
      <c r="I239" t="b">
        <f>OR(apk_info!I239="Y", web_info!I239="Y")</f>
        <v>0</v>
      </c>
      <c r="J239" t="b">
        <f>OR(apk_info!J239="Y", web_info!J239="Y")</f>
        <v>1</v>
      </c>
      <c r="K239" t="b">
        <f>OR(apk_info!K239="Y", web_info!K239="Y")</f>
        <v>1</v>
      </c>
      <c r="L239" t="b">
        <f>OR(apk_info!L239="Y", web_info!L239="Y")</f>
        <v>0</v>
      </c>
      <c r="M239" t="b">
        <f>OR(apk_info!M239="Y", web_info!M239="Y")</f>
        <v>0</v>
      </c>
      <c r="N239" t="b">
        <f>OR(apk_info!N239="Y", web_info!N239="Y")</f>
        <v>0</v>
      </c>
      <c r="O239" t="b">
        <f>OR(apk_info!O239="Y", web_info!O239="Y")</f>
        <v>0</v>
      </c>
      <c r="P239" t="b">
        <f>OR(apk_info!P239="Y", web_info!P239="Y")</f>
        <v>1</v>
      </c>
      <c r="Q239" t="b">
        <f>OR(apk_info!Q239="Y", web_info!Q239="Y")</f>
        <v>0</v>
      </c>
      <c r="R239" t="b">
        <f>OR(apk_info!R239="Y", web_info!R239="Y")</f>
        <v>0</v>
      </c>
      <c r="S239" t="b">
        <f>OR(apk_info!S239="Y", web_info!S239="Y")</f>
        <v>0</v>
      </c>
    </row>
    <row r="240" spans="1:19" x14ac:dyDescent="0.2">
      <c r="A240" t="s">
        <v>368</v>
      </c>
      <c r="B240" t="b">
        <f>OR(apk_info!B240="Y", web_info!B240="Y")</f>
        <v>0</v>
      </c>
      <c r="C240" t="b">
        <f>OR(apk_info!C240="Y", web_info!C240="Y")</f>
        <v>0</v>
      </c>
      <c r="D240" t="b">
        <f>OR(apk_info!D240="Y", web_info!D240="Y")</f>
        <v>0</v>
      </c>
      <c r="E240" t="b">
        <f>OR(apk_info!E240="Y", web_info!E240="Y")</f>
        <v>0</v>
      </c>
      <c r="F240" t="b">
        <f>OR(apk_info!F240="Y", web_info!F240="Y")</f>
        <v>0</v>
      </c>
      <c r="G240" t="b">
        <f>OR(apk_info!G240="Y", web_info!G240="Y")</f>
        <v>0</v>
      </c>
      <c r="H240" t="b">
        <f>OR(apk_info!H240="Y", web_info!H240="Y")</f>
        <v>0</v>
      </c>
      <c r="I240" t="b">
        <f>OR(apk_info!I240="Y", web_info!I240="Y")</f>
        <v>0</v>
      </c>
      <c r="J240" t="b">
        <f>OR(apk_info!J240="Y", web_info!J240="Y")</f>
        <v>0</v>
      </c>
      <c r="K240" t="b">
        <f>OR(apk_info!K240="Y", web_info!K240="Y")</f>
        <v>0</v>
      </c>
      <c r="L240" t="b">
        <f>OR(apk_info!L240="Y", web_info!L240="Y")</f>
        <v>0</v>
      </c>
      <c r="M240" t="b">
        <f>OR(apk_info!M240="Y", web_info!M240="Y")</f>
        <v>0</v>
      </c>
      <c r="N240" t="b">
        <f>OR(apk_info!N240="Y", web_info!N240="Y")</f>
        <v>0</v>
      </c>
      <c r="O240" t="b">
        <f>OR(apk_info!O240="Y", web_info!O240="Y")</f>
        <v>0</v>
      </c>
      <c r="P240" t="b">
        <f>OR(apk_info!P240="Y", web_info!P240="Y")</f>
        <v>0</v>
      </c>
      <c r="Q240" t="b">
        <f>OR(apk_info!Q240="Y", web_info!Q240="Y")</f>
        <v>0</v>
      </c>
      <c r="R240" t="b">
        <f>OR(apk_info!R240="Y", web_info!R240="Y")</f>
        <v>0</v>
      </c>
      <c r="S240" t="b">
        <f>OR(apk_info!S240="Y", web_info!S240="Y")</f>
        <v>0</v>
      </c>
    </row>
    <row r="241" spans="1:19" x14ac:dyDescent="0.2">
      <c r="A241" t="s">
        <v>369</v>
      </c>
      <c r="B241" t="b">
        <f>OR(apk_info!B241="Y", web_info!B241="Y")</f>
        <v>0</v>
      </c>
      <c r="C241" t="b">
        <f>OR(apk_info!C241="Y", web_info!C241="Y")</f>
        <v>0</v>
      </c>
      <c r="D241" t="b">
        <f>OR(apk_info!D241="Y", web_info!D241="Y")</f>
        <v>0</v>
      </c>
      <c r="E241" t="b">
        <f>OR(apk_info!E241="Y", web_info!E241="Y")</f>
        <v>0</v>
      </c>
      <c r="F241" t="b">
        <f>OR(apk_info!F241="Y", web_info!F241="Y")</f>
        <v>0</v>
      </c>
      <c r="G241" t="b">
        <f>OR(apk_info!G241="Y", web_info!G241="Y")</f>
        <v>0</v>
      </c>
      <c r="H241" t="b">
        <f>OR(apk_info!H241="Y", web_info!H241="Y")</f>
        <v>0</v>
      </c>
      <c r="I241" t="b">
        <f>OR(apk_info!I241="Y", web_info!I241="Y")</f>
        <v>0</v>
      </c>
      <c r="J241" t="b">
        <f>OR(apk_info!J241="Y", web_info!J241="Y")</f>
        <v>0</v>
      </c>
      <c r="K241" t="b">
        <f>OR(apk_info!K241="Y", web_info!K241="Y")</f>
        <v>0</v>
      </c>
      <c r="L241" t="b">
        <f>OR(apk_info!L241="Y", web_info!L241="Y")</f>
        <v>0</v>
      </c>
      <c r="M241" t="b">
        <f>OR(apk_info!M241="Y", web_info!M241="Y")</f>
        <v>0</v>
      </c>
      <c r="N241" t="b">
        <f>OR(apk_info!N241="Y", web_info!N241="Y")</f>
        <v>0</v>
      </c>
      <c r="O241" t="b">
        <f>OR(apk_info!O241="Y", web_info!O241="Y")</f>
        <v>0</v>
      </c>
      <c r="P241" t="b">
        <f>OR(apk_info!P241="Y", web_info!P241="Y")</f>
        <v>0</v>
      </c>
      <c r="Q241" t="b">
        <f>OR(apk_info!Q241="Y", web_info!Q241="Y")</f>
        <v>0</v>
      </c>
      <c r="R241" t="b">
        <f>OR(apk_info!R241="Y", web_info!R241="Y")</f>
        <v>0</v>
      </c>
      <c r="S241" t="b">
        <f>OR(apk_info!S241="Y", web_info!S241="Y")</f>
        <v>0</v>
      </c>
    </row>
    <row r="242" spans="1:19" x14ac:dyDescent="0.2">
      <c r="A242" t="s">
        <v>370</v>
      </c>
      <c r="B242" t="b">
        <f>OR(apk_info!B242="Y", web_info!B242="Y")</f>
        <v>0</v>
      </c>
      <c r="C242" t="b">
        <f>OR(apk_info!C242="Y", web_info!C242="Y")</f>
        <v>0</v>
      </c>
      <c r="D242" t="b">
        <f>OR(apk_info!D242="Y", web_info!D242="Y")</f>
        <v>0</v>
      </c>
      <c r="E242" t="b">
        <f>OR(apk_info!E242="Y", web_info!E242="Y")</f>
        <v>0</v>
      </c>
      <c r="F242" t="b">
        <f>OR(apk_info!F242="Y", web_info!F242="Y")</f>
        <v>0</v>
      </c>
      <c r="G242" t="b">
        <f>OR(apk_info!G242="Y", web_info!G242="Y")</f>
        <v>0</v>
      </c>
      <c r="H242" t="b">
        <f>OR(apk_info!H242="Y", web_info!H242="Y")</f>
        <v>0</v>
      </c>
      <c r="I242" t="b">
        <f>OR(apk_info!I242="Y", web_info!I242="Y")</f>
        <v>0</v>
      </c>
      <c r="J242" t="b">
        <f>OR(apk_info!J242="Y", web_info!J242="Y")</f>
        <v>0</v>
      </c>
      <c r="K242" t="b">
        <f>OR(apk_info!K242="Y", web_info!K242="Y")</f>
        <v>0</v>
      </c>
      <c r="L242" t="b">
        <f>OR(apk_info!L242="Y", web_info!L242="Y")</f>
        <v>0</v>
      </c>
      <c r="M242" t="b">
        <f>OR(apk_info!M242="Y", web_info!M242="Y")</f>
        <v>0</v>
      </c>
      <c r="N242" t="b">
        <f>OR(apk_info!N242="Y", web_info!N242="Y")</f>
        <v>0</v>
      </c>
      <c r="O242" t="b">
        <f>OR(apk_info!O242="Y", web_info!O242="Y")</f>
        <v>0</v>
      </c>
      <c r="P242" t="b">
        <f>OR(apk_info!P242="Y", web_info!P242="Y")</f>
        <v>0</v>
      </c>
      <c r="Q242" t="b">
        <f>OR(apk_info!Q242="Y", web_info!Q242="Y")</f>
        <v>0</v>
      </c>
      <c r="R242" t="b">
        <f>OR(apk_info!R242="Y", web_info!R242="Y")</f>
        <v>0</v>
      </c>
      <c r="S242" t="b">
        <f>OR(apk_info!S242="Y", web_info!S242="Y")</f>
        <v>0</v>
      </c>
    </row>
    <row r="243" spans="1:19" x14ac:dyDescent="0.2">
      <c r="A243" t="s">
        <v>371</v>
      </c>
      <c r="B243" t="b">
        <f>OR(apk_info!B243="Y", web_info!B243="Y")</f>
        <v>0</v>
      </c>
      <c r="C243" t="b">
        <f>OR(apk_info!C243="Y", web_info!C243="Y")</f>
        <v>0</v>
      </c>
      <c r="D243" t="b">
        <f>OR(apk_info!D243="Y", web_info!D243="Y")</f>
        <v>0</v>
      </c>
      <c r="E243" t="b">
        <f>OR(apk_info!E243="Y", web_info!E243="Y")</f>
        <v>0</v>
      </c>
      <c r="F243" t="b">
        <f>OR(apk_info!F243="Y", web_info!F243="Y")</f>
        <v>0</v>
      </c>
      <c r="G243" t="b">
        <f>OR(apk_info!G243="Y", web_info!G243="Y")</f>
        <v>0</v>
      </c>
      <c r="H243" t="b">
        <f>OR(apk_info!H243="Y", web_info!H243="Y")</f>
        <v>0</v>
      </c>
      <c r="I243" t="b">
        <f>OR(apk_info!I243="Y", web_info!I243="Y")</f>
        <v>0</v>
      </c>
      <c r="J243" t="b">
        <f>OR(apk_info!J243="Y", web_info!J243="Y")</f>
        <v>0</v>
      </c>
      <c r="K243" t="b">
        <f>OR(apk_info!K243="Y", web_info!K243="Y")</f>
        <v>0</v>
      </c>
      <c r="L243" t="b">
        <f>OR(apk_info!L243="Y", web_info!L243="Y")</f>
        <v>0</v>
      </c>
      <c r="M243" t="b">
        <f>OR(apk_info!M243="Y", web_info!M243="Y")</f>
        <v>0</v>
      </c>
      <c r="N243" t="b">
        <f>OR(apk_info!N243="Y", web_info!N243="Y")</f>
        <v>0</v>
      </c>
      <c r="O243" t="b">
        <f>OR(apk_info!O243="Y", web_info!O243="Y")</f>
        <v>0</v>
      </c>
      <c r="P243" t="b">
        <f>OR(apk_info!P243="Y", web_info!P243="Y")</f>
        <v>0</v>
      </c>
      <c r="Q243" t="b">
        <f>OR(apk_info!Q243="Y", web_info!Q243="Y")</f>
        <v>0</v>
      </c>
      <c r="R243" t="b">
        <f>OR(apk_info!R243="Y", web_info!R243="Y")</f>
        <v>0</v>
      </c>
      <c r="S243" t="b">
        <f>OR(apk_info!S243="Y", web_info!S243="Y")</f>
        <v>0</v>
      </c>
    </row>
    <row r="244" spans="1:19" x14ac:dyDescent="0.2">
      <c r="A244" t="s">
        <v>372</v>
      </c>
      <c r="B244" t="b">
        <f>OR(apk_info!B244="Y", web_info!B244="Y")</f>
        <v>1</v>
      </c>
      <c r="C244" t="b">
        <f>OR(apk_info!C244="Y", web_info!C244="Y")</f>
        <v>1</v>
      </c>
      <c r="D244" t="b">
        <f>OR(apk_info!D244="Y", web_info!D244="Y")</f>
        <v>1</v>
      </c>
      <c r="E244" t="b">
        <f>OR(apk_info!E244="Y", web_info!E244="Y")</f>
        <v>0</v>
      </c>
      <c r="F244" t="b">
        <f>OR(apk_info!F244="Y", web_info!F244="Y")</f>
        <v>1</v>
      </c>
      <c r="G244" t="b">
        <f>OR(apk_info!G244="Y", web_info!G244="Y")</f>
        <v>1</v>
      </c>
      <c r="H244" t="b">
        <f>OR(apk_info!H244="Y", web_info!H244="Y")</f>
        <v>1</v>
      </c>
      <c r="I244" t="b">
        <f>OR(apk_info!I244="Y", web_info!I244="Y")</f>
        <v>1</v>
      </c>
      <c r="J244" t="b">
        <f>OR(apk_info!J244="Y", web_info!J244="Y")</f>
        <v>0</v>
      </c>
      <c r="K244" t="b">
        <f>OR(apk_info!K244="Y", web_info!K244="Y")</f>
        <v>0</v>
      </c>
      <c r="L244" t="b">
        <f>OR(apk_info!L244="Y", web_info!L244="Y")</f>
        <v>0</v>
      </c>
      <c r="M244" t="b">
        <f>OR(apk_info!M244="Y", web_info!M244="Y")</f>
        <v>0</v>
      </c>
      <c r="N244" t="b">
        <f>OR(apk_info!N244="Y", web_info!N244="Y")</f>
        <v>0</v>
      </c>
      <c r="O244" t="b">
        <f>OR(apk_info!O244="Y", web_info!O244="Y")</f>
        <v>0</v>
      </c>
      <c r="P244" t="b">
        <f>OR(apk_info!P244="Y", web_info!P244="Y")</f>
        <v>1</v>
      </c>
      <c r="Q244" t="b">
        <f>OR(apk_info!Q244="Y", web_info!Q244="Y")</f>
        <v>1</v>
      </c>
      <c r="R244" t="b">
        <f>OR(apk_info!R244="Y", web_info!R244="Y")</f>
        <v>1</v>
      </c>
      <c r="S244" t="b">
        <f>OR(apk_info!S244="Y", web_info!S244="Y")</f>
        <v>1</v>
      </c>
    </row>
    <row r="245" spans="1:19" x14ac:dyDescent="0.2">
      <c r="A245" t="s">
        <v>374</v>
      </c>
      <c r="B245" t="b">
        <f>OR(apk_info!B245="Y", web_info!B245="Y")</f>
        <v>1</v>
      </c>
      <c r="C245" t="b">
        <f>OR(apk_info!C245="Y", web_info!C245="Y")</f>
        <v>0</v>
      </c>
      <c r="D245" t="b">
        <f>OR(apk_info!D245="Y", web_info!D245="Y")</f>
        <v>0</v>
      </c>
      <c r="E245" t="b">
        <f>OR(apk_info!E245="Y", web_info!E245="Y")</f>
        <v>0</v>
      </c>
      <c r="F245" t="b">
        <f>OR(apk_info!F245="Y", web_info!F245="Y")</f>
        <v>0</v>
      </c>
      <c r="G245" t="b">
        <f>OR(apk_info!G245="Y", web_info!G245="Y")</f>
        <v>0</v>
      </c>
      <c r="H245" t="b">
        <f>OR(apk_info!H245="Y", web_info!H245="Y")</f>
        <v>0</v>
      </c>
      <c r="I245" t="b">
        <f>OR(apk_info!I245="Y", web_info!I245="Y")</f>
        <v>1</v>
      </c>
      <c r="J245" t="b">
        <f>OR(apk_info!J245="Y", web_info!J245="Y")</f>
        <v>1</v>
      </c>
      <c r="K245" t="b">
        <f>OR(apk_info!K245="Y", web_info!K245="Y")</f>
        <v>0</v>
      </c>
      <c r="L245" t="b">
        <f>OR(apk_info!L245="Y", web_info!L245="Y")</f>
        <v>0</v>
      </c>
      <c r="M245" t="b">
        <f>OR(apk_info!M245="Y", web_info!M245="Y")</f>
        <v>0</v>
      </c>
      <c r="N245" t="b">
        <f>OR(apk_info!N245="Y", web_info!N245="Y")</f>
        <v>0</v>
      </c>
      <c r="O245" t="b">
        <f>OR(apk_info!O245="Y", web_info!O245="Y")</f>
        <v>0</v>
      </c>
      <c r="P245" t="b">
        <f>OR(apk_info!P245="Y", web_info!P245="Y")</f>
        <v>1</v>
      </c>
      <c r="Q245" t="b">
        <f>OR(apk_info!Q245="Y", web_info!Q245="Y")</f>
        <v>0</v>
      </c>
      <c r="R245" t="b">
        <f>OR(apk_info!R245="Y", web_info!R245="Y")</f>
        <v>0</v>
      </c>
      <c r="S245" t="b">
        <f>OR(apk_info!S245="Y", web_info!S245="Y")</f>
        <v>0</v>
      </c>
    </row>
    <row r="246" spans="1:19" x14ac:dyDescent="0.2">
      <c r="A246" t="s">
        <v>376</v>
      </c>
      <c r="B246" t="b">
        <f>OR(apk_info!B246="Y", web_info!B246="Y")</f>
        <v>1</v>
      </c>
      <c r="C246" t="b">
        <f>OR(apk_info!C246="Y", web_info!C246="Y")</f>
        <v>1</v>
      </c>
      <c r="D246" t="b">
        <f>OR(apk_info!D246="Y", web_info!D246="Y")</f>
        <v>1</v>
      </c>
      <c r="E246" t="b">
        <f>OR(apk_info!E246="Y", web_info!E246="Y")</f>
        <v>1</v>
      </c>
      <c r="F246" t="b">
        <f>OR(apk_info!F246="Y", web_info!F246="Y")</f>
        <v>0</v>
      </c>
      <c r="G246" t="b">
        <f>OR(apk_info!G246="Y", web_info!G246="Y")</f>
        <v>0</v>
      </c>
      <c r="H246" t="b">
        <f>OR(apk_info!H246="Y", web_info!H246="Y")</f>
        <v>1</v>
      </c>
      <c r="I246" t="b">
        <f>OR(apk_info!I246="Y", web_info!I246="Y")</f>
        <v>0</v>
      </c>
      <c r="J246" t="b">
        <f>OR(apk_info!J246="Y", web_info!J246="Y")</f>
        <v>1</v>
      </c>
      <c r="K246" t="b">
        <f>OR(apk_info!K246="Y", web_info!K246="Y")</f>
        <v>1</v>
      </c>
      <c r="L246" t="b">
        <f>OR(apk_info!L246="Y", web_info!L246="Y")</f>
        <v>0</v>
      </c>
      <c r="M246" t="b">
        <f>OR(apk_info!M246="Y", web_info!M246="Y")</f>
        <v>0</v>
      </c>
      <c r="N246" t="b">
        <f>OR(apk_info!N246="Y", web_info!N246="Y")</f>
        <v>0</v>
      </c>
      <c r="O246" t="b">
        <f>OR(apk_info!O246="Y", web_info!O246="Y")</f>
        <v>0</v>
      </c>
      <c r="P246" t="b">
        <f>OR(apk_info!P246="Y", web_info!P246="Y")</f>
        <v>1</v>
      </c>
      <c r="Q246" t="b">
        <f>OR(apk_info!Q246="Y", web_info!Q246="Y")</f>
        <v>0</v>
      </c>
      <c r="R246" t="b">
        <f>OR(apk_info!R246="Y", web_info!R246="Y")</f>
        <v>0</v>
      </c>
      <c r="S246" t="b">
        <f>OR(apk_info!S246="Y", web_info!S246="Y")</f>
        <v>0</v>
      </c>
    </row>
    <row r="247" spans="1:19" x14ac:dyDescent="0.2">
      <c r="A247" t="s">
        <v>378</v>
      </c>
      <c r="B247" t="b">
        <f>OR(apk_info!B247="Y", web_info!B247="Y")</f>
        <v>1</v>
      </c>
      <c r="C247" t="b">
        <f>OR(apk_info!C247="Y", web_info!C247="Y")</f>
        <v>1</v>
      </c>
      <c r="D247" t="b">
        <f>OR(apk_info!D247="Y", web_info!D247="Y")</f>
        <v>1</v>
      </c>
      <c r="E247" t="b">
        <f>OR(apk_info!E247="Y", web_info!E247="Y")</f>
        <v>1</v>
      </c>
      <c r="F247" t="b">
        <f>OR(apk_info!F247="Y", web_info!F247="Y")</f>
        <v>0</v>
      </c>
      <c r="G247" t="b">
        <f>OR(apk_info!G247="Y", web_info!G247="Y")</f>
        <v>0</v>
      </c>
      <c r="H247" t="b">
        <f>OR(apk_info!H247="Y", web_info!H247="Y")</f>
        <v>1</v>
      </c>
      <c r="I247" t="b">
        <f>OR(apk_info!I247="Y", web_info!I247="Y")</f>
        <v>0</v>
      </c>
      <c r="J247" t="b">
        <f>OR(apk_info!J247="Y", web_info!J247="Y")</f>
        <v>0</v>
      </c>
      <c r="K247" t="b">
        <f>OR(apk_info!K247="Y", web_info!K247="Y")</f>
        <v>0</v>
      </c>
      <c r="L247" t="b">
        <f>OR(apk_info!L247="Y", web_info!L247="Y")</f>
        <v>0</v>
      </c>
      <c r="M247" t="b">
        <f>OR(apk_info!M247="Y", web_info!M247="Y")</f>
        <v>0</v>
      </c>
      <c r="N247" t="b">
        <f>OR(apk_info!N247="Y", web_info!N247="Y")</f>
        <v>1</v>
      </c>
      <c r="O247" t="b">
        <f>OR(apk_info!O247="Y", web_info!O247="Y")</f>
        <v>0</v>
      </c>
      <c r="P247" t="b">
        <f>OR(apk_info!P247="Y", web_info!P247="Y")</f>
        <v>1</v>
      </c>
      <c r="Q247" t="b">
        <f>OR(apk_info!Q247="Y", web_info!Q247="Y")</f>
        <v>0</v>
      </c>
      <c r="R247" t="b">
        <f>OR(apk_info!R247="Y", web_info!R247="Y")</f>
        <v>0</v>
      </c>
      <c r="S247" t="b">
        <f>OR(apk_info!S247="Y", web_info!S247="Y")</f>
        <v>0</v>
      </c>
    </row>
    <row r="248" spans="1:19" x14ac:dyDescent="0.2">
      <c r="A248" t="s">
        <v>380</v>
      </c>
      <c r="B248" t="b">
        <f>OR(apk_info!B248="Y", web_info!B248="Y")</f>
        <v>1</v>
      </c>
      <c r="C248" t="b">
        <f>OR(apk_info!C248="Y", web_info!C248="Y")</f>
        <v>1</v>
      </c>
      <c r="D248" t="b">
        <f>OR(apk_info!D248="Y", web_info!D248="Y")</f>
        <v>1</v>
      </c>
      <c r="E248" t="b">
        <f>OR(apk_info!E248="Y", web_info!E248="Y")</f>
        <v>1</v>
      </c>
      <c r="F248" t="b">
        <f>OR(apk_info!F248="Y", web_info!F248="Y")</f>
        <v>1</v>
      </c>
      <c r="G248" t="b">
        <f>OR(apk_info!G248="Y", web_info!G248="Y")</f>
        <v>1</v>
      </c>
      <c r="H248" t="b">
        <f>OR(apk_info!H248="Y", web_info!H248="Y")</f>
        <v>0</v>
      </c>
      <c r="I248" t="b">
        <f>OR(apk_info!I248="Y", web_info!I248="Y")</f>
        <v>1</v>
      </c>
      <c r="J248" t="b">
        <f>OR(apk_info!J248="Y", web_info!J248="Y")</f>
        <v>0</v>
      </c>
      <c r="K248" t="b">
        <f>OR(apk_info!K248="Y", web_info!K248="Y")</f>
        <v>0</v>
      </c>
      <c r="L248" t="b">
        <f>OR(apk_info!L248="Y", web_info!L248="Y")</f>
        <v>0</v>
      </c>
      <c r="M248" t="b">
        <f>OR(apk_info!M248="Y", web_info!M248="Y")</f>
        <v>0</v>
      </c>
      <c r="N248" t="b">
        <f>OR(apk_info!N248="Y", web_info!N248="Y")</f>
        <v>0</v>
      </c>
      <c r="O248" t="b">
        <f>OR(apk_info!O248="Y", web_info!O248="Y")</f>
        <v>0</v>
      </c>
      <c r="P248" t="b">
        <f>OR(apk_info!P248="Y", web_info!P248="Y")</f>
        <v>0</v>
      </c>
      <c r="Q248" t="b">
        <f>OR(apk_info!Q248="Y", web_info!Q248="Y")</f>
        <v>1</v>
      </c>
      <c r="R248" t="b">
        <f>OR(apk_info!R248="Y", web_info!R248="Y")</f>
        <v>0</v>
      </c>
      <c r="S248" t="b">
        <f>OR(apk_info!S248="Y", web_info!S248="Y")</f>
        <v>0</v>
      </c>
    </row>
    <row r="249" spans="1:19" x14ac:dyDescent="0.2">
      <c r="A249" t="s">
        <v>381</v>
      </c>
      <c r="B249" t="b">
        <f>OR(apk_info!B249="Y", web_info!B249="Y")</f>
        <v>1</v>
      </c>
      <c r="C249" t="b">
        <f>OR(apk_info!C249="Y", web_info!C249="Y")</f>
        <v>1</v>
      </c>
      <c r="D249" t="b">
        <f>OR(apk_info!D249="Y", web_info!D249="Y")</f>
        <v>0</v>
      </c>
      <c r="E249" t="b">
        <f>OR(apk_info!E249="Y", web_info!E249="Y")</f>
        <v>0</v>
      </c>
      <c r="F249" t="b">
        <f>OR(apk_info!F249="Y", web_info!F249="Y")</f>
        <v>0</v>
      </c>
      <c r="G249" t="b">
        <f>OR(apk_info!G249="Y", web_info!G249="Y")</f>
        <v>0</v>
      </c>
      <c r="H249" t="b">
        <f>OR(apk_info!H249="Y", web_info!H249="Y")</f>
        <v>1</v>
      </c>
      <c r="I249" t="b">
        <f>OR(apk_info!I249="Y", web_info!I249="Y")</f>
        <v>0</v>
      </c>
      <c r="J249" t="b">
        <f>OR(apk_info!J249="Y", web_info!J249="Y")</f>
        <v>1</v>
      </c>
      <c r="K249" t="b">
        <f>OR(apk_info!K249="Y", web_info!K249="Y")</f>
        <v>0</v>
      </c>
      <c r="L249" t="b">
        <f>OR(apk_info!L249="Y", web_info!L249="Y")</f>
        <v>0</v>
      </c>
      <c r="M249" t="b">
        <f>OR(apk_info!M249="Y", web_info!M249="Y")</f>
        <v>0</v>
      </c>
      <c r="N249" t="b">
        <f>OR(apk_info!N249="Y", web_info!N249="Y")</f>
        <v>0</v>
      </c>
      <c r="O249" t="b">
        <f>OR(apk_info!O249="Y", web_info!O249="Y")</f>
        <v>0</v>
      </c>
      <c r="P249" t="b">
        <f>OR(apk_info!P249="Y", web_info!P249="Y")</f>
        <v>1</v>
      </c>
      <c r="Q249" t="b">
        <f>OR(apk_info!Q249="Y", web_info!Q249="Y")</f>
        <v>0</v>
      </c>
      <c r="R249" t="b">
        <f>OR(apk_info!R249="Y", web_info!R249="Y")</f>
        <v>0</v>
      </c>
      <c r="S249" t="b">
        <f>OR(apk_info!S249="Y", web_info!S249="Y")</f>
        <v>0</v>
      </c>
    </row>
    <row r="250" spans="1:19" x14ac:dyDescent="0.2">
      <c r="A250" t="s">
        <v>383</v>
      </c>
      <c r="B250" t="b">
        <f>OR(apk_info!B250="Y", web_info!B250="Y")</f>
        <v>1</v>
      </c>
      <c r="C250" t="b">
        <f>OR(apk_info!C250="Y", web_info!C250="Y")</f>
        <v>1</v>
      </c>
      <c r="D250" t="b">
        <f>OR(apk_info!D250="Y", web_info!D250="Y")</f>
        <v>1</v>
      </c>
      <c r="E250" t="b">
        <f>OR(apk_info!E250="Y", web_info!E250="Y")</f>
        <v>0</v>
      </c>
      <c r="F250" t="b">
        <f>OR(apk_info!F250="Y", web_info!F250="Y")</f>
        <v>1</v>
      </c>
      <c r="G250" t="b">
        <f>OR(apk_info!G250="Y", web_info!G250="Y")</f>
        <v>1</v>
      </c>
      <c r="H250" t="b">
        <f>OR(apk_info!H250="Y", web_info!H250="Y")</f>
        <v>0</v>
      </c>
      <c r="I250" t="b">
        <f>OR(apk_info!I250="Y", web_info!I250="Y")</f>
        <v>1</v>
      </c>
      <c r="J250" t="b">
        <f>OR(apk_info!J250="Y", web_info!J250="Y")</f>
        <v>1</v>
      </c>
      <c r="K250" t="b">
        <f>OR(apk_info!K250="Y", web_info!K250="Y")</f>
        <v>0</v>
      </c>
      <c r="L250" t="b">
        <f>OR(apk_info!L250="Y", web_info!L250="Y")</f>
        <v>0</v>
      </c>
      <c r="M250" t="b">
        <f>OR(apk_info!M250="Y", web_info!M250="Y")</f>
        <v>0</v>
      </c>
      <c r="N250" t="b">
        <f>OR(apk_info!N250="Y", web_info!N250="Y")</f>
        <v>1</v>
      </c>
      <c r="O250" t="b">
        <f>OR(apk_info!O250="Y", web_info!O250="Y")</f>
        <v>1</v>
      </c>
      <c r="P250" t="b">
        <f>OR(apk_info!P250="Y", web_info!P250="Y")</f>
        <v>1</v>
      </c>
      <c r="Q250" t="b">
        <f>OR(apk_info!Q250="Y", web_info!Q250="Y")</f>
        <v>1</v>
      </c>
      <c r="R250" t="b">
        <f>OR(apk_info!R250="Y", web_info!R250="Y")</f>
        <v>0</v>
      </c>
      <c r="S250" t="b">
        <f>OR(apk_info!S250="Y", web_info!S250="Y")</f>
        <v>0</v>
      </c>
    </row>
    <row r="251" spans="1:19" x14ac:dyDescent="0.2">
      <c r="A251" t="s">
        <v>385</v>
      </c>
      <c r="B251" t="b">
        <f>OR(apk_info!B251="Y", web_info!B251="Y")</f>
        <v>1</v>
      </c>
      <c r="C251" t="b">
        <f>OR(apk_info!C251="Y", web_info!C251="Y")</f>
        <v>1</v>
      </c>
      <c r="D251" t="b">
        <f>OR(apk_info!D251="Y", web_info!D251="Y")</f>
        <v>1</v>
      </c>
      <c r="E251" t="b">
        <f>OR(apk_info!E251="Y", web_info!E251="Y")</f>
        <v>0</v>
      </c>
      <c r="F251" t="b">
        <f>OR(apk_info!F251="Y", web_info!F251="Y")</f>
        <v>1</v>
      </c>
      <c r="G251" t="b">
        <f>OR(apk_info!G251="Y", web_info!G251="Y")</f>
        <v>1</v>
      </c>
      <c r="H251" t="b">
        <f>OR(apk_info!H251="Y", web_info!H251="Y")</f>
        <v>0</v>
      </c>
      <c r="I251" t="b">
        <f>OR(apk_info!I251="Y", web_info!I251="Y")</f>
        <v>1</v>
      </c>
      <c r="J251" t="b">
        <f>OR(apk_info!J251="Y", web_info!J251="Y")</f>
        <v>1</v>
      </c>
      <c r="K251" t="b">
        <f>OR(apk_info!K251="Y", web_info!K251="Y")</f>
        <v>0</v>
      </c>
      <c r="L251" t="b">
        <f>OR(apk_info!L251="Y", web_info!L251="Y")</f>
        <v>0</v>
      </c>
      <c r="M251" t="b">
        <f>OR(apk_info!M251="Y", web_info!M251="Y")</f>
        <v>0</v>
      </c>
      <c r="N251" t="b">
        <f>OR(apk_info!N251="Y", web_info!N251="Y")</f>
        <v>1</v>
      </c>
      <c r="O251" t="b">
        <f>OR(apk_info!O251="Y", web_info!O251="Y")</f>
        <v>1</v>
      </c>
      <c r="P251" t="b">
        <f>OR(apk_info!P251="Y", web_info!P251="Y")</f>
        <v>1</v>
      </c>
      <c r="Q251" t="b">
        <f>OR(apk_info!Q251="Y", web_info!Q251="Y")</f>
        <v>1</v>
      </c>
      <c r="R251" t="b">
        <f>OR(apk_info!R251="Y", web_info!R251="Y")</f>
        <v>0</v>
      </c>
      <c r="S251" t="b">
        <f>OR(apk_info!S251="Y", web_info!S251="Y")</f>
        <v>0</v>
      </c>
    </row>
    <row r="252" spans="1:19" x14ac:dyDescent="0.2">
      <c r="A252" t="s">
        <v>387</v>
      </c>
      <c r="B252" t="b">
        <f>OR(apk_info!B252="Y", web_info!B252="Y")</f>
        <v>1</v>
      </c>
      <c r="C252" t="b">
        <f>OR(apk_info!C252="Y", web_info!C252="Y")</f>
        <v>1</v>
      </c>
      <c r="D252" t="b">
        <f>OR(apk_info!D252="Y", web_info!D252="Y")</f>
        <v>1</v>
      </c>
      <c r="E252" t="b">
        <f>OR(apk_info!E252="Y", web_info!E252="Y")</f>
        <v>0</v>
      </c>
      <c r="F252" t="b">
        <f>OR(apk_info!F252="Y", web_info!F252="Y")</f>
        <v>1</v>
      </c>
      <c r="G252" t="b">
        <f>OR(apk_info!G252="Y", web_info!G252="Y")</f>
        <v>1</v>
      </c>
      <c r="H252" t="b">
        <f>OR(apk_info!H252="Y", web_info!H252="Y")</f>
        <v>1</v>
      </c>
      <c r="I252" t="b">
        <f>OR(apk_info!I252="Y", web_info!I252="Y")</f>
        <v>1</v>
      </c>
      <c r="J252" t="b">
        <f>OR(apk_info!J252="Y", web_info!J252="Y")</f>
        <v>1</v>
      </c>
      <c r="K252" t="b">
        <f>OR(apk_info!K252="Y", web_info!K252="Y")</f>
        <v>0</v>
      </c>
      <c r="L252" t="b">
        <f>OR(apk_info!L252="Y", web_info!L252="Y")</f>
        <v>0</v>
      </c>
      <c r="M252" t="b">
        <f>OR(apk_info!M252="Y", web_info!M252="Y")</f>
        <v>0</v>
      </c>
      <c r="N252" t="b">
        <f>OR(apk_info!N252="Y", web_info!N252="Y")</f>
        <v>1</v>
      </c>
      <c r="O252" t="b">
        <f>OR(apk_info!O252="Y", web_info!O252="Y")</f>
        <v>1</v>
      </c>
      <c r="P252" t="b">
        <f>OR(apk_info!P252="Y", web_info!P252="Y")</f>
        <v>1</v>
      </c>
      <c r="Q252" t="b">
        <f>OR(apk_info!Q252="Y", web_info!Q252="Y")</f>
        <v>1</v>
      </c>
      <c r="R252" t="b">
        <f>OR(apk_info!R252="Y", web_info!R252="Y")</f>
        <v>0</v>
      </c>
      <c r="S252" t="b">
        <f>OR(apk_info!S252="Y", web_info!S252="Y")</f>
        <v>0</v>
      </c>
    </row>
    <row r="253" spans="1:19" x14ac:dyDescent="0.2">
      <c r="A253" t="s">
        <v>389</v>
      </c>
      <c r="B253" t="b">
        <f>OR(apk_info!B253="Y", web_info!B253="Y")</f>
        <v>1</v>
      </c>
      <c r="C253" t="b">
        <f>OR(apk_info!C253="Y", web_info!C253="Y")</f>
        <v>1</v>
      </c>
      <c r="D253" t="b">
        <f>OR(apk_info!D253="Y", web_info!D253="Y")</f>
        <v>1</v>
      </c>
      <c r="E253" t="b">
        <f>OR(apk_info!E253="Y", web_info!E253="Y")</f>
        <v>0</v>
      </c>
      <c r="F253" t="b">
        <f>OR(apk_info!F253="Y", web_info!F253="Y")</f>
        <v>1</v>
      </c>
      <c r="G253" t="b">
        <f>OR(apk_info!G253="Y", web_info!G253="Y")</f>
        <v>1</v>
      </c>
      <c r="H253" t="b">
        <f>OR(apk_info!H253="Y", web_info!H253="Y")</f>
        <v>0</v>
      </c>
      <c r="I253" t="b">
        <f>OR(apk_info!I253="Y", web_info!I253="Y")</f>
        <v>1</v>
      </c>
      <c r="J253" t="b">
        <f>OR(apk_info!J253="Y", web_info!J253="Y")</f>
        <v>1</v>
      </c>
      <c r="K253" t="b">
        <f>OR(apk_info!K253="Y", web_info!K253="Y")</f>
        <v>0</v>
      </c>
      <c r="L253" t="b">
        <f>OR(apk_info!L253="Y", web_info!L253="Y")</f>
        <v>0</v>
      </c>
      <c r="M253" t="b">
        <f>OR(apk_info!M253="Y", web_info!M253="Y")</f>
        <v>1</v>
      </c>
      <c r="N253" t="b">
        <f>OR(apk_info!N253="Y", web_info!N253="Y")</f>
        <v>1</v>
      </c>
      <c r="O253" t="b">
        <f>OR(apk_info!O253="Y", web_info!O253="Y")</f>
        <v>1</v>
      </c>
      <c r="P253" t="b">
        <f>OR(apk_info!P253="Y", web_info!P253="Y")</f>
        <v>1</v>
      </c>
      <c r="Q253" t="b">
        <f>OR(apk_info!Q253="Y", web_info!Q253="Y")</f>
        <v>1</v>
      </c>
      <c r="R253" t="b">
        <f>OR(apk_info!R253="Y", web_info!R253="Y")</f>
        <v>0</v>
      </c>
      <c r="S253" t="b">
        <f>OR(apk_info!S253="Y", web_info!S253="Y")</f>
        <v>0</v>
      </c>
    </row>
    <row r="254" spans="1:19" x14ac:dyDescent="0.2">
      <c r="A254" t="s">
        <v>391</v>
      </c>
      <c r="B254" t="b">
        <f>OR(apk_info!B254="Y", web_info!B254="Y")</f>
        <v>1</v>
      </c>
      <c r="C254" t="b">
        <f>OR(apk_info!C254="Y", web_info!C254="Y")</f>
        <v>1</v>
      </c>
      <c r="D254" t="b">
        <f>OR(apk_info!D254="Y", web_info!D254="Y")</f>
        <v>0</v>
      </c>
      <c r="E254" t="b">
        <f>OR(apk_info!E254="Y", web_info!E254="Y")</f>
        <v>1</v>
      </c>
      <c r="F254" t="b">
        <f>OR(apk_info!F254="Y", web_info!F254="Y")</f>
        <v>1</v>
      </c>
      <c r="G254" t="b">
        <f>OR(apk_info!G254="Y", web_info!G254="Y")</f>
        <v>1</v>
      </c>
      <c r="H254" t="b">
        <f>OR(apk_info!H254="Y", web_info!H254="Y")</f>
        <v>0</v>
      </c>
      <c r="I254" t="b">
        <f>OR(apk_info!I254="Y", web_info!I254="Y")</f>
        <v>0</v>
      </c>
      <c r="J254" t="b">
        <f>OR(apk_info!J254="Y", web_info!J254="Y")</f>
        <v>1</v>
      </c>
      <c r="K254" t="b">
        <f>OR(apk_info!K254="Y", web_info!K254="Y")</f>
        <v>0</v>
      </c>
      <c r="L254" t="b">
        <f>OR(apk_info!L254="Y", web_info!L254="Y")</f>
        <v>0</v>
      </c>
      <c r="M254" t="b">
        <f>OR(apk_info!M254="Y", web_info!M254="Y")</f>
        <v>0</v>
      </c>
      <c r="N254" t="b">
        <f>OR(apk_info!N254="Y", web_info!N254="Y")</f>
        <v>0</v>
      </c>
      <c r="O254" t="b">
        <f>OR(apk_info!O254="Y", web_info!O254="Y")</f>
        <v>0</v>
      </c>
      <c r="P254" t="b">
        <f>OR(apk_info!P254="Y", web_info!P254="Y")</f>
        <v>1</v>
      </c>
      <c r="Q254" t="b">
        <f>OR(apk_info!Q254="Y", web_info!Q254="Y")</f>
        <v>0</v>
      </c>
      <c r="R254" t="b">
        <f>OR(apk_info!R254="Y", web_info!R254="Y")</f>
        <v>0</v>
      </c>
      <c r="S254" t="b">
        <f>OR(apk_info!S254="Y", web_info!S254="Y")</f>
        <v>0</v>
      </c>
    </row>
    <row r="255" spans="1:19" x14ac:dyDescent="0.2">
      <c r="A255" t="s">
        <v>393</v>
      </c>
      <c r="B255" t="b">
        <f>OR(apk_info!B255="Y", web_info!B255="Y")</f>
        <v>0</v>
      </c>
      <c r="C255" t="b">
        <f>OR(apk_info!C255="Y", web_info!C255="Y")</f>
        <v>0</v>
      </c>
      <c r="D255" t="b">
        <f>OR(apk_info!D255="Y", web_info!D255="Y")</f>
        <v>0</v>
      </c>
      <c r="E255" t="b">
        <f>OR(apk_info!E255="Y", web_info!E255="Y")</f>
        <v>0</v>
      </c>
      <c r="F255" t="b">
        <f>OR(apk_info!F255="Y", web_info!F255="Y")</f>
        <v>0</v>
      </c>
      <c r="G255" t="b">
        <f>OR(apk_info!G255="Y", web_info!G255="Y")</f>
        <v>0</v>
      </c>
      <c r="H255" t="b">
        <f>OR(apk_info!H255="Y", web_info!H255="Y")</f>
        <v>0</v>
      </c>
      <c r="I255" t="b">
        <f>OR(apk_info!I255="Y", web_info!I255="Y")</f>
        <v>0</v>
      </c>
      <c r="J255" t="b">
        <f>OR(apk_info!J255="Y", web_info!J255="Y")</f>
        <v>0</v>
      </c>
      <c r="K255" t="b">
        <f>OR(apk_info!K255="Y", web_info!K255="Y")</f>
        <v>0</v>
      </c>
      <c r="L255" t="b">
        <f>OR(apk_info!L255="Y", web_info!L255="Y")</f>
        <v>0</v>
      </c>
      <c r="M255" t="b">
        <f>OR(apk_info!M255="Y", web_info!M255="Y")</f>
        <v>0</v>
      </c>
      <c r="N255" t="b">
        <f>OR(apk_info!N255="Y", web_info!N255="Y")</f>
        <v>0</v>
      </c>
      <c r="O255" t="b">
        <f>OR(apk_info!O255="Y", web_info!O255="Y")</f>
        <v>0</v>
      </c>
      <c r="P255" t="b">
        <f>OR(apk_info!P255="Y", web_info!P255="Y")</f>
        <v>0</v>
      </c>
      <c r="Q255" t="b">
        <f>OR(apk_info!Q255="Y", web_info!Q255="Y")</f>
        <v>0</v>
      </c>
      <c r="R255" t="b">
        <f>OR(apk_info!R255="Y", web_info!R255="Y")</f>
        <v>0</v>
      </c>
      <c r="S255" t="b">
        <f>OR(apk_info!S255="Y", web_info!S255="Y")</f>
        <v>0</v>
      </c>
    </row>
    <row r="256" spans="1:19" x14ac:dyDescent="0.2">
      <c r="A256" t="s">
        <v>394</v>
      </c>
      <c r="B256" t="b">
        <f>OR(apk_info!B256="Y", web_info!B256="Y")</f>
        <v>1</v>
      </c>
      <c r="C256" t="b">
        <f>OR(apk_info!C256="Y", web_info!C256="Y")</f>
        <v>1</v>
      </c>
      <c r="D256" t="b">
        <f>OR(apk_info!D256="Y", web_info!D256="Y")</f>
        <v>1</v>
      </c>
      <c r="E256" t="b">
        <f>OR(apk_info!E256="Y", web_info!E256="Y")</f>
        <v>1</v>
      </c>
      <c r="F256" t="b">
        <f>OR(apk_info!F256="Y", web_info!F256="Y")</f>
        <v>0</v>
      </c>
      <c r="G256" t="b">
        <f>OR(apk_info!G256="Y", web_info!G256="Y")</f>
        <v>0</v>
      </c>
      <c r="H256" t="b">
        <f>OR(apk_info!H256="Y", web_info!H256="Y")</f>
        <v>1</v>
      </c>
      <c r="I256" t="b">
        <f>OR(apk_info!I256="Y", web_info!I256="Y")</f>
        <v>0</v>
      </c>
      <c r="J256" t="b">
        <f>OR(apk_info!J256="Y", web_info!J256="Y")</f>
        <v>1</v>
      </c>
      <c r="K256" t="b">
        <f>OR(apk_info!K256="Y", web_info!K256="Y")</f>
        <v>0</v>
      </c>
      <c r="L256" t="b">
        <f>OR(apk_info!L256="Y", web_info!L256="Y")</f>
        <v>0</v>
      </c>
      <c r="M256" t="b">
        <f>OR(apk_info!M256="Y", web_info!M256="Y")</f>
        <v>0</v>
      </c>
      <c r="N256" t="b">
        <f>OR(apk_info!N256="Y", web_info!N256="Y")</f>
        <v>0</v>
      </c>
      <c r="O256" t="b">
        <f>OR(apk_info!O256="Y", web_info!O256="Y")</f>
        <v>0</v>
      </c>
      <c r="P256" t="b">
        <f>OR(apk_info!P256="Y", web_info!P256="Y")</f>
        <v>1</v>
      </c>
      <c r="Q256" t="b">
        <f>OR(apk_info!Q256="Y", web_info!Q256="Y")</f>
        <v>0</v>
      </c>
      <c r="R256" t="b">
        <f>OR(apk_info!R256="Y", web_info!R256="Y")</f>
        <v>0</v>
      </c>
      <c r="S256" t="b">
        <f>OR(apk_info!S256="Y", web_info!S256="Y")</f>
        <v>0</v>
      </c>
    </row>
    <row r="257" spans="1:19" x14ac:dyDescent="0.2">
      <c r="A257" t="s">
        <v>396</v>
      </c>
      <c r="B257" t="b">
        <f>OR(apk_info!B257="Y", web_info!B257="Y")</f>
        <v>1</v>
      </c>
      <c r="C257" t="b">
        <f>OR(apk_info!C257="Y", web_info!C257="Y")</f>
        <v>0</v>
      </c>
      <c r="D257" t="b">
        <f>OR(apk_info!D257="Y", web_info!D257="Y")</f>
        <v>0</v>
      </c>
      <c r="E257" t="b">
        <f>OR(apk_info!E257="Y", web_info!E257="Y")</f>
        <v>0</v>
      </c>
      <c r="F257" t="b">
        <f>OR(apk_info!F257="Y", web_info!F257="Y")</f>
        <v>0</v>
      </c>
      <c r="G257" t="b">
        <f>OR(apk_info!G257="Y", web_info!G257="Y")</f>
        <v>0</v>
      </c>
      <c r="H257" t="b">
        <f>OR(apk_info!H257="Y", web_info!H257="Y")</f>
        <v>1</v>
      </c>
      <c r="I257" t="b">
        <f>OR(apk_info!I257="Y", web_info!I257="Y")</f>
        <v>0</v>
      </c>
      <c r="J257" t="b">
        <f>OR(apk_info!J257="Y", web_info!J257="Y")</f>
        <v>0</v>
      </c>
      <c r="K257" t="b">
        <f>OR(apk_info!K257="Y", web_info!K257="Y")</f>
        <v>0</v>
      </c>
      <c r="L257" t="b">
        <f>OR(apk_info!L257="Y", web_info!L257="Y")</f>
        <v>0</v>
      </c>
      <c r="M257" t="b">
        <f>OR(apk_info!M257="Y", web_info!M257="Y")</f>
        <v>0</v>
      </c>
      <c r="N257" t="b">
        <f>OR(apk_info!N257="Y", web_info!N257="Y")</f>
        <v>0</v>
      </c>
      <c r="O257" t="b">
        <f>OR(apk_info!O257="Y", web_info!O257="Y")</f>
        <v>0</v>
      </c>
      <c r="P257" t="b">
        <f>OR(apk_info!P257="Y", web_info!P257="Y")</f>
        <v>0</v>
      </c>
      <c r="Q257" t="b">
        <f>OR(apk_info!Q257="Y", web_info!Q257="Y")</f>
        <v>0</v>
      </c>
      <c r="R257" t="b">
        <f>OR(apk_info!R257="Y", web_info!R257="Y")</f>
        <v>0</v>
      </c>
      <c r="S257" t="b">
        <f>OR(apk_info!S257="Y", web_info!S257="Y")</f>
        <v>0</v>
      </c>
    </row>
    <row r="258" spans="1:19" x14ac:dyDescent="0.2">
      <c r="A258" t="s">
        <v>397</v>
      </c>
      <c r="B258" t="b">
        <f>OR(apk_info!B258="Y", web_info!B258="Y")</f>
        <v>0</v>
      </c>
      <c r="C258" t="b">
        <f>OR(apk_info!C258="Y", web_info!C258="Y")</f>
        <v>0</v>
      </c>
      <c r="D258" t="b">
        <f>OR(apk_info!D258="Y", web_info!D258="Y")</f>
        <v>0</v>
      </c>
      <c r="E258" t="b">
        <f>OR(apk_info!E258="Y", web_info!E258="Y")</f>
        <v>0</v>
      </c>
      <c r="F258" t="b">
        <f>OR(apk_info!F258="Y", web_info!F258="Y")</f>
        <v>0</v>
      </c>
      <c r="G258" t="b">
        <f>OR(apk_info!G258="Y", web_info!G258="Y")</f>
        <v>0</v>
      </c>
      <c r="H258" t="b">
        <f>OR(apk_info!H258="Y", web_info!H258="Y")</f>
        <v>0</v>
      </c>
      <c r="I258" t="b">
        <f>OR(apk_info!I258="Y", web_info!I258="Y")</f>
        <v>0</v>
      </c>
      <c r="J258" t="b">
        <f>OR(apk_info!J258="Y", web_info!J258="Y")</f>
        <v>0</v>
      </c>
      <c r="K258" t="b">
        <f>OR(apk_info!K258="Y", web_info!K258="Y")</f>
        <v>0</v>
      </c>
      <c r="L258" t="b">
        <f>OR(apk_info!L258="Y", web_info!L258="Y")</f>
        <v>0</v>
      </c>
      <c r="M258" t="b">
        <f>OR(apk_info!M258="Y", web_info!M258="Y")</f>
        <v>0</v>
      </c>
      <c r="N258" t="b">
        <f>OR(apk_info!N258="Y", web_info!N258="Y")</f>
        <v>1</v>
      </c>
      <c r="O258" t="b">
        <f>OR(apk_info!O258="Y", web_info!O258="Y")</f>
        <v>0</v>
      </c>
      <c r="P258" t="b">
        <f>OR(apk_info!P258="Y", web_info!P258="Y")</f>
        <v>0</v>
      </c>
      <c r="Q258" t="b">
        <f>OR(apk_info!Q258="Y", web_info!Q258="Y")</f>
        <v>0</v>
      </c>
      <c r="R258" t="b">
        <f>OR(apk_info!R258="Y", web_info!R258="Y")</f>
        <v>0</v>
      </c>
      <c r="S258" t="b">
        <f>OR(apk_info!S258="Y", web_info!S258="Y")</f>
        <v>0</v>
      </c>
    </row>
    <row r="259" spans="1:19" x14ac:dyDescent="0.2">
      <c r="A259" t="s">
        <v>398</v>
      </c>
      <c r="B259" t="b">
        <f>OR(apk_info!B259="Y", web_info!B259="Y")</f>
        <v>1</v>
      </c>
      <c r="C259" t="b">
        <f>OR(apk_info!C259="Y", web_info!C259="Y")</f>
        <v>1</v>
      </c>
      <c r="D259" t="b">
        <f>OR(apk_info!D259="Y", web_info!D259="Y")</f>
        <v>0</v>
      </c>
      <c r="E259" t="b">
        <f>OR(apk_info!E259="Y", web_info!E259="Y")</f>
        <v>0</v>
      </c>
      <c r="F259" t="b">
        <f>OR(apk_info!F259="Y", web_info!F259="Y")</f>
        <v>0</v>
      </c>
      <c r="G259" t="b">
        <f>OR(apk_info!G259="Y", web_info!G259="Y")</f>
        <v>0</v>
      </c>
      <c r="H259" t="b">
        <f>OR(apk_info!H259="Y", web_info!H259="Y")</f>
        <v>1</v>
      </c>
      <c r="I259" t="b">
        <f>OR(apk_info!I259="Y", web_info!I259="Y")</f>
        <v>1</v>
      </c>
      <c r="J259" t="b">
        <f>OR(apk_info!J259="Y", web_info!J259="Y")</f>
        <v>1</v>
      </c>
      <c r="K259" t="b">
        <f>OR(apk_info!K259="Y", web_info!K259="Y")</f>
        <v>0</v>
      </c>
      <c r="L259" t="b">
        <f>OR(apk_info!L259="Y", web_info!L259="Y")</f>
        <v>1</v>
      </c>
      <c r="M259" t="b">
        <f>OR(apk_info!M259="Y", web_info!M259="Y")</f>
        <v>1</v>
      </c>
      <c r="N259" t="b">
        <f>OR(apk_info!N259="Y", web_info!N259="Y")</f>
        <v>1</v>
      </c>
      <c r="O259" t="b">
        <f>OR(apk_info!O259="Y", web_info!O259="Y")</f>
        <v>0</v>
      </c>
      <c r="P259" t="b">
        <f>OR(apk_info!P259="Y", web_info!P259="Y")</f>
        <v>1</v>
      </c>
      <c r="Q259" t="b">
        <f>OR(apk_info!Q259="Y", web_info!Q259="Y")</f>
        <v>0</v>
      </c>
      <c r="R259" t="b">
        <f>OR(apk_info!R259="Y", web_info!R259="Y")</f>
        <v>0</v>
      </c>
      <c r="S259" t="b">
        <f>OR(apk_info!S259="Y", web_info!S259="Y")</f>
        <v>0</v>
      </c>
    </row>
    <row r="260" spans="1:19" x14ac:dyDescent="0.2">
      <c r="A260" t="s">
        <v>400</v>
      </c>
      <c r="B260" t="b">
        <f>OR(apk_info!B260="Y", web_info!B260="Y")</f>
        <v>0</v>
      </c>
      <c r="C260" t="b">
        <f>OR(apk_info!C260="Y", web_info!C260="Y")</f>
        <v>0</v>
      </c>
      <c r="D260" t="b">
        <f>OR(apk_info!D260="Y", web_info!D260="Y")</f>
        <v>0</v>
      </c>
      <c r="E260" t="b">
        <f>OR(apk_info!E260="Y", web_info!E260="Y")</f>
        <v>0</v>
      </c>
      <c r="F260" t="b">
        <f>OR(apk_info!F260="Y", web_info!F260="Y")</f>
        <v>0</v>
      </c>
      <c r="G260" t="b">
        <f>OR(apk_info!G260="Y", web_info!G260="Y")</f>
        <v>0</v>
      </c>
      <c r="H260" t="b">
        <f>OR(apk_info!H260="Y", web_info!H260="Y")</f>
        <v>0</v>
      </c>
      <c r="I260" t="b">
        <f>OR(apk_info!I260="Y", web_info!I260="Y")</f>
        <v>0</v>
      </c>
      <c r="J260" t="b">
        <f>OR(apk_info!J260="Y", web_info!J260="Y")</f>
        <v>0</v>
      </c>
      <c r="K260" t="b">
        <f>OR(apk_info!K260="Y", web_info!K260="Y")</f>
        <v>0</v>
      </c>
      <c r="L260" t="b">
        <f>OR(apk_info!L260="Y", web_info!L260="Y")</f>
        <v>0</v>
      </c>
      <c r="M260" t="b">
        <f>OR(apk_info!M260="Y", web_info!M260="Y")</f>
        <v>0</v>
      </c>
      <c r="N260" t="b">
        <f>OR(apk_info!N260="Y", web_info!N260="Y")</f>
        <v>0</v>
      </c>
      <c r="O260" t="b">
        <f>OR(apk_info!O260="Y", web_info!O260="Y")</f>
        <v>0</v>
      </c>
      <c r="P260" t="b">
        <f>OR(apk_info!P260="Y", web_info!P260="Y")</f>
        <v>0</v>
      </c>
      <c r="Q260" t="b">
        <f>OR(apk_info!Q260="Y", web_info!Q260="Y")</f>
        <v>0</v>
      </c>
      <c r="R260" t="b">
        <f>OR(apk_info!R260="Y", web_info!R260="Y")</f>
        <v>0</v>
      </c>
      <c r="S260" t="b">
        <f>OR(apk_info!S260="Y", web_info!S260="Y")</f>
        <v>0</v>
      </c>
    </row>
    <row r="261" spans="1:19" x14ac:dyDescent="0.2">
      <c r="A261" t="s">
        <v>401</v>
      </c>
      <c r="B261" t="b">
        <f>OR(apk_info!B261="Y", web_info!B261="Y")</f>
        <v>1</v>
      </c>
      <c r="C261" t="b">
        <f>OR(apk_info!C261="Y", web_info!C261="Y")</f>
        <v>1</v>
      </c>
      <c r="D261" t="b">
        <f>OR(apk_info!D261="Y", web_info!D261="Y")</f>
        <v>1</v>
      </c>
      <c r="E261" t="b">
        <f>OR(apk_info!E261="Y", web_info!E261="Y")</f>
        <v>0</v>
      </c>
      <c r="F261" t="b">
        <f>OR(apk_info!F261="Y", web_info!F261="Y")</f>
        <v>1</v>
      </c>
      <c r="G261" t="b">
        <f>OR(apk_info!G261="Y", web_info!G261="Y")</f>
        <v>1</v>
      </c>
      <c r="H261" t="b">
        <f>OR(apk_info!H261="Y", web_info!H261="Y")</f>
        <v>1</v>
      </c>
      <c r="I261" t="b">
        <f>OR(apk_info!I261="Y", web_info!I261="Y")</f>
        <v>1</v>
      </c>
      <c r="J261" t="b">
        <f>OR(apk_info!J261="Y", web_info!J261="Y")</f>
        <v>1</v>
      </c>
      <c r="K261" t="b">
        <f>OR(apk_info!K261="Y", web_info!K261="Y")</f>
        <v>0</v>
      </c>
      <c r="L261" t="b">
        <f>OR(apk_info!L261="Y", web_info!L261="Y")</f>
        <v>0</v>
      </c>
      <c r="M261" t="b">
        <f>OR(apk_info!M261="Y", web_info!M261="Y")</f>
        <v>0</v>
      </c>
      <c r="N261" t="b">
        <f>OR(apk_info!N261="Y", web_info!N261="Y")</f>
        <v>1</v>
      </c>
      <c r="O261" t="b">
        <f>OR(apk_info!O261="Y", web_info!O261="Y")</f>
        <v>0</v>
      </c>
      <c r="P261" t="b">
        <f>OR(apk_info!P261="Y", web_info!P261="Y")</f>
        <v>1</v>
      </c>
      <c r="Q261" t="b">
        <f>OR(apk_info!Q261="Y", web_info!Q261="Y")</f>
        <v>0</v>
      </c>
      <c r="R261" t="b">
        <f>OR(apk_info!R261="Y", web_info!R261="Y")</f>
        <v>0</v>
      </c>
      <c r="S261" t="b">
        <f>OR(apk_info!S261="Y", web_info!S261="Y")</f>
        <v>0</v>
      </c>
    </row>
    <row r="262" spans="1:19" x14ac:dyDescent="0.2">
      <c r="A262" t="s">
        <v>402</v>
      </c>
      <c r="B262" t="b">
        <f>OR(apk_info!B262="Y", web_info!B262="Y")</f>
        <v>1</v>
      </c>
      <c r="C262" t="b">
        <f>OR(apk_info!C262="Y", web_info!C262="Y")</f>
        <v>1</v>
      </c>
      <c r="D262" t="b">
        <f>OR(apk_info!D262="Y", web_info!D262="Y")</f>
        <v>1</v>
      </c>
      <c r="E262" t="b">
        <f>OR(apk_info!E262="Y", web_info!E262="Y")</f>
        <v>0</v>
      </c>
      <c r="F262" t="b">
        <f>OR(apk_info!F262="Y", web_info!F262="Y")</f>
        <v>1</v>
      </c>
      <c r="G262" t="b">
        <f>OR(apk_info!G262="Y", web_info!G262="Y")</f>
        <v>1</v>
      </c>
      <c r="H262" t="b">
        <f>OR(apk_info!H262="Y", web_info!H262="Y")</f>
        <v>0</v>
      </c>
      <c r="I262" t="b">
        <f>OR(apk_info!I262="Y", web_info!I262="Y")</f>
        <v>0</v>
      </c>
      <c r="J262" t="b">
        <f>OR(apk_info!J262="Y", web_info!J262="Y")</f>
        <v>1</v>
      </c>
      <c r="K262" t="b">
        <f>OR(apk_info!K262="Y", web_info!K262="Y")</f>
        <v>0</v>
      </c>
      <c r="L262" t="b">
        <f>OR(apk_info!L262="Y", web_info!L262="Y")</f>
        <v>0</v>
      </c>
      <c r="M262" t="b">
        <f>OR(apk_info!M262="Y", web_info!M262="Y")</f>
        <v>0</v>
      </c>
      <c r="N262" t="b">
        <f>OR(apk_info!N262="Y", web_info!N262="Y")</f>
        <v>0</v>
      </c>
      <c r="O262" t="b">
        <f>OR(apk_info!O262="Y", web_info!O262="Y")</f>
        <v>0</v>
      </c>
      <c r="P262" t="b">
        <f>OR(apk_info!P262="Y", web_info!P262="Y")</f>
        <v>0</v>
      </c>
      <c r="Q262" t="b">
        <f>OR(apk_info!Q262="Y", web_info!Q262="Y")</f>
        <v>0</v>
      </c>
      <c r="R262" t="b">
        <f>OR(apk_info!R262="Y", web_info!R262="Y")</f>
        <v>0</v>
      </c>
      <c r="S262" t="b">
        <f>OR(apk_info!S262="Y", web_info!S262="Y")</f>
        <v>0</v>
      </c>
    </row>
    <row r="263" spans="1:19" x14ac:dyDescent="0.2">
      <c r="A263" t="s">
        <v>404</v>
      </c>
      <c r="B263" t="b">
        <f>OR(apk_info!B263="Y", web_info!B263="Y")</f>
        <v>0</v>
      </c>
      <c r="C263" t="b">
        <f>OR(apk_info!C263="Y", web_info!C263="Y")</f>
        <v>0</v>
      </c>
      <c r="D263" t="b">
        <f>OR(apk_info!D263="Y", web_info!D263="Y")</f>
        <v>0</v>
      </c>
      <c r="E263" t="b">
        <f>OR(apk_info!E263="Y", web_info!E263="Y")</f>
        <v>0</v>
      </c>
      <c r="F263" t="b">
        <f>OR(apk_info!F263="Y", web_info!F263="Y")</f>
        <v>0</v>
      </c>
      <c r="G263" t="b">
        <f>OR(apk_info!G263="Y", web_info!G263="Y")</f>
        <v>0</v>
      </c>
      <c r="H263" t="b">
        <f>OR(apk_info!H263="Y", web_info!H263="Y")</f>
        <v>0</v>
      </c>
      <c r="I263" t="b">
        <f>OR(apk_info!I263="Y", web_info!I263="Y")</f>
        <v>0</v>
      </c>
      <c r="J263" t="b">
        <f>OR(apk_info!J263="Y", web_info!J263="Y")</f>
        <v>0</v>
      </c>
      <c r="K263" t="b">
        <f>OR(apk_info!K263="Y", web_info!K263="Y")</f>
        <v>1</v>
      </c>
      <c r="L263" t="b">
        <f>OR(apk_info!L263="Y", web_info!L263="Y")</f>
        <v>0</v>
      </c>
      <c r="M263" t="b">
        <f>OR(apk_info!M263="Y", web_info!M263="Y")</f>
        <v>0</v>
      </c>
      <c r="N263" t="b">
        <f>OR(apk_info!N263="Y", web_info!N263="Y")</f>
        <v>0</v>
      </c>
      <c r="O263" t="b">
        <f>OR(apk_info!O263="Y", web_info!O263="Y")</f>
        <v>0</v>
      </c>
      <c r="P263" t="b">
        <f>OR(apk_info!P263="Y", web_info!P263="Y")</f>
        <v>0</v>
      </c>
      <c r="Q263" t="b">
        <f>OR(apk_info!Q263="Y", web_info!Q263="Y")</f>
        <v>0</v>
      </c>
      <c r="R263" t="b">
        <f>OR(apk_info!R263="Y", web_info!R263="Y")</f>
        <v>0</v>
      </c>
      <c r="S263" t="b">
        <f>OR(apk_info!S263="Y", web_info!S263="Y")</f>
        <v>0</v>
      </c>
    </row>
    <row r="264" spans="1:19" x14ac:dyDescent="0.2">
      <c r="A264" t="s">
        <v>405</v>
      </c>
      <c r="B264" t="b">
        <f>OR(apk_info!B264="Y", web_info!B264="Y")</f>
        <v>0</v>
      </c>
      <c r="C264" t="b">
        <f>OR(apk_info!C264="Y", web_info!C264="Y")</f>
        <v>0</v>
      </c>
      <c r="D264" t="b">
        <f>OR(apk_info!D264="Y", web_info!D264="Y")</f>
        <v>0</v>
      </c>
      <c r="E264" t="b">
        <f>OR(apk_info!E264="Y", web_info!E264="Y")</f>
        <v>0</v>
      </c>
      <c r="F264" t="b">
        <f>OR(apk_info!F264="Y", web_info!F264="Y")</f>
        <v>0</v>
      </c>
      <c r="G264" t="b">
        <f>OR(apk_info!G264="Y", web_info!G264="Y")</f>
        <v>0</v>
      </c>
      <c r="H264" t="b">
        <f>OR(apk_info!H264="Y", web_info!H264="Y")</f>
        <v>0</v>
      </c>
      <c r="I264" t="b">
        <f>OR(apk_info!I264="Y", web_info!I264="Y")</f>
        <v>0</v>
      </c>
      <c r="J264" t="b">
        <f>OR(apk_info!J264="Y", web_info!J264="Y")</f>
        <v>0</v>
      </c>
      <c r="K264" t="b">
        <f>OR(apk_info!K264="Y", web_info!K264="Y")</f>
        <v>0</v>
      </c>
      <c r="L264" t="b">
        <f>OR(apk_info!L264="Y", web_info!L264="Y")</f>
        <v>0</v>
      </c>
      <c r="M264" t="b">
        <f>OR(apk_info!M264="Y", web_info!M264="Y")</f>
        <v>0</v>
      </c>
      <c r="N264" t="b">
        <f>OR(apk_info!N264="Y", web_info!N264="Y")</f>
        <v>0</v>
      </c>
      <c r="O264" t="b">
        <f>OR(apk_info!O264="Y", web_info!O264="Y")</f>
        <v>0</v>
      </c>
      <c r="P264" t="b">
        <f>OR(apk_info!P264="Y", web_info!P264="Y")</f>
        <v>0</v>
      </c>
      <c r="Q264" t="b">
        <f>OR(apk_info!Q264="Y", web_info!Q264="Y")</f>
        <v>0</v>
      </c>
      <c r="R264" t="b">
        <f>OR(apk_info!R264="Y", web_info!R264="Y")</f>
        <v>0</v>
      </c>
      <c r="S264" t="b">
        <f>OR(apk_info!S264="Y", web_info!S264="Y")</f>
        <v>0</v>
      </c>
    </row>
    <row r="265" spans="1:19" x14ac:dyDescent="0.2">
      <c r="A265" t="s">
        <v>406</v>
      </c>
      <c r="B265" t="b">
        <f>OR(apk_info!B265="Y", web_info!B265="Y")</f>
        <v>1</v>
      </c>
      <c r="C265" t="b">
        <f>OR(apk_info!C265="Y", web_info!C265="Y")</f>
        <v>0</v>
      </c>
      <c r="D265" t="b">
        <f>OR(apk_info!D265="Y", web_info!D265="Y")</f>
        <v>0</v>
      </c>
      <c r="E265" t="b">
        <f>OR(apk_info!E265="Y", web_info!E265="Y")</f>
        <v>0</v>
      </c>
      <c r="F265" t="b">
        <f>OR(apk_info!F265="Y", web_info!F265="Y")</f>
        <v>0</v>
      </c>
      <c r="G265" t="b">
        <f>OR(apk_info!G265="Y", web_info!G265="Y")</f>
        <v>0</v>
      </c>
      <c r="H265" t="b">
        <f>OR(apk_info!H265="Y", web_info!H265="Y")</f>
        <v>0</v>
      </c>
      <c r="I265" t="b">
        <f>OR(apk_info!I265="Y", web_info!I265="Y")</f>
        <v>0</v>
      </c>
      <c r="J265" t="b">
        <f>OR(apk_info!J265="Y", web_info!J265="Y")</f>
        <v>0</v>
      </c>
      <c r="K265" t="b">
        <f>OR(apk_info!K265="Y", web_info!K265="Y")</f>
        <v>0</v>
      </c>
      <c r="L265" t="b">
        <f>OR(apk_info!L265="Y", web_info!L265="Y")</f>
        <v>0</v>
      </c>
      <c r="M265" t="b">
        <f>OR(apk_info!M265="Y", web_info!M265="Y")</f>
        <v>0</v>
      </c>
      <c r="N265" t="b">
        <f>OR(apk_info!N265="Y", web_info!N265="Y")</f>
        <v>0</v>
      </c>
      <c r="O265" t="b">
        <f>OR(apk_info!O265="Y", web_info!O265="Y")</f>
        <v>1</v>
      </c>
      <c r="P265" t="b">
        <f>OR(apk_info!P265="Y", web_info!P265="Y")</f>
        <v>0</v>
      </c>
      <c r="Q265" t="b">
        <f>OR(apk_info!Q265="Y", web_info!Q265="Y")</f>
        <v>0</v>
      </c>
      <c r="R265" t="b">
        <f>OR(apk_info!R265="Y", web_info!R265="Y")</f>
        <v>0</v>
      </c>
      <c r="S265" t="b">
        <f>OR(apk_info!S265="Y", web_info!S265="Y")</f>
        <v>0</v>
      </c>
    </row>
    <row r="266" spans="1:19" x14ac:dyDescent="0.2">
      <c r="A266" t="s">
        <v>407</v>
      </c>
      <c r="B266" t="b">
        <f>OR(apk_info!B266="Y", web_info!B266="Y")</f>
        <v>0</v>
      </c>
      <c r="C266" t="b">
        <f>OR(apk_info!C266="Y", web_info!C266="Y")</f>
        <v>0</v>
      </c>
      <c r="D266" t="b">
        <f>OR(apk_info!D266="Y", web_info!D266="Y")</f>
        <v>0</v>
      </c>
      <c r="E266" t="b">
        <f>OR(apk_info!E266="Y", web_info!E266="Y")</f>
        <v>0</v>
      </c>
      <c r="F266" t="b">
        <f>OR(apk_info!F266="Y", web_info!F266="Y")</f>
        <v>0</v>
      </c>
      <c r="G266" t="b">
        <f>OR(apk_info!G266="Y", web_info!G266="Y")</f>
        <v>0</v>
      </c>
      <c r="H266" t="b">
        <f>OR(apk_info!H266="Y", web_info!H266="Y")</f>
        <v>0</v>
      </c>
      <c r="I266" t="b">
        <f>OR(apk_info!I266="Y", web_info!I266="Y")</f>
        <v>0</v>
      </c>
      <c r="J266" t="b">
        <f>OR(apk_info!J266="Y", web_info!J266="Y")</f>
        <v>0</v>
      </c>
      <c r="K266" t="b">
        <f>OR(apk_info!K266="Y", web_info!K266="Y")</f>
        <v>0</v>
      </c>
      <c r="L266" t="b">
        <f>OR(apk_info!L266="Y", web_info!L266="Y")</f>
        <v>0</v>
      </c>
      <c r="M266" t="b">
        <f>OR(apk_info!M266="Y", web_info!M266="Y")</f>
        <v>0</v>
      </c>
      <c r="N266" t="b">
        <f>OR(apk_info!N266="Y", web_info!N266="Y")</f>
        <v>0</v>
      </c>
      <c r="O266" t="b">
        <f>OR(apk_info!O266="Y", web_info!O266="Y")</f>
        <v>0</v>
      </c>
      <c r="P266" t="b">
        <f>OR(apk_info!P266="Y", web_info!P266="Y")</f>
        <v>0</v>
      </c>
      <c r="Q266" t="b">
        <f>OR(apk_info!Q266="Y", web_info!Q266="Y")</f>
        <v>0</v>
      </c>
      <c r="R266" t="b">
        <f>OR(apk_info!R266="Y", web_info!R266="Y")</f>
        <v>0</v>
      </c>
      <c r="S266" t="b">
        <f>OR(apk_info!S266="Y", web_info!S266="Y")</f>
        <v>0</v>
      </c>
    </row>
    <row r="267" spans="1:19" x14ac:dyDescent="0.2">
      <c r="A267" t="s">
        <v>408</v>
      </c>
      <c r="B267" t="b">
        <f>OR(apk_info!B267="Y", web_info!B267="Y")</f>
        <v>1</v>
      </c>
      <c r="C267" t="b">
        <f>OR(apk_info!C267="Y", web_info!C267="Y")</f>
        <v>1</v>
      </c>
      <c r="D267" t="b">
        <f>OR(apk_info!D267="Y", web_info!D267="Y")</f>
        <v>1</v>
      </c>
      <c r="E267" t="b">
        <f>OR(apk_info!E267="Y", web_info!E267="Y")</f>
        <v>0</v>
      </c>
      <c r="F267" t="b">
        <f>OR(apk_info!F267="Y", web_info!F267="Y")</f>
        <v>1</v>
      </c>
      <c r="G267" t="b">
        <f>OR(apk_info!G267="Y", web_info!G267="Y")</f>
        <v>1</v>
      </c>
      <c r="H267" t="b">
        <f>OR(apk_info!H267="Y", web_info!H267="Y")</f>
        <v>1</v>
      </c>
      <c r="I267" t="b">
        <f>OR(apk_info!I267="Y", web_info!I267="Y")</f>
        <v>0</v>
      </c>
      <c r="J267" t="b">
        <f>OR(apk_info!J267="Y", web_info!J267="Y")</f>
        <v>1</v>
      </c>
      <c r="K267" t="b">
        <f>OR(apk_info!K267="Y", web_info!K267="Y")</f>
        <v>0</v>
      </c>
      <c r="L267" t="b">
        <f>OR(apk_info!L267="Y", web_info!L267="Y")</f>
        <v>0</v>
      </c>
      <c r="M267" t="b">
        <f>OR(apk_info!M267="Y", web_info!M267="Y")</f>
        <v>0</v>
      </c>
      <c r="N267" t="b">
        <f>OR(apk_info!N267="Y", web_info!N267="Y")</f>
        <v>0</v>
      </c>
      <c r="O267" t="b">
        <f>OR(apk_info!O267="Y", web_info!O267="Y")</f>
        <v>0</v>
      </c>
      <c r="P267" t="b">
        <f>OR(apk_info!P267="Y", web_info!P267="Y")</f>
        <v>1</v>
      </c>
      <c r="Q267" t="b">
        <f>OR(apk_info!Q267="Y", web_info!Q267="Y")</f>
        <v>0</v>
      </c>
      <c r="R267" t="b">
        <f>OR(apk_info!R267="Y", web_info!R267="Y")</f>
        <v>0</v>
      </c>
      <c r="S267" t="b">
        <f>OR(apk_info!S267="Y", web_info!S267="Y")</f>
        <v>0</v>
      </c>
    </row>
    <row r="268" spans="1:19" x14ac:dyDescent="0.2">
      <c r="A268" t="s">
        <v>410</v>
      </c>
      <c r="B268" t="b">
        <f>OR(apk_info!B268="Y", web_info!B268="Y")</f>
        <v>1</v>
      </c>
      <c r="C268" t="b">
        <f>OR(apk_info!C268="Y", web_info!C268="Y")</f>
        <v>0</v>
      </c>
      <c r="D268" t="b">
        <f>OR(apk_info!D268="Y", web_info!D268="Y")</f>
        <v>1</v>
      </c>
      <c r="E268" t="b">
        <f>OR(apk_info!E268="Y", web_info!E268="Y")</f>
        <v>1</v>
      </c>
      <c r="F268" t="b">
        <f>OR(apk_info!F268="Y", web_info!F268="Y")</f>
        <v>1</v>
      </c>
      <c r="G268" t="b">
        <f>OR(apk_info!G268="Y", web_info!G268="Y")</f>
        <v>1</v>
      </c>
      <c r="H268" t="b">
        <f>OR(apk_info!H268="Y", web_info!H268="Y")</f>
        <v>0</v>
      </c>
      <c r="I268" t="b">
        <f>OR(apk_info!I268="Y", web_info!I268="Y")</f>
        <v>1</v>
      </c>
      <c r="J268" t="b">
        <f>OR(apk_info!J268="Y", web_info!J268="Y")</f>
        <v>1</v>
      </c>
      <c r="K268" t="b">
        <f>OR(apk_info!K268="Y", web_info!K268="Y")</f>
        <v>0</v>
      </c>
      <c r="L268" t="b">
        <f>OR(apk_info!L268="Y", web_info!L268="Y")</f>
        <v>0</v>
      </c>
      <c r="M268" t="b">
        <f>OR(apk_info!M268="Y", web_info!M268="Y")</f>
        <v>1</v>
      </c>
      <c r="N268" t="b">
        <f>OR(apk_info!N268="Y", web_info!N268="Y")</f>
        <v>0</v>
      </c>
      <c r="O268" t="b">
        <f>OR(apk_info!O268="Y", web_info!O268="Y")</f>
        <v>0</v>
      </c>
      <c r="P268" t="b">
        <f>OR(apk_info!P268="Y", web_info!P268="Y")</f>
        <v>0</v>
      </c>
      <c r="Q268" t="b">
        <f>OR(apk_info!Q268="Y", web_info!Q268="Y")</f>
        <v>0</v>
      </c>
      <c r="R268" t="b">
        <f>OR(apk_info!R268="Y", web_info!R268="Y")</f>
        <v>0</v>
      </c>
      <c r="S268" t="b">
        <f>OR(apk_info!S268="Y", web_info!S268="Y")</f>
        <v>0</v>
      </c>
    </row>
    <row r="269" spans="1:19" x14ac:dyDescent="0.2">
      <c r="A269" t="s">
        <v>412</v>
      </c>
      <c r="B269" t="b">
        <f>OR(apk_info!B269="Y", web_info!B269="Y")</f>
        <v>0</v>
      </c>
      <c r="C269" t="b">
        <f>OR(apk_info!C269="Y", web_info!C269="Y")</f>
        <v>0</v>
      </c>
      <c r="D269" t="b">
        <f>OR(apk_info!D269="Y", web_info!D269="Y")</f>
        <v>0</v>
      </c>
      <c r="E269" t="b">
        <f>OR(apk_info!E269="Y", web_info!E269="Y")</f>
        <v>0</v>
      </c>
      <c r="F269" t="b">
        <f>OR(apk_info!F269="Y", web_info!F269="Y")</f>
        <v>0</v>
      </c>
      <c r="G269" t="b">
        <f>OR(apk_info!G269="Y", web_info!G269="Y")</f>
        <v>0</v>
      </c>
      <c r="H269" t="b">
        <f>OR(apk_info!H269="Y", web_info!H269="Y")</f>
        <v>0</v>
      </c>
      <c r="I269" t="b">
        <f>OR(apk_info!I269="Y", web_info!I269="Y")</f>
        <v>0</v>
      </c>
      <c r="J269" t="b">
        <f>OR(apk_info!J269="Y", web_info!J269="Y")</f>
        <v>0</v>
      </c>
      <c r="K269" t="b">
        <f>OR(apk_info!K269="Y", web_info!K269="Y")</f>
        <v>0</v>
      </c>
      <c r="L269" t="b">
        <f>OR(apk_info!L269="Y", web_info!L269="Y")</f>
        <v>0</v>
      </c>
      <c r="M269" t="b">
        <f>OR(apk_info!M269="Y", web_info!M269="Y")</f>
        <v>0</v>
      </c>
      <c r="N269" t="b">
        <f>OR(apk_info!N269="Y", web_info!N269="Y")</f>
        <v>0</v>
      </c>
      <c r="O269" t="b">
        <f>OR(apk_info!O269="Y", web_info!O269="Y")</f>
        <v>0</v>
      </c>
      <c r="P269" t="b">
        <f>OR(apk_info!P269="Y", web_info!P269="Y")</f>
        <v>0</v>
      </c>
      <c r="Q269" t="b">
        <f>OR(apk_info!Q269="Y", web_info!Q269="Y")</f>
        <v>0</v>
      </c>
      <c r="R269" t="b">
        <f>OR(apk_info!R269="Y", web_info!R269="Y")</f>
        <v>0</v>
      </c>
      <c r="S269" t="b">
        <f>OR(apk_info!S269="Y", web_info!S269="Y")</f>
        <v>0</v>
      </c>
    </row>
    <row r="270" spans="1:19" x14ac:dyDescent="0.2">
      <c r="A270" t="s">
        <v>413</v>
      </c>
      <c r="B270" t="b">
        <f>OR(apk_info!B270="Y", web_info!B270="Y")</f>
        <v>0</v>
      </c>
      <c r="C270" t="b">
        <f>OR(apk_info!C270="Y", web_info!C270="Y")</f>
        <v>0</v>
      </c>
      <c r="D270" t="b">
        <f>OR(apk_info!D270="Y", web_info!D270="Y")</f>
        <v>0</v>
      </c>
      <c r="E270" t="b">
        <f>OR(apk_info!E270="Y", web_info!E270="Y")</f>
        <v>0</v>
      </c>
      <c r="F270" t="b">
        <f>OR(apk_info!F270="Y", web_info!F270="Y")</f>
        <v>0</v>
      </c>
      <c r="G270" t="b">
        <f>OR(apk_info!G270="Y", web_info!G270="Y")</f>
        <v>0</v>
      </c>
      <c r="H270" t="b">
        <f>OR(apk_info!H270="Y", web_info!H270="Y")</f>
        <v>0</v>
      </c>
      <c r="I270" t="b">
        <f>OR(apk_info!I270="Y", web_info!I270="Y")</f>
        <v>0</v>
      </c>
      <c r="J270" t="b">
        <f>OR(apk_info!J270="Y", web_info!J270="Y")</f>
        <v>0</v>
      </c>
      <c r="K270" t="b">
        <f>OR(apk_info!K270="Y", web_info!K270="Y")</f>
        <v>0</v>
      </c>
      <c r="L270" t="b">
        <f>OR(apk_info!L270="Y", web_info!L270="Y")</f>
        <v>0</v>
      </c>
      <c r="M270" t="b">
        <f>OR(apk_info!M270="Y", web_info!M270="Y")</f>
        <v>0</v>
      </c>
      <c r="N270" t="b">
        <f>OR(apk_info!N270="Y", web_info!N270="Y")</f>
        <v>0</v>
      </c>
      <c r="O270" t="b">
        <f>OR(apk_info!O270="Y", web_info!O270="Y")</f>
        <v>0</v>
      </c>
      <c r="P270" t="b">
        <f>OR(apk_info!P270="Y", web_info!P270="Y")</f>
        <v>0</v>
      </c>
      <c r="Q270" t="b">
        <f>OR(apk_info!Q270="Y", web_info!Q270="Y")</f>
        <v>0</v>
      </c>
      <c r="R270" t="b">
        <f>OR(apk_info!R270="Y", web_info!R270="Y")</f>
        <v>0</v>
      </c>
      <c r="S270" t="b">
        <f>OR(apk_info!S270="Y", web_info!S270="Y")</f>
        <v>0</v>
      </c>
    </row>
    <row r="271" spans="1:19" x14ac:dyDescent="0.2">
      <c r="A271" t="s">
        <v>414</v>
      </c>
      <c r="B271" t="b">
        <f>OR(apk_info!B271="Y", web_info!B271="Y")</f>
        <v>1</v>
      </c>
      <c r="C271" t="b">
        <f>OR(apk_info!C271="Y", web_info!C271="Y")</f>
        <v>0</v>
      </c>
      <c r="D271" t="b">
        <f>OR(apk_info!D271="Y", web_info!D271="Y")</f>
        <v>0</v>
      </c>
      <c r="E271" t="b">
        <f>OR(apk_info!E271="Y", web_info!E271="Y")</f>
        <v>0</v>
      </c>
      <c r="F271" t="b">
        <f>OR(apk_info!F271="Y", web_info!F271="Y")</f>
        <v>0</v>
      </c>
      <c r="G271" t="b">
        <f>OR(apk_info!G271="Y", web_info!G271="Y")</f>
        <v>0</v>
      </c>
      <c r="H271" t="b">
        <f>OR(apk_info!H271="Y", web_info!H271="Y")</f>
        <v>0</v>
      </c>
      <c r="I271" t="b">
        <f>OR(apk_info!I271="Y", web_info!I271="Y")</f>
        <v>0</v>
      </c>
      <c r="J271" t="b">
        <f>OR(apk_info!J271="Y", web_info!J271="Y")</f>
        <v>0</v>
      </c>
      <c r="K271" t="b">
        <f>OR(apk_info!K271="Y", web_info!K271="Y")</f>
        <v>0</v>
      </c>
      <c r="L271" t="b">
        <f>OR(apk_info!L271="Y", web_info!L271="Y")</f>
        <v>0</v>
      </c>
      <c r="M271" t="b">
        <f>OR(apk_info!M271="Y", web_info!M271="Y")</f>
        <v>0</v>
      </c>
      <c r="N271" t="b">
        <f>OR(apk_info!N271="Y", web_info!N271="Y")</f>
        <v>0</v>
      </c>
      <c r="O271" t="b">
        <f>OR(apk_info!O271="Y", web_info!O271="Y")</f>
        <v>1</v>
      </c>
      <c r="P271" t="b">
        <f>OR(apk_info!P271="Y", web_info!P271="Y")</f>
        <v>1</v>
      </c>
      <c r="Q271" t="b">
        <f>OR(apk_info!Q271="Y", web_info!Q271="Y")</f>
        <v>0</v>
      </c>
      <c r="R271" t="b">
        <f>OR(apk_info!R271="Y", web_info!R271="Y")</f>
        <v>0</v>
      </c>
      <c r="S271" t="b">
        <f>OR(apk_info!S271="Y", web_info!S271="Y")</f>
        <v>0</v>
      </c>
    </row>
    <row r="272" spans="1:19" x14ac:dyDescent="0.2">
      <c r="A272" t="s">
        <v>416</v>
      </c>
      <c r="B272" t="b">
        <f>OR(apk_info!B272="Y", web_info!B272="Y")</f>
        <v>0</v>
      </c>
      <c r="C272" t="b">
        <f>OR(apk_info!C272="Y", web_info!C272="Y")</f>
        <v>0</v>
      </c>
      <c r="D272" t="b">
        <f>OR(apk_info!D272="Y", web_info!D272="Y")</f>
        <v>0</v>
      </c>
      <c r="E272" t="b">
        <f>OR(apk_info!E272="Y", web_info!E272="Y")</f>
        <v>0</v>
      </c>
      <c r="F272" t="b">
        <f>OR(apk_info!F272="Y", web_info!F272="Y")</f>
        <v>0</v>
      </c>
      <c r="G272" t="b">
        <f>OR(apk_info!G272="Y", web_info!G272="Y")</f>
        <v>0</v>
      </c>
      <c r="H272" t="b">
        <f>OR(apk_info!H272="Y", web_info!H272="Y")</f>
        <v>0</v>
      </c>
      <c r="I272" t="b">
        <f>OR(apk_info!I272="Y", web_info!I272="Y")</f>
        <v>0</v>
      </c>
      <c r="J272" t="b">
        <f>OR(apk_info!J272="Y", web_info!J272="Y")</f>
        <v>0</v>
      </c>
      <c r="K272" t="b">
        <f>OR(apk_info!K272="Y", web_info!K272="Y")</f>
        <v>0</v>
      </c>
      <c r="L272" t="b">
        <f>OR(apk_info!L272="Y", web_info!L272="Y")</f>
        <v>0</v>
      </c>
      <c r="M272" t="b">
        <f>OR(apk_info!M272="Y", web_info!M272="Y")</f>
        <v>0</v>
      </c>
      <c r="N272" t="b">
        <f>OR(apk_info!N272="Y", web_info!N272="Y")</f>
        <v>0</v>
      </c>
      <c r="O272" t="b">
        <f>OR(apk_info!O272="Y", web_info!O272="Y")</f>
        <v>0</v>
      </c>
      <c r="P272" t="b">
        <f>OR(apk_info!P272="Y", web_info!P272="Y")</f>
        <v>0</v>
      </c>
      <c r="Q272" t="b">
        <f>OR(apk_info!Q272="Y", web_info!Q272="Y")</f>
        <v>0</v>
      </c>
      <c r="R272" t="b">
        <f>OR(apk_info!R272="Y", web_info!R272="Y")</f>
        <v>0</v>
      </c>
      <c r="S272" t="b">
        <f>OR(apk_info!S272="Y", web_info!S272="Y")</f>
        <v>0</v>
      </c>
    </row>
    <row r="273" spans="1:19" x14ac:dyDescent="0.2">
      <c r="A273" t="s">
        <v>418</v>
      </c>
      <c r="B273" t="b">
        <f>OR(apk_info!B273="Y", web_info!B273="Y")</f>
        <v>1</v>
      </c>
      <c r="C273" t="b">
        <f>OR(apk_info!C273="Y", web_info!C273="Y")</f>
        <v>1</v>
      </c>
      <c r="D273" t="b">
        <f>OR(apk_info!D273="Y", web_info!D273="Y")</f>
        <v>1</v>
      </c>
      <c r="E273" t="b">
        <f>OR(apk_info!E273="Y", web_info!E273="Y")</f>
        <v>0</v>
      </c>
      <c r="F273" t="b">
        <f>OR(apk_info!F273="Y", web_info!F273="Y")</f>
        <v>0</v>
      </c>
      <c r="G273" t="b">
        <f>OR(apk_info!G273="Y", web_info!G273="Y")</f>
        <v>0</v>
      </c>
      <c r="H273" t="b">
        <f>OR(apk_info!H273="Y", web_info!H273="Y")</f>
        <v>1</v>
      </c>
      <c r="I273" t="b">
        <f>OR(apk_info!I273="Y", web_info!I273="Y")</f>
        <v>0</v>
      </c>
      <c r="J273" t="b">
        <f>OR(apk_info!J273="Y", web_info!J273="Y")</f>
        <v>0</v>
      </c>
      <c r="K273" t="b">
        <f>OR(apk_info!K273="Y", web_info!K273="Y")</f>
        <v>0</v>
      </c>
      <c r="L273" t="b">
        <f>OR(apk_info!L273="Y", web_info!L273="Y")</f>
        <v>0</v>
      </c>
      <c r="M273" t="b">
        <f>OR(apk_info!M273="Y", web_info!M273="Y")</f>
        <v>0</v>
      </c>
      <c r="N273" t="b">
        <f>OR(apk_info!N273="Y", web_info!N273="Y")</f>
        <v>0</v>
      </c>
      <c r="O273" t="b">
        <f>OR(apk_info!O273="Y", web_info!O273="Y")</f>
        <v>0</v>
      </c>
      <c r="P273" t="b">
        <f>OR(apk_info!P273="Y", web_info!P273="Y")</f>
        <v>1</v>
      </c>
      <c r="Q273" t="b">
        <f>OR(apk_info!Q273="Y", web_info!Q273="Y")</f>
        <v>0</v>
      </c>
      <c r="R273" t="b">
        <f>OR(apk_info!R273="Y", web_info!R273="Y")</f>
        <v>0</v>
      </c>
      <c r="S273" t="b">
        <f>OR(apk_info!S273="Y", web_info!S273="Y")</f>
        <v>0</v>
      </c>
    </row>
    <row r="274" spans="1:19" x14ac:dyDescent="0.2">
      <c r="A274" t="s">
        <v>420</v>
      </c>
      <c r="B274" t="b">
        <f>OR(apk_info!B274="Y", web_info!B274="Y")</f>
        <v>1</v>
      </c>
      <c r="C274" t="b">
        <f>OR(apk_info!C274="Y", web_info!C274="Y")</f>
        <v>1</v>
      </c>
      <c r="D274" t="b">
        <f>OR(apk_info!D274="Y", web_info!D274="Y")</f>
        <v>1</v>
      </c>
      <c r="E274" t="b">
        <f>OR(apk_info!E274="Y", web_info!E274="Y")</f>
        <v>1</v>
      </c>
      <c r="F274" t="b">
        <f>OR(apk_info!F274="Y", web_info!F274="Y")</f>
        <v>0</v>
      </c>
      <c r="G274" t="b">
        <f>OR(apk_info!G274="Y", web_info!G274="Y")</f>
        <v>0</v>
      </c>
      <c r="H274" t="b">
        <f>OR(apk_info!H274="Y", web_info!H274="Y")</f>
        <v>0</v>
      </c>
      <c r="I274" t="b">
        <f>OR(apk_info!I274="Y", web_info!I274="Y")</f>
        <v>0</v>
      </c>
      <c r="J274" t="b">
        <f>OR(apk_info!J274="Y", web_info!J274="Y")</f>
        <v>1</v>
      </c>
      <c r="K274" t="b">
        <f>OR(apk_info!K274="Y", web_info!K274="Y")</f>
        <v>0</v>
      </c>
      <c r="L274" t="b">
        <f>OR(apk_info!L274="Y", web_info!L274="Y")</f>
        <v>0</v>
      </c>
      <c r="M274" t="b">
        <f>OR(apk_info!M274="Y", web_info!M274="Y")</f>
        <v>0</v>
      </c>
      <c r="N274" t="b">
        <f>OR(apk_info!N274="Y", web_info!N274="Y")</f>
        <v>0</v>
      </c>
      <c r="O274" t="b">
        <f>OR(apk_info!O274="Y", web_info!O274="Y")</f>
        <v>1</v>
      </c>
      <c r="P274" t="b">
        <f>OR(apk_info!P274="Y", web_info!P274="Y")</f>
        <v>0</v>
      </c>
      <c r="Q274" t="b">
        <f>OR(apk_info!Q274="Y", web_info!Q274="Y")</f>
        <v>0</v>
      </c>
      <c r="R274" t="b">
        <f>OR(apk_info!R274="Y", web_info!R274="Y")</f>
        <v>0</v>
      </c>
      <c r="S274" t="b">
        <f>OR(apk_info!S274="Y", web_info!S274="Y")</f>
        <v>0</v>
      </c>
    </row>
    <row r="275" spans="1:19" x14ac:dyDescent="0.2">
      <c r="A275" t="s">
        <v>422</v>
      </c>
      <c r="B275" t="b">
        <f>OR(apk_info!B275="Y", web_info!B275="Y")</f>
        <v>1</v>
      </c>
      <c r="C275" t="b">
        <f>OR(apk_info!C275="Y", web_info!C275="Y")</f>
        <v>0</v>
      </c>
      <c r="D275" t="b">
        <f>OR(apk_info!D275="Y", web_info!D275="Y")</f>
        <v>0</v>
      </c>
      <c r="E275" t="b">
        <f>OR(apk_info!E275="Y", web_info!E275="Y")</f>
        <v>0</v>
      </c>
      <c r="F275" t="b">
        <f>OR(apk_info!F275="Y", web_info!F275="Y")</f>
        <v>0</v>
      </c>
      <c r="G275" t="b">
        <f>OR(apk_info!G275="Y", web_info!G275="Y")</f>
        <v>0</v>
      </c>
      <c r="H275" t="b">
        <f>OR(apk_info!H275="Y", web_info!H275="Y")</f>
        <v>0</v>
      </c>
      <c r="I275" t="b">
        <f>OR(apk_info!I275="Y", web_info!I275="Y")</f>
        <v>0</v>
      </c>
      <c r="J275" t="b">
        <f>OR(apk_info!J275="Y", web_info!J275="Y")</f>
        <v>1</v>
      </c>
      <c r="K275" t="b">
        <f>OR(apk_info!K275="Y", web_info!K275="Y")</f>
        <v>0</v>
      </c>
      <c r="L275" t="b">
        <f>OR(apk_info!L275="Y", web_info!L275="Y")</f>
        <v>0</v>
      </c>
      <c r="M275" t="b">
        <f>OR(apk_info!M275="Y", web_info!M275="Y")</f>
        <v>0</v>
      </c>
      <c r="N275" t="b">
        <f>OR(apk_info!N275="Y", web_info!N275="Y")</f>
        <v>0</v>
      </c>
      <c r="O275" t="b">
        <f>OR(apk_info!O275="Y", web_info!O275="Y")</f>
        <v>0</v>
      </c>
      <c r="P275" t="b">
        <f>OR(apk_info!P275="Y", web_info!P275="Y")</f>
        <v>0</v>
      </c>
      <c r="Q275" t="b">
        <f>OR(apk_info!Q275="Y", web_info!Q275="Y")</f>
        <v>0</v>
      </c>
      <c r="R275" t="b">
        <f>OR(apk_info!R275="Y", web_info!R275="Y")</f>
        <v>0</v>
      </c>
      <c r="S275" t="b">
        <f>OR(apk_info!S275="Y", web_info!S275="Y")</f>
        <v>0</v>
      </c>
    </row>
    <row r="276" spans="1:19" x14ac:dyDescent="0.2">
      <c r="A276" t="s">
        <v>424</v>
      </c>
      <c r="B276" t="b">
        <f>OR(apk_info!B276="Y", web_info!B276="Y")</f>
        <v>1</v>
      </c>
      <c r="C276" t="b">
        <f>OR(apk_info!C276="Y", web_info!C276="Y")</f>
        <v>1</v>
      </c>
      <c r="D276" t="b">
        <f>OR(apk_info!D276="Y", web_info!D276="Y")</f>
        <v>0</v>
      </c>
      <c r="E276" t="b">
        <f>OR(apk_info!E276="Y", web_info!E276="Y")</f>
        <v>0</v>
      </c>
      <c r="F276" t="b">
        <f>OR(apk_info!F276="Y", web_info!F276="Y")</f>
        <v>1</v>
      </c>
      <c r="G276" t="b">
        <f>OR(apk_info!G276="Y", web_info!G276="Y")</f>
        <v>1</v>
      </c>
      <c r="H276" t="b">
        <f>OR(apk_info!H276="Y", web_info!H276="Y")</f>
        <v>0</v>
      </c>
      <c r="I276" t="b">
        <f>OR(apk_info!I276="Y", web_info!I276="Y")</f>
        <v>0</v>
      </c>
      <c r="J276" t="b">
        <f>OR(apk_info!J276="Y", web_info!J276="Y")</f>
        <v>0</v>
      </c>
      <c r="K276" t="b">
        <f>OR(apk_info!K276="Y", web_info!K276="Y")</f>
        <v>0</v>
      </c>
      <c r="L276" t="b">
        <f>OR(apk_info!L276="Y", web_info!L276="Y")</f>
        <v>0</v>
      </c>
      <c r="M276" t="b">
        <f>OR(apk_info!M276="Y", web_info!M276="Y")</f>
        <v>0</v>
      </c>
      <c r="N276" t="b">
        <f>OR(apk_info!N276="Y", web_info!N276="Y")</f>
        <v>0</v>
      </c>
      <c r="O276" t="b">
        <f>OR(apk_info!O276="Y", web_info!O276="Y")</f>
        <v>0</v>
      </c>
      <c r="P276" t="b">
        <f>OR(apk_info!P276="Y", web_info!P276="Y")</f>
        <v>1</v>
      </c>
      <c r="Q276" t="b">
        <f>OR(apk_info!Q276="Y", web_info!Q276="Y")</f>
        <v>0</v>
      </c>
      <c r="R276" t="b">
        <f>OR(apk_info!R276="Y", web_info!R276="Y")</f>
        <v>0</v>
      </c>
      <c r="S276" t="b">
        <f>OR(apk_info!S276="Y", web_info!S276="Y")</f>
        <v>0</v>
      </c>
    </row>
    <row r="277" spans="1:19" x14ac:dyDescent="0.2">
      <c r="A277" t="s">
        <v>425</v>
      </c>
      <c r="B277" t="b">
        <f>OR(apk_info!B277="Y", web_info!B277="Y")</f>
        <v>0</v>
      </c>
      <c r="C277" t="b">
        <f>OR(apk_info!C277="Y", web_info!C277="Y")</f>
        <v>0</v>
      </c>
      <c r="D277" t="b">
        <f>OR(apk_info!D277="Y", web_info!D277="Y")</f>
        <v>0</v>
      </c>
      <c r="E277" t="b">
        <f>OR(apk_info!E277="Y", web_info!E277="Y")</f>
        <v>0</v>
      </c>
      <c r="F277" t="b">
        <f>OR(apk_info!F277="Y", web_info!F277="Y")</f>
        <v>0</v>
      </c>
      <c r="G277" t="b">
        <f>OR(apk_info!G277="Y", web_info!G277="Y")</f>
        <v>0</v>
      </c>
      <c r="H277" t="b">
        <f>OR(apk_info!H277="Y", web_info!H277="Y")</f>
        <v>0</v>
      </c>
      <c r="I277" t="b">
        <f>OR(apk_info!I277="Y", web_info!I277="Y")</f>
        <v>0</v>
      </c>
      <c r="J277" t="b">
        <f>OR(apk_info!J277="Y", web_info!J277="Y")</f>
        <v>0</v>
      </c>
      <c r="K277" t="b">
        <f>OR(apk_info!K277="Y", web_info!K277="Y")</f>
        <v>0</v>
      </c>
      <c r="L277" t="b">
        <f>OR(apk_info!L277="Y", web_info!L277="Y")</f>
        <v>0</v>
      </c>
      <c r="M277" t="b">
        <f>OR(apk_info!M277="Y", web_info!M277="Y")</f>
        <v>0</v>
      </c>
      <c r="N277" t="b">
        <f>OR(apk_info!N277="Y", web_info!N277="Y")</f>
        <v>0</v>
      </c>
      <c r="O277" t="b">
        <f>OR(apk_info!O277="Y", web_info!O277="Y")</f>
        <v>0</v>
      </c>
      <c r="P277" t="b">
        <f>OR(apk_info!P277="Y", web_info!P277="Y")</f>
        <v>0</v>
      </c>
      <c r="Q277" t="b">
        <f>OR(apk_info!Q277="Y", web_info!Q277="Y")</f>
        <v>0</v>
      </c>
      <c r="R277" t="b">
        <f>OR(apk_info!R277="Y", web_info!R277="Y")</f>
        <v>0</v>
      </c>
      <c r="S277" t="b">
        <f>OR(apk_info!S277="Y", web_info!S277="Y")</f>
        <v>0</v>
      </c>
    </row>
    <row r="278" spans="1:19" x14ac:dyDescent="0.2">
      <c r="A278" t="s">
        <v>426</v>
      </c>
      <c r="B278" t="b">
        <f>OR(apk_info!B278="Y", web_info!B278="Y")</f>
        <v>0</v>
      </c>
      <c r="C278" t="b">
        <f>OR(apk_info!C278="Y", web_info!C278="Y")</f>
        <v>0</v>
      </c>
      <c r="D278" t="b">
        <f>OR(apk_info!D278="Y", web_info!D278="Y")</f>
        <v>0</v>
      </c>
      <c r="E278" t="b">
        <f>OR(apk_info!E278="Y", web_info!E278="Y")</f>
        <v>0</v>
      </c>
      <c r="F278" t="b">
        <f>OR(apk_info!F278="Y", web_info!F278="Y")</f>
        <v>0</v>
      </c>
      <c r="G278" t="b">
        <f>OR(apk_info!G278="Y", web_info!G278="Y")</f>
        <v>0</v>
      </c>
      <c r="H278" t="b">
        <f>OR(apk_info!H278="Y", web_info!H278="Y")</f>
        <v>0</v>
      </c>
      <c r="I278" t="b">
        <f>OR(apk_info!I278="Y", web_info!I278="Y")</f>
        <v>0</v>
      </c>
      <c r="J278" t="b">
        <f>OR(apk_info!J278="Y", web_info!J278="Y")</f>
        <v>0</v>
      </c>
      <c r="K278" t="b">
        <f>OR(apk_info!K278="Y", web_info!K278="Y")</f>
        <v>0</v>
      </c>
      <c r="L278" t="b">
        <f>OR(apk_info!L278="Y", web_info!L278="Y")</f>
        <v>0</v>
      </c>
      <c r="M278" t="b">
        <f>OR(apk_info!M278="Y", web_info!M278="Y")</f>
        <v>0</v>
      </c>
      <c r="N278" t="b">
        <f>OR(apk_info!N278="Y", web_info!N278="Y")</f>
        <v>0</v>
      </c>
      <c r="O278" t="b">
        <f>OR(apk_info!O278="Y", web_info!O278="Y")</f>
        <v>0</v>
      </c>
      <c r="P278" t="b">
        <f>OR(apk_info!P278="Y", web_info!P278="Y")</f>
        <v>0</v>
      </c>
      <c r="Q278" t="b">
        <f>OR(apk_info!Q278="Y", web_info!Q278="Y")</f>
        <v>0</v>
      </c>
      <c r="R278" t="b">
        <f>OR(apk_info!R278="Y", web_info!R278="Y")</f>
        <v>0</v>
      </c>
      <c r="S278" t="b">
        <f>OR(apk_info!S278="Y", web_info!S278="Y")</f>
        <v>0</v>
      </c>
    </row>
    <row r="279" spans="1:19" x14ac:dyDescent="0.2">
      <c r="A279" t="s">
        <v>427</v>
      </c>
      <c r="B279" t="b">
        <f>OR(apk_info!B279="Y", web_info!B279="Y")</f>
        <v>0</v>
      </c>
      <c r="C279" t="b">
        <f>OR(apk_info!C279="Y", web_info!C279="Y")</f>
        <v>0</v>
      </c>
      <c r="D279" t="b">
        <f>OR(apk_info!D279="Y", web_info!D279="Y")</f>
        <v>0</v>
      </c>
      <c r="E279" t="b">
        <f>OR(apk_info!E279="Y", web_info!E279="Y")</f>
        <v>0</v>
      </c>
      <c r="F279" t="b">
        <f>OR(apk_info!F279="Y", web_info!F279="Y")</f>
        <v>0</v>
      </c>
      <c r="G279" t="b">
        <f>OR(apk_info!G279="Y", web_info!G279="Y")</f>
        <v>0</v>
      </c>
      <c r="H279" t="b">
        <f>OR(apk_info!H279="Y", web_info!H279="Y")</f>
        <v>0</v>
      </c>
      <c r="I279" t="b">
        <f>OR(apk_info!I279="Y", web_info!I279="Y")</f>
        <v>0</v>
      </c>
      <c r="J279" t="b">
        <f>OR(apk_info!J279="Y", web_info!J279="Y")</f>
        <v>0</v>
      </c>
      <c r="K279" t="b">
        <f>OR(apk_info!K279="Y", web_info!K279="Y")</f>
        <v>0</v>
      </c>
      <c r="L279" t="b">
        <f>OR(apk_info!L279="Y", web_info!L279="Y")</f>
        <v>0</v>
      </c>
      <c r="M279" t="b">
        <f>OR(apk_info!M279="Y", web_info!M279="Y")</f>
        <v>0</v>
      </c>
      <c r="N279" t="b">
        <f>OR(apk_info!N279="Y", web_info!N279="Y")</f>
        <v>0</v>
      </c>
      <c r="O279" t="b">
        <f>OR(apk_info!O279="Y", web_info!O279="Y")</f>
        <v>0</v>
      </c>
      <c r="P279" t="b">
        <f>OR(apk_info!P279="Y", web_info!P279="Y")</f>
        <v>0</v>
      </c>
      <c r="Q279" t="b">
        <f>OR(apk_info!Q279="Y", web_info!Q279="Y")</f>
        <v>0</v>
      </c>
      <c r="R279" t="b">
        <f>OR(apk_info!R279="Y", web_info!R279="Y")</f>
        <v>0</v>
      </c>
      <c r="S279" t="b">
        <f>OR(apk_info!S279="Y", web_info!S279="Y")</f>
        <v>0</v>
      </c>
    </row>
    <row r="280" spans="1:19" x14ac:dyDescent="0.2">
      <c r="A280" t="s">
        <v>428</v>
      </c>
      <c r="B280" t="b">
        <f>OR(apk_info!B280="Y", web_info!B280="Y")</f>
        <v>0</v>
      </c>
      <c r="C280" t="b">
        <f>OR(apk_info!C280="Y", web_info!C280="Y")</f>
        <v>0</v>
      </c>
      <c r="D280" t="b">
        <f>OR(apk_info!D280="Y", web_info!D280="Y")</f>
        <v>0</v>
      </c>
      <c r="E280" t="b">
        <f>OR(apk_info!E280="Y", web_info!E280="Y")</f>
        <v>0</v>
      </c>
      <c r="F280" t="b">
        <f>OR(apk_info!F280="Y", web_info!F280="Y")</f>
        <v>0</v>
      </c>
      <c r="G280" t="b">
        <f>OR(apk_info!G280="Y", web_info!G280="Y")</f>
        <v>0</v>
      </c>
      <c r="H280" t="b">
        <f>OR(apk_info!H280="Y", web_info!H280="Y")</f>
        <v>0</v>
      </c>
      <c r="I280" t="b">
        <f>OR(apk_info!I280="Y", web_info!I280="Y")</f>
        <v>0</v>
      </c>
      <c r="J280" t="b">
        <f>OR(apk_info!J280="Y", web_info!J280="Y")</f>
        <v>0</v>
      </c>
      <c r="K280" t="b">
        <f>OR(apk_info!K280="Y", web_info!K280="Y")</f>
        <v>0</v>
      </c>
      <c r="L280" t="b">
        <f>OR(apk_info!L280="Y", web_info!L280="Y")</f>
        <v>0</v>
      </c>
      <c r="M280" t="b">
        <f>OR(apk_info!M280="Y", web_info!M280="Y")</f>
        <v>0</v>
      </c>
      <c r="N280" t="b">
        <f>OR(apk_info!N280="Y", web_info!N280="Y")</f>
        <v>0</v>
      </c>
      <c r="O280" t="b">
        <f>OR(apk_info!O280="Y", web_info!O280="Y")</f>
        <v>0</v>
      </c>
      <c r="P280" t="b">
        <f>OR(apk_info!P280="Y", web_info!P280="Y")</f>
        <v>0</v>
      </c>
      <c r="Q280" t="b">
        <f>OR(apk_info!Q280="Y", web_info!Q280="Y")</f>
        <v>0</v>
      </c>
      <c r="R280" t="b">
        <f>OR(apk_info!R280="Y", web_info!R280="Y")</f>
        <v>0</v>
      </c>
      <c r="S280" t="b">
        <f>OR(apk_info!S280="Y", web_info!S280="Y")</f>
        <v>0</v>
      </c>
    </row>
    <row r="281" spans="1:19" x14ac:dyDescent="0.2">
      <c r="A281" t="s">
        <v>429</v>
      </c>
      <c r="B281" t="b">
        <f>OR(apk_info!B281="Y", web_info!B281="Y")</f>
        <v>0</v>
      </c>
      <c r="C281" t="b">
        <f>OR(apk_info!C281="Y", web_info!C281="Y")</f>
        <v>0</v>
      </c>
      <c r="D281" t="b">
        <f>OR(apk_info!D281="Y", web_info!D281="Y")</f>
        <v>0</v>
      </c>
      <c r="E281" t="b">
        <f>OR(apk_info!E281="Y", web_info!E281="Y")</f>
        <v>0</v>
      </c>
      <c r="F281" t="b">
        <f>OR(apk_info!F281="Y", web_info!F281="Y")</f>
        <v>0</v>
      </c>
      <c r="G281" t="b">
        <f>OR(apk_info!G281="Y", web_info!G281="Y")</f>
        <v>0</v>
      </c>
      <c r="H281" t="b">
        <f>OR(apk_info!H281="Y", web_info!H281="Y")</f>
        <v>0</v>
      </c>
      <c r="I281" t="b">
        <f>OR(apk_info!I281="Y", web_info!I281="Y")</f>
        <v>0</v>
      </c>
      <c r="J281" t="b">
        <f>OR(apk_info!J281="Y", web_info!J281="Y")</f>
        <v>0</v>
      </c>
      <c r="K281" t="b">
        <f>OR(apk_info!K281="Y", web_info!K281="Y")</f>
        <v>0</v>
      </c>
      <c r="L281" t="b">
        <f>OR(apk_info!L281="Y", web_info!L281="Y")</f>
        <v>0</v>
      </c>
      <c r="M281" t="b">
        <f>OR(apk_info!M281="Y", web_info!M281="Y")</f>
        <v>0</v>
      </c>
      <c r="N281" t="b">
        <f>OR(apk_info!N281="Y", web_info!N281="Y")</f>
        <v>0</v>
      </c>
      <c r="O281" t="b">
        <f>OR(apk_info!O281="Y", web_info!O281="Y")</f>
        <v>0</v>
      </c>
      <c r="P281" t="b">
        <f>OR(apk_info!P281="Y", web_info!P281="Y")</f>
        <v>0</v>
      </c>
      <c r="Q281" t="b">
        <f>OR(apk_info!Q281="Y", web_info!Q281="Y")</f>
        <v>0</v>
      </c>
      <c r="R281" t="b">
        <f>OR(apk_info!R281="Y", web_info!R281="Y")</f>
        <v>0</v>
      </c>
      <c r="S281" t="b">
        <f>OR(apk_info!S281="Y", web_info!S281="Y")</f>
        <v>0</v>
      </c>
    </row>
    <row r="282" spans="1:19" x14ac:dyDescent="0.2">
      <c r="A282" t="s">
        <v>430</v>
      </c>
      <c r="B282" t="b">
        <f>OR(apk_info!B282="Y", web_info!B282="Y")</f>
        <v>0</v>
      </c>
      <c r="C282" t="b">
        <f>OR(apk_info!C282="Y", web_info!C282="Y")</f>
        <v>0</v>
      </c>
      <c r="D282" t="b">
        <f>OR(apk_info!D282="Y", web_info!D282="Y")</f>
        <v>0</v>
      </c>
      <c r="E282" t="b">
        <f>OR(apk_info!E282="Y", web_info!E282="Y")</f>
        <v>0</v>
      </c>
      <c r="F282" t="b">
        <f>OR(apk_info!F282="Y", web_info!F282="Y")</f>
        <v>0</v>
      </c>
      <c r="G282" t="b">
        <f>OR(apk_info!G282="Y", web_info!G282="Y")</f>
        <v>0</v>
      </c>
      <c r="H282" t="b">
        <f>OR(apk_info!H282="Y", web_info!H282="Y")</f>
        <v>0</v>
      </c>
      <c r="I282" t="b">
        <f>OR(apk_info!I282="Y", web_info!I282="Y")</f>
        <v>0</v>
      </c>
      <c r="J282" t="b">
        <f>OR(apk_info!J282="Y", web_info!J282="Y")</f>
        <v>0</v>
      </c>
      <c r="K282" t="b">
        <f>OR(apk_info!K282="Y", web_info!K282="Y")</f>
        <v>0</v>
      </c>
      <c r="L282" t="b">
        <f>OR(apk_info!L282="Y", web_info!L282="Y")</f>
        <v>0</v>
      </c>
      <c r="M282" t="b">
        <f>OR(apk_info!M282="Y", web_info!M282="Y")</f>
        <v>0</v>
      </c>
      <c r="N282" t="b">
        <f>OR(apk_info!N282="Y", web_info!N282="Y")</f>
        <v>0</v>
      </c>
      <c r="O282" t="b">
        <f>OR(apk_info!O282="Y", web_info!O282="Y")</f>
        <v>0</v>
      </c>
      <c r="P282" t="b">
        <f>OR(apk_info!P282="Y", web_info!P282="Y")</f>
        <v>0</v>
      </c>
      <c r="Q282" t="b">
        <f>OR(apk_info!Q282="Y", web_info!Q282="Y")</f>
        <v>0</v>
      </c>
      <c r="R282" t="b">
        <f>OR(apk_info!R282="Y", web_info!R282="Y")</f>
        <v>0</v>
      </c>
      <c r="S282" t="b">
        <f>OR(apk_info!S282="Y", web_info!S282="Y")</f>
        <v>0</v>
      </c>
    </row>
    <row r="283" spans="1:19" x14ac:dyDescent="0.2">
      <c r="A283" t="s">
        <v>431</v>
      </c>
      <c r="B283" t="b">
        <f>OR(apk_info!B283="Y", web_info!B283="Y")</f>
        <v>1</v>
      </c>
      <c r="C283" t="b">
        <f>OR(apk_info!C283="Y", web_info!C283="Y")</f>
        <v>1</v>
      </c>
      <c r="D283" t="b">
        <f>OR(apk_info!D283="Y", web_info!D283="Y")</f>
        <v>1</v>
      </c>
      <c r="E283" t="b">
        <f>OR(apk_info!E283="Y", web_info!E283="Y")</f>
        <v>0</v>
      </c>
      <c r="F283" t="b">
        <f>OR(apk_info!F283="Y", web_info!F283="Y")</f>
        <v>1</v>
      </c>
      <c r="G283" t="b">
        <f>OR(apk_info!G283="Y", web_info!G283="Y")</f>
        <v>1</v>
      </c>
      <c r="H283" t="b">
        <f>OR(apk_info!H283="Y", web_info!H283="Y")</f>
        <v>0</v>
      </c>
      <c r="I283" t="b">
        <f>OR(apk_info!I283="Y", web_info!I283="Y")</f>
        <v>1</v>
      </c>
      <c r="J283" t="b">
        <f>OR(apk_info!J283="Y", web_info!J283="Y")</f>
        <v>1</v>
      </c>
      <c r="K283" t="b">
        <f>OR(apk_info!K283="Y", web_info!K283="Y")</f>
        <v>0</v>
      </c>
      <c r="L283" t="b">
        <f>OR(apk_info!L283="Y", web_info!L283="Y")</f>
        <v>0</v>
      </c>
      <c r="M283" t="b">
        <f>OR(apk_info!M283="Y", web_info!M283="Y")</f>
        <v>1</v>
      </c>
      <c r="N283" t="b">
        <f>OR(apk_info!N283="Y", web_info!N283="Y")</f>
        <v>0</v>
      </c>
      <c r="O283" t="b">
        <f>OR(apk_info!O283="Y", web_info!O283="Y")</f>
        <v>0</v>
      </c>
      <c r="P283" t="b">
        <f>OR(apk_info!P283="Y", web_info!P283="Y")</f>
        <v>1</v>
      </c>
      <c r="Q283" t="b">
        <f>OR(apk_info!Q283="Y", web_info!Q283="Y")</f>
        <v>0</v>
      </c>
      <c r="R283" t="b">
        <f>OR(apk_info!R283="Y", web_info!R283="Y")</f>
        <v>0</v>
      </c>
      <c r="S283" t="b">
        <f>OR(apk_info!S283="Y", web_info!S283="Y")</f>
        <v>0</v>
      </c>
    </row>
    <row r="284" spans="1:19" x14ac:dyDescent="0.2">
      <c r="A284" t="s">
        <v>433</v>
      </c>
      <c r="B284" t="b">
        <f>OR(apk_info!B284="Y", web_info!B284="Y")</f>
        <v>1</v>
      </c>
      <c r="C284" t="b">
        <f>OR(apk_info!C284="Y", web_info!C284="Y")</f>
        <v>1</v>
      </c>
      <c r="D284" t="b">
        <f>OR(apk_info!D284="Y", web_info!D284="Y")</f>
        <v>1</v>
      </c>
      <c r="E284" t="b">
        <f>OR(apk_info!E284="Y", web_info!E284="Y")</f>
        <v>0</v>
      </c>
      <c r="F284" t="b">
        <f>OR(apk_info!F284="Y", web_info!F284="Y")</f>
        <v>0</v>
      </c>
      <c r="G284" t="b">
        <f>OR(apk_info!G284="Y", web_info!G284="Y")</f>
        <v>0</v>
      </c>
      <c r="H284" t="b">
        <f>OR(apk_info!H284="Y", web_info!H284="Y")</f>
        <v>0</v>
      </c>
      <c r="I284" t="b">
        <f>OR(apk_info!I284="Y", web_info!I284="Y")</f>
        <v>0</v>
      </c>
      <c r="J284" t="b">
        <f>OR(apk_info!J284="Y", web_info!J284="Y")</f>
        <v>1</v>
      </c>
      <c r="K284" t="b">
        <f>OR(apk_info!K284="Y", web_info!K284="Y")</f>
        <v>0</v>
      </c>
      <c r="L284" t="b">
        <f>OR(apk_info!L284="Y", web_info!L284="Y")</f>
        <v>0</v>
      </c>
      <c r="M284" t="b">
        <f>OR(apk_info!M284="Y", web_info!M284="Y")</f>
        <v>0</v>
      </c>
      <c r="N284" t="b">
        <f>OR(apk_info!N284="Y", web_info!N284="Y")</f>
        <v>1</v>
      </c>
      <c r="O284" t="b">
        <f>OR(apk_info!O284="Y", web_info!O284="Y")</f>
        <v>1</v>
      </c>
      <c r="P284" t="b">
        <f>OR(apk_info!P284="Y", web_info!P284="Y")</f>
        <v>1</v>
      </c>
      <c r="Q284" t="b">
        <f>OR(apk_info!Q284="Y", web_info!Q284="Y")</f>
        <v>0</v>
      </c>
      <c r="R284" t="b">
        <f>OR(apk_info!R284="Y", web_info!R284="Y")</f>
        <v>0</v>
      </c>
      <c r="S284" t="b">
        <f>OR(apk_info!S284="Y", web_info!S284="Y")</f>
        <v>0</v>
      </c>
    </row>
    <row r="285" spans="1:19" x14ac:dyDescent="0.2">
      <c r="A285" t="s">
        <v>435</v>
      </c>
      <c r="B285" t="b">
        <f>OR(apk_info!B285="Y", web_info!B285="Y")</f>
        <v>0</v>
      </c>
      <c r="C285" t="b">
        <f>OR(apk_info!C285="Y", web_info!C285="Y")</f>
        <v>0</v>
      </c>
      <c r="D285" t="b">
        <f>OR(apk_info!D285="Y", web_info!D285="Y")</f>
        <v>0</v>
      </c>
      <c r="E285" t="b">
        <f>OR(apk_info!E285="Y", web_info!E285="Y")</f>
        <v>0</v>
      </c>
      <c r="F285" t="b">
        <f>OR(apk_info!F285="Y", web_info!F285="Y")</f>
        <v>0</v>
      </c>
      <c r="G285" t="b">
        <f>OR(apk_info!G285="Y", web_info!G285="Y")</f>
        <v>0</v>
      </c>
      <c r="H285" t="b">
        <f>OR(apk_info!H285="Y", web_info!H285="Y")</f>
        <v>0</v>
      </c>
      <c r="I285" t="b">
        <f>OR(apk_info!I285="Y", web_info!I285="Y")</f>
        <v>0</v>
      </c>
      <c r="J285" t="b">
        <f>OR(apk_info!J285="Y", web_info!J285="Y")</f>
        <v>0</v>
      </c>
      <c r="K285" t="b">
        <f>OR(apk_info!K285="Y", web_info!K285="Y")</f>
        <v>0</v>
      </c>
      <c r="L285" t="b">
        <f>OR(apk_info!L285="Y", web_info!L285="Y")</f>
        <v>0</v>
      </c>
      <c r="M285" t="b">
        <f>OR(apk_info!M285="Y", web_info!M285="Y")</f>
        <v>0</v>
      </c>
      <c r="N285" t="b">
        <f>OR(apk_info!N285="Y", web_info!N285="Y")</f>
        <v>0</v>
      </c>
      <c r="O285" t="b">
        <f>OR(apk_info!O285="Y", web_info!O285="Y")</f>
        <v>0</v>
      </c>
      <c r="P285" t="b">
        <f>OR(apk_info!P285="Y", web_info!P285="Y")</f>
        <v>0</v>
      </c>
      <c r="Q285" t="b">
        <f>OR(apk_info!Q285="Y", web_info!Q285="Y")</f>
        <v>0</v>
      </c>
      <c r="R285" t="b">
        <f>OR(apk_info!R285="Y", web_info!R285="Y")</f>
        <v>0</v>
      </c>
      <c r="S285" t="b">
        <f>OR(apk_info!S285="Y", web_info!S285="Y")</f>
        <v>0</v>
      </c>
    </row>
    <row r="286" spans="1:19" x14ac:dyDescent="0.2">
      <c r="A286" t="s">
        <v>436</v>
      </c>
      <c r="B286" t="b">
        <f>OR(apk_info!B286="Y", web_info!B286="Y")</f>
        <v>0</v>
      </c>
      <c r="C286" t="b">
        <f>OR(apk_info!C286="Y", web_info!C286="Y")</f>
        <v>0</v>
      </c>
      <c r="D286" t="b">
        <f>OR(apk_info!D286="Y", web_info!D286="Y")</f>
        <v>0</v>
      </c>
      <c r="E286" t="b">
        <f>OR(apk_info!E286="Y", web_info!E286="Y")</f>
        <v>0</v>
      </c>
      <c r="F286" t="b">
        <f>OR(apk_info!F286="Y", web_info!F286="Y")</f>
        <v>0</v>
      </c>
      <c r="G286" t="b">
        <f>OR(apk_info!G286="Y", web_info!G286="Y")</f>
        <v>0</v>
      </c>
      <c r="H286" t="b">
        <f>OR(apk_info!H286="Y", web_info!H286="Y")</f>
        <v>0</v>
      </c>
      <c r="I286" t="b">
        <f>OR(apk_info!I286="Y", web_info!I286="Y")</f>
        <v>0</v>
      </c>
      <c r="J286" t="b">
        <f>OR(apk_info!J286="Y", web_info!J286="Y")</f>
        <v>0</v>
      </c>
      <c r="K286" t="b">
        <f>OR(apk_info!K286="Y", web_info!K286="Y")</f>
        <v>0</v>
      </c>
      <c r="L286" t="b">
        <f>OR(apk_info!L286="Y", web_info!L286="Y")</f>
        <v>0</v>
      </c>
      <c r="M286" t="b">
        <f>OR(apk_info!M286="Y", web_info!M286="Y")</f>
        <v>0</v>
      </c>
      <c r="N286" t="b">
        <f>OR(apk_info!N286="Y", web_info!N286="Y")</f>
        <v>0</v>
      </c>
      <c r="O286" t="b">
        <f>OR(apk_info!O286="Y", web_info!O286="Y")</f>
        <v>0</v>
      </c>
      <c r="P286" t="b">
        <f>OR(apk_info!P286="Y", web_info!P286="Y")</f>
        <v>0</v>
      </c>
      <c r="Q286" t="b">
        <f>OR(apk_info!Q286="Y", web_info!Q286="Y")</f>
        <v>0</v>
      </c>
      <c r="R286" t="b">
        <f>OR(apk_info!R286="Y", web_info!R286="Y")</f>
        <v>0</v>
      </c>
      <c r="S286" t="b">
        <f>OR(apk_info!S286="Y", web_info!S286="Y")</f>
        <v>0</v>
      </c>
    </row>
    <row r="287" spans="1:19" x14ac:dyDescent="0.2">
      <c r="A287" t="s">
        <v>437</v>
      </c>
      <c r="B287" t="b">
        <f>OR(apk_info!B287="Y", web_info!B287="Y")</f>
        <v>1</v>
      </c>
      <c r="C287" t="b">
        <f>OR(apk_info!C287="Y", web_info!C287="Y")</f>
        <v>0</v>
      </c>
      <c r="D287" t="b">
        <f>OR(apk_info!D287="Y", web_info!D287="Y")</f>
        <v>0</v>
      </c>
      <c r="E287" t="b">
        <f>OR(apk_info!E287="Y", web_info!E287="Y")</f>
        <v>0</v>
      </c>
      <c r="F287" t="b">
        <f>OR(apk_info!F287="Y", web_info!F287="Y")</f>
        <v>0</v>
      </c>
      <c r="G287" t="b">
        <f>OR(apk_info!G287="Y", web_info!G287="Y")</f>
        <v>0</v>
      </c>
      <c r="H287" t="b">
        <f>OR(apk_info!H287="Y", web_info!H287="Y")</f>
        <v>0</v>
      </c>
      <c r="I287" t="b">
        <f>OR(apk_info!I287="Y", web_info!I287="Y")</f>
        <v>0</v>
      </c>
      <c r="J287" t="b">
        <f>OR(apk_info!J287="Y", web_info!J287="Y")</f>
        <v>0</v>
      </c>
      <c r="K287" t="b">
        <f>OR(apk_info!K287="Y", web_info!K287="Y")</f>
        <v>0</v>
      </c>
      <c r="L287" t="b">
        <f>OR(apk_info!L287="Y", web_info!L287="Y")</f>
        <v>0</v>
      </c>
      <c r="M287" t="b">
        <f>OR(apk_info!M287="Y", web_info!M287="Y")</f>
        <v>0</v>
      </c>
      <c r="N287" t="b">
        <f>OR(apk_info!N287="Y", web_info!N287="Y")</f>
        <v>0</v>
      </c>
      <c r="O287" t="b">
        <f>OR(apk_info!O287="Y", web_info!O287="Y")</f>
        <v>0</v>
      </c>
      <c r="P287" t="b">
        <f>OR(apk_info!P287="Y", web_info!P287="Y")</f>
        <v>0</v>
      </c>
      <c r="Q287" t="b">
        <f>OR(apk_info!Q287="Y", web_info!Q287="Y")</f>
        <v>0</v>
      </c>
      <c r="R287" t="b">
        <f>OR(apk_info!R287="Y", web_info!R287="Y")</f>
        <v>0</v>
      </c>
      <c r="S287" t="b">
        <f>OR(apk_info!S287="Y", web_info!S287="Y")</f>
        <v>0</v>
      </c>
    </row>
    <row r="288" spans="1:19" x14ac:dyDescent="0.2">
      <c r="A288" t="s">
        <v>438</v>
      </c>
      <c r="B288" t="b">
        <f>OR(apk_info!B288="Y", web_info!B288="Y")</f>
        <v>0</v>
      </c>
      <c r="C288" t="b">
        <f>OR(apk_info!C288="Y", web_info!C288="Y")</f>
        <v>0</v>
      </c>
      <c r="D288" t="b">
        <f>OR(apk_info!D288="Y", web_info!D288="Y")</f>
        <v>0</v>
      </c>
      <c r="E288" t="b">
        <f>OR(apk_info!E288="Y", web_info!E288="Y")</f>
        <v>0</v>
      </c>
      <c r="F288" t="b">
        <f>OR(apk_info!F288="Y", web_info!F288="Y")</f>
        <v>0</v>
      </c>
      <c r="G288" t="b">
        <f>OR(apk_info!G288="Y", web_info!G288="Y")</f>
        <v>0</v>
      </c>
      <c r="H288" t="b">
        <f>OR(apk_info!H288="Y", web_info!H288="Y")</f>
        <v>0</v>
      </c>
      <c r="I288" t="b">
        <f>OR(apk_info!I288="Y", web_info!I288="Y")</f>
        <v>0</v>
      </c>
      <c r="J288" t="b">
        <f>OR(apk_info!J288="Y", web_info!J288="Y")</f>
        <v>0</v>
      </c>
      <c r="K288" t="b">
        <f>OR(apk_info!K288="Y", web_info!K288="Y")</f>
        <v>0</v>
      </c>
      <c r="L288" t="b">
        <f>OR(apk_info!L288="Y", web_info!L288="Y")</f>
        <v>0</v>
      </c>
      <c r="M288" t="b">
        <f>OR(apk_info!M288="Y", web_info!M288="Y")</f>
        <v>0</v>
      </c>
      <c r="N288" t="b">
        <f>OR(apk_info!N288="Y", web_info!N288="Y")</f>
        <v>0</v>
      </c>
      <c r="O288" t="b">
        <f>OR(apk_info!O288="Y", web_info!O288="Y")</f>
        <v>0</v>
      </c>
      <c r="P288" t="b">
        <f>OR(apk_info!P288="Y", web_info!P288="Y")</f>
        <v>0</v>
      </c>
      <c r="Q288" t="b">
        <f>OR(apk_info!Q288="Y", web_info!Q288="Y")</f>
        <v>0</v>
      </c>
      <c r="R288" t="b">
        <f>OR(apk_info!R288="Y", web_info!R288="Y")</f>
        <v>0</v>
      </c>
      <c r="S288" t="b">
        <f>OR(apk_info!S288="Y", web_info!S288="Y")</f>
        <v>0</v>
      </c>
    </row>
    <row r="289" spans="1:19" x14ac:dyDescent="0.2">
      <c r="A289" t="s">
        <v>439</v>
      </c>
      <c r="B289" t="b">
        <f>OR(apk_info!B289="Y", web_info!B289="Y")</f>
        <v>0</v>
      </c>
      <c r="C289" t="b">
        <f>OR(apk_info!C289="Y", web_info!C289="Y")</f>
        <v>0</v>
      </c>
      <c r="D289" t="b">
        <f>OR(apk_info!D289="Y", web_info!D289="Y")</f>
        <v>0</v>
      </c>
      <c r="E289" t="b">
        <f>OR(apk_info!E289="Y", web_info!E289="Y")</f>
        <v>0</v>
      </c>
      <c r="F289" t="b">
        <f>OR(apk_info!F289="Y", web_info!F289="Y")</f>
        <v>0</v>
      </c>
      <c r="G289" t="b">
        <f>OR(apk_info!G289="Y", web_info!G289="Y")</f>
        <v>0</v>
      </c>
      <c r="H289" t="b">
        <f>OR(apk_info!H289="Y", web_info!H289="Y")</f>
        <v>0</v>
      </c>
      <c r="I289" t="b">
        <f>OR(apk_info!I289="Y", web_info!I289="Y")</f>
        <v>0</v>
      </c>
      <c r="J289" t="b">
        <f>OR(apk_info!J289="Y", web_info!J289="Y")</f>
        <v>1</v>
      </c>
      <c r="K289" t="b">
        <f>OR(apk_info!K289="Y", web_info!K289="Y")</f>
        <v>0</v>
      </c>
      <c r="L289" t="b">
        <f>OR(apk_info!L289="Y", web_info!L289="Y")</f>
        <v>0</v>
      </c>
      <c r="M289" t="b">
        <f>OR(apk_info!M289="Y", web_info!M289="Y")</f>
        <v>0</v>
      </c>
      <c r="N289" t="b">
        <f>OR(apk_info!N289="Y", web_info!N289="Y")</f>
        <v>0</v>
      </c>
      <c r="O289" t="b">
        <f>OR(apk_info!O289="Y", web_info!O289="Y")</f>
        <v>0</v>
      </c>
      <c r="P289" t="b">
        <f>OR(apk_info!P289="Y", web_info!P289="Y")</f>
        <v>0</v>
      </c>
      <c r="Q289" t="b">
        <f>OR(apk_info!Q289="Y", web_info!Q289="Y")</f>
        <v>0</v>
      </c>
      <c r="R289" t="b">
        <f>OR(apk_info!R289="Y", web_info!R289="Y")</f>
        <v>0</v>
      </c>
      <c r="S289" t="b">
        <f>OR(apk_info!S289="Y", web_info!S289="Y")</f>
        <v>0</v>
      </c>
    </row>
    <row r="290" spans="1:19" x14ac:dyDescent="0.2">
      <c r="A290" t="s">
        <v>441</v>
      </c>
      <c r="B290" t="b">
        <f>OR(apk_info!B290="Y", web_info!B290="Y")</f>
        <v>1</v>
      </c>
      <c r="C290" t="b">
        <f>OR(apk_info!C290="Y", web_info!C290="Y")</f>
        <v>0</v>
      </c>
      <c r="D290" t="b">
        <f>OR(apk_info!D290="Y", web_info!D290="Y")</f>
        <v>0</v>
      </c>
      <c r="E290" t="b">
        <f>OR(apk_info!E290="Y", web_info!E290="Y")</f>
        <v>0</v>
      </c>
      <c r="F290" t="b">
        <f>OR(apk_info!F290="Y", web_info!F290="Y")</f>
        <v>0</v>
      </c>
      <c r="G290" t="b">
        <f>OR(apk_info!G290="Y", web_info!G290="Y")</f>
        <v>0</v>
      </c>
      <c r="H290" t="b">
        <f>OR(apk_info!H290="Y", web_info!H290="Y")</f>
        <v>1</v>
      </c>
      <c r="I290" t="b">
        <f>OR(apk_info!I290="Y", web_info!I290="Y")</f>
        <v>0</v>
      </c>
      <c r="J290" t="b">
        <f>OR(apk_info!J290="Y", web_info!J290="Y")</f>
        <v>1</v>
      </c>
      <c r="K290" t="b">
        <f>OR(apk_info!K290="Y", web_info!K290="Y")</f>
        <v>0</v>
      </c>
      <c r="L290" t="b">
        <f>OR(apk_info!L290="Y", web_info!L290="Y")</f>
        <v>0</v>
      </c>
      <c r="M290" t="b">
        <f>OR(apk_info!M290="Y", web_info!M290="Y")</f>
        <v>0</v>
      </c>
      <c r="N290" t="b">
        <f>OR(apk_info!N290="Y", web_info!N290="Y")</f>
        <v>0</v>
      </c>
      <c r="O290" t="b">
        <f>OR(apk_info!O290="Y", web_info!O290="Y")</f>
        <v>0</v>
      </c>
      <c r="P290" t="b">
        <f>OR(apk_info!P290="Y", web_info!P290="Y")</f>
        <v>0</v>
      </c>
      <c r="Q290" t="b">
        <f>OR(apk_info!Q290="Y", web_info!Q290="Y")</f>
        <v>0</v>
      </c>
      <c r="R290" t="b">
        <f>OR(apk_info!R290="Y", web_info!R290="Y")</f>
        <v>0</v>
      </c>
      <c r="S290" t="b">
        <f>OR(apk_info!S290="Y", web_info!S290="Y")</f>
        <v>0</v>
      </c>
    </row>
    <row r="291" spans="1:19" x14ac:dyDescent="0.2">
      <c r="A291" t="s">
        <v>443</v>
      </c>
      <c r="B291" t="b">
        <f>OR(apk_info!B291="Y", web_info!B291="Y")</f>
        <v>1</v>
      </c>
      <c r="C291" t="b">
        <f>OR(apk_info!C291="Y", web_info!C291="Y")</f>
        <v>1</v>
      </c>
      <c r="D291" t="b">
        <f>OR(apk_info!D291="Y", web_info!D291="Y")</f>
        <v>1</v>
      </c>
      <c r="E291" t="b">
        <f>OR(apk_info!E291="Y", web_info!E291="Y")</f>
        <v>0</v>
      </c>
      <c r="F291" t="b">
        <f>OR(apk_info!F291="Y", web_info!F291="Y")</f>
        <v>1</v>
      </c>
      <c r="G291" t="b">
        <f>OR(apk_info!G291="Y", web_info!G291="Y")</f>
        <v>1</v>
      </c>
      <c r="H291" t="b">
        <f>OR(apk_info!H291="Y", web_info!H291="Y")</f>
        <v>1</v>
      </c>
      <c r="I291" t="b">
        <f>OR(apk_info!I291="Y", web_info!I291="Y")</f>
        <v>0</v>
      </c>
      <c r="J291" t="b">
        <f>OR(apk_info!J291="Y", web_info!J291="Y")</f>
        <v>1</v>
      </c>
      <c r="K291" t="b">
        <f>OR(apk_info!K291="Y", web_info!K291="Y")</f>
        <v>0</v>
      </c>
      <c r="L291" t="b">
        <f>OR(apk_info!L291="Y", web_info!L291="Y")</f>
        <v>0</v>
      </c>
      <c r="M291" t="b">
        <f>OR(apk_info!M291="Y", web_info!M291="Y")</f>
        <v>1</v>
      </c>
      <c r="N291" t="b">
        <f>OR(apk_info!N291="Y", web_info!N291="Y")</f>
        <v>0</v>
      </c>
      <c r="O291" t="b">
        <f>OR(apk_info!O291="Y", web_info!O291="Y")</f>
        <v>0</v>
      </c>
      <c r="P291" t="b">
        <f>OR(apk_info!P291="Y", web_info!P291="Y")</f>
        <v>1</v>
      </c>
      <c r="Q291" t="b">
        <f>OR(apk_info!Q291="Y", web_info!Q291="Y")</f>
        <v>0</v>
      </c>
      <c r="R291" t="b">
        <f>OR(apk_info!R291="Y", web_info!R291="Y")</f>
        <v>1</v>
      </c>
      <c r="S291" t="b">
        <f>OR(apk_info!S291="Y", web_info!S291="Y")</f>
        <v>0</v>
      </c>
    </row>
    <row r="292" spans="1:19" x14ac:dyDescent="0.2">
      <c r="A292" t="s">
        <v>445</v>
      </c>
      <c r="B292" t="b">
        <f>OR(apk_info!B292="Y", web_info!B292="Y")</f>
        <v>1</v>
      </c>
      <c r="C292" t="b">
        <f>OR(apk_info!C292="Y", web_info!C292="Y")</f>
        <v>1</v>
      </c>
      <c r="D292" t="b">
        <f>OR(apk_info!D292="Y", web_info!D292="Y")</f>
        <v>1</v>
      </c>
      <c r="E292" t="b">
        <f>OR(apk_info!E292="Y", web_info!E292="Y")</f>
        <v>1</v>
      </c>
      <c r="F292" t="b">
        <f>OR(apk_info!F292="Y", web_info!F292="Y")</f>
        <v>0</v>
      </c>
      <c r="G292" t="b">
        <f>OR(apk_info!G292="Y", web_info!G292="Y")</f>
        <v>0</v>
      </c>
      <c r="H292" t="b">
        <f>OR(apk_info!H292="Y", web_info!H292="Y")</f>
        <v>1</v>
      </c>
      <c r="I292" t="b">
        <f>OR(apk_info!I292="Y", web_info!I292="Y")</f>
        <v>0</v>
      </c>
      <c r="J292" t="b">
        <f>OR(apk_info!J292="Y", web_info!J292="Y")</f>
        <v>0</v>
      </c>
      <c r="K292" t="b">
        <f>OR(apk_info!K292="Y", web_info!K292="Y")</f>
        <v>0</v>
      </c>
      <c r="L292" t="b">
        <f>OR(apk_info!L292="Y", web_info!L292="Y")</f>
        <v>0</v>
      </c>
      <c r="M292" t="b">
        <f>OR(apk_info!M292="Y", web_info!M292="Y")</f>
        <v>0</v>
      </c>
      <c r="N292" t="b">
        <f>OR(apk_info!N292="Y", web_info!N292="Y")</f>
        <v>0</v>
      </c>
      <c r="O292" t="b">
        <f>OR(apk_info!O292="Y", web_info!O292="Y")</f>
        <v>1</v>
      </c>
      <c r="P292" t="b">
        <f>OR(apk_info!P292="Y", web_info!P292="Y")</f>
        <v>1</v>
      </c>
      <c r="Q292" t="b">
        <f>OR(apk_info!Q292="Y", web_info!Q292="Y")</f>
        <v>0</v>
      </c>
      <c r="R292" t="b">
        <f>OR(apk_info!R292="Y", web_info!R292="Y")</f>
        <v>0</v>
      </c>
      <c r="S292" t="b">
        <f>OR(apk_info!S292="Y", web_info!S292="Y")</f>
        <v>0</v>
      </c>
    </row>
    <row r="293" spans="1:19" x14ac:dyDescent="0.2">
      <c r="A293" t="s">
        <v>447</v>
      </c>
      <c r="B293" t="b">
        <f>OR(apk_info!B293="Y", web_info!B293="Y")</f>
        <v>1</v>
      </c>
      <c r="C293" t="b">
        <f>OR(apk_info!C293="Y", web_info!C293="Y")</f>
        <v>1</v>
      </c>
      <c r="D293" t="b">
        <f>OR(apk_info!D293="Y", web_info!D293="Y")</f>
        <v>0</v>
      </c>
      <c r="E293" t="b">
        <f>OR(apk_info!E293="Y", web_info!E293="Y")</f>
        <v>0</v>
      </c>
      <c r="F293" t="b">
        <f>OR(apk_info!F293="Y", web_info!F293="Y")</f>
        <v>0</v>
      </c>
      <c r="G293" t="b">
        <f>OR(apk_info!G293="Y", web_info!G293="Y")</f>
        <v>0</v>
      </c>
      <c r="H293" t="b">
        <f>OR(apk_info!H293="Y", web_info!H293="Y")</f>
        <v>1</v>
      </c>
      <c r="I293" t="b">
        <f>OR(apk_info!I293="Y", web_info!I293="Y")</f>
        <v>0</v>
      </c>
      <c r="J293" t="b">
        <f>OR(apk_info!J293="Y", web_info!J293="Y")</f>
        <v>0</v>
      </c>
      <c r="K293" t="b">
        <f>OR(apk_info!K293="Y", web_info!K293="Y")</f>
        <v>0</v>
      </c>
      <c r="L293" t="b">
        <f>OR(apk_info!L293="Y", web_info!L293="Y")</f>
        <v>0</v>
      </c>
      <c r="M293" t="b">
        <f>OR(apk_info!M293="Y", web_info!M293="Y")</f>
        <v>0</v>
      </c>
      <c r="N293" t="b">
        <f>OR(apk_info!N293="Y", web_info!N293="Y")</f>
        <v>1</v>
      </c>
      <c r="O293" t="b">
        <f>OR(apk_info!O293="Y", web_info!O293="Y")</f>
        <v>0</v>
      </c>
      <c r="P293" t="b">
        <f>OR(apk_info!P293="Y", web_info!P293="Y")</f>
        <v>0</v>
      </c>
      <c r="Q293" t="b">
        <f>OR(apk_info!Q293="Y", web_info!Q293="Y")</f>
        <v>0</v>
      </c>
      <c r="R293" t="b">
        <f>OR(apk_info!R293="Y", web_info!R293="Y")</f>
        <v>0</v>
      </c>
      <c r="S293" t="b">
        <f>OR(apk_info!S293="Y", web_info!S293="Y")</f>
        <v>0</v>
      </c>
    </row>
    <row r="294" spans="1:19" x14ac:dyDescent="0.2">
      <c r="A294" t="s">
        <v>448</v>
      </c>
      <c r="B294" t="b">
        <f>OR(apk_info!B294="Y", web_info!B294="Y")</f>
        <v>1</v>
      </c>
      <c r="C294" t="b">
        <f>OR(apk_info!C294="Y", web_info!C294="Y")</f>
        <v>1</v>
      </c>
      <c r="D294" t="b">
        <f>OR(apk_info!D294="Y", web_info!D294="Y")</f>
        <v>1</v>
      </c>
      <c r="E294" t="b">
        <f>OR(apk_info!E294="Y", web_info!E294="Y")</f>
        <v>0</v>
      </c>
      <c r="F294" t="b">
        <f>OR(apk_info!F294="Y", web_info!F294="Y")</f>
        <v>1</v>
      </c>
      <c r="G294" t="b">
        <f>OR(apk_info!G294="Y", web_info!G294="Y")</f>
        <v>1</v>
      </c>
      <c r="H294" t="b">
        <f>OR(apk_info!H294="Y", web_info!H294="Y")</f>
        <v>1</v>
      </c>
      <c r="I294" t="b">
        <f>OR(apk_info!I294="Y", web_info!I294="Y")</f>
        <v>0</v>
      </c>
      <c r="J294" t="b">
        <f>OR(apk_info!J294="Y", web_info!J294="Y")</f>
        <v>1</v>
      </c>
      <c r="K294" t="b">
        <f>OR(apk_info!K294="Y", web_info!K294="Y")</f>
        <v>0</v>
      </c>
      <c r="L294" t="b">
        <f>OR(apk_info!L294="Y", web_info!L294="Y")</f>
        <v>0</v>
      </c>
      <c r="M294" t="b">
        <f>OR(apk_info!M294="Y", web_info!M294="Y")</f>
        <v>0</v>
      </c>
      <c r="N294" t="b">
        <f>OR(apk_info!N294="Y", web_info!N294="Y")</f>
        <v>1</v>
      </c>
      <c r="O294" t="b">
        <f>OR(apk_info!O294="Y", web_info!O294="Y")</f>
        <v>0</v>
      </c>
      <c r="P294" t="b">
        <f>OR(apk_info!P294="Y", web_info!P294="Y")</f>
        <v>1</v>
      </c>
      <c r="Q294" t="b">
        <f>OR(apk_info!Q294="Y", web_info!Q294="Y")</f>
        <v>0</v>
      </c>
      <c r="R294" t="b">
        <f>OR(apk_info!R294="Y", web_info!R294="Y")</f>
        <v>1</v>
      </c>
      <c r="S294" t="b">
        <f>OR(apk_info!S294="Y", web_info!S294="Y")</f>
        <v>0</v>
      </c>
    </row>
    <row r="295" spans="1:19" x14ac:dyDescent="0.2">
      <c r="A295" t="s">
        <v>450</v>
      </c>
      <c r="B295" t="b">
        <f>OR(apk_info!B295="Y", web_info!B295="Y")</f>
        <v>0</v>
      </c>
      <c r="C295" t="b">
        <f>OR(apk_info!C295="Y", web_info!C295="Y")</f>
        <v>0</v>
      </c>
      <c r="D295" t="b">
        <f>OR(apk_info!D295="Y", web_info!D295="Y")</f>
        <v>0</v>
      </c>
      <c r="E295" t="b">
        <f>OR(apk_info!E295="Y", web_info!E295="Y")</f>
        <v>0</v>
      </c>
      <c r="F295" t="b">
        <f>OR(apk_info!F295="Y", web_info!F295="Y")</f>
        <v>0</v>
      </c>
      <c r="G295" t="b">
        <f>OR(apk_info!G295="Y", web_info!G295="Y")</f>
        <v>0</v>
      </c>
      <c r="H295" t="b">
        <f>OR(apk_info!H295="Y", web_info!H295="Y")</f>
        <v>0</v>
      </c>
      <c r="I295" t="b">
        <f>OR(apk_info!I295="Y", web_info!I295="Y")</f>
        <v>0</v>
      </c>
      <c r="J295" t="b">
        <f>OR(apk_info!J295="Y", web_info!J295="Y")</f>
        <v>0</v>
      </c>
      <c r="K295" t="b">
        <f>OR(apk_info!K295="Y", web_info!K295="Y")</f>
        <v>0</v>
      </c>
      <c r="L295" t="b">
        <f>OR(apk_info!L295="Y", web_info!L295="Y")</f>
        <v>0</v>
      </c>
      <c r="M295" t="b">
        <f>OR(apk_info!M295="Y", web_info!M295="Y")</f>
        <v>0</v>
      </c>
      <c r="N295" t="b">
        <f>OR(apk_info!N295="Y", web_info!N295="Y")</f>
        <v>0</v>
      </c>
      <c r="O295" t="b">
        <f>OR(apk_info!O295="Y", web_info!O295="Y")</f>
        <v>0</v>
      </c>
      <c r="P295" t="b">
        <f>OR(apk_info!P295="Y", web_info!P295="Y")</f>
        <v>0</v>
      </c>
      <c r="Q295" t="b">
        <f>OR(apk_info!Q295="Y", web_info!Q295="Y")</f>
        <v>0</v>
      </c>
      <c r="R295" t="b">
        <f>OR(apk_info!R295="Y", web_info!R295="Y")</f>
        <v>0</v>
      </c>
      <c r="S295" t="b">
        <f>OR(apk_info!S295="Y", web_info!S295="Y")</f>
        <v>0</v>
      </c>
    </row>
    <row r="296" spans="1:19" x14ac:dyDescent="0.2">
      <c r="A296" t="s">
        <v>451</v>
      </c>
      <c r="B296" t="b">
        <f>OR(apk_info!B296="Y", web_info!B296="Y")</f>
        <v>1</v>
      </c>
      <c r="C296" t="b">
        <f>OR(apk_info!C296="Y", web_info!C296="Y")</f>
        <v>0</v>
      </c>
      <c r="D296" t="b">
        <f>OR(apk_info!D296="Y", web_info!D296="Y")</f>
        <v>0</v>
      </c>
      <c r="E296" t="b">
        <f>OR(apk_info!E296="Y", web_info!E296="Y")</f>
        <v>0</v>
      </c>
      <c r="F296" t="b">
        <f>OR(apk_info!F296="Y", web_info!F296="Y")</f>
        <v>0</v>
      </c>
      <c r="G296" t="b">
        <f>OR(apk_info!G296="Y", web_info!G296="Y")</f>
        <v>0</v>
      </c>
      <c r="H296" t="b">
        <f>OR(apk_info!H296="Y", web_info!H296="Y")</f>
        <v>1</v>
      </c>
      <c r="I296" t="b">
        <f>OR(apk_info!I296="Y", web_info!I296="Y")</f>
        <v>0</v>
      </c>
      <c r="J296" t="b">
        <f>OR(apk_info!J296="Y", web_info!J296="Y")</f>
        <v>1</v>
      </c>
      <c r="K296" t="b">
        <f>OR(apk_info!K296="Y", web_info!K296="Y")</f>
        <v>0</v>
      </c>
      <c r="L296" t="b">
        <f>OR(apk_info!L296="Y", web_info!L296="Y")</f>
        <v>0</v>
      </c>
      <c r="M296" t="b">
        <f>OR(apk_info!M296="Y", web_info!M296="Y")</f>
        <v>1</v>
      </c>
      <c r="N296" t="b">
        <f>OR(apk_info!N296="Y", web_info!N296="Y")</f>
        <v>0</v>
      </c>
      <c r="O296" t="b">
        <f>OR(apk_info!O296="Y", web_info!O296="Y")</f>
        <v>0</v>
      </c>
      <c r="P296" t="b">
        <f>OR(apk_info!P296="Y", web_info!P296="Y")</f>
        <v>1</v>
      </c>
      <c r="Q296" t="b">
        <f>OR(apk_info!Q296="Y", web_info!Q296="Y")</f>
        <v>0</v>
      </c>
      <c r="R296" t="b">
        <f>OR(apk_info!R296="Y", web_info!R296="Y")</f>
        <v>0</v>
      </c>
      <c r="S296" t="b">
        <f>OR(apk_info!S296="Y", web_info!S296="Y")</f>
        <v>0</v>
      </c>
    </row>
    <row r="297" spans="1:19" x14ac:dyDescent="0.2">
      <c r="A297" t="s">
        <v>453</v>
      </c>
      <c r="B297" t="b">
        <f>OR(apk_info!B297="Y", web_info!B297="Y")</f>
        <v>1</v>
      </c>
      <c r="C297" t="b">
        <f>OR(apk_info!C297="Y", web_info!C297="Y")</f>
        <v>0</v>
      </c>
      <c r="D297" t="b">
        <f>OR(apk_info!D297="Y", web_info!D297="Y")</f>
        <v>0</v>
      </c>
      <c r="E297" t="b">
        <f>OR(apk_info!E297="Y", web_info!E297="Y")</f>
        <v>0</v>
      </c>
      <c r="F297" t="b">
        <f>OR(apk_info!F297="Y", web_info!F297="Y")</f>
        <v>0</v>
      </c>
      <c r="G297" t="b">
        <f>OR(apk_info!G297="Y", web_info!G297="Y")</f>
        <v>0</v>
      </c>
      <c r="H297" t="b">
        <f>OR(apk_info!H297="Y", web_info!H297="Y")</f>
        <v>1</v>
      </c>
      <c r="I297" t="b">
        <f>OR(apk_info!I297="Y", web_info!I297="Y")</f>
        <v>0</v>
      </c>
      <c r="J297" t="b">
        <f>OR(apk_info!J297="Y", web_info!J297="Y")</f>
        <v>1</v>
      </c>
      <c r="K297" t="b">
        <f>OR(apk_info!K297="Y", web_info!K297="Y")</f>
        <v>0</v>
      </c>
      <c r="L297" t="b">
        <f>OR(apk_info!L297="Y", web_info!L297="Y")</f>
        <v>0</v>
      </c>
      <c r="M297" t="b">
        <f>OR(apk_info!M297="Y", web_info!M297="Y")</f>
        <v>0</v>
      </c>
      <c r="N297" t="b">
        <f>OR(apk_info!N297="Y", web_info!N297="Y")</f>
        <v>0</v>
      </c>
      <c r="O297" t="b">
        <f>OR(apk_info!O297="Y", web_info!O297="Y")</f>
        <v>0</v>
      </c>
      <c r="P297" t="b">
        <f>OR(apk_info!P297="Y", web_info!P297="Y")</f>
        <v>0</v>
      </c>
      <c r="Q297" t="b">
        <f>OR(apk_info!Q297="Y", web_info!Q297="Y")</f>
        <v>0</v>
      </c>
      <c r="R297" t="b">
        <f>OR(apk_info!R297="Y", web_info!R297="Y")</f>
        <v>0</v>
      </c>
      <c r="S297" t="b">
        <f>OR(apk_info!S297="Y", web_info!S297="Y")</f>
        <v>0</v>
      </c>
    </row>
    <row r="298" spans="1:19" x14ac:dyDescent="0.2">
      <c r="A298" t="s">
        <v>455</v>
      </c>
      <c r="B298" t="b">
        <f>OR(apk_info!B298="Y", web_info!B298="Y")</f>
        <v>1</v>
      </c>
      <c r="C298" t="b">
        <f>OR(apk_info!C298="Y", web_info!C298="Y")</f>
        <v>1</v>
      </c>
      <c r="D298" t="b">
        <f>OR(apk_info!D298="Y", web_info!D298="Y")</f>
        <v>1</v>
      </c>
      <c r="E298" t="b">
        <f>OR(apk_info!E298="Y", web_info!E298="Y")</f>
        <v>0</v>
      </c>
      <c r="F298" t="b">
        <f>OR(apk_info!F298="Y", web_info!F298="Y")</f>
        <v>0</v>
      </c>
      <c r="G298" t="b">
        <f>OR(apk_info!G298="Y", web_info!G298="Y")</f>
        <v>0</v>
      </c>
      <c r="H298" t="b">
        <f>OR(apk_info!H298="Y", web_info!H298="Y")</f>
        <v>1</v>
      </c>
      <c r="I298" t="b">
        <f>OR(apk_info!I298="Y", web_info!I298="Y")</f>
        <v>0</v>
      </c>
      <c r="J298" t="b">
        <f>OR(apk_info!J298="Y", web_info!J298="Y")</f>
        <v>0</v>
      </c>
      <c r="K298" t="b">
        <f>OR(apk_info!K298="Y", web_info!K298="Y")</f>
        <v>0</v>
      </c>
      <c r="L298" t="b">
        <f>OR(apk_info!L298="Y", web_info!L298="Y")</f>
        <v>0</v>
      </c>
      <c r="M298" t="b">
        <f>OR(apk_info!M298="Y", web_info!M298="Y")</f>
        <v>0</v>
      </c>
      <c r="N298" t="b">
        <f>OR(apk_info!N298="Y", web_info!N298="Y")</f>
        <v>0</v>
      </c>
      <c r="O298" t="b">
        <f>OR(apk_info!O298="Y", web_info!O298="Y")</f>
        <v>0</v>
      </c>
      <c r="P298" t="b">
        <f>OR(apk_info!P298="Y", web_info!P298="Y")</f>
        <v>1</v>
      </c>
      <c r="Q298" t="b">
        <f>OR(apk_info!Q298="Y", web_info!Q298="Y")</f>
        <v>0</v>
      </c>
      <c r="R298" t="b">
        <f>OR(apk_info!R298="Y", web_info!R298="Y")</f>
        <v>0</v>
      </c>
      <c r="S298" t="b">
        <f>OR(apk_info!S298="Y", web_info!S298="Y")</f>
        <v>0</v>
      </c>
    </row>
    <row r="299" spans="1:19" x14ac:dyDescent="0.2">
      <c r="A299" t="s">
        <v>457</v>
      </c>
      <c r="B299" t="b">
        <f>OR(apk_info!B299="Y", web_info!B299="Y")</f>
        <v>1</v>
      </c>
      <c r="C299" t="b">
        <f>OR(apk_info!C299="Y", web_info!C299="Y")</f>
        <v>0</v>
      </c>
      <c r="D299" t="b">
        <f>OR(apk_info!D299="Y", web_info!D299="Y")</f>
        <v>1</v>
      </c>
      <c r="E299" t="b">
        <f>OR(apk_info!E299="Y", web_info!E299="Y")</f>
        <v>0</v>
      </c>
      <c r="F299" t="b">
        <f>OR(apk_info!F299="Y", web_info!F299="Y")</f>
        <v>0</v>
      </c>
      <c r="G299" t="b">
        <f>OR(apk_info!G299="Y", web_info!G299="Y")</f>
        <v>0</v>
      </c>
      <c r="H299" t="b">
        <f>OR(apk_info!H299="Y", web_info!H299="Y")</f>
        <v>1</v>
      </c>
      <c r="I299" t="b">
        <f>OR(apk_info!I299="Y", web_info!I299="Y")</f>
        <v>0</v>
      </c>
      <c r="J299" t="b">
        <f>OR(apk_info!J299="Y", web_info!J299="Y")</f>
        <v>0</v>
      </c>
      <c r="K299" t="b">
        <f>OR(apk_info!K299="Y", web_info!K299="Y")</f>
        <v>0</v>
      </c>
      <c r="L299" t="b">
        <f>OR(apk_info!L299="Y", web_info!L299="Y")</f>
        <v>0</v>
      </c>
      <c r="M299" t="b">
        <f>OR(apk_info!M299="Y", web_info!M299="Y")</f>
        <v>0</v>
      </c>
      <c r="N299" t="b">
        <f>OR(apk_info!N299="Y", web_info!N299="Y")</f>
        <v>0</v>
      </c>
      <c r="O299" t="b">
        <f>OR(apk_info!O299="Y", web_info!O299="Y")</f>
        <v>1</v>
      </c>
      <c r="P299" t="b">
        <f>OR(apk_info!P299="Y", web_info!P299="Y")</f>
        <v>0</v>
      </c>
      <c r="Q299" t="b">
        <f>OR(apk_info!Q299="Y", web_info!Q299="Y")</f>
        <v>0</v>
      </c>
      <c r="R299" t="b">
        <f>OR(apk_info!R299="Y", web_info!R299="Y")</f>
        <v>0</v>
      </c>
      <c r="S299" t="b">
        <f>OR(apk_info!S299="Y", web_info!S299="Y")</f>
        <v>0</v>
      </c>
    </row>
    <row r="300" spans="1:19" x14ac:dyDescent="0.2">
      <c r="A300" t="s">
        <v>459</v>
      </c>
      <c r="B300" t="b">
        <f>OR(apk_info!B300="Y", web_info!B300="Y")</f>
        <v>1</v>
      </c>
      <c r="C300" t="b">
        <f>OR(apk_info!C300="Y", web_info!C300="Y")</f>
        <v>1</v>
      </c>
      <c r="D300" t="b">
        <f>OR(apk_info!D300="Y", web_info!D300="Y")</f>
        <v>1</v>
      </c>
      <c r="E300" t="b">
        <f>OR(apk_info!E300="Y", web_info!E300="Y")</f>
        <v>0</v>
      </c>
      <c r="F300" t="b">
        <f>OR(apk_info!F300="Y", web_info!F300="Y")</f>
        <v>1</v>
      </c>
      <c r="G300" t="b">
        <f>OR(apk_info!G300="Y", web_info!G300="Y")</f>
        <v>1</v>
      </c>
      <c r="H300" t="b">
        <f>OR(apk_info!H300="Y", web_info!H300="Y")</f>
        <v>1</v>
      </c>
      <c r="I300" t="b">
        <f>OR(apk_info!I300="Y", web_info!I300="Y")</f>
        <v>1</v>
      </c>
      <c r="J300" t="b">
        <f>OR(apk_info!J300="Y", web_info!J300="Y")</f>
        <v>1</v>
      </c>
      <c r="K300" t="b">
        <f>OR(apk_info!K300="Y", web_info!K300="Y")</f>
        <v>0</v>
      </c>
      <c r="L300" t="b">
        <f>OR(apk_info!L300="Y", web_info!L300="Y")</f>
        <v>0</v>
      </c>
      <c r="M300" t="b">
        <f>OR(apk_info!M300="Y", web_info!M300="Y")</f>
        <v>1</v>
      </c>
      <c r="N300" t="b">
        <f>OR(apk_info!N300="Y", web_info!N300="Y")</f>
        <v>0</v>
      </c>
      <c r="O300" t="b">
        <f>OR(apk_info!O300="Y", web_info!O300="Y")</f>
        <v>0</v>
      </c>
      <c r="P300" t="b">
        <f>OR(apk_info!P300="Y", web_info!P300="Y")</f>
        <v>1</v>
      </c>
      <c r="Q300" t="b">
        <f>OR(apk_info!Q300="Y", web_info!Q300="Y")</f>
        <v>0</v>
      </c>
      <c r="R300" t="b">
        <f>OR(apk_info!R300="Y", web_info!R300="Y")</f>
        <v>0</v>
      </c>
      <c r="S300" t="b">
        <f>OR(apk_info!S300="Y", web_info!S300="Y")</f>
        <v>0</v>
      </c>
    </row>
    <row r="301" spans="1:19" x14ac:dyDescent="0.2">
      <c r="A301" t="s">
        <v>461</v>
      </c>
      <c r="B301" t="b">
        <f>OR(apk_info!B301="Y", web_info!B301="Y")</f>
        <v>0</v>
      </c>
      <c r="C301" t="b">
        <f>OR(apk_info!C301="Y", web_info!C301="Y")</f>
        <v>0</v>
      </c>
      <c r="D301" t="b">
        <f>OR(apk_info!D301="Y", web_info!D301="Y")</f>
        <v>0</v>
      </c>
      <c r="E301" t="b">
        <f>OR(apk_info!E301="Y", web_info!E301="Y")</f>
        <v>0</v>
      </c>
      <c r="F301" t="b">
        <f>OR(apk_info!F301="Y", web_info!F301="Y")</f>
        <v>0</v>
      </c>
      <c r="G301" t="b">
        <f>OR(apk_info!G301="Y", web_info!G301="Y")</f>
        <v>0</v>
      </c>
      <c r="H301" t="b">
        <f>OR(apk_info!H301="Y", web_info!H301="Y")</f>
        <v>0</v>
      </c>
      <c r="I301" t="b">
        <f>OR(apk_info!I301="Y", web_info!I301="Y")</f>
        <v>0</v>
      </c>
      <c r="J301" t="b">
        <f>OR(apk_info!J301="Y", web_info!J301="Y")</f>
        <v>0</v>
      </c>
      <c r="K301" t="b">
        <f>OR(apk_info!K301="Y", web_info!K301="Y")</f>
        <v>0</v>
      </c>
      <c r="L301" t="b">
        <f>OR(apk_info!L301="Y", web_info!L301="Y")</f>
        <v>0</v>
      </c>
      <c r="M301" t="b">
        <f>OR(apk_info!M301="Y", web_info!M301="Y")</f>
        <v>0</v>
      </c>
      <c r="N301" t="b">
        <f>OR(apk_info!N301="Y", web_info!N301="Y")</f>
        <v>0</v>
      </c>
      <c r="O301" t="b">
        <f>OR(apk_info!O301="Y", web_info!O301="Y")</f>
        <v>0</v>
      </c>
      <c r="P301" t="b">
        <f>OR(apk_info!P301="Y", web_info!P301="Y")</f>
        <v>0</v>
      </c>
      <c r="Q301" t="b">
        <f>OR(apk_info!Q301="Y", web_info!Q301="Y")</f>
        <v>0</v>
      </c>
      <c r="R301" t="b">
        <f>OR(apk_info!R301="Y", web_info!R301="Y")</f>
        <v>0</v>
      </c>
      <c r="S301" t="b">
        <f>OR(apk_info!S301="Y", web_info!S301="Y")</f>
        <v>0</v>
      </c>
    </row>
    <row r="302" spans="1:19" x14ac:dyDescent="0.2">
      <c r="A302" t="s">
        <v>462</v>
      </c>
      <c r="B302" t="b">
        <f>OR(apk_info!B302="Y", web_info!B302="Y")</f>
        <v>1</v>
      </c>
      <c r="C302" t="b">
        <f>OR(apk_info!C302="Y", web_info!C302="Y")</f>
        <v>0</v>
      </c>
      <c r="D302" t="b">
        <f>OR(apk_info!D302="Y", web_info!D302="Y")</f>
        <v>0</v>
      </c>
      <c r="E302" t="b">
        <f>OR(apk_info!E302="Y", web_info!E302="Y")</f>
        <v>0</v>
      </c>
      <c r="F302" t="b">
        <f>OR(apk_info!F302="Y", web_info!F302="Y")</f>
        <v>0</v>
      </c>
      <c r="G302" t="b">
        <f>OR(apk_info!G302="Y", web_info!G302="Y")</f>
        <v>0</v>
      </c>
      <c r="H302" t="b">
        <f>OR(apk_info!H302="Y", web_info!H302="Y")</f>
        <v>0</v>
      </c>
      <c r="I302" t="b">
        <f>OR(apk_info!I302="Y", web_info!I302="Y")</f>
        <v>0</v>
      </c>
      <c r="J302" t="b">
        <f>OR(apk_info!J302="Y", web_info!J302="Y")</f>
        <v>0</v>
      </c>
      <c r="K302" t="b">
        <f>OR(apk_info!K302="Y", web_info!K302="Y")</f>
        <v>0</v>
      </c>
      <c r="L302" t="b">
        <f>OR(apk_info!L302="Y", web_info!L302="Y")</f>
        <v>0</v>
      </c>
      <c r="M302" t="b">
        <f>OR(apk_info!M302="Y", web_info!M302="Y")</f>
        <v>0</v>
      </c>
      <c r="N302" t="b">
        <f>OR(apk_info!N302="Y", web_info!N302="Y")</f>
        <v>0</v>
      </c>
      <c r="O302" t="b">
        <f>OR(apk_info!O302="Y", web_info!O302="Y")</f>
        <v>0</v>
      </c>
      <c r="P302" t="b">
        <f>OR(apk_info!P302="Y", web_info!P302="Y")</f>
        <v>0</v>
      </c>
      <c r="Q302" t="b">
        <f>OR(apk_info!Q302="Y", web_info!Q302="Y")</f>
        <v>0</v>
      </c>
      <c r="R302" t="b">
        <f>OR(apk_info!R302="Y", web_info!R302="Y")</f>
        <v>0</v>
      </c>
      <c r="S302" t="b">
        <f>OR(apk_info!S302="Y", web_info!S302="Y")</f>
        <v>0</v>
      </c>
    </row>
    <row r="303" spans="1:19" x14ac:dyDescent="0.2">
      <c r="A303" t="s">
        <v>463</v>
      </c>
      <c r="B303" t="b">
        <f>OR(apk_info!B303="Y", web_info!B303="Y")</f>
        <v>0</v>
      </c>
      <c r="C303" t="b">
        <f>OR(apk_info!C303="Y", web_info!C303="Y")</f>
        <v>0</v>
      </c>
      <c r="D303" t="b">
        <f>OR(apk_info!D303="Y", web_info!D303="Y")</f>
        <v>0</v>
      </c>
      <c r="E303" t="b">
        <f>OR(apk_info!E303="Y", web_info!E303="Y")</f>
        <v>0</v>
      </c>
      <c r="F303" t="b">
        <f>OR(apk_info!F303="Y", web_info!F303="Y")</f>
        <v>0</v>
      </c>
      <c r="G303" t="b">
        <f>OR(apk_info!G303="Y", web_info!G303="Y")</f>
        <v>0</v>
      </c>
      <c r="H303" t="b">
        <f>OR(apk_info!H303="Y", web_info!H303="Y")</f>
        <v>0</v>
      </c>
      <c r="I303" t="b">
        <f>OR(apk_info!I303="Y", web_info!I303="Y")</f>
        <v>0</v>
      </c>
      <c r="J303" t="b">
        <f>OR(apk_info!J303="Y", web_info!J303="Y")</f>
        <v>0</v>
      </c>
      <c r="K303" t="b">
        <f>OR(apk_info!K303="Y", web_info!K303="Y")</f>
        <v>0</v>
      </c>
      <c r="L303" t="b">
        <f>OR(apk_info!L303="Y", web_info!L303="Y")</f>
        <v>0</v>
      </c>
      <c r="M303" t="b">
        <f>OR(apk_info!M303="Y", web_info!M303="Y")</f>
        <v>0</v>
      </c>
      <c r="N303" t="b">
        <f>OR(apk_info!N303="Y", web_info!N303="Y")</f>
        <v>0</v>
      </c>
      <c r="O303" t="b">
        <f>OR(apk_info!O303="Y", web_info!O303="Y")</f>
        <v>0</v>
      </c>
      <c r="P303" t="b">
        <f>OR(apk_info!P303="Y", web_info!P303="Y")</f>
        <v>0</v>
      </c>
      <c r="Q303" t="b">
        <f>OR(apk_info!Q303="Y", web_info!Q303="Y")</f>
        <v>0</v>
      </c>
      <c r="R303" t="b">
        <f>OR(apk_info!R303="Y", web_info!R303="Y")</f>
        <v>0</v>
      </c>
      <c r="S303" t="b">
        <f>OR(apk_info!S303="Y", web_info!S303="Y")</f>
        <v>0</v>
      </c>
    </row>
    <row r="304" spans="1:19" x14ac:dyDescent="0.2">
      <c r="A304" t="s">
        <v>464</v>
      </c>
      <c r="B304" t="b">
        <f>OR(apk_info!B304="Y", web_info!B304="Y")</f>
        <v>0</v>
      </c>
      <c r="C304" t="b">
        <f>OR(apk_info!C304="Y", web_info!C304="Y")</f>
        <v>0</v>
      </c>
      <c r="D304" t="b">
        <f>OR(apk_info!D304="Y", web_info!D304="Y")</f>
        <v>0</v>
      </c>
      <c r="E304" t="b">
        <f>OR(apk_info!E304="Y", web_info!E304="Y")</f>
        <v>0</v>
      </c>
      <c r="F304" t="b">
        <f>OR(apk_info!F304="Y", web_info!F304="Y")</f>
        <v>0</v>
      </c>
      <c r="G304" t="b">
        <f>OR(apk_info!G304="Y", web_info!G304="Y")</f>
        <v>0</v>
      </c>
      <c r="H304" t="b">
        <f>OR(apk_info!H304="Y", web_info!H304="Y")</f>
        <v>0</v>
      </c>
      <c r="I304" t="b">
        <f>OR(apk_info!I304="Y", web_info!I304="Y")</f>
        <v>0</v>
      </c>
      <c r="J304" t="b">
        <f>OR(apk_info!J304="Y", web_info!J304="Y")</f>
        <v>0</v>
      </c>
      <c r="K304" t="b">
        <f>OR(apk_info!K304="Y", web_info!K304="Y")</f>
        <v>0</v>
      </c>
      <c r="L304" t="b">
        <f>OR(apk_info!L304="Y", web_info!L304="Y")</f>
        <v>0</v>
      </c>
      <c r="M304" t="b">
        <f>OR(apk_info!M304="Y", web_info!M304="Y")</f>
        <v>0</v>
      </c>
      <c r="N304" t="b">
        <f>OR(apk_info!N304="Y", web_info!N304="Y")</f>
        <v>1</v>
      </c>
      <c r="O304" t="b">
        <f>OR(apk_info!O304="Y", web_info!O304="Y")</f>
        <v>0</v>
      </c>
      <c r="P304" t="b">
        <f>OR(apk_info!P304="Y", web_info!P304="Y")</f>
        <v>0</v>
      </c>
      <c r="Q304" t="b">
        <f>OR(apk_info!Q304="Y", web_info!Q304="Y")</f>
        <v>0</v>
      </c>
      <c r="R304" t="b">
        <f>OR(apk_info!R304="Y", web_info!R304="Y")</f>
        <v>0</v>
      </c>
      <c r="S304" t="b">
        <f>OR(apk_info!S304="Y", web_info!S304="Y")</f>
        <v>0</v>
      </c>
    </row>
    <row r="305" spans="1:19" x14ac:dyDescent="0.2">
      <c r="A305" t="s">
        <v>465</v>
      </c>
      <c r="B305" t="b">
        <f>OR(apk_info!B305="Y", web_info!B305="Y")</f>
        <v>1</v>
      </c>
      <c r="C305" t="b">
        <f>OR(apk_info!C305="Y", web_info!C305="Y")</f>
        <v>0</v>
      </c>
      <c r="D305" t="b">
        <f>OR(apk_info!D305="Y", web_info!D305="Y")</f>
        <v>0</v>
      </c>
      <c r="E305" t="b">
        <f>OR(apk_info!E305="Y", web_info!E305="Y")</f>
        <v>0</v>
      </c>
      <c r="F305" t="b">
        <f>OR(apk_info!F305="Y", web_info!F305="Y")</f>
        <v>0</v>
      </c>
      <c r="G305" t="b">
        <f>OR(apk_info!G305="Y", web_info!G305="Y")</f>
        <v>0</v>
      </c>
      <c r="H305" t="b">
        <f>OR(apk_info!H305="Y", web_info!H305="Y")</f>
        <v>1</v>
      </c>
      <c r="I305" t="b">
        <f>OR(apk_info!I305="Y", web_info!I305="Y")</f>
        <v>0</v>
      </c>
      <c r="J305" t="b">
        <f>OR(apk_info!J305="Y", web_info!J305="Y")</f>
        <v>1</v>
      </c>
      <c r="K305" t="b">
        <f>OR(apk_info!K305="Y", web_info!K305="Y")</f>
        <v>0</v>
      </c>
      <c r="L305" t="b">
        <f>OR(apk_info!L305="Y", web_info!L305="Y")</f>
        <v>0</v>
      </c>
      <c r="M305" t="b">
        <f>OR(apk_info!M305="Y", web_info!M305="Y")</f>
        <v>1</v>
      </c>
      <c r="N305" t="b">
        <f>OR(apk_info!N305="Y", web_info!N305="Y")</f>
        <v>0</v>
      </c>
      <c r="O305" t="b">
        <f>OR(apk_info!O305="Y", web_info!O305="Y")</f>
        <v>1</v>
      </c>
      <c r="P305" t="b">
        <f>OR(apk_info!P305="Y", web_info!P305="Y")</f>
        <v>1</v>
      </c>
      <c r="Q305" t="b">
        <f>OR(apk_info!Q305="Y", web_info!Q305="Y")</f>
        <v>0</v>
      </c>
      <c r="R305" t="b">
        <f>OR(apk_info!R305="Y", web_info!R305="Y")</f>
        <v>0</v>
      </c>
      <c r="S305" t="b">
        <f>OR(apk_info!S305="Y", web_info!S305="Y")</f>
        <v>0</v>
      </c>
    </row>
    <row r="306" spans="1:19" x14ac:dyDescent="0.2">
      <c r="A306" t="s">
        <v>467</v>
      </c>
      <c r="B306" t="b">
        <f>OR(apk_info!B306="Y", web_info!B306="Y")</f>
        <v>0</v>
      </c>
      <c r="C306" t="b">
        <f>OR(apk_info!C306="Y", web_info!C306="Y")</f>
        <v>0</v>
      </c>
      <c r="D306" t="b">
        <f>OR(apk_info!D306="Y", web_info!D306="Y")</f>
        <v>0</v>
      </c>
      <c r="E306" t="b">
        <f>OR(apk_info!E306="Y", web_info!E306="Y")</f>
        <v>0</v>
      </c>
      <c r="F306" t="b">
        <f>OR(apk_info!F306="Y", web_info!F306="Y")</f>
        <v>0</v>
      </c>
      <c r="G306" t="b">
        <f>OR(apk_info!G306="Y", web_info!G306="Y")</f>
        <v>0</v>
      </c>
      <c r="H306" t="b">
        <f>OR(apk_info!H306="Y", web_info!H306="Y")</f>
        <v>0</v>
      </c>
      <c r="I306" t="b">
        <f>OR(apk_info!I306="Y", web_info!I306="Y")</f>
        <v>0</v>
      </c>
      <c r="J306" t="b">
        <f>OR(apk_info!J306="Y", web_info!J306="Y")</f>
        <v>0</v>
      </c>
      <c r="K306" t="b">
        <f>OR(apk_info!K306="Y", web_info!K306="Y")</f>
        <v>0</v>
      </c>
      <c r="L306" t="b">
        <f>OR(apk_info!L306="Y", web_info!L306="Y")</f>
        <v>0</v>
      </c>
      <c r="M306" t="b">
        <f>OR(apk_info!M306="Y", web_info!M306="Y")</f>
        <v>0</v>
      </c>
      <c r="N306" t="b">
        <f>OR(apk_info!N306="Y", web_info!N306="Y")</f>
        <v>0</v>
      </c>
      <c r="O306" t="b">
        <f>OR(apk_info!O306="Y", web_info!O306="Y")</f>
        <v>0</v>
      </c>
      <c r="P306" t="b">
        <f>OR(apk_info!P306="Y", web_info!P306="Y")</f>
        <v>0</v>
      </c>
      <c r="Q306" t="b">
        <f>OR(apk_info!Q306="Y", web_info!Q306="Y")</f>
        <v>0</v>
      </c>
      <c r="R306" t="b">
        <f>OR(apk_info!R306="Y", web_info!R306="Y")</f>
        <v>0</v>
      </c>
      <c r="S306" t="b">
        <f>OR(apk_info!S306="Y", web_info!S306="Y")</f>
        <v>0</v>
      </c>
    </row>
    <row r="307" spans="1:19" x14ac:dyDescent="0.2">
      <c r="A307" t="s">
        <v>469</v>
      </c>
      <c r="B307" t="b">
        <f>OR(apk_info!B307="Y", web_info!B307="Y")</f>
        <v>1</v>
      </c>
      <c r="C307" t="b">
        <f>OR(apk_info!C307="Y", web_info!C307="Y")</f>
        <v>0</v>
      </c>
      <c r="D307" t="b">
        <f>OR(apk_info!D307="Y", web_info!D307="Y")</f>
        <v>1</v>
      </c>
      <c r="E307" t="b">
        <f>OR(apk_info!E307="Y", web_info!E307="Y")</f>
        <v>0</v>
      </c>
      <c r="F307" t="b">
        <f>OR(apk_info!F307="Y", web_info!F307="Y")</f>
        <v>0</v>
      </c>
      <c r="G307" t="b">
        <f>OR(apk_info!G307="Y", web_info!G307="Y")</f>
        <v>0</v>
      </c>
      <c r="H307" t="b">
        <f>OR(apk_info!H307="Y", web_info!H307="Y")</f>
        <v>0</v>
      </c>
      <c r="I307" t="b">
        <f>OR(apk_info!I307="Y", web_info!I307="Y")</f>
        <v>0</v>
      </c>
      <c r="J307" t="b">
        <f>OR(apk_info!J307="Y", web_info!J307="Y")</f>
        <v>1</v>
      </c>
      <c r="K307" t="b">
        <f>OR(apk_info!K307="Y", web_info!K307="Y")</f>
        <v>0</v>
      </c>
      <c r="L307" t="b">
        <f>OR(apk_info!L307="Y", web_info!L307="Y")</f>
        <v>0</v>
      </c>
      <c r="M307" t="b">
        <f>OR(apk_info!M307="Y", web_info!M307="Y")</f>
        <v>0</v>
      </c>
      <c r="N307" t="b">
        <f>OR(apk_info!N307="Y", web_info!N307="Y")</f>
        <v>0</v>
      </c>
      <c r="O307" t="b">
        <f>OR(apk_info!O307="Y", web_info!O307="Y")</f>
        <v>0</v>
      </c>
      <c r="P307" t="b">
        <f>OR(apk_info!P307="Y", web_info!P307="Y")</f>
        <v>1</v>
      </c>
      <c r="Q307" t="b">
        <f>OR(apk_info!Q307="Y", web_info!Q307="Y")</f>
        <v>0</v>
      </c>
      <c r="R307" t="b">
        <f>OR(apk_info!R307="Y", web_info!R307="Y")</f>
        <v>0</v>
      </c>
      <c r="S307" t="b">
        <f>OR(apk_info!S307="Y", web_info!S307="Y")</f>
        <v>0</v>
      </c>
    </row>
    <row r="308" spans="1:19" x14ac:dyDescent="0.2">
      <c r="A308" t="s">
        <v>470</v>
      </c>
      <c r="B308" t="b">
        <f>OR(apk_info!B308="Y", web_info!B308="Y")</f>
        <v>0</v>
      </c>
      <c r="C308" t="b">
        <f>OR(apk_info!C308="Y", web_info!C308="Y")</f>
        <v>0</v>
      </c>
      <c r="D308" t="b">
        <f>OR(apk_info!D308="Y", web_info!D308="Y")</f>
        <v>0</v>
      </c>
      <c r="E308" t="b">
        <f>OR(apk_info!E308="Y", web_info!E308="Y")</f>
        <v>0</v>
      </c>
      <c r="F308" t="b">
        <f>OR(apk_info!F308="Y", web_info!F308="Y")</f>
        <v>0</v>
      </c>
      <c r="G308" t="b">
        <f>OR(apk_info!G308="Y", web_info!G308="Y")</f>
        <v>0</v>
      </c>
      <c r="H308" t="b">
        <f>OR(apk_info!H308="Y", web_info!H308="Y")</f>
        <v>0</v>
      </c>
      <c r="I308" t="b">
        <f>OR(apk_info!I308="Y", web_info!I308="Y")</f>
        <v>0</v>
      </c>
      <c r="J308" t="b">
        <f>OR(apk_info!J308="Y", web_info!J308="Y")</f>
        <v>0</v>
      </c>
      <c r="K308" t="b">
        <f>OR(apk_info!K308="Y", web_info!K308="Y")</f>
        <v>0</v>
      </c>
      <c r="L308" t="b">
        <f>OR(apk_info!L308="Y", web_info!L308="Y")</f>
        <v>0</v>
      </c>
      <c r="M308" t="b">
        <f>OR(apk_info!M308="Y", web_info!M308="Y")</f>
        <v>0</v>
      </c>
      <c r="N308" t="b">
        <f>OR(apk_info!N308="Y", web_info!N308="Y")</f>
        <v>0</v>
      </c>
      <c r="O308" t="b">
        <f>OR(apk_info!O308="Y", web_info!O308="Y")</f>
        <v>0</v>
      </c>
      <c r="P308" t="b">
        <f>OR(apk_info!P308="Y", web_info!P308="Y")</f>
        <v>0</v>
      </c>
      <c r="Q308" t="b">
        <f>OR(apk_info!Q308="Y", web_info!Q308="Y")</f>
        <v>0</v>
      </c>
      <c r="R308" t="b">
        <f>OR(apk_info!R308="Y", web_info!R308="Y")</f>
        <v>0</v>
      </c>
      <c r="S308" t="b">
        <f>OR(apk_info!S308="Y", web_info!S308="Y")</f>
        <v>0</v>
      </c>
    </row>
    <row r="309" spans="1:19" x14ac:dyDescent="0.2">
      <c r="A309" t="s">
        <v>471</v>
      </c>
      <c r="B309" t="b">
        <f>OR(apk_info!B309="Y", web_info!B309="Y")</f>
        <v>1</v>
      </c>
      <c r="C309" t="b">
        <f>OR(apk_info!C309="Y", web_info!C309="Y")</f>
        <v>0</v>
      </c>
      <c r="D309" t="b">
        <f>OR(apk_info!D309="Y", web_info!D309="Y")</f>
        <v>0</v>
      </c>
      <c r="E309" t="b">
        <f>OR(apk_info!E309="Y", web_info!E309="Y")</f>
        <v>0</v>
      </c>
      <c r="F309" t="b">
        <f>OR(apk_info!F309="Y", web_info!F309="Y")</f>
        <v>0</v>
      </c>
      <c r="G309" t="b">
        <f>OR(apk_info!G309="Y", web_info!G309="Y")</f>
        <v>0</v>
      </c>
      <c r="H309" t="b">
        <f>OR(apk_info!H309="Y", web_info!H309="Y")</f>
        <v>0</v>
      </c>
      <c r="I309" t="b">
        <f>OR(apk_info!I309="Y", web_info!I309="Y")</f>
        <v>0</v>
      </c>
      <c r="J309" t="b">
        <f>OR(apk_info!J309="Y", web_info!J309="Y")</f>
        <v>1</v>
      </c>
      <c r="K309" t="b">
        <f>OR(apk_info!K309="Y", web_info!K309="Y")</f>
        <v>0</v>
      </c>
      <c r="L309" t="b">
        <f>OR(apk_info!L309="Y", web_info!L309="Y")</f>
        <v>0</v>
      </c>
      <c r="M309" t="b">
        <f>OR(apk_info!M309="Y", web_info!M309="Y")</f>
        <v>0</v>
      </c>
      <c r="N309" t="b">
        <f>OR(apk_info!N309="Y", web_info!N309="Y")</f>
        <v>0</v>
      </c>
      <c r="O309" t="b">
        <f>OR(apk_info!O309="Y", web_info!O309="Y")</f>
        <v>0</v>
      </c>
      <c r="P309" t="b">
        <f>OR(apk_info!P309="Y", web_info!P309="Y")</f>
        <v>1</v>
      </c>
      <c r="Q309" t="b">
        <f>OR(apk_info!Q309="Y", web_info!Q309="Y")</f>
        <v>0</v>
      </c>
      <c r="R309" t="b">
        <f>OR(apk_info!R309="Y", web_info!R309="Y")</f>
        <v>1</v>
      </c>
      <c r="S309" t="b">
        <f>OR(apk_info!S309="Y", web_info!S309="Y")</f>
        <v>0</v>
      </c>
    </row>
    <row r="310" spans="1:19" x14ac:dyDescent="0.2">
      <c r="A310" t="s">
        <v>473</v>
      </c>
      <c r="B310" t="b">
        <f>OR(apk_info!B310="Y", web_info!B310="Y")</f>
        <v>1</v>
      </c>
      <c r="C310" t="b">
        <f>OR(apk_info!C310="Y", web_info!C310="Y")</f>
        <v>0</v>
      </c>
      <c r="D310" t="b">
        <f>OR(apk_info!D310="Y", web_info!D310="Y")</f>
        <v>0</v>
      </c>
      <c r="E310" t="b">
        <f>OR(apk_info!E310="Y", web_info!E310="Y")</f>
        <v>0</v>
      </c>
      <c r="F310" t="b">
        <f>OR(apk_info!F310="Y", web_info!F310="Y")</f>
        <v>0</v>
      </c>
      <c r="G310" t="b">
        <f>OR(apk_info!G310="Y", web_info!G310="Y")</f>
        <v>0</v>
      </c>
      <c r="H310" t="b">
        <f>OR(apk_info!H310="Y", web_info!H310="Y")</f>
        <v>1</v>
      </c>
      <c r="I310" t="b">
        <f>OR(apk_info!I310="Y", web_info!I310="Y")</f>
        <v>0</v>
      </c>
      <c r="J310" t="b">
        <f>OR(apk_info!J310="Y", web_info!J310="Y")</f>
        <v>0</v>
      </c>
      <c r="K310" t="b">
        <f>OR(apk_info!K310="Y", web_info!K310="Y")</f>
        <v>0</v>
      </c>
      <c r="L310" t="b">
        <f>OR(apk_info!L310="Y", web_info!L310="Y")</f>
        <v>0</v>
      </c>
      <c r="M310" t="b">
        <f>OR(apk_info!M310="Y", web_info!M310="Y")</f>
        <v>0</v>
      </c>
      <c r="N310" t="b">
        <f>OR(apk_info!N310="Y", web_info!N310="Y")</f>
        <v>0</v>
      </c>
      <c r="O310" t="b">
        <f>OR(apk_info!O310="Y", web_info!O310="Y")</f>
        <v>1</v>
      </c>
      <c r="P310" t="b">
        <f>OR(apk_info!P310="Y", web_info!P310="Y")</f>
        <v>0</v>
      </c>
      <c r="Q310" t="b">
        <f>OR(apk_info!Q310="Y", web_info!Q310="Y")</f>
        <v>0</v>
      </c>
      <c r="R310" t="b">
        <f>OR(apk_info!R310="Y", web_info!R310="Y")</f>
        <v>0</v>
      </c>
      <c r="S310" t="b">
        <f>OR(apk_info!S310="Y", web_info!S310="Y")</f>
        <v>0</v>
      </c>
    </row>
    <row r="311" spans="1:19" x14ac:dyDescent="0.2">
      <c r="A311" t="s">
        <v>475</v>
      </c>
      <c r="B311" t="b">
        <f>OR(apk_info!B311="Y", web_info!B311="Y")</f>
        <v>0</v>
      </c>
      <c r="C311" t="b">
        <f>OR(apk_info!C311="Y", web_info!C311="Y")</f>
        <v>0</v>
      </c>
      <c r="D311" t="b">
        <f>OR(apk_info!D311="Y", web_info!D311="Y")</f>
        <v>0</v>
      </c>
      <c r="E311" t="b">
        <f>OR(apk_info!E311="Y", web_info!E311="Y")</f>
        <v>0</v>
      </c>
      <c r="F311" t="b">
        <f>OR(apk_info!F311="Y", web_info!F311="Y")</f>
        <v>0</v>
      </c>
      <c r="G311" t="b">
        <f>OR(apk_info!G311="Y", web_info!G311="Y")</f>
        <v>0</v>
      </c>
      <c r="H311" t="b">
        <f>OR(apk_info!H311="Y", web_info!H311="Y")</f>
        <v>0</v>
      </c>
      <c r="I311" t="b">
        <f>OR(apk_info!I311="Y", web_info!I311="Y")</f>
        <v>0</v>
      </c>
      <c r="J311" t="b">
        <f>OR(apk_info!J311="Y", web_info!J311="Y")</f>
        <v>0</v>
      </c>
      <c r="K311" t="b">
        <f>OR(apk_info!K311="Y", web_info!K311="Y")</f>
        <v>0</v>
      </c>
      <c r="L311" t="b">
        <f>OR(apk_info!L311="Y", web_info!L311="Y")</f>
        <v>0</v>
      </c>
      <c r="M311" t="b">
        <f>OR(apk_info!M311="Y", web_info!M311="Y")</f>
        <v>0</v>
      </c>
      <c r="N311" t="b">
        <f>OR(apk_info!N311="Y", web_info!N311="Y")</f>
        <v>0</v>
      </c>
      <c r="O311" t="b">
        <f>OR(apk_info!O311="Y", web_info!O311="Y")</f>
        <v>0</v>
      </c>
      <c r="P311" t="b">
        <f>OR(apk_info!P311="Y", web_info!P311="Y")</f>
        <v>0</v>
      </c>
      <c r="Q311" t="b">
        <f>OR(apk_info!Q311="Y", web_info!Q311="Y")</f>
        <v>0</v>
      </c>
      <c r="R311" t="b">
        <f>OR(apk_info!R311="Y", web_info!R311="Y")</f>
        <v>0</v>
      </c>
      <c r="S311" t="b">
        <f>OR(apk_info!S311="Y", web_info!S311="Y")</f>
        <v>0</v>
      </c>
    </row>
    <row r="312" spans="1:19" x14ac:dyDescent="0.2">
      <c r="A312" t="s">
        <v>476</v>
      </c>
      <c r="B312" t="b">
        <f>OR(apk_info!B312="Y", web_info!B312="Y")</f>
        <v>1</v>
      </c>
      <c r="C312" t="b">
        <f>OR(apk_info!C312="Y", web_info!C312="Y")</f>
        <v>0</v>
      </c>
      <c r="D312" t="b">
        <f>OR(apk_info!D312="Y", web_info!D312="Y")</f>
        <v>1</v>
      </c>
      <c r="E312" t="b">
        <f>OR(apk_info!E312="Y", web_info!E312="Y")</f>
        <v>1</v>
      </c>
      <c r="F312" t="b">
        <f>OR(apk_info!F312="Y", web_info!F312="Y")</f>
        <v>0</v>
      </c>
      <c r="G312" t="b">
        <f>OR(apk_info!G312="Y", web_info!G312="Y")</f>
        <v>0</v>
      </c>
      <c r="H312" t="b">
        <f>OR(apk_info!H312="Y", web_info!H312="Y")</f>
        <v>1</v>
      </c>
      <c r="I312" t="b">
        <f>OR(apk_info!I312="Y", web_info!I312="Y")</f>
        <v>0</v>
      </c>
      <c r="J312" t="b">
        <f>OR(apk_info!J312="Y", web_info!J312="Y")</f>
        <v>1</v>
      </c>
      <c r="K312" t="b">
        <f>OR(apk_info!K312="Y", web_info!K312="Y")</f>
        <v>0</v>
      </c>
      <c r="L312" t="b">
        <f>OR(apk_info!L312="Y", web_info!L312="Y")</f>
        <v>0</v>
      </c>
      <c r="M312" t="b">
        <f>OR(apk_info!M312="Y", web_info!M312="Y")</f>
        <v>0</v>
      </c>
      <c r="N312" t="b">
        <f>OR(apk_info!N312="Y", web_info!N312="Y")</f>
        <v>0</v>
      </c>
      <c r="O312" t="b">
        <f>OR(apk_info!O312="Y", web_info!O312="Y")</f>
        <v>0</v>
      </c>
      <c r="P312" t="b">
        <f>OR(apk_info!P312="Y", web_info!P312="Y")</f>
        <v>0</v>
      </c>
      <c r="Q312" t="b">
        <f>OR(apk_info!Q312="Y", web_info!Q312="Y")</f>
        <v>0</v>
      </c>
      <c r="R312" t="b">
        <f>OR(apk_info!R312="Y", web_info!R312="Y")</f>
        <v>0</v>
      </c>
      <c r="S312" t="b">
        <f>OR(apk_info!S312="Y", web_info!S312="Y")</f>
        <v>0</v>
      </c>
    </row>
    <row r="313" spans="1:19" x14ac:dyDescent="0.2">
      <c r="A313" t="s">
        <v>478</v>
      </c>
      <c r="B313" t="b">
        <f>OR(apk_info!B313="Y", web_info!B313="Y")</f>
        <v>1</v>
      </c>
      <c r="C313" t="b">
        <f>OR(apk_info!C313="Y", web_info!C313="Y")</f>
        <v>1</v>
      </c>
      <c r="D313" t="b">
        <f>OR(apk_info!D313="Y", web_info!D313="Y")</f>
        <v>1</v>
      </c>
      <c r="E313" t="b">
        <f>OR(apk_info!E313="Y", web_info!E313="Y")</f>
        <v>0</v>
      </c>
      <c r="F313" t="b">
        <f>OR(apk_info!F313="Y", web_info!F313="Y")</f>
        <v>1</v>
      </c>
      <c r="G313" t="b">
        <f>OR(apk_info!G313="Y", web_info!G313="Y")</f>
        <v>0</v>
      </c>
      <c r="H313" t="b">
        <f>OR(apk_info!H313="Y", web_info!H313="Y")</f>
        <v>1</v>
      </c>
      <c r="I313" t="b">
        <f>OR(apk_info!I313="Y", web_info!I313="Y")</f>
        <v>1</v>
      </c>
      <c r="J313" t="b">
        <f>OR(apk_info!J313="Y", web_info!J313="Y")</f>
        <v>1</v>
      </c>
      <c r="K313" t="b">
        <f>OR(apk_info!K313="Y", web_info!K313="Y")</f>
        <v>0</v>
      </c>
      <c r="L313" t="b">
        <f>OR(apk_info!L313="Y", web_info!L313="Y")</f>
        <v>0</v>
      </c>
      <c r="M313" t="b">
        <f>OR(apk_info!M313="Y", web_info!M313="Y")</f>
        <v>1</v>
      </c>
      <c r="N313" t="b">
        <f>OR(apk_info!N313="Y", web_info!N313="Y")</f>
        <v>1</v>
      </c>
      <c r="O313" t="b">
        <f>OR(apk_info!O313="Y", web_info!O313="Y")</f>
        <v>1</v>
      </c>
      <c r="P313" t="b">
        <f>OR(apk_info!P313="Y", web_info!P313="Y")</f>
        <v>1</v>
      </c>
      <c r="Q313" t="b">
        <f>OR(apk_info!Q313="Y", web_info!Q313="Y")</f>
        <v>1</v>
      </c>
      <c r="R313" t="b">
        <f>OR(apk_info!R313="Y", web_info!R313="Y")</f>
        <v>0</v>
      </c>
      <c r="S313" t="b">
        <f>OR(apk_info!S313="Y", web_info!S313="Y")</f>
        <v>0</v>
      </c>
    </row>
    <row r="314" spans="1:19" x14ac:dyDescent="0.2">
      <c r="A314" t="s">
        <v>480</v>
      </c>
      <c r="B314" t="b">
        <f>OR(apk_info!B314="Y", web_info!B314="Y")</f>
        <v>1</v>
      </c>
      <c r="C314" t="b">
        <f>OR(apk_info!C314="Y", web_info!C314="Y")</f>
        <v>0</v>
      </c>
      <c r="D314" t="b">
        <f>OR(apk_info!D314="Y", web_info!D314="Y")</f>
        <v>1</v>
      </c>
      <c r="E314" t="b">
        <f>OR(apk_info!E314="Y", web_info!E314="Y")</f>
        <v>0</v>
      </c>
      <c r="F314" t="b">
        <f>OR(apk_info!F314="Y", web_info!F314="Y")</f>
        <v>1</v>
      </c>
      <c r="G314" t="b">
        <f>OR(apk_info!G314="Y", web_info!G314="Y")</f>
        <v>1</v>
      </c>
      <c r="H314" t="b">
        <f>OR(apk_info!H314="Y", web_info!H314="Y")</f>
        <v>0</v>
      </c>
      <c r="I314" t="b">
        <f>OR(apk_info!I314="Y", web_info!I314="Y")</f>
        <v>0</v>
      </c>
      <c r="J314" t="b">
        <f>OR(apk_info!J314="Y", web_info!J314="Y")</f>
        <v>0</v>
      </c>
      <c r="K314" t="b">
        <f>OR(apk_info!K314="Y", web_info!K314="Y")</f>
        <v>0</v>
      </c>
      <c r="L314" t="b">
        <f>OR(apk_info!L314="Y", web_info!L314="Y")</f>
        <v>0</v>
      </c>
      <c r="M314" t="b">
        <f>OR(apk_info!M314="Y", web_info!M314="Y")</f>
        <v>1</v>
      </c>
      <c r="N314" t="b">
        <f>OR(apk_info!N314="Y", web_info!N314="Y")</f>
        <v>0</v>
      </c>
      <c r="O314" t="b">
        <f>OR(apk_info!O314="Y", web_info!O314="Y")</f>
        <v>0</v>
      </c>
      <c r="P314" t="b">
        <f>OR(apk_info!P314="Y", web_info!P314="Y")</f>
        <v>1</v>
      </c>
      <c r="Q314" t="b">
        <f>OR(apk_info!Q314="Y", web_info!Q314="Y")</f>
        <v>0</v>
      </c>
      <c r="R314" t="b">
        <f>OR(apk_info!R314="Y", web_info!R314="Y")</f>
        <v>1</v>
      </c>
      <c r="S314" t="b">
        <f>OR(apk_info!S314="Y", web_info!S314="Y")</f>
        <v>1</v>
      </c>
    </row>
    <row r="315" spans="1:19" x14ac:dyDescent="0.2">
      <c r="A315" t="s">
        <v>482</v>
      </c>
      <c r="B315" t="b">
        <f>OR(apk_info!B315="Y", web_info!B315="Y")</f>
        <v>1</v>
      </c>
      <c r="C315" t="b">
        <f>OR(apk_info!C315="Y", web_info!C315="Y")</f>
        <v>1</v>
      </c>
      <c r="D315" t="b">
        <f>OR(apk_info!D315="Y", web_info!D315="Y")</f>
        <v>1</v>
      </c>
      <c r="E315" t="b">
        <f>OR(apk_info!E315="Y", web_info!E315="Y")</f>
        <v>0</v>
      </c>
      <c r="F315" t="b">
        <f>OR(apk_info!F315="Y", web_info!F315="Y")</f>
        <v>1</v>
      </c>
      <c r="G315" t="b">
        <f>OR(apk_info!G315="Y", web_info!G315="Y")</f>
        <v>1</v>
      </c>
      <c r="H315" t="b">
        <f>OR(apk_info!H315="Y", web_info!H315="Y")</f>
        <v>1</v>
      </c>
      <c r="I315" t="b">
        <f>OR(apk_info!I315="Y", web_info!I315="Y")</f>
        <v>0</v>
      </c>
      <c r="J315" t="b">
        <f>OR(apk_info!J315="Y", web_info!J315="Y")</f>
        <v>0</v>
      </c>
      <c r="K315" t="b">
        <f>OR(apk_info!K315="Y", web_info!K315="Y")</f>
        <v>0</v>
      </c>
      <c r="L315" t="b">
        <f>OR(apk_info!L315="Y", web_info!L315="Y")</f>
        <v>1</v>
      </c>
      <c r="M315" t="b">
        <f>OR(apk_info!M315="Y", web_info!M315="Y")</f>
        <v>0</v>
      </c>
      <c r="N315" t="b">
        <f>OR(apk_info!N315="Y", web_info!N315="Y")</f>
        <v>0</v>
      </c>
      <c r="O315" t="b">
        <f>OR(apk_info!O315="Y", web_info!O315="Y")</f>
        <v>0</v>
      </c>
      <c r="P315" t="b">
        <f>OR(apk_info!P315="Y", web_info!P315="Y")</f>
        <v>0</v>
      </c>
      <c r="Q315" t="b">
        <f>OR(apk_info!Q315="Y", web_info!Q315="Y")</f>
        <v>0</v>
      </c>
      <c r="R315" t="b">
        <f>OR(apk_info!R315="Y", web_info!R315="Y")</f>
        <v>0</v>
      </c>
      <c r="S315" t="b">
        <f>OR(apk_info!S315="Y", web_info!S315="Y")</f>
        <v>0</v>
      </c>
    </row>
    <row r="316" spans="1:19" x14ac:dyDescent="0.2">
      <c r="A316" t="s">
        <v>484</v>
      </c>
      <c r="B316" t="b">
        <f>OR(apk_info!B316="Y", web_info!B316="Y")</f>
        <v>0</v>
      </c>
      <c r="C316" t="b">
        <f>OR(apk_info!C316="Y", web_info!C316="Y")</f>
        <v>0</v>
      </c>
      <c r="D316" t="b">
        <f>OR(apk_info!D316="Y", web_info!D316="Y")</f>
        <v>0</v>
      </c>
      <c r="E316" t="b">
        <f>OR(apk_info!E316="Y", web_info!E316="Y")</f>
        <v>0</v>
      </c>
      <c r="F316" t="b">
        <f>OR(apk_info!F316="Y", web_info!F316="Y")</f>
        <v>0</v>
      </c>
      <c r="G316" t="b">
        <f>OR(apk_info!G316="Y", web_info!G316="Y")</f>
        <v>0</v>
      </c>
      <c r="H316" t="b">
        <f>OR(apk_info!H316="Y", web_info!H316="Y")</f>
        <v>0</v>
      </c>
      <c r="I316" t="b">
        <f>OR(apk_info!I316="Y", web_info!I316="Y")</f>
        <v>0</v>
      </c>
      <c r="J316" t="b">
        <f>OR(apk_info!J316="Y", web_info!J316="Y")</f>
        <v>0</v>
      </c>
      <c r="K316" t="b">
        <f>OR(apk_info!K316="Y", web_info!K316="Y")</f>
        <v>0</v>
      </c>
      <c r="L316" t="b">
        <f>OR(apk_info!L316="Y", web_info!L316="Y")</f>
        <v>0</v>
      </c>
      <c r="M316" t="b">
        <f>OR(apk_info!M316="Y", web_info!M316="Y")</f>
        <v>0</v>
      </c>
      <c r="N316" t="b">
        <f>OR(apk_info!N316="Y", web_info!N316="Y")</f>
        <v>0</v>
      </c>
      <c r="O316" t="b">
        <f>OR(apk_info!O316="Y", web_info!O316="Y")</f>
        <v>0</v>
      </c>
      <c r="P316" t="b">
        <f>OR(apk_info!P316="Y", web_info!P316="Y")</f>
        <v>0</v>
      </c>
      <c r="Q316" t="b">
        <f>OR(apk_info!Q316="Y", web_info!Q316="Y")</f>
        <v>0</v>
      </c>
      <c r="R316" t="b">
        <f>OR(apk_info!R316="Y", web_info!R316="Y")</f>
        <v>0</v>
      </c>
      <c r="S316" t="b">
        <f>OR(apk_info!S316="Y", web_info!S316="Y")</f>
        <v>0</v>
      </c>
    </row>
    <row r="317" spans="1:19" x14ac:dyDescent="0.2">
      <c r="A317" t="s">
        <v>485</v>
      </c>
      <c r="B317" t="b">
        <f>OR(apk_info!B317="Y", web_info!B317="Y")</f>
        <v>1</v>
      </c>
      <c r="C317" t="b">
        <f>OR(apk_info!C317="Y", web_info!C317="Y")</f>
        <v>0</v>
      </c>
      <c r="D317" t="b">
        <f>OR(apk_info!D317="Y", web_info!D317="Y")</f>
        <v>1</v>
      </c>
      <c r="E317" t="b">
        <f>OR(apk_info!E317="Y", web_info!E317="Y")</f>
        <v>0</v>
      </c>
      <c r="F317" t="b">
        <f>OR(apk_info!F317="Y", web_info!F317="Y")</f>
        <v>0</v>
      </c>
      <c r="G317" t="b">
        <f>OR(apk_info!G317="Y", web_info!G317="Y")</f>
        <v>0</v>
      </c>
      <c r="H317" t="b">
        <f>OR(apk_info!H317="Y", web_info!H317="Y")</f>
        <v>1</v>
      </c>
      <c r="I317" t="b">
        <f>OR(apk_info!I317="Y", web_info!I317="Y")</f>
        <v>0</v>
      </c>
      <c r="J317" t="b">
        <f>OR(apk_info!J317="Y", web_info!J317="Y")</f>
        <v>0</v>
      </c>
      <c r="K317" t="b">
        <f>OR(apk_info!K317="Y", web_info!K317="Y")</f>
        <v>0</v>
      </c>
      <c r="L317" t="b">
        <f>OR(apk_info!L317="Y", web_info!L317="Y")</f>
        <v>0</v>
      </c>
      <c r="M317" t="b">
        <f>OR(apk_info!M317="Y", web_info!M317="Y")</f>
        <v>1</v>
      </c>
      <c r="N317" t="b">
        <f>OR(apk_info!N317="Y", web_info!N317="Y")</f>
        <v>0</v>
      </c>
      <c r="O317" t="b">
        <f>OR(apk_info!O317="Y", web_info!O317="Y")</f>
        <v>0</v>
      </c>
      <c r="P317" t="b">
        <f>OR(apk_info!P317="Y", web_info!P317="Y")</f>
        <v>1</v>
      </c>
      <c r="Q317" t="b">
        <f>OR(apk_info!Q317="Y", web_info!Q317="Y")</f>
        <v>0</v>
      </c>
      <c r="R317" t="b">
        <f>OR(apk_info!R317="Y", web_info!R317="Y")</f>
        <v>0</v>
      </c>
      <c r="S317" t="b">
        <f>OR(apk_info!S317="Y", web_info!S317="Y")</f>
        <v>0</v>
      </c>
    </row>
    <row r="318" spans="1:19" x14ac:dyDescent="0.2">
      <c r="A318" t="s">
        <v>487</v>
      </c>
      <c r="B318" t="b">
        <f>OR(apk_info!B318="Y", web_info!B318="Y")</f>
        <v>1</v>
      </c>
      <c r="C318" t="b">
        <f>OR(apk_info!C318="Y", web_info!C318="Y")</f>
        <v>1</v>
      </c>
      <c r="D318" t="b">
        <f>OR(apk_info!D318="Y", web_info!D318="Y")</f>
        <v>0</v>
      </c>
      <c r="E318" t="b">
        <f>OR(apk_info!E318="Y", web_info!E318="Y")</f>
        <v>0</v>
      </c>
      <c r="F318" t="b">
        <f>OR(apk_info!F318="Y", web_info!F318="Y")</f>
        <v>0</v>
      </c>
      <c r="G318" t="b">
        <f>OR(apk_info!G318="Y", web_info!G318="Y")</f>
        <v>0</v>
      </c>
      <c r="H318" t="b">
        <f>OR(apk_info!H318="Y", web_info!H318="Y")</f>
        <v>0</v>
      </c>
      <c r="I318" t="b">
        <f>OR(apk_info!I318="Y", web_info!I318="Y")</f>
        <v>0</v>
      </c>
      <c r="J318" t="b">
        <f>OR(apk_info!J318="Y", web_info!J318="Y")</f>
        <v>1</v>
      </c>
      <c r="K318" t="b">
        <f>OR(apk_info!K318="Y", web_info!K318="Y")</f>
        <v>0</v>
      </c>
      <c r="L318" t="b">
        <f>OR(apk_info!L318="Y", web_info!L318="Y")</f>
        <v>0</v>
      </c>
      <c r="M318" t="b">
        <f>OR(apk_info!M318="Y", web_info!M318="Y")</f>
        <v>0</v>
      </c>
      <c r="N318" t="b">
        <f>OR(apk_info!N318="Y", web_info!N318="Y")</f>
        <v>0</v>
      </c>
      <c r="O318" t="b">
        <f>OR(apk_info!O318="Y", web_info!O318="Y")</f>
        <v>0</v>
      </c>
      <c r="P318" t="b">
        <f>OR(apk_info!P318="Y", web_info!P318="Y")</f>
        <v>0</v>
      </c>
      <c r="Q318" t="b">
        <f>OR(apk_info!Q318="Y", web_info!Q318="Y")</f>
        <v>0</v>
      </c>
      <c r="R318" t="b">
        <f>OR(apk_info!R318="Y", web_info!R318="Y")</f>
        <v>0</v>
      </c>
      <c r="S318" t="b">
        <f>OR(apk_info!S318="Y", web_info!S318="Y")</f>
        <v>0</v>
      </c>
    </row>
    <row r="319" spans="1:19" x14ac:dyDescent="0.2">
      <c r="A319" t="s">
        <v>488</v>
      </c>
      <c r="B319" t="b">
        <f>OR(apk_info!B319="Y", web_info!B319="Y")</f>
        <v>0</v>
      </c>
      <c r="C319" t="b">
        <f>OR(apk_info!C319="Y", web_info!C319="Y")</f>
        <v>0</v>
      </c>
      <c r="D319" t="b">
        <f>OR(apk_info!D319="Y", web_info!D319="Y")</f>
        <v>0</v>
      </c>
      <c r="E319" t="b">
        <f>OR(apk_info!E319="Y", web_info!E319="Y")</f>
        <v>0</v>
      </c>
      <c r="F319" t="b">
        <f>OR(apk_info!F319="Y", web_info!F319="Y")</f>
        <v>0</v>
      </c>
      <c r="G319" t="b">
        <f>OR(apk_info!G319="Y", web_info!G319="Y")</f>
        <v>0</v>
      </c>
      <c r="H319" t="b">
        <f>OR(apk_info!H319="Y", web_info!H319="Y")</f>
        <v>0</v>
      </c>
      <c r="I319" t="b">
        <f>OR(apk_info!I319="Y", web_info!I319="Y")</f>
        <v>0</v>
      </c>
      <c r="J319" t="b">
        <f>OR(apk_info!J319="Y", web_info!J319="Y")</f>
        <v>0</v>
      </c>
      <c r="K319" t="b">
        <f>OR(apk_info!K319="Y", web_info!K319="Y")</f>
        <v>0</v>
      </c>
      <c r="L319" t="b">
        <f>OR(apk_info!L319="Y", web_info!L319="Y")</f>
        <v>0</v>
      </c>
      <c r="M319" t="b">
        <f>OR(apk_info!M319="Y", web_info!M319="Y")</f>
        <v>0</v>
      </c>
      <c r="N319" t="b">
        <f>OR(apk_info!N319="Y", web_info!N319="Y")</f>
        <v>0</v>
      </c>
      <c r="O319" t="b">
        <f>OR(apk_info!O319="Y", web_info!O319="Y")</f>
        <v>0</v>
      </c>
      <c r="P319" t="b">
        <f>OR(apk_info!P319="Y", web_info!P319="Y")</f>
        <v>0</v>
      </c>
      <c r="Q319" t="b">
        <f>OR(apk_info!Q319="Y", web_info!Q319="Y")</f>
        <v>0</v>
      </c>
      <c r="R319" t="b">
        <f>OR(apk_info!R319="Y", web_info!R319="Y")</f>
        <v>0</v>
      </c>
      <c r="S319" t="b">
        <f>OR(apk_info!S319="Y", web_info!S319="Y")</f>
        <v>0</v>
      </c>
    </row>
    <row r="320" spans="1:19" x14ac:dyDescent="0.2">
      <c r="A320" t="s">
        <v>489</v>
      </c>
      <c r="B320" t="b">
        <f>OR(apk_info!B320="Y", web_info!B320="Y")</f>
        <v>0</v>
      </c>
      <c r="C320" t="b">
        <f>OR(apk_info!C320="Y", web_info!C320="Y")</f>
        <v>0</v>
      </c>
      <c r="D320" t="b">
        <f>OR(apk_info!D320="Y", web_info!D320="Y")</f>
        <v>0</v>
      </c>
      <c r="E320" t="b">
        <f>OR(apk_info!E320="Y", web_info!E320="Y")</f>
        <v>0</v>
      </c>
      <c r="F320" t="b">
        <f>OR(apk_info!F320="Y", web_info!F320="Y")</f>
        <v>0</v>
      </c>
      <c r="G320" t="b">
        <f>OR(apk_info!G320="Y", web_info!G320="Y")</f>
        <v>0</v>
      </c>
      <c r="H320" t="b">
        <f>OR(apk_info!H320="Y", web_info!H320="Y")</f>
        <v>0</v>
      </c>
      <c r="I320" t="b">
        <f>OR(apk_info!I320="Y", web_info!I320="Y")</f>
        <v>0</v>
      </c>
      <c r="J320" t="b">
        <f>OR(apk_info!J320="Y", web_info!J320="Y")</f>
        <v>0</v>
      </c>
      <c r="K320" t="b">
        <f>OR(apk_info!K320="Y", web_info!K320="Y")</f>
        <v>0</v>
      </c>
      <c r="L320" t="b">
        <f>OR(apk_info!L320="Y", web_info!L320="Y")</f>
        <v>0</v>
      </c>
      <c r="M320" t="b">
        <f>OR(apk_info!M320="Y", web_info!M320="Y")</f>
        <v>0</v>
      </c>
      <c r="N320" t="b">
        <f>OR(apk_info!N320="Y", web_info!N320="Y")</f>
        <v>0</v>
      </c>
      <c r="O320" t="b">
        <f>OR(apk_info!O320="Y", web_info!O320="Y")</f>
        <v>1</v>
      </c>
      <c r="P320" t="b">
        <f>OR(apk_info!P320="Y", web_info!P320="Y")</f>
        <v>0</v>
      </c>
      <c r="Q320" t="b">
        <f>OR(apk_info!Q320="Y", web_info!Q320="Y")</f>
        <v>0</v>
      </c>
      <c r="R320" t="b">
        <f>OR(apk_info!R320="Y", web_info!R320="Y")</f>
        <v>0</v>
      </c>
      <c r="S320" t="b">
        <f>OR(apk_info!S320="Y", web_info!S320="Y")</f>
        <v>0</v>
      </c>
    </row>
    <row r="321" spans="1:19" x14ac:dyDescent="0.2">
      <c r="A321" t="s">
        <v>490</v>
      </c>
      <c r="B321" t="b">
        <f>OR(apk_info!B321="Y", web_info!B321="Y")</f>
        <v>1</v>
      </c>
      <c r="C321" t="b">
        <f>OR(apk_info!C321="Y", web_info!C321="Y")</f>
        <v>0</v>
      </c>
      <c r="D321" t="b">
        <f>OR(apk_info!D321="Y", web_info!D321="Y")</f>
        <v>0</v>
      </c>
      <c r="E321" t="b">
        <f>OR(apk_info!E321="Y", web_info!E321="Y")</f>
        <v>0</v>
      </c>
      <c r="F321" t="b">
        <f>OR(apk_info!F321="Y", web_info!F321="Y")</f>
        <v>0</v>
      </c>
      <c r="G321" t="b">
        <f>OR(apk_info!G321="Y", web_info!G321="Y")</f>
        <v>0</v>
      </c>
      <c r="H321" t="b">
        <f>OR(apk_info!H321="Y", web_info!H321="Y")</f>
        <v>0</v>
      </c>
      <c r="I321" t="b">
        <f>OR(apk_info!I321="Y", web_info!I321="Y")</f>
        <v>0</v>
      </c>
      <c r="J321" t="b">
        <f>OR(apk_info!J321="Y", web_info!J321="Y")</f>
        <v>0</v>
      </c>
      <c r="K321" t="b">
        <f>OR(apk_info!K321="Y", web_info!K321="Y")</f>
        <v>0</v>
      </c>
      <c r="L321" t="b">
        <f>OR(apk_info!L321="Y", web_info!L321="Y")</f>
        <v>0</v>
      </c>
      <c r="M321" t="b">
        <f>OR(apk_info!M321="Y", web_info!M321="Y")</f>
        <v>0</v>
      </c>
      <c r="N321" t="b">
        <f>OR(apk_info!N321="Y", web_info!N321="Y")</f>
        <v>0</v>
      </c>
      <c r="O321" t="b">
        <f>OR(apk_info!O321="Y", web_info!O321="Y")</f>
        <v>0</v>
      </c>
      <c r="P321" t="b">
        <f>OR(apk_info!P321="Y", web_info!P321="Y")</f>
        <v>0</v>
      </c>
      <c r="Q321" t="b">
        <f>OR(apk_info!Q321="Y", web_info!Q321="Y")</f>
        <v>0</v>
      </c>
      <c r="R321" t="b">
        <f>OR(apk_info!R321="Y", web_info!R321="Y")</f>
        <v>0</v>
      </c>
      <c r="S321" t="b">
        <f>OR(apk_info!S321="Y", web_info!S321="Y")</f>
        <v>0</v>
      </c>
    </row>
    <row r="322" spans="1:19" x14ac:dyDescent="0.2">
      <c r="A322" t="s">
        <v>491</v>
      </c>
      <c r="B322" t="b">
        <f>OR(apk_info!B322="Y", web_info!B322="Y")</f>
        <v>1</v>
      </c>
      <c r="C322" t="b">
        <f>OR(apk_info!C322="Y", web_info!C322="Y")</f>
        <v>1</v>
      </c>
      <c r="D322" t="b">
        <f>OR(apk_info!D322="Y", web_info!D322="Y")</f>
        <v>1</v>
      </c>
      <c r="E322" t="b">
        <f>OR(apk_info!E322="Y", web_info!E322="Y")</f>
        <v>0</v>
      </c>
      <c r="F322" t="b">
        <f>OR(apk_info!F322="Y", web_info!F322="Y")</f>
        <v>1</v>
      </c>
      <c r="G322" t="b">
        <f>OR(apk_info!G322="Y", web_info!G322="Y")</f>
        <v>1</v>
      </c>
      <c r="H322" t="b">
        <f>OR(apk_info!H322="Y", web_info!H322="Y")</f>
        <v>1</v>
      </c>
      <c r="I322" t="b">
        <f>OR(apk_info!I322="Y", web_info!I322="Y")</f>
        <v>1</v>
      </c>
      <c r="J322" t="b">
        <f>OR(apk_info!J322="Y", web_info!J322="Y")</f>
        <v>0</v>
      </c>
      <c r="K322" t="b">
        <f>OR(apk_info!K322="Y", web_info!K322="Y")</f>
        <v>0</v>
      </c>
      <c r="L322" t="b">
        <f>OR(apk_info!L322="Y", web_info!L322="Y")</f>
        <v>0</v>
      </c>
      <c r="M322" t="b">
        <f>OR(apk_info!M322="Y", web_info!M322="Y")</f>
        <v>1</v>
      </c>
      <c r="N322" t="b">
        <f>OR(apk_info!N322="Y", web_info!N322="Y")</f>
        <v>0</v>
      </c>
      <c r="O322" t="b">
        <f>OR(apk_info!O322="Y", web_info!O322="Y")</f>
        <v>1</v>
      </c>
      <c r="P322" t="b">
        <f>OR(apk_info!P322="Y", web_info!P322="Y")</f>
        <v>1</v>
      </c>
      <c r="Q322" t="b">
        <f>OR(apk_info!Q322="Y", web_info!Q322="Y")</f>
        <v>0</v>
      </c>
      <c r="R322" t="b">
        <f>OR(apk_info!R322="Y", web_info!R322="Y")</f>
        <v>0</v>
      </c>
      <c r="S322" t="b">
        <f>OR(apk_info!S322="Y", web_info!S322="Y")</f>
        <v>0</v>
      </c>
    </row>
    <row r="323" spans="1:19" x14ac:dyDescent="0.2">
      <c r="A323" t="s">
        <v>493</v>
      </c>
      <c r="B323" t="b">
        <f>OR(apk_info!B323="Y", web_info!B323="Y")</f>
        <v>0</v>
      </c>
      <c r="C323" t="b">
        <f>OR(apk_info!C323="Y", web_info!C323="Y")</f>
        <v>0</v>
      </c>
      <c r="D323" t="b">
        <f>OR(apk_info!D323="Y", web_info!D323="Y")</f>
        <v>0</v>
      </c>
      <c r="E323" t="b">
        <f>OR(apk_info!E323="Y", web_info!E323="Y")</f>
        <v>0</v>
      </c>
      <c r="F323" t="b">
        <f>OR(apk_info!F323="Y", web_info!F323="Y")</f>
        <v>0</v>
      </c>
      <c r="G323" t="b">
        <f>OR(apk_info!G323="Y", web_info!G323="Y")</f>
        <v>0</v>
      </c>
      <c r="H323" t="b">
        <f>OR(apk_info!H323="Y", web_info!H323="Y")</f>
        <v>0</v>
      </c>
      <c r="I323" t="b">
        <f>OR(apk_info!I323="Y", web_info!I323="Y")</f>
        <v>0</v>
      </c>
      <c r="J323" t="b">
        <f>OR(apk_info!J323="Y", web_info!J323="Y")</f>
        <v>0</v>
      </c>
      <c r="K323" t="b">
        <f>OR(apk_info!K323="Y", web_info!K323="Y")</f>
        <v>0</v>
      </c>
      <c r="L323" t="b">
        <f>OR(apk_info!L323="Y", web_info!L323="Y")</f>
        <v>0</v>
      </c>
      <c r="M323" t="b">
        <f>OR(apk_info!M323="Y", web_info!M323="Y")</f>
        <v>0</v>
      </c>
      <c r="N323" t="b">
        <f>OR(apk_info!N323="Y", web_info!N323="Y")</f>
        <v>0</v>
      </c>
      <c r="O323" t="b">
        <f>OR(apk_info!O323="Y", web_info!O323="Y")</f>
        <v>0</v>
      </c>
      <c r="P323" t="b">
        <f>OR(apk_info!P323="Y", web_info!P323="Y")</f>
        <v>0</v>
      </c>
      <c r="Q323" t="b">
        <f>OR(apk_info!Q323="Y", web_info!Q323="Y")</f>
        <v>0</v>
      </c>
      <c r="R323" t="b">
        <f>OR(apk_info!R323="Y", web_info!R323="Y")</f>
        <v>0</v>
      </c>
      <c r="S323" t="b">
        <f>OR(apk_info!S323="Y", web_info!S323="Y")</f>
        <v>0</v>
      </c>
    </row>
    <row r="324" spans="1:19" x14ac:dyDescent="0.2">
      <c r="A324" t="s">
        <v>495</v>
      </c>
      <c r="B324" t="b">
        <f>OR(apk_info!B324="Y", web_info!B324="Y")</f>
        <v>0</v>
      </c>
      <c r="C324" t="b">
        <f>OR(apk_info!C324="Y", web_info!C324="Y")</f>
        <v>0</v>
      </c>
      <c r="D324" t="b">
        <f>OR(apk_info!D324="Y", web_info!D324="Y")</f>
        <v>0</v>
      </c>
      <c r="E324" t="b">
        <f>OR(apk_info!E324="Y", web_info!E324="Y")</f>
        <v>0</v>
      </c>
      <c r="F324" t="b">
        <f>OR(apk_info!F324="Y", web_info!F324="Y")</f>
        <v>0</v>
      </c>
      <c r="G324" t="b">
        <f>OR(apk_info!G324="Y", web_info!G324="Y")</f>
        <v>0</v>
      </c>
      <c r="H324" t="b">
        <f>OR(apk_info!H324="Y", web_info!H324="Y")</f>
        <v>0</v>
      </c>
      <c r="I324" t="b">
        <f>OR(apk_info!I324="Y", web_info!I324="Y")</f>
        <v>0</v>
      </c>
      <c r="J324" t="b">
        <f>OR(apk_info!J324="Y", web_info!J324="Y")</f>
        <v>0</v>
      </c>
      <c r="K324" t="b">
        <f>OR(apk_info!K324="Y", web_info!K324="Y")</f>
        <v>0</v>
      </c>
      <c r="L324" t="b">
        <f>OR(apk_info!L324="Y", web_info!L324="Y")</f>
        <v>0</v>
      </c>
      <c r="M324" t="b">
        <f>OR(apk_info!M324="Y", web_info!M324="Y")</f>
        <v>0</v>
      </c>
      <c r="N324" t="b">
        <f>OR(apk_info!N324="Y", web_info!N324="Y")</f>
        <v>0</v>
      </c>
      <c r="O324" t="b">
        <f>OR(apk_info!O324="Y", web_info!O324="Y")</f>
        <v>0</v>
      </c>
      <c r="P324" t="b">
        <f>OR(apk_info!P324="Y", web_info!P324="Y")</f>
        <v>0</v>
      </c>
      <c r="Q324" t="b">
        <f>OR(apk_info!Q324="Y", web_info!Q324="Y")</f>
        <v>0</v>
      </c>
      <c r="R324" t="b">
        <f>OR(apk_info!R324="Y", web_info!R324="Y")</f>
        <v>0</v>
      </c>
      <c r="S324" t="b">
        <f>OR(apk_info!S324="Y", web_info!S324="Y")</f>
        <v>0</v>
      </c>
    </row>
    <row r="325" spans="1:19" x14ac:dyDescent="0.2">
      <c r="A325" t="s">
        <v>496</v>
      </c>
      <c r="B325" t="b">
        <f>OR(apk_info!B325="Y", web_info!B325="Y")</f>
        <v>1</v>
      </c>
      <c r="C325" t="b">
        <f>OR(apk_info!C325="Y", web_info!C325="Y")</f>
        <v>1</v>
      </c>
      <c r="D325" t="b">
        <f>OR(apk_info!D325="Y", web_info!D325="Y")</f>
        <v>1</v>
      </c>
      <c r="E325" t="b">
        <f>OR(apk_info!E325="Y", web_info!E325="Y")</f>
        <v>0</v>
      </c>
      <c r="F325" t="b">
        <f>OR(apk_info!F325="Y", web_info!F325="Y")</f>
        <v>0</v>
      </c>
      <c r="G325" t="b">
        <f>OR(apk_info!G325="Y", web_info!G325="Y")</f>
        <v>0</v>
      </c>
      <c r="H325" t="b">
        <f>OR(apk_info!H325="Y", web_info!H325="Y")</f>
        <v>1</v>
      </c>
      <c r="I325" t="b">
        <f>OR(apk_info!I325="Y", web_info!I325="Y")</f>
        <v>1</v>
      </c>
      <c r="J325" t="b">
        <f>OR(apk_info!J325="Y", web_info!J325="Y")</f>
        <v>1</v>
      </c>
      <c r="K325" t="b">
        <f>OR(apk_info!K325="Y", web_info!K325="Y")</f>
        <v>0</v>
      </c>
      <c r="L325" t="b">
        <f>OR(apk_info!L325="Y", web_info!L325="Y")</f>
        <v>1</v>
      </c>
      <c r="M325" t="b">
        <f>OR(apk_info!M325="Y", web_info!M325="Y")</f>
        <v>0</v>
      </c>
      <c r="N325" t="b">
        <f>OR(apk_info!N325="Y", web_info!N325="Y")</f>
        <v>0</v>
      </c>
      <c r="O325" t="b">
        <f>OR(apk_info!O325="Y", web_info!O325="Y")</f>
        <v>0</v>
      </c>
      <c r="P325" t="b">
        <f>OR(apk_info!P325="Y", web_info!P325="Y")</f>
        <v>0</v>
      </c>
      <c r="Q325" t="b">
        <f>OR(apk_info!Q325="Y", web_info!Q325="Y")</f>
        <v>0</v>
      </c>
      <c r="R325" t="b">
        <f>OR(apk_info!R325="Y", web_info!R325="Y")</f>
        <v>0</v>
      </c>
      <c r="S325" t="b">
        <f>OR(apk_info!S325="Y", web_info!S325="Y")</f>
        <v>0</v>
      </c>
    </row>
    <row r="326" spans="1:19" x14ac:dyDescent="0.2">
      <c r="A326" t="s">
        <v>498</v>
      </c>
      <c r="B326" t="b">
        <f>OR(apk_info!B326="Y", web_info!B326="Y")</f>
        <v>1</v>
      </c>
      <c r="C326" t="b">
        <f>OR(apk_info!C326="Y", web_info!C326="Y")</f>
        <v>1</v>
      </c>
      <c r="D326" t="b">
        <f>OR(apk_info!D326="Y", web_info!D326="Y")</f>
        <v>1</v>
      </c>
      <c r="E326" t="b">
        <f>OR(apk_info!E326="Y", web_info!E326="Y")</f>
        <v>0</v>
      </c>
      <c r="F326" t="b">
        <f>OR(apk_info!F326="Y", web_info!F326="Y")</f>
        <v>0</v>
      </c>
      <c r="G326" t="b">
        <f>OR(apk_info!G326="Y", web_info!G326="Y")</f>
        <v>0</v>
      </c>
      <c r="H326" t="b">
        <f>OR(apk_info!H326="Y", web_info!H326="Y")</f>
        <v>0</v>
      </c>
      <c r="I326" t="b">
        <f>OR(apk_info!I326="Y", web_info!I326="Y")</f>
        <v>0</v>
      </c>
      <c r="J326" t="b">
        <f>OR(apk_info!J326="Y", web_info!J326="Y")</f>
        <v>0</v>
      </c>
      <c r="K326" t="b">
        <f>OR(apk_info!K326="Y", web_info!K326="Y")</f>
        <v>0</v>
      </c>
      <c r="L326" t="b">
        <f>OR(apk_info!L326="Y", web_info!L326="Y")</f>
        <v>1</v>
      </c>
      <c r="M326" t="b">
        <f>OR(apk_info!M326="Y", web_info!M326="Y")</f>
        <v>0</v>
      </c>
      <c r="N326" t="b">
        <f>OR(apk_info!N326="Y", web_info!N326="Y")</f>
        <v>0</v>
      </c>
      <c r="O326" t="b">
        <f>OR(apk_info!O326="Y", web_info!O326="Y")</f>
        <v>0</v>
      </c>
      <c r="P326" t="b">
        <f>OR(apk_info!P326="Y", web_info!P326="Y")</f>
        <v>0</v>
      </c>
      <c r="Q326" t="b">
        <f>OR(apk_info!Q326="Y", web_info!Q326="Y")</f>
        <v>0</v>
      </c>
      <c r="R326" t="b">
        <f>OR(apk_info!R326="Y", web_info!R326="Y")</f>
        <v>0</v>
      </c>
      <c r="S326" t="b">
        <f>OR(apk_info!S326="Y", web_info!S326="Y")</f>
        <v>0</v>
      </c>
    </row>
    <row r="327" spans="1:19" x14ac:dyDescent="0.2">
      <c r="A327" t="s">
        <v>499</v>
      </c>
      <c r="B327" t="b">
        <f>OR(apk_info!B327="Y", web_info!B327="Y")</f>
        <v>1</v>
      </c>
      <c r="C327" t="b">
        <f>OR(apk_info!C327="Y", web_info!C327="Y")</f>
        <v>0</v>
      </c>
      <c r="D327" t="b">
        <f>OR(apk_info!D327="Y", web_info!D327="Y")</f>
        <v>1</v>
      </c>
      <c r="E327" t="b">
        <f>OR(apk_info!E327="Y", web_info!E327="Y")</f>
        <v>0</v>
      </c>
      <c r="F327" t="b">
        <f>OR(apk_info!F327="Y", web_info!F327="Y")</f>
        <v>0</v>
      </c>
      <c r="G327" t="b">
        <f>OR(apk_info!G327="Y", web_info!G327="Y")</f>
        <v>0</v>
      </c>
      <c r="H327" t="b">
        <f>OR(apk_info!H327="Y", web_info!H327="Y")</f>
        <v>1</v>
      </c>
      <c r="I327" t="b">
        <f>OR(apk_info!I327="Y", web_info!I327="Y")</f>
        <v>0</v>
      </c>
      <c r="J327" t="b">
        <f>OR(apk_info!J327="Y", web_info!J327="Y")</f>
        <v>1</v>
      </c>
      <c r="K327" t="b">
        <f>OR(apk_info!K327="Y", web_info!K327="Y")</f>
        <v>0</v>
      </c>
      <c r="L327" t="b">
        <f>OR(apk_info!L327="Y", web_info!L327="Y")</f>
        <v>0</v>
      </c>
      <c r="M327" t="b">
        <f>OR(apk_info!M327="Y", web_info!M327="Y")</f>
        <v>0</v>
      </c>
      <c r="N327" t="b">
        <f>OR(apk_info!N327="Y", web_info!N327="Y")</f>
        <v>0</v>
      </c>
      <c r="O327" t="b">
        <f>OR(apk_info!O327="Y", web_info!O327="Y")</f>
        <v>1</v>
      </c>
      <c r="P327" t="b">
        <f>OR(apk_info!P327="Y", web_info!P327="Y")</f>
        <v>0</v>
      </c>
      <c r="Q327" t="b">
        <f>OR(apk_info!Q327="Y", web_info!Q327="Y")</f>
        <v>0</v>
      </c>
      <c r="R327" t="b">
        <f>OR(apk_info!R327="Y", web_info!R327="Y")</f>
        <v>1</v>
      </c>
      <c r="S327" t="b">
        <f>OR(apk_info!S327="Y", web_info!S327="Y")</f>
        <v>0</v>
      </c>
    </row>
    <row r="328" spans="1:19" x14ac:dyDescent="0.2">
      <c r="A328" t="s">
        <v>501</v>
      </c>
      <c r="B328" t="b">
        <f>OR(apk_info!B328="Y", web_info!B328="Y")</f>
        <v>0</v>
      </c>
      <c r="C328" t="b">
        <f>OR(apk_info!C328="Y", web_info!C328="Y")</f>
        <v>0</v>
      </c>
      <c r="D328" t="b">
        <f>OR(apk_info!D328="Y", web_info!D328="Y")</f>
        <v>0</v>
      </c>
      <c r="E328" t="b">
        <f>OR(apk_info!E328="Y", web_info!E328="Y")</f>
        <v>0</v>
      </c>
      <c r="F328" t="b">
        <f>OR(apk_info!F328="Y", web_info!F328="Y")</f>
        <v>0</v>
      </c>
      <c r="G328" t="b">
        <f>OR(apk_info!G328="Y", web_info!G328="Y")</f>
        <v>0</v>
      </c>
      <c r="H328" t="b">
        <f>OR(apk_info!H328="Y", web_info!H328="Y")</f>
        <v>0</v>
      </c>
      <c r="I328" t="b">
        <f>OR(apk_info!I328="Y", web_info!I328="Y")</f>
        <v>0</v>
      </c>
      <c r="J328" t="b">
        <f>OR(apk_info!J328="Y", web_info!J328="Y")</f>
        <v>0</v>
      </c>
      <c r="K328" t="b">
        <f>OR(apk_info!K328="Y", web_info!K328="Y")</f>
        <v>0</v>
      </c>
      <c r="L328" t="b">
        <f>OR(apk_info!L328="Y", web_info!L328="Y")</f>
        <v>0</v>
      </c>
      <c r="M328" t="b">
        <f>OR(apk_info!M328="Y", web_info!M328="Y")</f>
        <v>0</v>
      </c>
      <c r="N328" t="b">
        <f>OR(apk_info!N328="Y", web_info!N328="Y")</f>
        <v>0</v>
      </c>
      <c r="O328" t="b">
        <f>OR(apk_info!O328="Y", web_info!O328="Y")</f>
        <v>0</v>
      </c>
      <c r="P328" t="b">
        <f>OR(apk_info!P328="Y", web_info!P328="Y")</f>
        <v>0</v>
      </c>
      <c r="Q328" t="b">
        <f>OR(apk_info!Q328="Y", web_info!Q328="Y")</f>
        <v>0</v>
      </c>
      <c r="R328" t="b">
        <f>OR(apk_info!R328="Y", web_info!R328="Y")</f>
        <v>0</v>
      </c>
      <c r="S328" t="b">
        <f>OR(apk_info!S328="Y", web_info!S328="Y")</f>
        <v>0</v>
      </c>
    </row>
    <row r="329" spans="1:19" x14ac:dyDescent="0.2">
      <c r="A329" t="s">
        <v>502</v>
      </c>
      <c r="B329" t="b">
        <f>OR(apk_info!B329="Y", web_info!B329="Y")</f>
        <v>1</v>
      </c>
      <c r="C329" t="b">
        <f>OR(apk_info!C329="Y", web_info!C329="Y")</f>
        <v>1</v>
      </c>
      <c r="D329" t="b">
        <f>OR(apk_info!D329="Y", web_info!D329="Y")</f>
        <v>1</v>
      </c>
      <c r="E329" t="b">
        <f>OR(apk_info!E329="Y", web_info!E329="Y")</f>
        <v>1</v>
      </c>
      <c r="F329" t="b">
        <f>OR(apk_info!F329="Y", web_info!F329="Y")</f>
        <v>0</v>
      </c>
      <c r="G329" t="b">
        <f>OR(apk_info!G329="Y", web_info!G329="Y")</f>
        <v>0</v>
      </c>
      <c r="H329" t="b">
        <f>OR(apk_info!H329="Y", web_info!H329="Y")</f>
        <v>0</v>
      </c>
      <c r="I329" t="b">
        <f>OR(apk_info!I329="Y", web_info!I329="Y")</f>
        <v>0</v>
      </c>
      <c r="J329" t="b">
        <f>OR(apk_info!J329="Y", web_info!J329="Y")</f>
        <v>1</v>
      </c>
      <c r="K329" t="b">
        <f>OR(apk_info!K329="Y", web_info!K329="Y")</f>
        <v>0</v>
      </c>
      <c r="L329" t="b">
        <f>OR(apk_info!L329="Y", web_info!L329="Y")</f>
        <v>0</v>
      </c>
      <c r="M329" t="b">
        <f>OR(apk_info!M329="Y", web_info!M329="Y")</f>
        <v>0</v>
      </c>
      <c r="N329" t="b">
        <f>OR(apk_info!N329="Y", web_info!N329="Y")</f>
        <v>0</v>
      </c>
      <c r="O329" t="b">
        <f>OR(apk_info!O329="Y", web_info!O329="Y")</f>
        <v>0</v>
      </c>
      <c r="P329" t="b">
        <f>OR(apk_info!P329="Y", web_info!P329="Y")</f>
        <v>0</v>
      </c>
      <c r="Q329" t="b">
        <f>OR(apk_info!Q329="Y", web_info!Q329="Y")</f>
        <v>0</v>
      </c>
      <c r="R329" t="b">
        <f>OR(apk_info!R329="Y", web_info!R329="Y")</f>
        <v>0</v>
      </c>
      <c r="S329" t="b">
        <f>OR(apk_info!S329="Y", web_info!S329="Y")</f>
        <v>0</v>
      </c>
    </row>
    <row r="330" spans="1:19" x14ac:dyDescent="0.2">
      <c r="A330" t="s">
        <v>504</v>
      </c>
      <c r="B330" t="b">
        <f>OR(apk_info!B330="Y", web_info!B330="Y")</f>
        <v>0</v>
      </c>
      <c r="C330" t="b">
        <f>OR(apk_info!C330="Y", web_info!C330="Y")</f>
        <v>0</v>
      </c>
      <c r="D330" t="b">
        <f>OR(apk_info!D330="Y", web_info!D330="Y")</f>
        <v>0</v>
      </c>
      <c r="E330" t="b">
        <f>OR(apk_info!E330="Y", web_info!E330="Y")</f>
        <v>0</v>
      </c>
      <c r="F330" t="b">
        <f>OR(apk_info!F330="Y", web_info!F330="Y")</f>
        <v>0</v>
      </c>
      <c r="G330" t="b">
        <f>OR(apk_info!G330="Y", web_info!G330="Y")</f>
        <v>0</v>
      </c>
      <c r="H330" t="b">
        <f>OR(apk_info!H330="Y", web_info!H330="Y")</f>
        <v>0</v>
      </c>
      <c r="I330" t="b">
        <f>OR(apk_info!I330="Y", web_info!I330="Y")</f>
        <v>0</v>
      </c>
      <c r="J330" t="b">
        <f>OR(apk_info!J330="Y", web_info!J330="Y")</f>
        <v>1</v>
      </c>
      <c r="K330" t="b">
        <f>OR(apk_info!K330="Y", web_info!K330="Y")</f>
        <v>0</v>
      </c>
      <c r="L330" t="b">
        <f>OR(apk_info!L330="Y", web_info!L330="Y")</f>
        <v>0</v>
      </c>
      <c r="M330" t="b">
        <f>OR(apk_info!M330="Y", web_info!M330="Y")</f>
        <v>0</v>
      </c>
      <c r="N330" t="b">
        <f>OR(apk_info!N330="Y", web_info!N330="Y")</f>
        <v>0</v>
      </c>
      <c r="O330" t="b">
        <f>OR(apk_info!O330="Y", web_info!O330="Y")</f>
        <v>0</v>
      </c>
      <c r="P330" t="b">
        <f>OR(apk_info!P330="Y", web_info!P330="Y")</f>
        <v>1</v>
      </c>
      <c r="Q330" t="b">
        <f>OR(apk_info!Q330="Y", web_info!Q330="Y")</f>
        <v>0</v>
      </c>
      <c r="R330" t="b">
        <f>OR(apk_info!R330="Y", web_info!R330="Y")</f>
        <v>0</v>
      </c>
      <c r="S330" t="b">
        <f>OR(apk_info!S330="Y", web_info!S330="Y")</f>
        <v>0</v>
      </c>
    </row>
    <row r="331" spans="1:19" x14ac:dyDescent="0.2">
      <c r="A331" t="s">
        <v>505</v>
      </c>
      <c r="B331" t="b">
        <f>OR(apk_info!B331="Y", web_info!B331="Y")</f>
        <v>0</v>
      </c>
      <c r="C331" t="b">
        <f>OR(apk_info!C331="Y", web_info!C331="Y")</f>
        <v>0</v>
      </c>
      <c r="D331" t="b">
        <f>OR(apk_info!D331="Y", web_info!D331="Y")</f>
        <v>0</v>
      </c>
      <c r="E331" t="b">
        <f>OR(apk_info!E331="Y", web_info!E331="Y")</f>
        <v>0</v>
      </c>
      <c r="F331" t="b">
        <f>OR(apk_info!F331="Y", web_info!F331="Y")</f>
        <v>0</v>
      </c>
      <c r="G331" t="b">
        <f>OR(apk_info!G331="Y", web_info!G331="Y")</f>
        <v>0</v>
      </c>
      <c r="H331" t="b">
        <f>OR(apk_info!H331="Y", web_info!H331="Y")</f>
        <v>0</v>
      </c>
      <c r="I331" t="b">
        <f>OR(apk_info!I331="Y", web_info!I331="Y")</f>
        <v>0</v>
      </c>
      <c r="J331" t="b">
        <f>OR(apk_info!J331="Y", web_info!J331="Y")</f>
        <v>0</v>
      </c>
      <c r="K331" t="b">
        <f>OR(apk_info!K331="Y", web_info!K331="Y")</f>
        <v>0</v>
      </c>
      <c r="L331" t="b">
        <f>OR(apk_info!L331="Y", web_info!L331="Y")</f>
        <v>0</v>
      </c>
      <c r="M331" t="b">
        <f>OR(apk_info!M331="Y", web_info!M331="Y")</f>
        <v>0</v>
      </c>
      <c r="N331" t="b">
        <f>OR(apk_info!N331="Y", web_info!N331="Y")</f>
        <v>0</v>
      </c>
      <c r="O331" t="b">
        <f>OR(apk_info!O331="Y", web_info!O331="Y")</f>
        <v>0</v>
      </c>
      <c r="P331" t="b">
        <f>OR(apk_info!P331="Y", web_info!P331="Y")</f>
        <v>0</v>
      </c>
      <c r="Q331" t="b">
        <f>OR(apk_info!Q331="Y", web_info!Q331="Y")</f>
        <v>0</v>
      </c>
      <c r="R331" t="b">
        <f>OR(apk_info!R331="Y", web_info!R331="Y")</f>
        <v>0</v>
      </c>
      <c r="S331" t="b">
        <f>OR(apk_info!S331="Y", web_info!S331="Y")</f>
        <v>0</v>
      </c>
    </row>
    <row r="332" spans="1:19" x14ac:dyDescent="0.2">
      <c r="A332" t="s">
        <v>506</v>
      </c>
      <c r="B332" t="b">
        <f>OR(apk_info!B332="Y", web_info!B332="Y")</f>
        <v>0</v>
      </c>
      <c r="C332" t="b">
        <f>OR(apk_info!C332="Y", web_info!C332="Y")</f>
        <v>0</v>
      </c>
      <c r="D332" t="b">
        <f>OR(apk_info!D332="Y", web_info!D332="Y")</f>
        <v>0</v>
      </c>
      <c r="E332" t="b">
        <f>OR(apk_info!E332="Y", web_info!E332="Y")</f>
        <v>0</v>
      </c>
      <c r="F332" t="b">
        <f>OR(apk_info!F332="Y", web_info!F332="Y")</f>
        <v>0</v>
      </c>
      <c r="G332" t="b">
        <f>OR(apk_info!G332="Y", web_info!G332="Y")</f>
        <v>0</v>
      </c>
      <c r="H332" t="b">
        <f>OR(apk_info!H332="Y", web_info!H332="Y")</f>
        <v>0</v>
      </c>
      <c r="I332" t="b">
        <f>OR(apk_info!I332="Y", web_info!I332="Y")</f>
        <v>0</v>
      </c>
      <c r="J332" t="b">
        <f>OR(apk_info!J332="Y", web_info!J332="Y")</f>
        <v>0</v>
      </c>
      <c r="K332" t="b">
        <f>OR(apk_info!K332="Y", web_info!K332="Y")</f>
        <v>0</v>
      </c>
      <c r="L332" t="b">
        <f>OR(apk_info!L332="Y", web_info!L332="Y")</f>
        <v>0</v>
      </c>
      <c r="M332" t="b">
        <f>OR(apk_info!M332="Y", web_info!M332="Y")</f>
        <v>0</v>
      </c>
      <c r="N332" t="b">
        <f>OR(apk_info!N332="Y", web_info!N332="Y")</f>
        <v>0</v>
      </c>
      <c r="O332" t="b">
        <f>OR(apk_info!O332="Y", web_info!O332="Y")</f>
        <v>0</v>
      </c>
      <c r="P332" t="b">
        <f>OR(apk_info!P332="Y", web_info!P332="Y")</f>
        <v>0</v>
      </c>
      <c r="Q332" t="b">
        <f>OR(apk_info!Q332="Y", web_info!Q332="Y")</f>
        <v>0</v>
      </c>
      <c r="R332" t="b">
        <f>OR(apk_info!R332="Y", web_info!R332="Y")</f>
        <v>0</v>
      </c>
      <c r="S332" t="b">
        <f>OR(apk_info!S332="Y", web_info!S332="Y")</f>
        <v>0</v>
      </c>
    </row>
    <row r="333" spans="1:19" x14ac:dyDescent="0.2">
      <c r="A333" t="s">
        <v>507</v>
      </c>
      <c r="B333" t="b">
        <f>OR(apk_info!B333="Y", web_info!B333="Y")</f>
        <v>1</v>
      </c>
      <c r="C333" t="b">
        <f>OR(apk_info!C333="Y", web_info!C333="Y")</f>
        <v>1</v>
      </c>
      <c r="D333" t="b">
        <f>OR(apk_info!D333="Y", web_info!D333="Y")</f>
        <v>1</v>
      </c>
      <c r="E333" t="b">
        <f>OR(apk_info!E333="Y", web_info!E333="Y")</f>
        <v>0</v>
      </c>
      <c r="F333" t="b">
        <f>OR(apk_info!F333="Y", web_info!F333="Y")</f>
        <v>0</v>
      </c>
      <c r="G333" t="b">
        <f>OR(apk_info!G333="Y", web_info!G333="Y")</f>
        <v>0</v>
      </c>
      <c r="H333" t="b">
        <f>OR(apk_info!H333="Y", web_info!H333="Y")</f>
        <v>0</v>
      </c>
      <c r="I333" t="b">
        <f>OR(apk_info!I333="Y", web_info!I333="Y")</f>
        <v>0</v>
      </c>
      <c r="J333" t="b">
        <f>OR(apk_info!J333="Y", web_info!J333="Y")</f>
        <v>1</v>
      </c>
      <c r="K333" t="b">
        <f>OR(apk_info!K333="Y", web_info!K333="Y")</f>
        <v>0</v>
      </c>
      <c r="L333" t="b">
        <f>OR(apk_info!L333="Y", web_info!L333="Y")</f>
        <v>0</v>
      </c>
      <c r="M333" t="b">
        <f>OR(apk_info!M333="Y", web_info!M333="Y")</f>
        <v>0</v>
      </c>
      <c r="N333" t="b">
        <f>OR(apk_info!N333="Y", web_info!N333="Y")</f>
        <v>0</v>
      </c>
      <c r="O333" t="b">
        <f>OR(apk_info!O333="Y", web_info!O333="Y")</f>
        <v>0</v>
      </c>
      <c r="P333" t="b">
        <f>OR(apk_info!P333="Y", web_info!P333="Y")</f>
        <v>0</v>
      </c>
      <c r="Q333" t="b">
        <f>OR(apk_info!Q333="Y", web_info!Q333="Y")</f>
        <v>0</v>
      </c>
      <c r="R333" t="b">
        <f>OR(apk_info!R333="Y", web_info!R333="Y")</f>
        <v>0</v>
      </c>
      <c r="S333" t="b">
        <f>OR(apk_info!S333="Y", web_info!S333="Y")</f>
        <v>0</v>
      </c>
    </row>
    <row r="334" spans="1:19" x14ac:dyDescent="0.2">
      <c r="A334" t="s">
        <v>508</v>
      </c>
      <c r="B334" t="b">
        <f>OR(apk_info!B334="Y", web_info!B334="Y")</f>
        <v>1</v>
      </c>
      <c r="C334" t="b">
        <f>OR(apk_info!C334="Y", web_info!C334="Y")</f>
        <v>1</v>
      </c>
      <c r="D334" t="b">
        <f>OR(apk_info!D334="Y", web_info!D334="Y")</f>
        <v>1</v>
      </c>
      <c r="E334" t="b">
        <f>OR(apk_info!E334="Y", web_info!E334="Y")</f>
        <v>1</v>
      </c>
      <c r="F334" t="b">
        <f>OR(apk_info!F334="Y", web_info!F334="Y")</f>
        <v>1</v>
      </c>
      <c r="G334" t="b">
        <f>OR(apk_info!G334="Y", web_info!G334="Y")</f>
        <v>1</v>
      </c>
      <c r="H334" t="b">
        <f>OR(apk_info!H334="Y", web_info!H334="Y")</f>
        <v>0</v>
      </c>
      <c r="I334" t="b">
        <f>OR(apk_info!I334="Y", web_info!I334="Y")</f>
        <v>1</v>
      </c>
      <c r="J334" t="b">
        <f>OR(apk_info!J334="Y", web_info!J334="Y")</f>
        <v>0</v>
      </c>
      <c r="K334" t="b">
        <f>OR(apk_info!K334="Y", web_info!K334="Y")</f>
        <v>0</v>
      </c>
      <c r="L334" t="b">
        <f>OR(apk_info!L334="Y", web_info!L334="Y")</f>
        <v>0</v>
      </c>
      <c r="M334" t="b">
        <f>OR(apk_info!M334="Y", web_info!M334="Y")</f>
        <v>0</v>
      </c>
      <c r="N334" t="b">
        <f>OR(apk_info!N334="Y", web_info!N334="Y")</f>
        <v>0</v>
      </c>
      <c r="O334" t="b">
        <f>OR(apk_info!O334="Y", web_info!O334="Y")</f>
        <v>0</v>
      </c>
      <c r="P334" t="b">
        <f>OR(apk_info!P334="Y", web_info!P334="Y")</f>
        <v>1</v>
      </c>
      <c r="Q334" t="b">
        <f>OR(apk_info!Q334="Y", web_info!Q334="Y")</f>
        <v>0</v>
      </c>
      <c r="R334" t="b">
        <f>OR(apk_info!R334="Y", web_info!R334="Y")</f>
        <v>0</v>
      </c>
      <c r="S334" t="b">
        <f>OR(apk_info!S334="Y", web_info!S334="Y")</f>
        <v>0</v>
      </c>
    </row>
    <row r="335" spans="1:19" x14ac:dyDescent="0.2">
      <c r="A335" t="s">
        <v>510</v>
      </c>
      <c r="B335" t="b">
        <f>OR(apk_info!B335="Y", web_info!B335="Y")</f>
        <v>1</v>
      </c>
      <c r="C335" t="b">
        <f>OR(apk_info!C335="Y", web_info!C335="Y")</f>
        <v>1</v>
      </c>
      <c r="D335" t="b">
        <f>OR(apk_info!D335="Y", web_info!D335="Y")</f>
        <v>0</v>
      </c>
      <c r="E335" t="b">
        <f>OR(apk_info!E335="Y", web_info!E335="Y")</f>
        <v>0</v>
      </c>
      <c r="F335" t="b">
        <f>OR(apk_info!F335="Y", web_info!F335="Y")</f>
        <v>0</v>
      </c>
      <c r="G335" t="b">
        <f>OR(apk_info!G335="Y", web_info!G335="Y")</f>
        <v>0</v>
      </c>
      <c r="H335" t="b">
        <f>OR(apk_info!H335="Y", web_info!H335="Y")</f>
        <v>1</v>
      </c>
      <c r="I335" t="b">
        <f>OR(apk_info!I335="Y", web_info!I335="Y")</f>
        <v>0</v>
      </c>
      <c r="J335" t="b">
        <f>OR(apk_info!J335="Y", web_info!J335="Y")</f>
        <v>0</v>
      </c>
      <c r="K335" t="b">
        <f>OR(apk_info!K335="Y", web_info!K335="Y")</f>
        <v>0</v>
      </c>
      <c r="L335" t="b">
        <f>OR(apk_info!L335="Y", web_info!L335="Y")</f>
        <v>0</v>
      </c>
      <c r="M335" t="b">
        <f>OR(apk_info!M335="Y", web_info!M335="Y")</f>
        <v>0</v>
      </c>
      <c r="N335" t="b">
        <f>OR(apk_info!N335="Y", web_info!N335="Y")</f>
        <v>0</v>
      </c>
      <c r="O335" t="b">
        <f>OR(apk_info!O335="Y", web_info!O335="Y")</f>
        <v>0</v>
      </c>
      <c r="P335" t="b">
        <f>OR(apk_info!P335="Y", web_info!P335="Y")</f>
        <v>1</v>
      </c>
      <c r="Q335" t="b">
        <f>OR(apk_info!Q335="Y", web_info!Q335="Y")</f>
        <v>0</v>
      </c>
      <c r="R335" t="b">
        <f>OR(apk_info!R335="Y", web_info!R335="Y")</f>
        <v>0</v>
      </c>
      <c r="S335" t="b">
        <f>OR(apk_info!S335="Y", web_info!S335="Y")</f>
        <v>0</v>
      </c>
    </row>
    <row r="336" spans="1:19" x14ac:dyDescent="0.2">
      <c r="A336" t="s">
        <v>511</v>
      </c>
      <c r="B336" t="b">
        <f>OR(apk_info!B336="Y", web_info!B336="Y")</f>
        <v>0</v>
      </c>
      <c r="C336" t="b">
        <f>OR(apk_info!C336="Y", web_info!C336="Y")</f>
        <v>0</v>
      </c>
      <c r="D336" t="b">
        <f>OR(apk_info!D336="Y", web_info!D336="Y")</f>
        <v>0</v>
      </c>
      <c r="E336" t="b">
        <f>OR(apk_info!E336="Y", web_info!E336="Y")</f>
        <v>0</v>
      </c>
      <c r="F336" t="b">
        <f>OR(apk_info!F336="Y", web_info!F336="Y")</f>
        <v>0</v>
      </c>
      <c r="G336" t="b">
        <f>OR(apk_info!G336="Y", web_info!G336="Y")</f>
        <v>0</v>
      </c>
      <c r="H336" t="b">
        <f>OR(apk_info!H336="Y", web_info!H336="Y")</f>
        <v>0</v>
      </c>
      <c r="I336" t="b">
        <f>OR(apk_info!I336="Y", web_info!I336="Y")</f>
        <v>0</v>
      </c>
      <c r="J336" t="b">
        <f>OR(apk_info!J336="Y", web_info!J336="Y")</f>
        <v>0</v>
      </c>
      <c r="K336" t="b">
        <f>OR(apk_info!K336="Y", web_info!K336="Y")</f>
        <v>0</v>
      </c>
      <c r="L336" t="b">
        <f>OR(apk_info!L336="Y", web_info!L336="Y")</f>
        <v>0</v>
      </c>
      <c r="M336" t="b">
        <f>OR(apk_info!M336="Y", web_info!M336="Y")</f>
        <v>0</v>
      </c>
      <c r="N336" t="b">
        <f>OR(apk_info!N336="Y", web_info!N336="Y")</f>
        <v>0</v>
      </c>
      <c r="O336" t="b">
        <f>OR(apk_info!O336="Y", web_info!O336="Y")</f>
        <v>0</v>
      </c>
      <c r="P336" t="b">
        <f>OR(apk_info!P336="Y", web_info!P336="Y")</f>
        <v>0</v>
      </c>
      <c r="Q336" t="b">
        <f>OR(apk_info!Q336="Y", web_info!Q336="Y")</f>
        <v>0</v>
      </c>
      <c r="R336" t="b">
        <f>OR(apk_info!R336="Y", web_info!R336="Y")</f>
        <v>0</v>
      </c>
      <c r="S336" t="b">
        <f>OR(apk_info!S336="Y", web_info!S336="Y")</f>
        <v>0</v>
      </c>
    </row>
    <row r="337" spans="1:19" x14ac:dyDescent="0.2">
      <c r="A337" t="s">
        <v>512</v>
      </c>
      <c r="B337" t="b">
        <f>OR(apk_info!B337="Y", web_info!B337="Y")</f>
        <v>1</v>
      </c>
      <c r="C337" t="b">
        <f>OR(apk_info!C337="Y", web_info!C337="Y")</f>
        <v>1</v>
      </c>
      <c r="D337" t="b">
        <f>OR(apk_info!D337="Y", web_info!D337="Y")</f>
        <v>1</v>
      </c>
      <c r="E337" t="b">
        <f>OR(apk_info!E337="Y", web_info!E337="Y")</f>
        <v>1</v>
      </c>
      <c r="F337" t="b">
        <f>OR(apk_info!F337="Y", web_info!F337="Y")</f>
        <v>1</v>
      </c>
      <c r="G337" t="b">
        <f>OR(apk_info!G337="Y", web_info!G337="Y")</f>
        <v>0</v>
      </c>
      <c r="H337" t="b">
        <f>OR(apk_info!H337="Y", web_info!H337="Y")</f>
        <v>1</v>
      </c>
      <c r="I337" t="b">
        <f>OR(apk_info!I337="Y", web_info!I337="Y")</f>
        <v>0</v>
      </c>
      <c r="J337" t="b">
        <f>OR(apk_info!J337="Y", web_info!J337="Y")</f>
        <v>1</v>
      </c>
      <c r="K337" t="b">
        <f>OR(apk_info!K337="Y", web_info!K337="Y")</f>
        <v>1</v>
      </c>
      <c r="L337" t="b">
        <f>OR(apk_info!L337="Y", web_info!L337="Y")</f>
        <v>1</v>
      </c>
      <c r="M337" t="b">
        <f>OR(apk_info!M337="Y", web_info!M337="Y")</f>
        <v>1</v>
      </c>
      <c r="N337" t="b">
        <f>OR(apk_info!N337="Y", web_info!N337="Y")</f>
        <v>1</v>
      </c>
      <c r="O337" t="b">
        <f>OR(apk_info!O337="Y", web_info!O337="Y")</f>
        <v>1</v>
      </c>
      <c r="P337" t="b">
        <f>OR(apk_info!P337="Y", web_info!P337="Y")</f>
        <v>1</v>
      </c>
      <c r="Q337" t="b">
        <f>OR(apk_info!Q337="Y", web_info!Q337="Y")</f>
        <v>0</v>
      </c>
      <c r="R337" t="b">
        <f>OR(apk_info!R337="Y", web_info!R337="Y")</f>
        <v>1</v>
      </c>
      <c r="S337" t="b">
        <f>OR(apk_info!S337="Y", web_info!S337="Y")</f>
        <v>0</v>
      </c>
    </row>
    <row r="338" spans="1:19" x14ac:dyDescent="0.2">
      <c r="A338" t="s">
        <v>514</v>
      </c>
      <c r="B338" t="b">
        <f>OR(apk_info!B338="Y", web_info!B338="Y")</f>
        <v>1</v>
      </c>
      <c r="C338" t="b">
        <f>OR(apk_info!C338="Y", web_info!C338="Y")</f>
        <v>1</v>
      </c>
      <c r="D338" t="b">
        <f>OR(apk_info!D338="Y", web_info!D338="Y")</f>
        <v>1</v>
      </c>
      <c r="E338" t="b">
        <f>OR(apk_info!E338="Y", web_info!E338="Y")</f>
        <v>0</v>
      </c>
      <c r="F338" t="b">
        <f>OR(apk_info!F338="Y", web_info!F338="Y")</f>
        <v>1</v>
      </c>
      <c r="G338" t="b">
        <f>OR(apk_info!G338="Y", web_info!G338="Y")</f>
        <v>1</v>
      </c>
      <c r="H338" t="b">
        <f>OR(apk_info!H338="Y", web_info!H338="Y")</f>
        <v>1</v>
      </c>
      <c r="I338" t="b">
        <f>OR(apk_info!I338="Y", web_info!I338="Y")</f>
        <v>0</v>
      </c>
      <c r="J338" t="b">
        <f>OR(apk_info!J338="Y", web_info!J338="Y")</f>
        <v>1</v>
      </c>
      <c r="K338" t="b">
        <f>OR(apk_info!K338="Y", web_info!K338="Y")</f>
        <v>0</v>
      </c>
      <c r="L338" t="b">
        <f>OR(apk_info!L338="Y", web_info!L338="Y")</f>
        <v>0</v>
      </c>
      <c r="M338" t="b">
        <f>OR(apk_info!M338="Y", web_info!M338="Y")</f>
        <v>0</v>
      </c>
      <c r="N338" t="b">
        <f>OR(apk_info!N338="Y", web_info!N338="Y")</f>
        <v>1</v>
      </c>
      <c r="O338" t="b">
        <f>OR(apk_info!O338="Y", web_info!O338="Y")</f>
        <v>0</v>
      </c>
      <c r="P338" t="b">
        <f>OR(apk_info!P338="Y", web_info!P338="Y")</f>
        <v>1</v>
      </c>
      <c r="Q338" t="b">
        <f>OR(apk_info!Q338="Y", web_info!Q338="Y")</f>
        <v>1</v>
      </c>
      <c r="R338" t="b">
        <f>OR(apk_info!R338="Y", web_info!R338="Y")</f>
        <v>1</v>
      </c>
      <c r="S338" t="b">
        <f>OR(apk_info!S338="Y", web_info!S338="Y")</f>
        <v>0</v>
      </c>
    </row>
    <row r="339" spans="1:19" x14ac:dyDescent="0.2">
      <c r="A339" t="s">
        <v>516</v>
      </c>
      <c r="B339" t="b">
        <f>OR(apk_info!B339="Y", web_info!B339="Y")</f>
        <v>1</v>
      </c>
      <c r="C339" t="b">
        <f>OR(apk_info!C339="Y", web_info!C339="Y")</f>
        <v>1</v>
      </c>
      <c r="D339" t="b">
        <f>OR(apk_info!D339="Y", web_info!D339="Y")</f>
        <v>1</v>
      </c>
      <c r="E339" t="b">
        <f>OR(apk_info!E339="Y", web_info!E339="Y")</f>
        <v>0</v>
      </c>
      <c r="F339" t="b">
        <f>OR(apk_info!F339="Y", web_info!F339="Y")</f>
        <v>1</v>
      </c>
      <c r="G339" t="b">
        <f>OR(apk_info!G339="Y", web_info!G339="Y")</f>
        <v>1</v>
      </c>
      <c r="H339" t="b">
        <f>OR(apk_info!H339="Y", web_info!H339="Y")</f>
        <v>1</v>
      </c>
      <c r="I339" t="b">
        <f>OR(apk_info!I339="Y", web_info!I339="Y")</f>
        <v>1</v>
      </c>
      <c r="J339" t="b">
        <f>OR(apk_info!J339="Y", web_info!J339="Y")</f>
        <v>1</v>
      </c>
      <c r="K339" t="b">
        <f>OR(apk_info!K339="Y", web_info!K339="Y")</f>
        <v>0</v>
      </c>
      <c r="L339" t="b">
        <f>OR(apk_info!L339="Y", web_info!L339="Y")</f>
        <v>1</v>
      </c>
      <c r="M339" t="b">
        <f>OR(apk_info!M339="Y", web_info!M339="Y")</f>
        <v>0</v>
      </c>
      <c r="N339" t="b">
        <f>OR(apk_info!N339="Y", web_info!N339="Y")</f>
        <v>0</v>
      </c>
      <c r="O339" t="b">
        <f>OR(apk_info!O339="Y", web_info!O339="Y")</f>
        <v>1</v>
      </c>
      <c r="P339" t="b">
        <f>OR(apk_info!P339="Y", web_info!P339="Y")</f>
        <v>1</v>
      </c>
      <c r="Q339" t="b">
        <f>OR(apk_info!Q339="Y", web_info!Q339="Y")</f>
        <v>0</v>
      </c>
      <c r="R339" t="b">
        <f>OR(apk_info!R339="Y", web_info!R339="Y")</f>
        <v>1</v>
      </c>
      <c r="S339" t="b">
        <f>OR(apk_info!S339="Y", web_info!S339="Y")</f>
        <v>0</v>
      </c>
    </row>
    <row r="340" spans="1:19" x14ac:dyDescent="0.2">
      <c r="A340" t="s">
        <v>518</v>
      </c>
      <c r="B340" t="b">
        <f>OR(apk_info!B340="Y", web_info!B340="Y")</f>
        <v>1</v>
      </c>
      <c r="C340" t="b">
        <f>OR(apk_info!C340="Y", web_info!C340="Y")</f>
        <v>1</v>
      </c>
      <c r="D340" t="b">
        <f>OR(apk_info!D340="Y", web_info!D340="Y")</f>
        <v>1</v>
      </c>
      <c r="E340" t="b">
        <f>OR(apk_info!E340="Y", web_info!E340="Y")</f>
        <v>0</v>
      </c>
      <c r="F340" t="b">
        <f>OR(apk_info!F340="Y", web_info!F340="Y")</f>
        <v>1</v>
      </c>
      <c r="G340" t="b">
        <f>OR(apk_info!G340="Y", web_info!G340="Y")</f>
        <v>1</v>
      </c>
      <c r="H340" t="b">
        <f>OR(apk_info!H340="Y", web_info!H340="Y")</f>
        <v>0</v>
      </c>
      <c r="I340" t="b">
        <f>OR(apk_info!I340="Y", web_info!I340="Y")</f>
        <v>0</v>
      </c>
      <c r="J340" t="b">
        <f>OR(apk_info!J340="Y", web_info!J340="Y")</f>
        <v>0</v>
      </c>
      <c r="K340" t="b">
        <f>OR(apk_info!K340="Y", web_info!K340="Y")</f>
        <v>0</v>
      </c>
      <c r="L340" t="b">
        <f>OR(apk_info!L340="Y", web_info!L340="Y")</f>
        <v>0</v>
      </c>
      <c r="M340" t="b">
        <f>OR(apk_info!M340="Y", web_info!M340="Y")</f>
        <v>0</v>
      </c>
      <c r="N340" t="b">
        <f>OR(apk_info!N340="Y", web_info!N340="Y")</f>
        <v>0</v>
      </c>
      <c r="O340" t="b">
        <f>OR(apk_info!O340="Y", web_info!O340="Y")</f>
        <v>0</v>
      </c>
      <c r="P340" t="b">
        <f>OR(apk_info!P340="Y", web_info!P340="Y")</f>
        <v>1</v>
      </c>
      <c r="Q340" t="b">
        <f>OR(apk_info!Q340="Y", web_info!Q340="Y")</f>
        <v>1</v>
      </c>
      <c r="R340" t="b">
        <f>OR(apk_info!R340="Y", web_info!R340="Y")</f>
        <v>1</v>
      </c>
      <c r="S340" t="b">
        <f>OR(apk_info!S340="Y", web_info!S340="Y")</f>
        <v>0</v>
      </c>
    </row>
    <row r="341" spans="1:19" x14ac:dyDescent="0.2">
      <c r="A341" t="s">
        <v>520</v>
      </c>
      <c r="B341" t="b">
        <f>OR(apk_info!B341="Y", web_info!B341="Y")</f>
        <v>0</v>
      </c>
      <c r="C341" t="b">
        <f>OR(apk_info!C341="Y", web_info!C341="Y")</f>
        <v>0</v>
      </c>
      <c r="D341" t="b">
        <f>OR(apk_info!D341="Y", web_info!D341="Y")</f>
        <v>0</v>
      </c>
      <c r="E341" t="b">
        <f>OR(apk_info!E341="Y", web_info!E341="Y")</f>
        <v>0</v>
      </c>
      <c r="F341" t="b">
        <f>OR(apk_info!F341="Y", web_info!F341="Y")</f>
        <v>0</v>
      </c>
      <c r="G341" t="b">
        <f>OR(apk_info!G341="Y", web_info!G341="Y")</f>
        <v>0</v>
      </c>
      <c r="H341" t="b">
        <f>OR(apk_info!H341="Y", web_info!H341="Y")</f>
        <v>0</v>
      </c>
      <c r="I341" t="b">
        <f>OR(apk_info!I341="Y", web_info!I341="Y")</f>
        <v>0</v>
      </c>
      <c r="J341" t="b">
        <f>OR(apk_info!J341="Y", web_info!J341="Y")</f>
        <v>0</v>
      </c>
      <c r="K341" t="b">
        <f>OR(apk_info!K341="Y", web_info!K341="Y")</f>
        <v>0</v>
      </c>
      <c r="L341" t="b">
        <f>OR(apk_info!L341="Y", web_info!L341="Y")</f>
        <v>0</v>
      </c>
      <c r="M341" t="b">
        <f>OR(apk_info!M341="Y", web_info!M341="Y")</f>
        <v>0</v>
      </c>
      <c r="N341" t="b">
        <f>OR(apk_info!N341="Y", web_info!N341="Y")</f>
        <v>0</v>
      </c>
      <c r="O341" t="b">
        <f>OR(apk_info!O341="Y", web_info!O341="Y")</f>
        <v>0</v>
      </c>
      <c r="P341" t="b">
        <f>OR(apk_info!P341="Y", web_info!P341="Y")</f>
        <v>0</v>
      </c>
      <c r="Q341" t="b">
        <f>OR(apk_info!Q341="Y", web_info!Q341="Y")</f>
        <v>0</v>
      </c>
      <c r="R341" t="b">
        <f>OR(apk_info!R341="Y", web_info!R341="Y")</f>
        <v>0</v>
      </c>
      <c r="S341" t="b">
        <f>OR(apk_info!S341="Y", web_info!S341="Y")</f>
        <v>0</v>
      </c>
    </row>
    <row r="342" spans="1:19" x14ac:dyDescent="0.2">
      <c r="A342" t="s">
        <v>521</v>
      </c>
      <c r="B342" t="b">
        <f>OR(apk_info!B342="Y", web_info!B342="Y")</f>
        <v>1</v>
      </c>
      <c r="C342" t="b">
        <f>OR(apk_info!C342="Y", web_info!C342="Y")</f>
        <v>0</v>
      </c>
      <c r="D342" t="b">
        <f>OR(apk_info!D342="Y", web_info!D342="Y")</f>
        <v>0</v>
      </c>
      <c r="E342" t="b">
        <f>OR(apk_info!E342="Y", web_info!E342="Y")</f>
        <v>0</v>
      </c>
      <c r="F342" t="b">
        <f>OR(apk_info!F342="Y", web_info!F342="Y")</f>
        <v>0</v>
      </c>
      <c r="G342" t="b">
        <f>OR(apk_info!G342="Y", web_info!G342="Y")</f>
        <v>0</v>
      </c>
      <c r="H342" t="b">
        <f>OR(apk_info!H342="Y", web_info!H342="Y")</f>
        <v>1</v>
      </c>
      <c r="I342" t="b">
        <f>OR(apk_info!I342="Y", web_info!I342="Y")</f>
        <v>0</v>
      </c>
      <c r="J342" t="b">
        <f>OR(apk_info!J342="Y", web_info!J342="Y")</f>
        <v>1</v>
      </c>
      <c r="K342" t="b">
        <f>OR(apk_info!K342="Y", web_info!K342="Y")</f>
        <v>0</v>
      </c>
      <c r="L342" t="b">
        <f>OR(apk_info!L342="Y", web_info!L342="Y")</f>
        <v>0</v>
      </c>
      <c r="M342" t="b">
        <f>OR(apk_info!M342="Y", web_info!M342="Y")</f>
        <v>0</v>
      </c>
      <c r="N342" t="b">
        <f>OR(apk_info!N342="Y", web_info!N342="Y")</f>
        <v>1</v>
      </c>
      <c r="O342" t="b">
        <f>OR(apk_info!O342="Y", web_info!O342="Y")</f>
        <v>1</v>
      </c>
      <c r="P342" t="b">
        <f>OR(apk_info!P342="Y", web_info!P342="Y")</f>
        <v>1</v>
      </c>
      <c r="Q342" t="b">
        <f>OR(apk_info!Q342="Y", web_info!Q342="Y")</f>
        <v>0</v>
      </c>
      <c r="R342" t="b">
        <f>OR(apk_info!R342="Y", web_info!R342="Y")</f>
        <v>0</v>
      </c>
      <c r="S342" t="b">
        <f>OR(apk_info!S342="Y", web_info!S342="Y")</f>
        <v>0</v>
      </c>
    </row>
    <row r="343" spans="1:19" x14ac:dyDescent="0.2">
      <c r="A343" t="s">
        <v>523</v>
      </c>
      <c r="B343" t="b">
        <f>OR(apk_info!B343="Y", web_info!B343="Y")</f>
        <v>1</v>
      </c>
      <c r="C343" t="b">
        <f>OR(apk_info!C343="Y", web_info!C343="Y")</f>
        <v>0</v>
      </c>
      <c r="D343" t="b">
        <f>OR(apk_info!D343="Y", web_info!D343="Y")</f>
        <v>0</v>
      </c>
      <c r="E343" t="b">
        <f>OR(apk_info!E343="Y", web_info!E343="Y")</f>
        <v>0</v>
      </c>
      <c r="F343" t="b">
        <f>OR(apk_info!F343="Y", web_info!F343="Y")</f>
        <v>0</v>
      </c>
      <c r="G343" t="b">
        <f>OR(apk_info!G343="Y", web_info!G343="Y")</f>
        <v>0</v>
      </c>
      <c r="H343" t="b">
        <f>OR(apk_info!H343="Y", web_info!H343="Y")</f>
        <v>0</v>
      </c>
      <c r="I343" t="b">
        <f>OR(apk_info!I343="Y", web_info!I343="Y")</f>
        <v>0</v>
      </c>
      <c r="J343" t="b">
        <f>OR(apk_info!J343="Y", web_info!J343="Y")</f>
        <v>0</v>
      </c>
      <c r="K343" t="b">
        <f>OR(apk_info!K343="Y", web_info!K343="Y")</f>
        <v>0</v>
      </c>
      <c r="L343" t="b">
        <f>OR(apk_info!L343="Y", web_info!L343="Y")</f>
        <v>0</v>
      </c>
      <c r="M343" t="b">
        <f>OR(apk_info!M343="Y", web_info!M343="Y")</f>
        <v>0</v>
      </c>
      <c r="N343" t="b">
        <f>OR(apk_info!N343="Y", web_info!N343="Y")</f>
        <v>0</v>
      </c>
      <c r="O343" t="b">
        <f>OR(apk_info!O343="Y", web_info!O343="Y")</f>
        <v>0</v>
      </c>
      <c r="P343" t="b">
        <f>OR(apk_info!P343="Y", web_info!P343="Y")</f>
        <v>0</v>
      </c>
      <c r="Q343" t="b">
        <f>OR(apk_info!Q343="Y", web_info!Q343="Y")</f>
        <v>0</v>
      </c>
      <c r="R343" t="b">
        <f>OR(apk_info!R343="Y", web_info!R343="Y")</f>
        <v>0</v>
      </c>
      <c r="S343" t="b">
        <f>OR(apk_info!S343="Y", web_info!S343="Y")</f>
        <v>0</v>
      </c>
    </row>
    <row r="344" spans="1:19" x14ac:dyDescent="0.2">
      <c r="A344" t="s">
        <v>524</v>
      </c>
      <c r="B344" t="b">
        <f>OR(apk_info!B344="Y", web_info!B344="Y")</f>
        <v>1</v>
      </c>
      <c r="C344" t="b">
        <f>OR(apk_info!C344="Y", web_info!C344="Y")</f>
        <v>1</v>
      </c>
      <c r="D344" t="b">
        <f>OR(apk_info!D344="Y", web_info!D344="Y")</f>
        <v>0</v>
      </c>
      <c r="E344" t="b">
        <f>OR(apk_info!E344="Y", web_info!E344="Y")</f>
        <v>0</v>
      </c>
      <c r="F344" t="b">
        <f>OR(apk_info!F344="Y", web_info!F344="Y")</f>
        <v>0</v>
      </c>
      <c r="G344" t="b">
        <f>OR(apk_info!G344="Y", web_info!G344="Y")</f>
        <v>0</v>
      </c>
      <c r="H344" t="b">
        <f>OR(apk_info!H344="Y", web_info!H344="Y")</f>
        <v>1</v>
      </c>
      <c r="I344" t="b">
        <f>OR(apk_info!I344="Y", web_info!I344="Y")</f>
        <v>0</v>
      </c>
      <c r="J344" t="b">
        <f>OR(apk_info!J344="Y", web_info!J344="Y")</f>
        <v>1</v>
      </c>
      <c r="K344" t="b">
        <f>OR(apk_info!K344="Y", web_info!K344="Y")</f>
        <v>0</v>
      </c>
      <c r="L344" t="b">
        <f>OR(apk_info!L344="Y", web_info!L344="Y")</f>
        <v>0</v>
      </c>
      <c r="M344" t="b">
        <f>OR(apk_info!M344="Y", web_info!M344="Y")</f>
        <v>1</v>
      </c>
      <c r="N344" t="b">
        <f>OR(apk_info!N344="Y", web_info!N344="Y")</f>
        <v>0</v>
      </c>
      <c r="O344" t="b">
        <f>OR(apk_info!O344="Y", web_info!O344="Y")</f>
        <v>1</v>
      </c>
      <c r="P344" t="b">
        <f>OR(apk_info!P344="Y", web_info!P344="Y")</f>
        <v>0</v>
      </c>
      <c r="Q344" t="b">
        <f>OR(apk_info!Q344="Y", web_info!Q344="Y")</f>
        <v>0</v>
      </c>
      <c r="R344" t="b">
        <f>OR(apk_info!R344="Y", web_info!R344="Y")</f>
        <v>1</v>
      </c>
      <c r="S344" t="b">
        <f>OR(apk_info!S344="Y", web_info!S344="Y")</f>
        <v>0</v>
      </c>
    </row>
    <row r="345" spans="1:19" x14ac:dyDescent="0.2">
      <c r="A345" t="s">
        <v>526</v>
      </c>
      <c r="B345" t="b">
        <f>OR(apk_info!B345="Y", web_info!B345="Y")</f>
        <v>0</v>
      </c>
      <c r="C345" t="b">
        <f>OR(apk_info!C345="Y", web_info!C345="Y")</f>
        <v>0</v>
      </c>
      <c r="D345" t="b">
        <f>OR(apk_info!D345="Y", web_info!D345="Y")</f>
        <v>0</v>
      </c>
      <c r="E345" t="b">
        <f>OR(apk_info!E345="Y", web_info!E345="Y")</f>
        <v>0</v>
      </c>
      <c r="F345" t="b">
        <f>OR(apk_info!F345="Y", web_info!F345="Y")</f>
        <v>0</v>
      </c>
      <c r="G345" t="b">
        <f>OR(apk_info!G345="Y", web_info!G345="Y")</f>
        <v>0</v>
      </c>
      <c r="H345" t="b">
        <f>OR(apk_info!H345="Y", web_info!H345="Y")</f>
        <v>0</v>
      </c>
      <c r="I345" t="b">
        <f>OR(apk_info!I345="Y", web_info!I345="Y")</f>
        <v>0</v>
      </c>
      <c r="J345" t="b">
        <f>OR(apk_info!J345="Y", web_info!J345="Y")</f>
        <v>0</v>
      </c>
      <c r="K345" t="b">
        <f>OR(apk_info!K345="Y", web_info!K345="Y")</f>
        <v>0</v>
      </c>
      <c r="L345" t="b">
        <f>OR(apk_info!L345="Y", web_info!L345="Y")</f>
        <v>0</v>
      </c>
      <c r="M345" t="b">
        <f>OR(apk_info!M345="Y", web_info!M345="Y")</f>
        <v>0</v>
      </c>
      <c r="N345" t="b">
        <f>OR(apk_info!N345="Y", web_info!N345="Y")</f>
        <v>0</v>
      </c>
      <c r="O345" t="b">
        <f>OR(apk_info!O345="Y", web_info!O345="Y")</f>
        <v>0</v>
      </c>
      <c r="P345" t="b">
        <f>OR(apk_info!P345="Y", web_info!P345="Y")</f>
        <v>0</v>
      </c>
      <c r="Q345" t="b">
        <f>OR(apk_info!Q345="Y", web_info!Q345="Y")</f>
        <v>0</v>
      </c>
      <c r="R345" t="b">
        <f>OR(apk_info!R345="Y", web_info!R345="Y")</f>
        <v>0</v>
      </c>
      <c r="S345" t="b">
        <f>OR(apk_info!S345="Y", web_info!S345="Y")</f>
        <v>0</v>
      </c>
    </row>
    <row r="346" spans="1:19" x14ac:dyDescent="0.2">
      <c r="A346" t="s">
        <v>527</v>
      </c>
      <c r="B346" t="b">
        <f>OR(apk_info!B346="Y", web_info!B346="Y")</f>
        <v>1</v>
      </c>
      <c r="C346" t="b">
        <f>OR(apk_info!C346="Y", web_info!C346="Y")</f>
        <v>1</v>
      </c>
      <c r="D346" t="b">
        <f>OR(apk_info!D346="Y", web_info!D346="Y")</f>
        <v>1</v>
      </c>
      <c r="E346" t="b">
        <f>OR(apk_info!E346="Y", web_info!E346="Y")</f>
        <v>0</v>
      </c>
      <c r="F346" t="b">
        <f>OR(apk_info!F346="Y", web_info!F346="Y")</f>
        <v>1</v>
      </c>
      <c r="G346" t="b">
        <f>OR(apk_info!G346="Y", web_info!G346="Y")</f>
        <v>0</v>
      </c>
      <c r="H346" t="b">
        <f>OR(apk_info!H346="Y", web_info!H346="Y")</f>
        <v>1</v>
      </c>
      <c r="I346" t="b">
        <f>OR(apk_info!I346="Y", web_info!I346="Y")</f>
        <v>0</v>
      </c>
      <c r="J346" t="b">
        <f>OR(apk_info!J346="Y", web_info!J346="Y")</f>
        <v>0</v>
      </c>
      <c r="K346" t="b">
        <f>OR(apk_info!K346="Y", web_info!K346="Y")</f>
        <v>0</v>
      </c>
      <c r="L346" t="b">
        <f>OR(apk_info!L346="Y", web_info!L346="Y")</f>
        <v>0</v>
      </c>
      <c r="M346" t="b">
        <f>OR(apk_info!M346="Y", web_info!M346="Y")</f>
        <v>0</v>
      </c>
      <c r="N346" t="b">
        <f>OR(apk_info!N346="Y", web_info!N346="Y")</f>
        <v>0</v>
      </c>
      <c r="O346" t="b">
        <f>OR(apk_info!O346="Y", web_info!O346="Y")</f>
        <v>0</v>
      </c>
      <c r="P346" t="b">
        <f>OR(apk_info!P346="Y", web_info!P346="Y")</f>
        <v>1</v>
      </c>
      <c r="Q346" t="b">
        <f>OR(apk_info!Q346="Y", web_info!Q346="Y")</f>
        <v>0</v>
      </c>
      <c r="R346" t="b">
        <f>OR(apk_info!R346="Y", web_info!R346="Y")</f>
        <v>0</v>
      </c>
      <c r="S346" t="b">
        <f>OR(apk_info!S346="Y", web_info!S346="Y")</f>
        <v>0</v>
      </c>
    </row>
    <row r="347" spans="1:19" x14ac:dyDescent="0.2">
      <c r="A347" t="s">
        <v>529</v>
      </c>
      <c r="B347" t="b">
        <f>OR(apk_info!B347="Y", web_info!B347="Y")</f>
        <v>1</v>
      </c>
      <c r="C347" t="b">
        <f>OR(apk_info!C347="Y", web_info!C347="Y")</f>
        <v>1</v>
      </c>
      <c r="D347" t="b">
        <f>OR(apk_info!D347="Y", web_info!D347="Y")</f>
        <v>1</v>
      </c>
      <c r="E347" t="b">
        <f>OR(apk_info!E347="Y", web_info!E347="Y")</f>
        <v>0</v>
      </c>
      <c r="F347" t="b">
        <f>OR(apk_info!F347="Y", web_info!F347="Y")</f>
        <v>0</v>
      </c>
      <c r="G347" t="b">
        <f>OR(apk_info!G347="Y", web_info!G347="Y")</f>
        <v>0</v>
      </c>
      <c r="H347" t="b">
        <f>OR(apk_info!H347="Y", web_info!H347="Y")</f>
        <v>1</v>
      </c>
      <c r="I347" t="b">
        <f>OR(apk_info!I347="Y", web_info!I347="Y")</f>
        <v>1</v>
      </c>
      <c r="J347" t="b">
        <f>OR(apk_info!J347="Y", web_info!J347="Y")</f>
        <v>0</v>
      </c>
      <c r="K347" t="b">
        <f>OR(apk_info!K347="Y", web_info!K347="Y")</f>
        <v>0</v>
      </c>
      <c r="L347" t="b">
        <f>OR(apk_info!L347="Y", web_info!L347="Y")</f>
        <v>0</v>
      </c>
      <c r="M347" t="b">
        <f>OR(apk_info!M347="Y", web_info!M347="Y")</f>
        <v>1</v>
      </c>
      <c r="N347" t="b">
        <f>OR(apk_info!N347="Y", web_info!N347="Y")</f>
        <v>1</v>
      </c>
      <c r="O347" t="b">
        <f>OR(apk_info!O347="Y", web_info!O347="Y")</f>
        <v>0</v>
      </c>
      <c r="P347" t="b">
        <f>OR(apk_info!P347="Y", web_info!P347="Y")</f>
        <v>1</v>
      </c>
      <c r="Q347" t="b">
        <f>OR(apk_info!Q347="Y", web_info!Q347="Y")</f>
        <v>1</v>
      </c>
      <c r="R347" t="b">
        <f>OR(apk_info!R347="Y", web_info!R347="Y")</f>
        <v>0</v>
      </c>
      <c r="S347" t="b">
        <f>OR(apk_info!S347="Y", web_info!S347="Y")</f>
        <v>0</v>
      </c>
    </row>
    <row r="348" spans="1:19" x14ac:dyDescent="0.2">
      <c r="A348" t="s">
        <v>531</v>
      </c>
      <c r="B348" t="b">
        <f>OR(apk_info!B348="Y", web_info!B348="Y")</f>
        <v>0</v>
      </c>
      <c r="C348" t="b">
        <f>OR(apk_info!C348="Y", web_info!C348="Y")</f>
        <v>0</v>
      </c>
      <c r="D348" t="b">
        <f>OR(apk_info!D348="Y", web_info!D348="Y")</f>
        <v>0</v>
      </c>
      <c r="E348" t="b">
        <f>OR(apk_info!E348="Y", web_info!E348="Y")</f>
        <v>0</v>
      </c>
      <c r="F348" t="b">
        <f>OR(apk_info!F348="Y", web_info!F348="Y")</f>
        <v>0</v>
      </c>
      <c r="G348" t="b">
        <f>OR(apk_info!G348="Y", web_info!G348="Y")</f>
        <v>0</v>
      </c>
      <c r="H348" t="b">
        <f>OR(apk_info!H348="Y", web_info!H348="Y")</f>
        <v>0</v>
      </c>
      <c r="I348" t="b">
        <f>OR(apk_info!I348="Y", web_info!I348="Y")</f>
        <v>0</v>
      </c>
      <c r="J348" t="b">
        <f>OR(apk_info!J348="Y", web_info!J348="Y")</f>
        <v>0</v>
      </c>
      <c r="K348" t="b">
        <f>OR(apk_info!K348="Y", web_info!K348="Y")</f>
        <v>0</v>
      </c>
      <c r="L348" t="b">
        <f>OR(apk_info!L348="Y", web_info!L348="Y")</f>
        <v>0</v>
      </c>
      <c r="M348" t="b">
        <f>OR(apk_info!M348="Y", web_info!M348="Y")</f>
        <v>0</v>
      </c>
      <c r="N348" t="b">
        <f>OR(apk_info!N348="Y", web_info!N348="Y")</f>
        <v>0</v>
      </c>
      <c r="O348" t="b">
        <f>OR(apk_info!O348="Y", web_info!O348="Y")</f>
        <v>0</v>
      </c>
      <c r="P348" t="b">
        <f>OR(apk_info!P348="Y", web_info!P348="Y")</f>
        <v>0</v>
      </c>
      <c r="Q348" t="b">
        <f>OR(apk_info!Q348="Y", web_info!Q348="Y")</f>
        <v>0</v>
      </c>
      <c r="R348" t="b">
        <f>OR(apk_info!R348="Y", web_info!R348="Y")</f>
        <v>0</v>
      </c>
      <c r="S348" t="b">
        <f>OR(apk_info!S348="Y", web_info!S348="Y")</f>
        <v>0</v>
      </c>
    </row>
    <row r="349" spans="1:19" x14ac:dyDescent="0.2">
      <c r="A349" t="s">
        <v>532</v>
      </c>
      <c r="B349" t="b">
        <f>OR(apk_info!B349="Y", web_info!B349="Y")</f>
        <v>0</v>
      </c>
      <c r="C349" t="b">
        <f>OR(apk_info!C349="Y", web_info!C349="Y")</f>
        <v>0</v>
      </c>
      <c r="D349" t="b">
        <f>OR(apk_info!D349="Y", web_info!D349="Y")</f>
        <v>0</v>
      </c>
      <c r="E349" t="b">
        <f>OR(apk_info!E349="Y", web_info!E349="Y")</f>
        <v>0</v>
      </c>
      <c r="F349" t="b">
        <f>OR(apk_info!F349="Y", web_info!F349="Y")</f>
        <v>0</v>
      </c>
      <c r="G349" t="b">
        <f>OR(apk_info!G349="Y", web_info!G349="Y")</f>
        <v>0</v>
      </c>
      <c r="H349" t="b">
        <f>OR(apk_info!H349="Y", web_info!H349="Y")</f>
        <v>0</v>
      </c>
      <c r="I349" t="b">
        <f>OR(apk_info!I349="Y", web_info!I349="Y")</f>
        <v>0</v>
      </c>
      <c r="J349" t="b">
        <f>OR(apk_info!J349="Y", web_info!J349="Y")</f>
        <v>0</v>
      </c>
      <c r="K349" t="b">
        <f>OR(apk_info!K349="Y", web_info!K349="Y")</f>
        <v>0</v>
      </c>
      <c r="L349" t="b">
        <f>OR(apk_info!L349="Y", web_info!L349="Y")</f>
        <v>0</v>
      </c>
      <c r="M349" t="b">
        <f>OR(apk_info!M349="Y", web_info!M349="Y")</f>
        <v>0</v>
      </c>
      <c r="N349" t="b">
        <f>OR(apk_info!N349="Y", web_info!N349="Y")</f>
        <v>0</v>
      </c>
      <c r="O349" t="b">
        <f>OR(apk_info!O349="Y", web_info!O349="Y")</f>
        <v>0</v>
      </c>
      <c r="P349" t="b">
        <f>OR(apk_info!P349="Y", web_info!P349="Y")</f>
        <v>1</v>
      </c>
      <c r="Q349" t="b">
        <f>OR(apk_info!Q349="Y", web_info!Q349="Y")</f>
        <v>0</v>
      </c>
      <c r="R349" t="b">
        <f>OR(apk_info!R349="Y", web_info!R349="Y")</f>
        <v>0</v>
      </c>
      <c r="S349" t="b">
        <f>OR(apk_info!S349="Y", web_info!S349="Y")</f>
        <v>0</v>
      </c>
    </row>
    <row r="350" spans="1:19" x14ac:dyDescent="0.2">
      <c r="A350" t="s">
        <v>533</v>
      </c>
      <c r="B350" t="b">
        <f>OR(apk_info!B350="Y", web_info!B350="Y")</f>
        <v>1</v>
      </c>
      <c r="C350" t="b">
        <f>OR(apk_info!C350="Y", web_info!C350="Y")</f>
        <v>1</v>
      </c>
      <c r="D350" t="b">
        <f>OR(apk_info!D350="Y", web_info!D350="Y")</f>
        <v>1</v>
      </c>
      <c r="E350" t="b">
        <f>OR(apk_info!E350="Y", web_info!E350="Y")</f>
        <v>0</v>
      </c>
      <c r="F350" t="b">
        <f>OR(apk_info!F350="Y", web_info!F350="Y")</f>
        <v>0</v>
      </c>
      <c r="G350" t="b">
        <f>OR(apk_info!G350="Y", web_info!G350="Y")</f>
        <v>0</v>
      </c>
      <c r="H350" t="b">
        <f>OR(apk_info!H350="Y", web_info!H350="Y")</f>
        <v>1</v>
      </c>
      <c r="I350" t="b">
        <f>OR(apk_info!I350="Y", web_info!I350="Y")</f>
        <v>1</v>
      </c>
      <c r="J350" t="b">
        <f>OR(apk_info!J350="Y", web_info!J350="Y")</f>
        <v>1</v>
      </c>
      <c r="K350" t="b">
        <f>OR(apk_info!K350="Y", web_info!K350="Y")</f>
        <v>1</v>
      </c>
      <c r="L350" t="b">
        <f>OR(apk_info!L350="Y", web_info!L350="Y")</f>
        <v>1</v>
      </c>
      <c r="M350" t="b">
        <f>OR(apk_info!M350="Y", web_info!M350="Y")</f>
        <v>1</v>
      </c>
      <c r="N350" t="b">
        <f>OR(apk_info!N350="Y", web_info!N350="Y")</f>
        <v>0</v>
      </c>
      <c r="O350" t="b">
        <f>OR(apk_info!O350="Y", web_info!O350="Y")</f>
        <v>0</v>
      </c>
      <c r="P350" t="b">
        <f>OR(apk_info!P350="Y", web_info!P350="Y")</f>
        <v>1</v>
      </c>
      <c r="Q350" t="b">
        <f>OR(apk_info!Q350="Y", web_info!Q350="Y")</f>
        <v>0</v>
      </c>
      <c r="R350" t="b">
        <f>OR(apk_info!R350="Y", web_info!R350="Y")</f>
        <v>0</v>
      </c>
      <c r="S350" t="b">
        <f>OR(apk_info!S350="Y", web_info!S350="Y")</f>
        <v>0</v>
      </c>
    </row>
    <row r="351" spans="1:19" x14ac:dyDescent="0.2">
      <c r="A351" t="s">
        <v>535</v>
      </c>
      <c r="B351" t="b">
        <f>OR(apk_info!B351="Y", web_info!B351="Y")</f>
        <v>0</v>
      </c>
      <c r="C351" t="b">
        <f>OR(apk_info!C351="Y", web_info!C351="Y")</f>
        <v>0</v>
      </c>
      <c r="D351" t="b">
        <f>OR(apk_info!D351="Y", web_info!D351="Y")</f>
        <v>0</v>
      </c>
      <c r="E351" t="b">
        <f>OR(apk_info!E351="Y", web_info!E351="Y")</f>
        <v>0</v>
      </c>
      <c r="F351" t="b">
        <f>OR(apk_info!F351="Y", web_info!F351="Y")</f>
        <v>0</v>
      </c>
      <c r="G351" t="b">
        <f>OR(apk_info!G351="Y", web_info!G351="Y")</f>
        <v>0</v>
      </c>
      <c r="H351" t="b">
        <f>OR(apk_info!H351="Y", web_info!H351="Y")</f>
        <v>0</v>
      </c>
      <c r="I351" t="b">
        <f>OR(apk_info!I351="Y", web_info!I351="Y")</f>
        <v>0</v>
      </c>
      <c r="J351" t="b">
        <f>OR(apk_info!J351="Y", web_info!J351="Y")</f>
        <v>0</v>
      </c>
      <c r="K351" t="b">
        <f>OR(apk_info!K351="Y", web_info!K351="Y")</f>
        <v>0</v>
      </c>
      <c r="L351" t="b">
        <f>OR(apk_info!L351="Y", web_info!L351="Y")</f>
        <v>0</v>
      </c>
      <c r="M351" t="b">
        <f>OR(apk_info!M351="Y", web_info!M351="Y")</f>
        <v>0</v>
      </c>
      <c r="N351" t="b">
        <f>OR(apk_info!N351="Y", web_info!N351="Y")</f>
        <v>0</v>
      </c>
      <c r="O351" t="b">
        <f>OR(apk_info!O351="Y", web_info!O351="Y")</f>
        <v>0</v>
      </c>
      <c r="P351" t="b">
        <f>OR(apk_info!P351="Y", web_info!P351="Y")</f>
        <v>0</v>
      </c>
      <c r="Q351" t="b">
        <f>OR(apk_info!Q351="Y", web_info!Q351="Y")</f>
        <v>0</v>
      </c>
      <c r="R351" t="b">
        <f>OR(apk_info!R351="Y", web_info!R351="Y")</f>
        <v>0</v>
      </c>
      <c r="S351" t="b">
        <f>OR(apk_info!S351="Y", web_info!S351="Y")</f>
        <v>0</v>
      </c>
    </row>
    <row r="352" spans="1:19" x14ac:dyDescent="0.2">
      <c r="A352" t="s">
        <v>536</v>
      </c>
      <c r="B352" t="b">
        <f>OR(apk_info!B352="Y", web_info!B352="Y")</f>
        <v>1</v>
      </c>
      <c r="C352" t="b">
        <f>OR(apk_info!C352="Y", web_info!C352="Y")</f>
        <v>0</v>
      </c>
      <c r="D352" t="b">
        <f>OR(apk_info!D352="Y", web_info!D352="Y")</f>
        <v>1</v>
      </c>
      <c r="E352" t="b">
        <f>OR(apk_info!E352="Y", web_info!E352="Y")</f>
        <v>0</v>
      </c>
      <c r="F352" t="b">
        <f>OR(apk_info!F352="Y", web_info!F352="Y")</f>
        <v>0</v>
      </c>
      <c r="G352" t="b">
        <f>OR(apk_info!G352="Y", web_info!G352="Y")</f>
        <v>0</v>
      </c>
      <c r="H352" t="b">
        <f>OR(apk_info!H352="Y", web_info!H352="Y")</f>
        <v>1</v>
      </c>
      <c r="I352" t="b">
        <f>OR(apk_info!I352="Y", web_info!I352="Y")</f>
        <v>0</v>
      </c>
      <c r="J352" t="b">
        <f>OR(apk_info!J352="Y", web_info!J352="Y")</f>
        <v>0</v>
      </c>
      <c r="K352" t="b">
        <f>OR(apk_info!K352="Y", web_info!K352="Y")</f>
        <v>0</v>
      </c>
      <c r="L352" t="b">
        <f>OR(apk_info!L352="Y", web_info!L352="Y")</f>
        <v>0</v>
      </c>
      <c r="M352" t="b">
        <f>OR(apk_info!M352="Y", web_info!M352="Y")</f>
        <v>1</v>
      </c>
      <c r="N352" t="b">
        <f>OR(apk_info!N352="Y", web_info!N352="Y")</f>
        <v>0</v>
      </c>
      <c r="O352" t="b">
        <f>OR(apk_info!O352="Y", web_info!O352="Y")</f>
        <v>0</v>
      </c>
      <c r="P352" t="b">
        <f>OR(apk_info!P352="Y", web_info!P352="Y")</f>
        <v>1</v>
      </c>
      <c r="Q352" t="b">
        <f>OR(apk_info!Q352="Y", web_info!Q352="Y")</f>
        <v>0</v>
      </c>
      <c r="R352" t="b">
        <f>OR(apk_info!R352="Y", web_info!R352="Y")</f>
        <v>0</v>
      </c>
      <c r="S352" t="b">
        <f>OR(apk_info!S352="Y", web_info!S352="Y")</f>
        <v>0</v>
      </c>
    </row>
    <row r="353" spans="1:19" x14ac:dyDescent="0.2">
      <c r="A353" t="s">
        <v>538</v>
      </c>
      <c r="B353" t="b">
        <f>OR(apk_info!B353="Y", web_info!B353="Y")</f>
        <v>0</v>
      </c>
      <c r="C353" t="b">
        <f>OR(apk_info!C353="Y", web_info!C353="Y")</f>
        <v>0</v>
      </c>
      <c r="D353" t="b">
        <f>OR(apk_info!D353="Y", web_info!D353="Y")</f>
        <v>0</v>
      </c>
      <c r="E353" t="b">
        <f>OR(apk_info!E353="Y", web_info!E353="Y")</f>
        <v>0</v>
      </c>
      <c r="F353" t="b">
        <f>OR(apk_info!F353="Y", web_info!F353="Y")</f>
        <v>0</v>
      </c>
      <c r="G353" t="b">
        <f>OR(apk_info!G353="Y", web_info!G353="Y")</f>
        <v>0</v>
      </c>
      <c r="H353" t="b">
        <f>OR(apk_info!H353="Y", web_info!H353="Y")</f>
        <v>0</v>
      </c>
      <c r="I353" t="b">
        <f>OR(apk_info!I353="Y", web_info!I353="Y")</f>
        <v>0</v>
      </c>
      <c r="J353" t="b">
        <f>OR(apk_info!J353="Y", web_info!J353="Y")</f>
        <v>0</v>
      </c>
      <c r="K353" t="b">
        <f>OR(apk_info!K353="Y", web_info!K353="Y")</f>
        <v>0</v>
      </c>
      <c r="L353" t="b">
        <f>OR(apk_info!L353="Y", web_info!L353="Y")</f>
        <v>0</v>
      </c>
      <c r="M353" t="b">
        <f>OR(apk_info!M353="Y", web_info!M353="Y")</f>
        <v>0</v>
      </c>
      <c r="N353" t="b">
        <f>OR(apk_info!N353="Y", web_info!N353="Y")</f>
        <v>0</v>
      </c>
      <c r="O353" t="b">
        <f>OR(apk_info!O353="Y", web_info!O353="Y")</f>
        <v>0</v>
      </c>
      <c r="P353" t="b">
        <f>OR(apk_info!P353="Y", web_info!P353="Y")</f>
        <v>0</v>
      </c>
      <c r="Q353" t="b">
        <f>OR(apk_info!Q353="Y", web_info!Q353="Y")</f>
        <v>0</v>
      </c>
      <c r="R353" t="b">
        <f>OR(apk_info!R353="Y", web_info!R353="Y")</f>
        <v>0</v>
      </c>
      <c r="S353" t="b">
        <f>OR(apk_info!S353="Y", web_info!S353="Y")</f>
        <v>0</v>
      </c>
    </row>
    <row r="354" spans="1:19" x14ac:dyDescent="0.2">
      <c r="A354" t="s">
        <v>539</v>
      </c>
      <c r="B354" t="b">
        <f>OR(apk_info!B354="Y", web_info!B354="Y")</f>
        <v>1</v>
      </c>
      <c r="C354" t="b">
        <f>OR(apk_info!C354="Y", web_info!C354="Y")</f>
        <v>1</v>
      </c>
      <c r="D354" t="b">
        <f>OR(apk_info!D354="Y", web_info!D354="Y")</f>
        <v>1</v>
      </c>
      <c r="E354" t="b">
        <f>OR(apk_info!E354="Y", web_info!E354="Y")</f>
        <v>1</v>
      </c>
      <c r="F354" t="b">
        <f>OR(apk_info!F354="Y", web_info!F354="Y")</f>
        <v>0</v>
      </c>
      <c r="G354" t="b">
        <f>OR(apk_info!G354="Y", web_info!G354="Y")</f>
        <v>0</v>
      </c>
      <c r="H354" t="b">
        <f>OR(apk_info!H354="Y", web_info!H354="Y")</f>
        <v>1</v>
      </c>
      <c r="I354" t="b">
        <f>OR(apk_info!I354="Y", web_info!I354="Y")</f>
        <v>1</v>
      </c>
      <c r="J354" t="b">
        <f>OR(apk_info!J354="Y", web_info!J354="Y")</f>
        <v>1</v>
      </c>
      <c r="K354" t="b">
        <f>OR(apk_info!K354="Y", web_info!K354="Y")</f>
        <v>0</v>
      </c>
      <c r="L354" t="b">
        <f>OR(apk_info!L354="Y", web_info!L354="Y")</f>
        <v>0</v>
      </c>
      <c r="M354" t="b">
        <f>OR(apk_info!M354="Y", web_info!M354="Y")</f>
        <v>0</v>
      </c>
      <c r="N354" t="b">
        <f>OR(apk_info!N354="Y", web_info!N354="Y")</f>
        <v>0</v>
      </c>
      <c r="O354" t="b">
        <f>OR(apk_info!O354="Y", web_info!O354="Y")</f>
        <v>1</v>
      </c>
      <c r="P354" t="b">
        <f>OR(apk_info!P354="Y", web_info!P354="Y")</f>
        <v>1</v>
      </c>
      <c r="Q354" t="b">
        <f>OR(apk_info!Q354="Y", web_info!Q354="Y")</f>
        <v>0</v>
      </c>
      <c r="R354" t="b">
        <f>OR(apk_info!R354="Y", web_info!R354="Y")</f>
        <v>0</v>
      </c>
      <c r="S354" t="b">
        <f>OR(apk_info!S354="Y", web_info!S354="Y")</f>
        <v>0</v>
      </c>
    </row>
    <row r="355" spans="1:19" x14ac:dyDescent="0.2">
      <c r="A355" t="s">
        <v>541</v>
      </c>
      <c r="B355" t="b">
        <f>OR(apk_info!B355="Y", web_info!B355="Y")</f>
        <v>1</v>
      </c>
      <c r="C355" t="b">
        <f>OR(apk_info!C355="Y", web_info!C355="Y")</f>
        <v>1</v>
      </c>
      <c r="D355" t="b">
        <f>OR(apk_info!D355="Y", web_info!D355="Y")</f>
        <v>1</v>
      </c>
      <c r="E355" t="b">
        <f>OR(apk_info!E355="Y", web_info!E355="Y")</f>
        <v>1</v>
      </c>
      <c r="F355" t="b">
        <f>OR(apk_info!F355="Y", web_info!F355="Y")</f>
        <v>1</v>
      </c>
      <c r="G355" t="b">
        <f>OR(apk_info!G355="Y", web_info!G355="Y")</f>
        <v>1</v>
      </c>
      <c r="H355" t="b">
        <f>OR(apk_info!H355="Y", web_info!H355="Y")</f>
        <v>0</v>
      </c>
      <c r="I355" t="b">
        <f>OR(apk_info!I355="Y", web_info!I355="Y")</f>
        <v>1</v>
      </c>
      <c r="J355" t="b">
        <f>OR(apk_info!J355="Y", web_info!J355="Y")</f>
        <v>1</v>
      </c>
      <c r="K355" t="b">
        <f>OR(apk_info!K355="Y", web_info!K355="Y")</f>
        <v>0</v>
      </c>
      <c r="L355" t="b">
        <f>OR(apk_info!L355="Y", web_info!L355="Y")</f>
        <v>0</v>
      </c>
      <c r="M355" t="b">
        <f>OR(apk_info!M355="Y", web_info!M355="Y")</f>
        <v>1</v>
      </c>
      <c r="N355" t="b">
        <f>OR(apk_info!N355="Y", web_info!N355="Y")</f>
        <v>1</v>
      </c>
      <c r="O355" t="b">
        <f>OR(apk_info!O355="Y", web_info!O355="Y")</f>
        <v>1</v>
      </c>
      <c r="P355" t="b">
        <f>OR(apk_info!P355="Y", web_info!P355="Y")</f>
        <v>1</v>
      </c>
      <c r="Q355" t="b">
        <f>OR(apk_info!Q355="Y", web_info!Q355="Y")</f>
        <v>0</v>
      </c>
      <c r="R355" t="b">
        <f>OR(apk_info!R355="Y", web_info!R355="Y")</f>
        <v>1</v>
      </c>
      <c r="S355" t="b">
        <f>OR(apk_info!S355="Y", web_info!S355="Y")</f>
        <v>1</v>
      </c>
    </row>
    <row r="356" spans="1:19" x14ac:dyDescent="0.2">
      <c r="A356" t="s">
        <v>543</v>
      </c>
      <c r="B356" t="b">
        <f>OR(apk_info!B356="Y", web_info!B356="Y")</f>
        <v>0</v>
      </c>
      <c r="C356" t="b">
        <f>OR(apk_info!C356="Y", web_info!C356="Y")</f>
        <v>0</v>
      </c>
      <c r="D356" t="b">
        <f>OR(apk_info!D356="Y", web_info!D356="Y")</f>
        <v>0</v>
      </c>
      <c r="E356" t="b">
        <f>OR(apk_info!E356="Y", web_info!E356="Y")</f>
        <v>0</v>
      </c>
      <c r="F356" t="b">
        <f>OR(apk_info!F356="Y", web_info!F356="Y")</f>
        <v>0</v>
      </c>
      <c r="G356" t="b">
        <f>OR(apk_info!G356="Y", web_info!G356="Y")</f>
        <v>0</v>
      </c>
      <c r="H356" t="b">
        <f>OR(apk_info!H356="Y", web_info!H356="Y")</f>
        <v>0</v>
      </c>
      <c r="I356" t="b">
        <f>OR(apk_info!I356="Y", web_info!I356="Y")</f>
        <v>0</v>
      </c>
      <c r="J356" t="b">
        <f>OR(apk_info!J356="Y", web_info!J356="Y")</f>
        <v>0</v>
      </c>
      <c r="K356" t="b">
        <f>OR(apk_info!K356="Y", web_info!K356="Y")</f>
        <v>0</v>
      </c>
      <c r="L356" t="b">
        <f>OR(apk_info!L356="Y", web_info!L356="Y")</f>
        <v>0</v>
      </c>
      <c r="M356" t="b">
        <f>OR(apk_info!M356="Y", web_info!M356="Y")</f>
        <v>0</v>
      </c>
      <c r="N356" t="b">
        <f>OR(apk_info!N356="Y", web_info!N356="Y")</f>
        <v>0</v>
      </c>
      <c r="O356" t="b">
        <f>OR(apk_info!O356="Y", web_info!O356="Y")</f>
        <v>0</v>
      </c>
      <c r="P356" t="b">
        <f>OR(apk_info!P356="Y", web_info!P356="Y")</f>
        <v>0</v>
      </c>
      <c r="Q356" t="b">
        <f>OR(apk_info!Q356="Y", web_info!Q356="Y")</f>
        <v>0</v>
      </c>
      <c r="R356" t="b">
        <f>OR(apk_info!R356="Y", web_info!R356="Y")</f>
        <v>0</v>
      </c>
      <c r="S356" t="b">
        <f>OR(apk_info!S356="Y", web_info!S356="Y")</f>
        <v>0</v>
      </c>
    </row>
    <row r="357" spans="1:19" x14ac:dyDescent="0.2">
      <c r="A357" t="s">
        <v>544</v>
      </c>
      <c r="B357" t="b">
        <f>OR(apk_info!B357="Y", web_info!B357="Y")</f>
        <v>1</v>
      </c>
      <c r="C357" t="b">
        <f>OR(apk_info!C357="Y", web_info!C357="Y")</f>
        <v>0</v>
      </c>
      <c r="D357" t="b">
        <f>OR(apk_info!D357="Y", web_info!D357="Y")</f>
        <v>1</v>
      </c>
      <c r="E357" t="b">
        <f>OR(apk_info!E357="Y", web_info!E357="Y")</f>
        <v>0</v>
      </c>
      <c r="F357" t="b">
        <f>OR(apk_info!F357="Y", web_info!F357="Y")</f>
        <v>0</v>
      </c>
      <c r="G357" t="b">
        <f>OR(apk_info!G357="Y", web_info!G357="Y")</f>
        <v>0</v>
      </c>
      <c r="H357" t="b">
        <f>OR(apk_info!H357="Y", web_info!H357="Y")</f>
        <v>1</v>
      </c>
      <c r="I357" t="b">
        <f>OR(apk_info!I357="Y", web_info!I357="Y")</f>
        <v>0</v>
      </c>
      <c r="J357" t="b">
        <f>OR(apk_info!J357="Y", web_info!J357="Y")</f>
        <v>1</v>
      </c>
      <c r="K357" t="b">
        <f>OR(apk_info!K357="Y", web_info!K357="Y")</f>
        <v>1</v>
      </c>
      <c r="L357" t="b">
        <f>OR(apk_info!L357="Y", web_info!L357="Y")</f>
        <v>0</v>
      </c>
      <c r="M357" t="b">
        <f>OR(apk_info!M357="Y", web_info!M357="Y")</f>
        <v>0</v>
      </c>
      <c r="N357" t="b">
        <f>OR(apk_info!N357="Y", web_info!N357="Y")</f>
        <v>0</v>
      </c>
      <c r="O357" t="b">
        <f>OR(apk_info!O357="Y", web_info!O357="Y")</f>
        <v>0</v>
      </c>
      <c r="P357" t="b">
        <f>OR(apk_info!P357="Y", web_info!P357="Y")</f>
        <v>0</v>
      </c>
      <c r="Q357" t="b">
        <f>OR(apk_info!Q357="Y", web_info!Q357="Y")</f>
        <v>0</v>
      </c>
      <c r="R357" t="b">
        <f>OR(apk_info!R357="Y", web_info!R357="Y")</f>
        <v>1</v>
      </c>
      <c r="S357" t="b">
        <f>OR(apk_info!S357="Y", web_info!S357="Y")</f>
        <v>0</v>
      </c>
    </row>
    <row r="358" spans="1:19" x14ac:dyDescent="0.2">
      <c r="A358" t="s">
        <v>546</v>
      </c>
      <c r="B358" t="b">
        <f>OR(apk_info!B358="Y", web_info!B358="Y")</f>
        <v>0</v>
      </c>
      <c r="C358" t="b">
        <f>OR(apk_info!C358="Y", web_info!C358="Y")</f>
        <v>0</v>
      </c>
      <c r="D358" t="b">
        <f>OR(apk_info!D358="Y", web_info!D358="Y")</f>
        <v>0</v>
      </c>
      <c r="E358" t="b">
        <f>OR(apk_info!E358="Y", web_info!E358="Y")</f>
        <v>0</v>
      </c>
      <c r="F358" t="b">
        <f>OR(apk_info!F358="Y", web_info!F358="Y")</f>
        <v>0</v>
      </c>
      <c r="G358" t="b">
        <f>OR(apk_info!G358="Y", web_info!G358="Y")</f>
        <v>0</v>
      </c>
      <c r="H358" t="b">
        <f>OR(apk_info!H358="Y", web_info!H358="Y")</f>
        <v>0</v>
      </c>
      <c r="I358" t="b">
        <f>OR(apk_info!I358="Y", web_info!I358="Y")</f>
        <v>0</v>
      </c>
      <c r="J358" t="b">
        <f>OR(apk_info!J358="Y", web_info!J358="Y")</f>
        <v>0</v>
      </c>
      <c r="K358" t="b">
        <f>OR(apk_info!K358="Y", web_info!K358="Y")</f>
        <v>0</v>
      </c>
      <c r="L358" t="b">
        <f>OR(apk_info!L358="Y", web_info!L358="Y")</f>
        <v>0</v>
      </c>
      <c r="M358" t="b">
        <f>OR(apk_info!M358="Y", web_info!M358="Y")</f>
        <v>0</v>
      </c>
      <c r="N358" t="b">
        <f>OR(apk_info!N358="Y", web_info!N358="Y")</f>
        <v>0</v>
      </c>
      <c r="O358" t="b">
        <f>OR(apk_info!O358="Y", web_info!O358="Y")</f>
        <v>0</v>
      </c>
      <c r="P358" t="b">
        <f>OR(apk_info!P358="Y", web_info!P358="Y")</f>
        <v>0</v>
      </c>
      <c r="Q358" t="b">
        <f>OR(apk_info!Q358="Y", web_info!Q358="Y")</f>
        <v>0</v>
      </c>
      <c r="R358" t="b">
        <f>OR(apk_info!R358="Y", web_info!R358="Y")</f>
        <v>0</v>
      </c>
      <c r="S358" t="b">
        <f>OR(apk_info!S358="Y", web_info!S358="Y")</f>
        <v>0</v>
      </c>
    </row>
    <row r="359" spans="1:19" x14ac:dyDescent="0.2">
      <c r="A359" t="s">
        <v>547</v>
      </c>
      <c r="B359" t="b">
        <f>OR(apk_info!B359="Y", web_info!B359="Y")</f>
        <v>1</v>
      </c>
      <c r="C359" t="b">
        <f>OR(apk_info!C359="Y", web_info!C359="Y")</f>
        <v>1</v>
      </c>
      <c r="D359" t="b">
        <f>OR(apk_info!D359="Y", web_info!D359="Y")</f>
        <v>1</v>
      </c>
      <c r="E359" t="b">
        <f>OR(apk_info!E359="Y", web_info!E359="Y")</f>
        <v>0</v>
      </c>
      <c r="F359" t="b">
        <f>OR(apk_info!F359="Y", web_info!F359="Y")</f>
        <v>1</v>
      </c>
      <c r="G359" t="b">
        <f>OR(apk_info!G359="Y", web_info!G359="Y")</f>
        <v>1</v>
      </c>
      <c r="H359" t="b">
        <f>OR(apk_info!H359="Y", web_info!H359="Y")</f>
        <v>1</v>
      </c>
      <c r="I359" t="b">
        <f>OR(apk_info!I359="Y", web_info!I359="Y")</f>
        <v>1</v>
      </c>
      <c r="J359" t="b">
        <f>OR(apk_info!J359="Y", web_info!J359="Y")</f>
        <v>1</v>
      </c>
      <c r="K359" t="b">
        <f>OR(apk_info!K359="Y", web_info!K359="Y")</f>
        <v>1</v>
      </c>
      <c r="L359" t="b">
        <f>OR(apk_info!L359="Y", web_info!L359="Y")</f>
        <v>1</v>
      </c>
      <c r="M359" t="b">
        <f>OR(apk_info!M359="Y", web_info!M359="Y")</f>
        <v>1</v>
      </c>
      <c r="N359" t="b">
        <f>OR(apk_info!N359="Y", web_info!N359="Y")</f>
        <v>1</v>
      </c>
      <c r="O359" t="b">
        <f>OR(apk_info!O359="Y", web_info!O359="Y")</f>
        <v>1</v>
      </c>
      <c r="P359" t="b">
        <f>OR(apk_info!P359="Y", web_info!P359="Y")</f>
        <v>1</v>
      </c>
      <c r="Q359" t="b">
        <f>OR(apk_info!Q359="Y", web_info!Q359="Y")</f>
        <v>0</v>
      </c>
      <c r="R359" t="b">
        <f>OR(apk_info!R359="Y", web_info!R359="Y")</f>
        <v>0</v>
      </c>
      <c r="S359" t="b">
        <f>OR(apk_info!S359="Y", web_info!S359="Y")</f>
        <v>0</v>
      </c>
    </row>
    <row r="360" spans="1:19" x14ac:dyDescent="0.2">
      <c r="A360" t="s">
        <v>549</v>
      </c>
      <c r="B360" t="b">
        <f>OR(apk_info!B360="Y", web_info!B360="Y")</f>
        <v>1</v>
      </c>
      <c r="C360" t="b">
        <f>OR(apk_info!C360="Y", web_info!C360="Y")</f>
        <v>1</v>
      </c>
      <c r="D360" t="b">
        <f>OR(apk_info!D360="Y", web_info!D360="Y")</f>
        <v>1</v>
      </c>
      <c r="E360" t="b">
        <f>OR(apk_info!E360="Y", web_info!E360="Y")</f>
        <v>0</v>
      </c>
      <c r="F360" t="b">
        <f>OR(apk_info!F360="Y", web_info!F360="Y")</f>
        <v>1</v>
      </c>
      <c r="G360" t="b">
        <f>OR(apk_info!G360="Y", web_info!G360="Y")</f>
        <v>1</v>
      </c>
      <c r="H360" t="b">
        <f>OR(apk_info!H360="Y", web_info!H360="Y")</f>
        <v>1</v>
      </c>
      <c r="I360" t="b">
        <f>OR(apk_info!I360="Y", web_info!I360="Y")</f>
        <v>1</v>
      </c>
      <c r="J360" t="b">
        <f>OR(apk_info!J360="Y", web_info!J360="Y")</f>
        <v>1</v>
      </c>
      <c r="K360" t="b">
        <f>OR(apk_info!K360="Y", web_info!K360="Y")</f>
        <v>0</v>
      </c>
      <c r="L360" t="b">
        <f>OR(apk_info!L360="Y", web_info!L360="Y")</f>
        <v>0</v>
      </c>
      <c r="M360" t="b">
        <f>OR(apk_info!M360="Y", web_info!M360="Y")</f>
        <v>1</v>
      </c>
      <c r="N360" t="b">
        <f>OR(apk_info!N360="Y", web_info!N360="Y")</f>
        <v>0</v>
      </c>
      <c r="O360" t="b">
        <f>OR(apk_info!O360="Y", web_info!O360="Y")</f>
        <v>0</v>
      </c>
      <c r="P360" t="b">
        <f>OR(apk_info!P360="Y", web_info!P360="Y")</f>
        <v>1</v>
      </c>
      <c r="Q360" t="b">
        <f>OR(apk_info!Q360="Y", web_info!Q360="Y")</f>
        <v>0</v>
      </c>
      <c r="R360" t="b">
        <f>OR(apk_info!R360="Y", web_info!R360="Y")</f>
        <v>0</v>
      </c>
      <c r="S360" t="b">
        <f>OR(apk_info!S360="Y", web_info!S360="Y")</f>
        <v>0</v>
      </c>
    </row>
    <row r="361" spans="1:19" x14ac:dyDescent="0.2">
      <c r="A361" t="s">
        <v>551</v>
      </c>
      <c r="B361" t="b">
        <f>OR(apk_info!B361="Y", web_info!B361="Y")</f>
        <v>0</v>
      </c>
      <c r="C361" t="b">
        <f>OR(apk_info!C361="Y", web_info!C361="Y")</f>
        <v>0</v>
      </c>
      <c r="D361" t="b">
        <f>OR(apk_info!D361="Y", web_info!D361="Y")</f>
        <v>0</v>
      </c>
      <c r="E361" t="b">
        <f>OR(apk_info!E361="Y", web_info!E361="Y")</f>
        <v>0</v>
      </c>
      <c r="F361" t="b">
        <f>OR(apk_info!F361="Y", web_info!F361="Y")</f>
        <v>0</v>
      </c>
      <c r="G361" t="b">
        <f>OR(apk_info!G361="Y", web_info!G361="Y")</f>
        <v>0</v>
      </c>
      <c r="H361" t="b">
        <f>OR(apk_info!H361="Y", web_info!H361="Y")</f>
        <v>0</v>
      </c>
      <c r="I361" t="b">
        <f>OR(apk_info!I361="Y", web_info!I361="Y")</f>
        <v>0</v>
      </c>
      <c r="J361" t="b">
        <f>OR(apk_info!J361="Y", web_info!J361="Y")</f>
        <v>0</v>
      </c>
      <c r="K361" t="b">
        <f>OR(apk_info!K361="Y", web_info!K361="Y")</f>
        <v>0</v>
      </c>
      <c r="L361" t="b">
        <f>OR(apk_info!L361="Y", web_info!L361="Y")</f>
        <v>0</v>
      </c>
      <c r="M361" t="b">
        <f>OR(apk_info!M361="Y", web_info!M361="Y")</f>
        <v>0</v>
      </c>
      <c r="N361" t="b">
        <f>OR(apk_info!N361="Y", web_info!N361="Y")</f>
        <v>0</v>
      </c>
      <c r="O361" t="b">
        <f>OR(apk_info!O361="Y", web_info!O361="Y")</f>
        <v>0</v>
      </c>
      <c r="P361" t="b">
        <f>OR(apk_info!P361="Y", web_info!P361="Y")</f>
        <v>0</v>
      </c>
      <c r="Q361" t="b">
        <f>OR(apk_info!Q361="Y", web_info!Q361="Y")</f>
        <v>0</v>
      </c>
      <c r="R361" t="b">
        <f>OR(apk_info!R361="Y", web_info!R361="Y")</f>
        <v>0</v>
      </c>
      <c r="S361" t="b">
        <f>OR(apk_info!S361="Y", web_info!S361="Y")</f>
        <v>0</v>
      </c>
    </row>
    <row r="362" spans="1:19" x14ac:dyDescent="0.2">
      <c r="A362" t="s">
        <v>553</v>
      </c>
      <c r="B362" t="b">
        <f>OR(apk_info!B362="Y", web_info!B362="Y")</f>
        <v>1</v>
      </c>
      <c r="C362" t="b">
        <f>OR(apk_info!C362="Y", web_info!C362="Y")</f>
        <v>1</v>
      </c>
      <c r="D362" t="b">
        <f>OR(apk_info!D362="Y", web_info!D362="Y")</f>
        <v>1</v>
      </c>
      <c r="E362" t="b">
        <f>OR(apk_info!E362="Y", web_info!E362="Y")</f>
        <v>0</v>
      </c>
      <c r="F362" t="b">
        <f>OR(apk_info!F362="Y", web_info!F362="Y")</f>
        <v>1</v>
      </c>
      <c r="G362" t="b">
        <f>OR(apk_info!G362="Y", web_info!G362="Y")</f>
        <v>1</v>
      </c>
      <c r="H362" t="b">
        <f>OR(apk_info!H362="Y", web_info!H362="Y")</f>
        <v>1</v>
      </c>
      <c r="I362" t="b">
        <f>OR(apk_info!I362="Y", web_info!I362="Y")</f>
        <v>0</v>
      </c>
      <c r="J362" t="b">
        <f>OR(apk_info!J362="Y", web_info!J362="Y")</f>
        <v>0</v>
      </c>
      <c r="K362" t="b">
        <f>OR(apk_info!K362="Y", web_info!K362="Y")</f>
        <v>0</v>
      </c>
      <c r="L362" t="b">
        <f>OR(apk_info!L362="Y", web_info!L362="Y")</f>
        <v>0</v>
      </c>
      <c r="M362" t="b">
        <f>OR(apk_info!M362="Y", web_info!M362="Y")</f>
        <v>1</v>
      </c>
      <c r="N362" t="b">
        <f>OR(apk_info!N362="Y", web_info!N362="Y")</f>
        <v>0</v>
      </c>
      <c r="O362" t="b">
        <f>OR(apk_info!O362="Y", web_info!O362="Y")</f>
        <v>0</v>
      </c>
      <c r="P362" t="b">
        <f>OR(apk_info!P362="Y", web_info!P362="Y")</f>
        <v>0</v>
      </c>
      <c r="Q362" t="b">
        <f>OR(apk_info!Q362="Y", web_info!Q362="Y")</f>
        <v>0</v>
      </c>
      <c r="R362" t="b">
        <f>OR(apk_info!R362="Y", web_info!R362="Y")</f>
        <v>0</v>
      </c>
      <c r="S362" t="b">
        <f>OR(apk_info!S362="Y", web_info!S362="Y")</f>
        <v>0</v>
      </c>
    </row>
    <row r="363" spans="1:19" x14ac:dyDescent="0.2">
      <c r="A363" t="s">
        <v>555</v>
      </c>
      <c r="B363" t="b">
        <f>OR(apk_info!B363="Y", web_info!B363="Y")</f>
        <v>0</v>
      </c>
      <c r="C363" t="b">
        <f>OR(apk_info!C363="Y", web_info!C363="Y")</f>
        <v>0</v>
      </c>
      <c r="D363" t="b">
        <f>OR(apk_info!D363="Y", web_info!D363="Y")</f>
        <v>0</v>
      </c>
      <c r="E363" t="b">
        <f>OR(apk_info!E363="Y", web_info!E363="Y")</f>
        <v>0</v>
      </c>
      <c r="F363" t="b">
        <f>OR(apk_info!F363="Y", web_info!F363="Y")</f>
        <v>0</v>
      </c>
      <c r="G363" t="b">
        <f>OR(apk_info!G363="Y", web_info!G363="Y")</f>
        <v>0</v>
      </c>
      <c r="H363" t="b">
        <f>OR(apk_info!H363="Y", web_info!H363="Y")</f>
        <v>0</v>
      </c>
      <c r="I363" t="b">
        <f>OR(apk_info!I363="Y", web_info!I363="Y")</f>
        <v>0</v>
      </c>
      <c r="J363" t="b">
        <f>OR(apk_info!J363="Y", web_info!J363="Y")</f>
        <v>0</v>
      </c>
      <c r="K363" t="b">
        <f>OR(apk_info!K363="Y", web_info!K363="Y")</f>
        <v>0</v>
      </c>
      <c r="L363" t="b">
        <f>OR(apk_info!L363="Y", web_info!L363="Y")</f>
        <v>0</v>
      </c>
      <c r="M363" t="b">
        <f>OR(apk_info!M363="Y", web_info!M363="Y")</f>
        <v>0</v>
      </c>
      <c r="N363" t="b">
        <f>OR(apk_info!N363="Y", web_info!N363="Y")</f>
        <v>0</v>
      </c>
      <c r="O363" t="b">
        <f>OR(apk_info!O363="Y", web_info!O363="Y")</f>
        <v>0</v>
      </c>
      <c r="P363" t="b">
        <f>OR(apk_info!P363="Y", web_info!P363="Y")</f>
        <v>0</v>
      </c>
      <c r="Q363" t="b">
        <f>OR(apk_info!Q363="Y", web_info!Q363="Y")</f>
        <v>0</v>
      </c>
      <c r="R363" t="b">
        <f>OR(apk_info!R363="Y", web_info!R363="Y")</f>
        <v>0</v>
      </c>
      <c r="S363" t="b">
        <f>OR(apk_info!S363="Y", web_info!S363="Y")</f>
        <v>0</v>
      </c>
    </row>
    <row r="364" spans="1:19" x14ac:dyDescent="0.2">
      <c r="A364" t="s">
        <v>557</v>
      </c>
      <c r="B364" t="b">
        <f>OR(apk_info!B364="Y", web_info!B364="Y")</f>
        <v>1</v>
      </c>
      <c r="C364" t="b">
        <f>OR(apk_info!C364="Y", web_info!C364="Y")</f>
        <v>0</v>
      </c>
      <c r="D364" t="b">
        <f>OR(apk_info!D364="Y", web_info!D364="Y")</f>
        <v>0</v>
      </c>
      <c r="E364" t="b">
        <f>OR(apk_info!E364="Y", web_info!E364="Y")</f>
        <v>1</v>
      </c>
      <c r="F364" t="b">
        <f>OR(apk_info!F364="Y", web_info!F364="Y")</f>
        <v>0</v>
      </c>
      <c r="G364" t="b">
        <f>OR(apk_info!G364="Y", web_info!G364="Y")</f>
        <v>0</v>
      </c>
      <c r="H364" t="b">
        <f>OR(apk_info!H364="Y", web_info!H364="Y")</f>
        <v>0</v>
      </c>
      <c r="I364" t="b">
        <f>OR(apk_info!I364="Y", web_info!I364="Y")</f>
        <v>0</v>
      </c>
      <c r="J364" t="b">
        <f>OR(apk_info!J364="Y", web_info!J364="Y")</f>
        <v>1</v>
      </c>
      <c r="K364" t="b">
        <f>OR(apk_info!K364="Y", web_info!K364="Y")</f>
        <v>0</v>
      </c>
      <c r="L364" t="b">
        <f>OR(apk_info!L364="Y", web_info!L364="Y")</f>
        <v>0</v>
      </c>
      <c r="M364" t="b">
        <f>OR(apk_info!M364="Y", web_info!M364="Y")</f>
        <v>0</v>
      </c>
      <c r="N364" t="b">
        <f>OR(apk_info!N364="Y", web_info!N364="Y")</f>
        <v>0</v>
      </c>
      <c r="O364" t="b">
        <f>OR(apk_info!O364="Y", web_info!O364="Y")</f>
        <v>0</v>
      </c>
      <c r="P364" t="b">
        <f>OR(apk_info!P364="Y", web_info!P364="Y")</f>
        <v>0</v>
      </c>
      <c r="Q364" t="b">
        <f>OR(apk_info!Q364="Y", web_info!Q364="Y")</f>
        <v>0</v>
      </c>
      <c r="R364" t="b">
        <f>OR(apk_info!R364="Y", web_info!R364="Y")</f>
        <v>1</v>
      </c>
      <c r="S364" t="b">
        <f>OR(apk_info!S364="Y", web_info!S364="Y")</f>
        <v>1</v>
      </c>
    </row>
    <row r="365" spans="1:19" x14ac:dyDescent="0.2">
      <c r="A365" t="s">
        <v>558</v>
      </c>
      <c r="B365" t="b">
        <f>OR(apk_info!B365="Y", web_info!B365="Y")</f>
        <v>1</v>
      </c>
      <c r="C365" t="b">
        <f>OR(apk_info!C365="Y", web_info!C365="Y")</f>
        <v>1</v>
      </c>
      <c r="D365" t="b">
        <f>OR(apk_info!D365="Y", web_info!D365="Y")</f>
        <v>1</v>
      </c>
      <c r="E365" t="b">
        <f>OR(apk_info!E365="Y", web_info!E365="Y")</f>
        <v>1</v>
      </c>
      <c r="F365" t="b">
        <f>OR(apk_info!F365="Y", web_info!F365="Y")</f>
        <v>0</v>
      </c>
      <c r="G365" t="b">
        <f>OR(apk_info!G365="Y", web_info!G365="Y")</f>
        <v>0</v>
      </c>
      <c r="H365" t="b">
        <f>OR(apk_info!H365="Y", web_info!H365="Y")</f>
        <v>1</v>
      </c>
      <c r="I365" t="b">
        <f>OR(apk_info!I365="Y", web_info!I365="Y")</f>
        <v>0</v>
      </c>
      <c r="J365" t="b">
        <f>OR(apk_info!J365="Y", web_info!J365="Y")</f>
        <v>1</v>
      </c>
      <c r="K365" t="b">
        <f>OR(apk_info!K365="Y", web_info!K365="Y")</f>
        <v>0</v>
      </c>
      <c r="L365" t="b">
        <f>OR(apk_info!L365="Y", web_info!L365="Y")</f>
        <v>1</v>
      </c>
      <c r="M365" t="b">
        <f>OR(apk_info!M365="Y", web_info!M365="Y")</f>
        <v>1</v>
      </c>
      <c r="N365" t="b">
        <f>OR(apk_info!N365="Y", web_info!N365="Y")</f>
        <v>1</v>
      </c>
      <c r="O365" t="b">
        <f>OR(apk_info!O365="Y", web_info!O365="Y")</f>
        <v>0</v>
      </c>
      <c r="P365" t="b">
        <f>OR(apk_info!P365="Y", web_info!P365="Y")</f>
        <v>1</v>
      </c>
      <c r="Q365" t="b">
        <f>OR(apk_info!Q365="Y", web_info!Q365="Y")</f>
        <v>0</v>
      </c>
      <c r="R365" t="b">
        <f>OR(apk_info!R365="Y", web_info!R365="Y")</f>
        <v>1</v>
      </c>
      <c r="S365" t="b">
        <f>OR(apk_info!S365="Y", web_info!S365="Y")</f>
        <v>0</v>
      </c>
    </row>
    <row r="366" spans="1:19" x14ac:dyDescent="0.2">
      <c r="A366" t="s">
        <v>560</v>
      </c>
      <c r="B366" t="b">
        <f>OR(apk_info!B366="Y", web_info!B366="Y")</f>
        <v>1</v>
      </c>
      <c r="C366" t="b">
        <f>OR(apk_info!C366="Y", web_info!C366="Y")</f>
        <v>1</v>
      </c>
      <c r="D366" t="b">
        <f>OR(apk_info!D366="Y", web_info!D366="Y")</f>
        <v>1</v>
      </c>
      <c r="E366" t="b">
        <f>OR(apk_info!E366="Y", web_info!E366="Y")</f>
        <v>1</v>
      </c>
      <c r="F366" t="b">
        <f>OR(apk_info!F366="Y", web_info!F366="Y")</f>
        <v>1</v>
      </c>
      <c r="G366" t="b">
        <f>OR(apk_info!G366="Y", web_info!G366="Y")</f>
        <v>1</v>
      </c>
      <c r="H366" t="b">
        <f>OR(apk_info!H366="Y", web_info!H366="Y")</f>
        <v>0</v>
      </c>
      <c r="I366" t="b">
        <f>OR(apk_info!I366="Y", web_info!I366="Y")</f>
        <v>1</v>
      </c>
      <c r="J366" t="b">
        <f>OR(apk_info!J366="Y", web_info!J366="Y")</f>
        <v>1</v>
      </c>
      <c r="K366" t="b">
        <f>OR(apk_info!K366="Y", web_info!K366="Y")</f>
        <v>0</v>
      </c>
      <c r="L366" t="b">
        <f>OR(apk_info!L366="Y", web_info!L366="Y")</f>
        <v>0</v>
      </c>
      <c r="M366" t="b">
        <f>OR(apk_info!M366="Y", web_info!M366="Y")</f>
        <v>0</v>
      </c>
      <c r="N366" t="b">
        <f>OR(apk_info!N366="Y", web_info!N366="Y")</f>
        <v>1</v>
      </c>
      <c r="O366" t="b">
        <f>OR(apk_info!O366="Y", web_info!O366="Y")</f>
        <v>0</v>
      </c>
      <c r="P366" t="b">
        <f>OR(apk_info!P366="Y", web_info!P366="Y")</f>
        <v>1</v>
      </c>
      <c r="Q366" t="b">
        <f>OR(apk_info!Q366="Y", web_info!Q366="Y")</f>
        <v>0</v>
      </c>
      <c r="R366" t="b">
        <f>OR(apk_info!R366="Y", web_info!R366="Y")</f>
        <v>0</v>
      </c>
      <c r="S366" t="b">
        <f>OR(apk_info!S366="Y", web_info!S366="Y")</f>
        <v>0</v>
      </c>
    </row>
    <row r="367" spans="1:19" x14ac:dyDescent="0.2">
      <c r="A367" t="s">
        <v>562</v>
      </c>
      <c r="B367" t="b">
        <f>OR(apk_info!B367="Y", web_info!B367="Y")</f>
        <v>1</v>
      </c>
      <c r="C367" t="b">
        <f>OR(apk_info!C367="Y", web_info!C367="Y")</f>
        <v>0</v>
      </c>
      <c r="D367" t="b">
        <f>OR(apk_info!D367="Y", web_info!D367="Y")</f>
        <v>0</v>
      </c>
      <c r="E367" t="b">
        <f>OR(apk_info!E367="Y", web_info!E367="Y")</f>
        <v>0</v>
      </c>
      <c r="F367" t="b">
        <f>OR(apk_info!F367="Y", web_info!F367="Y")</f>
        <v>0</v>
      </c>
      <c r="G367" t="b">
        <f>OR(apk_info!G367="Y", web_info!G367="Y")</f>
        <v>0</v>
      </c>
      <c r="H367" t="b">
        <f>OR(apk_info!H367="Y", web_info!H367="Y")</f>
        <v>0</v>
      </c>
      <c r="I367" t="b">
        <f>OR(apk_info!I367="Y", web_info!I367="Y")</f>
        <v>0</v>
      </c>
      <c r="J367" t="b">
        <f>OR(apk_info!J367="Y", web_info!J367="Y")</f>
        <v>1</v>
      </c>
      <c r="K367" t="b">
        <f>OR(apk_info!K367="Y", web_info!K367="Y")</f>
        <v>0</v>
      </c>
      <c r="L367" t="b">
        <f>OR(apk_info!L367="Y", web_info!L367="Y")</f>
        <v>0</v>
      </c>
      <c r="M367" t="b">
        <f>OR(apk_info!M367="Y", web_info!M367="Y")</f>
        <v>0</v>
      </c>
      <c r="N367" t="b">
        <f>OR(apk_info!N367="Y", web_info!N367="Y")</f>
        <v>1</v>
      </c>
      <c r="O367" t="b">
        <f>OR(apk_info!O367="Y", web_info!O367="Y")</f>
        <v>0</v>
      </c>
      <c r="P367" t="b">
        <f>OR(apk_info!P367="Y", web_info!P367="Y")</f>
        <v>1</v>
      </c>
      <c r="Q367" t="b">
        <f>OR(apk_info!Q367="Y", web_info!Q367="Y")</f>
        <v>0</v>
      </c>
      <c r="R367" t="b">
        <f>OR(apk_info!R367="Y", web_info!R367="Y")</f>
        <v>0</v>
      </c>
      <c r="S367" t="b">
        <f>OR(apk_info!S367="Y", web_info!S367="Y")</f>
        <v>0</v>
      </c>
    </row>
    <row r="368" spans="1:19" x14ac:dyDescent="0.2">
      <c r="A368" t="s">
        <v>564</v>
      </c>
      <c r="B368" t="b">
        <f>OR(apk_info!B368="Y", web_info!B368="Y")</f>
        <v>1</v>
      </c>
      <c r="C368" t="b">
        <f>OR(apk_info!C368="Y", web_info!C368="Y")</f>
        <v>1</v>
      </c>
      <c r="D368" t="b">
        <f>OR(apk_info!D368="Y", web_info!D368="Y")</f>
        <v>1</v>
      </c>
      <c r="E368" t="b">
        <f>OR(apk_info!E368="Y", web_info!E368="Y")</f>
        <v>1</v>
      </c>
      <c r="F368" t="b">
        <f>OR(apk_info!F368="Y", web_info!F368="Y")</f>
        <v>0</v>
      </c>
      <c r="G368" t="b">
        <f>OR(apk_info!G368="Y", web_info!G368="Y")</f>
        <v>1</v>
      </c>
      <c r="H368" t="b">
        <f>OR(apk_info!H368="Y", web_info!H368="Y")</f>
        <v>0</v>
      </c>
      <c r="I368" t="b">
        <f>OR(apk_info!I368="Y", web_info!I368="Y")</f>
        <v>0</v>
      </c>
      <c r="J368" t="b">
        <f>OR(apk_info!J368="Y", web_info!J368="Y")</f>
        <v>0</v>
      </c>
      <c r="K368" t="b">
        <f>OR(apk_info!K368="Y", web_info!K368="Y")</f>
        <v>0</v>
      </c>
      <c r="L368" t="b">
        <f>OR(apk_info!L368="Y", web_info!L368="Y")</f>
        <v>0</v>
      </c>
      <c r="M368" t="b">
        <f>OR(apk_info!M368="Y", web_info!M368="Y")</f>
        <v>0</v>
      </c>
      <c r="N368" t="b">
        <f>OR(apk_info!N368="Y", web_info!N368="Y")</f>
        <v>0</v>
      </c>
      <c r="O368" t="b">
        <f>OR(apk_info!O368="Y", web_info!O368="Y")</f>
        <v>0</v>
      </c>
      <c r="P368" t="b">
        <f>OR(apk_info!P368="Y", web_info!P368="Y")</f>
        <v>0</v>
      </c>
      <c r="Q368" t="b">
        <f>OR(apk_info!Q368="Y", web_info!Q368="Y")</f>
        <v>0</v>
      </c>
      <c r="R368" t="b">
        <f>OR(apk_info!R368="Y", web_info!R368="Y")</f>
        <v>0</v>
      </c>
      <c r="S368" t="b">
        <f>OR(apk_info!S368="Y", web_info!S368="Y")</f>
        <v>0</v>
      </c>
    </row>
    <row r="369" spans="1:19" x14ac:dyDescent="0.2">
      <c r="A369" t="s">
        <v>565</v>
      </c>
      <c r="B369" t="b">
        <f>OR(apk_info!B369="Y", web_info!B369="Y")</f>
        <v>1</v>
      </c>
      <c r="C369" t="b">
        <f>OR(apk_info!C369="Y", web_info!C369="Y")</f>
        <v>0</v>
      </c>
      <c r="D369" t="b">
        <f>OR(apk_info!D369="Y", web_info!D369="Y")</f>
        <v>0</v>
      </c>
      <c r="E369" t="b">
        <f>OR(apk_info!E369="Y", web_info!E369="Y")</f>
        <v>0</v>
      </c>
      <c r="F369" t="b">
        <f>OR(apk_info!F369="Y", web_info!F369="Y")</f>
        <v>0</v>
      </c>
      <c r="G369" t="b">
        <f>OR(apk_info!G369="Y", web_info!G369="Y")</f>
        <v>0</v>
      </c>
      <c r="H369" t="b">
        <f>OR(apk_info!H369="Y", web_info!H369="Y")</f>
        <v>0</v>
      </c>
      <c r="I369" t="b">
        <f>OR(apk_info!I369="Y", web_info!I369="Y")</f>
        <v>0</v>
      </c>
      <c r="J369" t="b">
        <f>OR(apk_info!J369="Y", web_info!J369="Y")</f>
        <v>0</v>
      </c>
      <c r="K369" t="b">
        <f>OR(apk_info!K369="Y", web_info!K369="Y")</f>
        <v>1</v>
      </c>
      <c r="L369" t="b">
        <f>OR(apk_info!L369="Y", web_info!L369="Y")</f>
        <v>0</v>
      </c>
      <c r="M369" t="b">
        <f>OR(apk_info!M369="Y", web_info!M369="Y")</f>
        <v>0</v>
      </c>
      <c r="N369" t="b">
        <f>OR(apk_info!N369="Y", web_info!N369="Y")</f>
        <v>0</v>
      </c>
      <c r="O369" t="b">
        <f>OR(apk_info!O369="Y", web_info!O369="Y")</f>
        <v>0</v>
      </c>
      <c r="P369" t="b">
        <f>OR(apk_info!P369="Y", web_info!P369="Y")</f>
        <v>0</v>
      </c>
      <c r="Q369" t="b">
        <f>OR(apk_info!Q369="Y", web_info!Q369="Y")</f>
        <v>0</v>
      </c>
      <c r="R369" t="b">
        <f>OR(apk_info!R369="Y", web_info!R369="Y")</f>
        <v>0</v>
      </c>
      <c r="S369" t="b">
        <f>OR(apk_info!S369="Y", web_info!S369="Y")</f>
        <v>0</v>
      </c>
    </row>
    <row r="370" spans="1:19" x14ac:dyDescent="0.2">
      <c r="A370" t="s">
        <v>566</v>
      </c>
      <c r="B370" t="b">
        <f>OR(apk_info!B370="Y", web_info!B370="Y")</f>
        <v>0</v>
      </c>
      <c r="C370" t="b">
        <f>OR(apk_info!C370="Y", web_info!C370="Y")</f>
        <v>0</v>
      </c>
      <c r="D370" t="b">
        <f>OR(apk_info!D370="Y", web_info!D370="Y")</f>
        <v>0</v>
      </c>
      <c r="E370" t="b">
        <f>OR(apk_info!E370="Y", web_info!E370="Y")</f>
        <v>0</v>
      </c>
      <c r="F370" t="b">
        <f>OR(apk_info!F370="Y", web_info!F370="Y")</f>
        <v>0</v>
      </c>
      <c r="G370" t="b">
        <f>OR(apk_info!G370="Y", web_info!G370="Y")</f>
        <v>0</v>
      </c>
      <c r="H370" t="b">
        <f>OR(apk_info!H370="Y", web_info!H370="Y")</f>
        <v>0</v>
      </c>
      <c r="I370" t="b">
        <f>OR(apk_info!I370="Y", web_info!I370="Y")</f>
        <v>0</v>
      </c>
      <c r="J370" t="b">
        <f>OR(apk_info!J370="Y", web_info!J370="Y")</f>
        <v>0</v>
      </c>
      <c r="K370" t="b">
        <f>OR(apk_info!K370="Y", web_info!K370="Y")</f>
        <v>0</v>
      </c>
      <c r="L370" t="b">
        <f>OR(apk_info!L370="Y", web_info!L370="Y")</f>
        <v>0</v>
      </c>
      <c r="M370" t="b">
        <f>OR(apk_info!M370="Y", web_info!M370="Y")</f>
        <v>0</v>
      </c>
      <c r="N370" t="b">
        <f>OR(apk_info!N370="Y", web_info!N370="Y")</f>
        <v>0</v>
      </c>
      <c r="O370" t="b">
        <f>OR(apk_info!O370="Y", web_info!O370="Y")</f>
        <v>0</v>
      </c>
      <c r="P370" t="b">
        <f>OR(apk_info!P370="Y", web_info!P370="Y")</f>
        <v>0</v>
      </c>
      <c r="Q370" t="b">
        <f>OR(apk_info!Q370="Y", web_info!Q370="Y")</f>
        <v>0</v>
      </c>
      <c r="R370" t="b">
        <f>OR(apk_info!R370="Y", web_info!R370="Y")</f>
        <v>0</v>
      </c>
      <c r="S370" t="b">
        <f>OR(apk_info!S370="Y", web_info!S370="Y")</f>
        <v>0</v>
      </c>
    </row>
    <row r="371" spans="1:19" x14ac:dyDescent="0.2">
      <c r="A371" t="s">
        <v>567</v>
      </c>
      <c r="B371" t="b">
        <f>OR(apk_info!B371="Y", web_info!B371="Y")</f>
        <v>1</v>
      </c>
      <c r="C371" t="b">
        <f>OR(apk_info!C371="Y", web_info!C371="Y")</f>
        <v>1</v>
      </c>
      <c r="D371" t="b">
        <f>OR(apk_info!D371="Y", web_info!D371="Y")</f>
        <v>1</v>
      </c>
      <c r="E371" t="b">
        <f>OR(apk_info!E371="Y", web_info!E371="Y")</f>
        <v>1</v>
      </c>
      <c r="F371" t="b">
        <f>OR(apk_info!F371="Y", web_info!F371="Y")</f>
        <v>0</v>
      </c>
      <c r="G371" t="b">
        <f>OR(apk_info!G371="Y", web_info!G371="Y")</f>
        <v>0</v>
      </c>
      <c r="H371" t="b">
        <f>OR(apk_info!H371="Y", web_info!H371="Y")</f>
        <v>1</v>
      </c>
      <c r="I371" t="b">
        <f>OR(apk_info!I371="Y", web_info!I371="Y")</f>
        <v>0</v>
      </c>
      <c r="J371" t="b">
        <f>OR(apk_info!J371="Y", web_info!J371="Y")</f>
        <v>0</v>
      </c>
      <c r="K371" t="b">
        <f>OR(apk_info!K371="Y", web_info!K371="Y")</f>
        <v>0</v>
      </c>
      <c r="L371" t="b">
        <f>OR(apk_info!L371="Y", web_info!L371="Y")</f>
        <v>0</v>
      </c>
      <c r="M371" t="b">
        <f>OR(apk_info!M371="Y", web_info!M371="Y")</f>
        <v>0</v>
      </c>
      <c r="N371" t="b">
        <f>OR(apk_info!N371="Y", web_info!N371="Y")</f>
        <v>0</v>
      </c>
      <c r="O371" t="b">
        <f>OR(apk_info!O371="Y", web_info!O371="Y")</f>
        <v>0</v>
      </c>
      <c r="P371" t="b">
        <f>OR(apk_info!P371="Y", web_info!P371="Y")</f>
        <v>0</v>
      </c>
      <c r="Q371" t="b">
        <f>OR(apk_info!Q371="Y", web_info!Q371="Y")</f>
        <v>0</v>
      </c>
      <c r="R371" t="b">
        <f>OR(apk_info!R371="Y", web_info!R371="Y")</f>
        <v>0</v>
      </c>
      <c r="S371" t="b">
        <f>OR(apk_info!S371="Y", web_info!S371="Y")</f>
        <v>0</v>
      </c>
    </row>
    <row r="372" spans="1:19" x14ac:dyDescent="0.2">
      <c r="A372" t="s">
        <v>569</v>
      </c>
      <c r="B372" t="b">
        <f>OR(apk_info!B372="Y", web_info!B372="Y")</f>
        <v>1</v>
      </c>
      <c r="C372" t="b">
        <f>OR(apk_info!C372="Y", web_info!C372="Y")</f>
        <v>1</v>
      </c>
      <c r="D372" t="b">
        <f>OR(apk_info!D372="Y", web_info!D372="Y")</f>
        <v>1</v>
      </c>
      <c r="E372" t="b">
        <f>OR(apk_info!E372="Y", web_info!E372="Y")</f>
        <v>1</v>
      </c>
      <c r="F372" t="b">
        <f>OR(apk_info!F372="Y", web_info!F372="Y")</f>
        <v>0</v>
      </c>
      <c r="G372" t="b">
        <f>OR(apk_info!G372="Y", web_info!G372="Y")</f>
        <v>0</v>
      </c>
      <c r="H372" t="b">
        <f>OR(apk_info!H372="Y", web_info!H372="Y")</f>
        <v>1</v>
      </c>
      <c r="I372" t="b">
        <f>OR(apk_info!I372="Y", web_info!I372="Y")</f>
        <v>1</v>
      </c>
      <c r="J372" t="b">
        <f>OR(apk_info!J372="Y", web_info!J372="Y")</f>
        <v>1</v>
      </c>
      <c r="K372" t="b">
        <f>OR(apk_info!K372="Y", web_info!K372="Y")</f>
        <v>1</v>
      </c>
      <c r="L372" t="b">
        <f>OR(apk_info!L372="Y", web_info!L372="Y")</f>
        <v>1</v>
      </c>
      <c r="M372" t="b">
        <f>OR(apk_info!M372="Y", web_info!M372="Y")</f>
        <v>1</v>
      </c>
      <c r="N372" t="b">
        <f>OR(apk_info!N372="Y", web_info!N372="Y")</f>
        <v>0</v>
      </c>
      <c r="O372" t="b">
        <f>OR(apk_info!O372="Y", web_info!O372="Y")</f>
        <v>0</v>
      </c>
      <c r="P372" t="b">
        <f>OR(apk_info!P372="Y", web_info!P372="Y")</f>
        <v>0</v>
      </c>
      <c r="Q372" t="b">
        <f>OR(apk_info!Q372="Y", web_info!Q372="Y")</f>
        <v>1</v>
      </c>
      <c r="R372" t="b">
        <f>OR(apk_info!R372="Y", web_info!R372="Y")</f>
        <v>0</v>
      </c>
      <c r="S372" t="b">
        <f>OR(apk_info!S372="Y", web_info!S372="Y")</f>
        <v>0</v>
      </c>
    </row>
    <row r="373" spans="1:19" x14ac:dyDescent="0.2">
      <c r="A373" t="s">
        <v>571</v>
      </c>
      <c r="B373" t="b">
        <f>OR(apk_info!B373="Y", web_info!B373="Y")</f>
        <v>1</v>
      </c>
      <c r="C373" t="b">
        <f>OR(apk_info!C373="Y", web_info!C373="Y")</f>
        <v>1</v>
      </c>
      <c r="D373" t="b">
        <f>OR(apk_info!D373="Y", web_info!D373="Y")</f>
        <v>0</v>
      </c>
      <c r="E373" t="b">
        <f>OR(apk_info!E373="Y", web_info!E373="Y")</f>
        <v>0</v>
      </c>
      <c r="F373" t="b">
        <f>OR(apk_info!F373="Y", web_info!F373="Y")</f>
        <v>0</v>
      </c>
      <c r="G373" t="b">
        <f>OR(apk_info!G373="Y", web_info!G373="Y")</f>
        <v>0</v>
      </c>
      <c r="H373" t="b">
        <f>OR(apk_info!H373="Y", web_info!H373="Y")</f>
        <v>0</v>
      </c>
      <c r="I373" t="b">
        <f>OR(apk_info!I373="Y", web_info!I373="Y")</f>
        <v>0</v>
      </c>
      <c r="J373" t="b">
        <f>OR(apk_info!J373="Y", web_info!J373="Y")</f>
        <v>1</v>
      </c>
      <c r="K373" t="b">
        <f>OR(apk_info!K373="Y", web_info!K373="Y")</f>
        <v>0</v>
      </c>
      <c r="L373" t="b">
        <f>OR(apk_info!L373="Y", web_info!L373="Y")</f>
        <v>0</v>
      </c>
      <c r="M373" t="b">
        <f>OR(apk_info!M373="Y", web_info!M373="Y")</f>
        <v>0</v>
      </c>
      <c r="N373" t="b">
        <f>OR(apk_info!N373="Y", web_info!N373="Y")</f>
        <v>0</v>
      </c>
      <c r="O373" t="b">
        <f>OR(apk_info!O373="Y", web_info!O373="Y")</f>
        <v>0</v>
      </c>
      <c r="P373" t="b">
        <f>OR(apk_info!P373="Y", web_info!P373="Y")</f>
        <v>0</v>
      </c>
      <c r="Q373" t="b">
        <f>OR(apk_info!Q373="Y", web_info!Q373="Y")</f>
        <v>0</v>
      </c>
      <c r="R373" t="b">
        <f>OR(apk_info!R373="Y", web_info!R373="Y")</f>
        <v>0</v>
      </c>
      <c r="S373" t="b">
        <f>OR(apk_info!S373="Y", web_info!S373="Y")</f>
        <v>0</v>
      </c>
    </row>
    <row r="374" spans="1:19" x14ac:dyDescent="0.2">
      <c r="A374" t="s">
        <v>573</v>
      </c>
      <c r="B374" t="b">
        <f>OR(apk_info!B374="Y", web_info!B374="Y")</f>
        <v>1</v>
      </c>
      <c r="C374" t="b">
        <f>OR(apk_info!C374="Y", web_info!C374="Y")</f>
        <v>0</v>
      </c>
      <c r="D374" t="b">
        <f>OR(apk_info!D374="Y", web_info!D374="Y")</f>
        <v>0</v>
      </c>
      <c r="E374" t="b">
        <f>OR(apk_info!E374="Y", web_info!E374="Y")</f>
        <v>0</v>
      </c>
      <c r="F374" t="b">
        <f>OR(apk_info!F374="Y", web_info!F374="Y")</f>
        <v>0</v>
      </c>
      <c r="G374" t="b">
        <f>OR(apk_info!G374="Y", web_info!G374="Y")</f>
        <v>0</v>
      </c>
      <c r="H374" t="b">
        <f>OR(apk_info!H374="Y", web_info!H374="Y")</f>
        <v>0</v>
      </c>
      <c r="I374" t="b">
        <f>OR(apk_info!I374="Y", web_info!I374="Y")</f>
        <v>1</v>
      </c>
      <c r="J374" t="b">
        <f>OR(apk_info!J374="Y", web_info!J374="Y")</f>
        <v>0</v>
      </c>
      <c r="K374" t="b">
        <f>OR(apk_info!K374="Y", web_info!K374="Y")</f>
        <v>0</v>
      </c>
      <c r="L374" t="b">
        <f>OR(apk_info!L374="Y", web_info!L374="Y")</f>
        <v>0</v>
      </c>
      <c r="M374" t="b">
        <f>OR(apk_info!M374="Y", web_info!M374="Y")</f>
        <v>0</v>
      </c>
      <c r="N374" t="b">
        <f>OR(apk_info!N374="Y", web_info!N374="Y")</f>
        <v>0</v>
      </c>
      <c r="O374" t="b">
        <f>OR(apk_info!O374="Y", web_info!O374="Y")</f>
        <v>0</v>
      </c>
      <c r="P374" t="b">
        <f>OR(apk_info!P374="Y", web_info!P374="Y")</f>
        <v>0</v>
      </c>
      <c r="Q374" t="b">
        <f>OR(apk_info!Q374="Y", web_info!Q374="Y")</f>
        <v>0</v>
      </c>
      <c r="R374" t="b">
        <f>OR(apk_info!R374="Y", web_info!R374="Y")</f>
        <v>0</v>
      </c>
      <c r="S374" t="b">
        <f>OR(apk_info!S374="Y", web_info!S374="Y")</f>
        <v>0</v>
      </c>
    </row>
    <row r="375" spans="1:19" x14ac:dyDescent="0.2">
      <c r="A375" t="s">
        <v>574</v>
      </c>
      <c r="B375" t="b">
        <f>OR(apk_info!B375="Y", web_info!B375="Y")</f>
        <v>1</v>
      </c>
      <c r="C375" t="b">
        <f>OR(apk_info!C375="Y", web_info!C375="Y")</f>
        <v>0</v>
      </c>
      <c r="D375" t="b">
        <f>OR(apk_info!D375="Y", web_info!D375="Y")</f>
        <v>0</v>
      </c>
      <c r="E375" t="b">
        <f>OR(apk_info!E375="Y", web_info!E375="Y")</f>
        <v>0</v>
      </c>
      <c r="F375" t="b">
        <f>OR(apk_info!F375="Y", web_info!F375="Y")</f>
        <v>0</v>
      </c>
      <c r="G375" t="b">
        <f>OR(apk_info!G375="Y", web_info!G375="Y")</f>
        <v>0</v>
      </c>
      <c r="H375" t="b">
        <f>OR(apk_info!H375="Y", web_info!H375="Y")</f>
        <v>1</v>
      </c>
      <c r="I375" t="b">
        <f>OR(apk_info!I375="Y", web_info!I375="Y")</f>
        <v>0</v>
      </c>
      <c r="J375" t="b">
        <f>OR(apk_info!J375="Y", web_info!J375="Y")</f>
        <v>0</v>
      </c>
      <c r="K375" t="b">
        <f>OR(apk_info!K375="Y", web_info!K375="Y")</f>
        <v>0</v>
      </c>
      <c r="L375" t="b">
        <f>OR(apk_info!L375="Y", web_info!L375="Y")</f>
        <v>0</v>
      </c>
      <c r="M375" t="b">
        <f>OR(apk_info!M375="Y", web_info!M375="Y")</f>
        <v>0</v>
      </c>
      <c r="N375" t="b">
        <f>OR(apk_info!N375="Y", web_info!N375="Y")</f>
        <v>0</v>
      </c>
      <c r="O375" t="b">
        <f>OR(apk_info!O375="Y", web_info!O375="Y")</f>
        <v>0</v>
      </c>
      <c r="P375" t="b">
        <f>OR(apk_info!P375="Y", web_info!P375="Y")</f>
        <v>1</v>
      </c>
      <c r="Q375" t="b">
        <f>OR(apk_info!Q375="Y", web_info!Q375="Y")</f>
        <v>0</v>
      </c>
      <c r="R375" t="b">
        <f>OR(apk_info!R375="Y", web_info!R375="Y")</f>
        <v>0</v>
      </c>
      <c r="S375" t="b">
        <f>OR(apk_info!S375="Y", web_info!S375="Y")</f>
        <v>0</v>
      </c>
    </row>
    <row r="376" spans="1:19" x14ac:dyDescent="0.2">
      <c r="A376" t="s">
        <v>576</v>
      </c>
      <c r="B376" t="b">
        <f>OR(apk_info!B376="Y", web_info!B376="Y")</f>
        <v>1</v>
      </c>
      <c r="C376" t="b">
        <f>OR(apk_info!C376="Y", web_info!C376="Y")</f>
        <v>0</v>
      </c>
      <c r="D376" t="b">
        <f>OR(apk_info!D376="Y", web_info!D376="Y")</f>
        <v>0</v>
      </c>
      <c r="E376" t="b">
        <f>OR(apk_info!E376="Y", web_info!E376="Y")</f>
        <v>0</v>
      </c>
      <c r="F376" t="b">
        <f>OR(apk_info!F376="Y", web_info!F376="Y")</f>
        <v>0</v>
      </c>
      <c r="G376" t="b">
        <f>OR(apk_info!G376="Y", web_info!G376="Y")</f>
        <v>0</v>
      </c>
      <c r="H376" t="b">
        <f>OR(apk_info!H376="Y", web_info!H376="Y")</f>
        <v>1</v>
      </c>
      <c r="I376" t="b">
        <f>OR(apk_info!I376="Y", web_info!I376="Y")</f>
        <v>0</v>
      </c>
      <c r="J376" t="b">
        <f>OR(apk_info!J376="Y", web_info!J376="Y")</f>
        <v>0</v>
      </c>
      <c r="K376" t="b">
        <f>OR(apk_info!K376="Y", web_info!K376="Y")</f>
        <v>0</v>
      </c>
      <c r="L376" t="b">
        <f>OR(apk_info!L376="Y", web_info!L376="Y")</f>
        <v>0</v>
      </c>
      <c r="M376" t="b">
        <f>OR(apk_info!M376="Y", web_info!M376="Y")</f>
        <v>0</v>
      </c>
      <c r="N376" t="b">
        <f>OR(apk_info!N376="Y", web_info!N376="Y")</f>
        <v>0</v>
      </c>
      <c r="O376" t="b">
        <f>OR(apk_info!O376="Y", web_info!O376="Y")</f>
        <v>0</v>
      </c>
      <c r="P376" t="b">
        <f>OR(apk_info!P376="Y", web_info!P376="Y")</f>
        <v>1</v>
      </c>
      <c r="Q376" t="b">
        <f>OR(apk_info!Q376="Y", web_info!Q376="Y")</f>
        <v>0</v>
      </c>
      <c r="R376" t="b">
        <f>OR(apk_info!R376="Y", web_info!R376="Y")</f>
        <v>0</v>
      </c>
      <c r="S376" t="b">
        <f>OR(apk_info!S376="Y", web_info!S376="Y")</f>
        <v>0</v>
      </c>
    </row>
    <row r="377" spans="1:19" x14ac:dyDescent="0.2">
      <c r="A377" t="s">
        <v>577</v>
      </c>
      <c r="B377" t="b">
        <f>OR(apk_info!B377="Y", web_info!B377="Y")</f>
        <v>1</v>
      </c>
      <c r="C377" t="b">
        <f>OR(apk_info!C377="Y", web_info!C377="Y")</f>
        <v>1</v>
      </c>
      <c r="D377" t="b">
        <f>OR(apk_info!D377="Y", web_info!D377="Y")</f>
        <v>1</v>
      </c>
      <c r="E377" t="b">
        <f>OR(apk_info!E377="Y", web_info!E377="Y")</f>
        <v>0</v>
      </c>
      <c r="F377" t="b">
        <f>OR(apk_info!F377="Y", web_info!F377="Y")</f>
        <v>0</v>
      </c>
      <c r="G377" t="b">
        <f>OR(apk_info!G377="Y", web_info!G377="Y")</f>
        <v>0</v>
      </c>
      <c r="H377" t="b">
        <f>OR(apk_info!H377="Y", web_info!H377="Y")</f>
        <v>1</v>
      </c>
      <c r="I377" t="b">
        <f>OR(apk_info!I377="Y", web_info!I377="Y")</f>
        <v>0</v>
      </c>
      <c r="J377" t="b">
        <f>OR(apk_info!J377="Y", web_info!J377="Y")</f>
        <v>0</v>
      </c>
      <c r="K377" t="b">
        <f>OR(apk_info!K377="Y", web_info!K377="Y")</f>
        <v>0</v>
      </c>
      <c r="L377" t="b">
        <f>OR(apk_info!L377="Y", web_info!L377="Y")</f>
        <v>0</v>
      </c>
      <c r="M377" t="b">
        <f>OR(apk_info!M377="Y", web_info!M377="Y")</f>
        <v>0</v>
      </c>
      <c r="N377" t="b">
        <f>OR(apk_info!N377="Y", web_info!N377="Y")</f>
        <v>0</v>
      </c>
      <c r="O377" t="b">
        <f>OR(apk_info!O377="Y", web_info!O377="Y")</f>
        <v>0</v>
      </c>
      <c r="P377" t="b">
        <f>OR(apk_info!P377="Y", web_info!P377="Y")</f>
        <v>1</v>
      </c>
      <c r="Q377" t="b">
        <f>OR(apk_info!Q377="Y", web_info!Q377="Y")</f>
        <v>0</v>
      </c>
      <c r="R377" t="b">
        <f>OR(apk_info!R377="Y", web_info!R377="Y")</f>
        <v>0</v>
      </c>
      <c r="S377" t="b">
        <f>OR(apk_info!S377="Y", web_info!S377="Y")</f>
        <v>0</v>
      </c>
    </row>
    <row r="378" spans="1:19" x14ac:dyDescent="0.2">
      <c r="A378" t="s">
        <v>579</v>
      </c>
      <c r="B378" t="b">
        <f>OR(apk_info!B378="Y", web_info!B378="Y")</f>
        <v>1</v>
      </c>
      <c r="C378" t="b">
        <f>OR(apk_info!C378="Y", web_info!C378="Y")</f>
        <v>1</v>
      </c>
      <c r="D378" t="b">
        <f>OR(apk_info!D378="Y", web_info!D378="Y")</f>
        <v>1</v>
      </c>
      <c r="E378" t="b">
        <f>OR(apk_info!E378="Y", web_info!E378="Y")</f>
        <v>0</v>
      </c>
      <c r="F378" t="b">
        <f>OR(apk_info!F378="Y", web_info!F378="Y")</f>
        <v>1</v>
      </c>
      <c r="G378" t="b">
        <f>OR(apk_info!G378="Y", web_info!G378="Y")</f>
        <v>1</v>
      </c>
      <c r="H378" t="b">
        <f>OR(apk_info!H378="Y", web_info!H378="Y")</f>
        <v>1</v>
      </c>
      <c r="I378" t="b">
        <f>OR(apk_info!I378="Y", web_info!I378="Y")</f>
        <v>0</v>
      </c>
      <c r="J378" t="b">
        <f>OR(apk_info!J378="Y", web_info!J378="Y")</f>
        <v>0</v>
      </c>
      <c r="K378" t="b">
        <f>OR(apk_info!K378="Y", web_info!K378="Y")</f>
        <v>0</v>
      </c>
      <c r="L378" t="b">
        <f>OR(apk_info!L378="Y", web_info!L378="Y")</f>
        <v>0</v>
      </c>
      <c r="M378" t="b">
        <f>OR(apk_info!M378="Y", web_info!M378="Y")</f>
        <v>0</v>
      </c>
      <c r="N378" t="b">
        <f>OR(apk_info!N378="Y", web_info!N378="Y")</f>
        <v>0</v>
      </c>
      <c r="O378" t="b">
        <f>OR(apk_info!O378="Y", web_info!O378="Y")</f>
        <v>0</v>
      </c>
      <c r="P378" t="b">
        <f>OR(apk_info!P378="Y", web_info!P378="Y")</f>
        <v>1</v>
      </c>
      <c r="Q378" t="b">
        <f>OR(apk_info!Q378="Y", web_info!Q378="Y")</f>
        <v>0</v>
      </c>
      <c r="R378" t="b">
        <f>OR(apk_info!R378="Y", web_info!R378="Y")</f>
        <v>1</v>
      </c>
      <c r="S378" t="b">
        <f>OR(apk_info!S378="Y", web_info!S378="Y")</f>
        <v>0</v>
      </c>
    </row>
    <row r="379" spans="1:19" x14ac:dyDescent="0.2">
      <c r="A379" t="s">
        <v>581</v>
      </c>
      <c r="B379" t="b">
        <f>OR(apk_info!B379="Y", web_info!B379="Y")</f>
        <v>0</v>
      </c>
      <c r="C379" t="b">
        <f>OR(apk_info!C379="Y", web_info!C379="Y")</f>
        <v>0</v>
      </c>
      <c r="D379" t="b">
        <f>OR(apk_info!D379="Y", web_info!D379="Y")</f>
        <v>0</v>
      </c>
      <c r="E379" t="b">
        <f>OR(apk_info!E379="Y", web_info!E379="Y")</f>
        <v>0</v>
      </c>
      <c r="F379" t="b">
        <f>OR(apk_info!F379="Y", web_info!F379="Y")</f>
        <v>0</v>
      </c>
      <c r="G379" t="b">
        <f>OR(apk_info!G379="Y", web_info!G379="Y")</f>
        <v>0</v>
      </c>
      <c r="H379" t="b">
        <f>OR(apk_info!H379="Y", web_info!H379="Y")</f>
        <v>0</v>
      </c>
      <c r="I379" t="b">
        <f>OR(apk_info!I379="Y", web_info!I379="Y")</f>
        <v>0</v>
      </c>
      <c r="J379" t="b">
        <f>OR(apk_info!J379="Y", web_info!J379="Y")</f>
        <v>0</v>
      </c>
      <c r="K379" t="b">
        <f>OR(apk_info!K379="Y", web_info!K379="Y")</f>
        <v>0</v>
      </c>
      <c r="L379" t="b">
        <f>OR(apk_info!L379="Y", web_info!L379="Y")</f>
        <v>0</v>
      </c>
      <c r="M379" t="b">
        <f>OR(apk_info!M379="Y", web_info!M379="Y")</f>
        <v>0</v>
      </c>
      <c r="N379" t="b">
        <f>OR(apk_info!N379="Y", web_info!N379="Y")</f>
        <v>0</v>
      </c>
      <c r="O379" t="b">
        <f>OR(apk_info!O379="Y", web_info!O379="Y")</f>
        <v>0</v>
      </c>
      <c r="P379" t="b">
        <f>OR(apk_info!P379="Y", web_info!P379="Y")</f>
        <v>0</v>
      </c>
      <c r="Q379" t="b">
        <f>OR(apk_info!Q379="Y", web_info!Q379="Y")</f>
        <v>0</v>
      </c>
      <c r="R379" t="b">
        <f>OR(apk_info!R379="Y", web_info!R379="Y")</f>
        <v>0</v>
      </c>
      <c r="S379" t="b">
        <f>OR(apk_info!S379="Y", web_info!S379="Y")</f>
        <v>0</v>
      </c>
    </row>
    <row r="380" spans="1:19" x14ac:dyDescent="0.2">
      <c r="A380" t="s">
        <v>582</v>
      </c>
      <c r="B380" t="b">
        <f>OR(apk_info!B380="Y", web_info!B380="Y")</f>
        <v>1</v>
      </c>
      <c r="C380" t="b">
        <f>OR(apk_info!C380="Y", web_info!C380="Y")</f>
        <v>1</v>
      </c>
      <c r="D380" t="b">
        <f>OR(apk_info!D380="Y", web_info!D380="Y")</f>
        <v>1</v>
      </c>
      <c r="E380" t="b">
        <f>OR(apk_info!E380="Y", web_info!E380="Y")</f>
        <v>1</v>
      </c>
      <c r="F380" t="b">
        <f>OR(apk_info!F380="Y", web_info!F380="Y")</f>
        <v>1</v>
      </c>
      <c r="G380" t="b">
        <f>OR(apk_info!G380="Y", web_info!G380="Y")</f>
        <v>1</v>
      </c>
      <c r="H380" t="b">
        <f>OR(apk_info!H380="Y", web_info!H380="Y")</f>
        <v>1</v>
      </c>
      <c r="I380" t="b">
        <f>OR(apk_info!I380="Y", web_info!I380="Y")</f>
        <v>0</v>
      </c>
      <c r="J380" t="b">
        <f>OR(apk_info!J380="Y", web_info!J380="Y")</f>
        <v>1</v>
      </c>
      <c r="K380" t="b">
        <f>OR(apk_info!K380="Y", web_info!K380="Y")</f>
        <v>0</v>
      </c>
      <c r="L380" t="b">
        <f>OR(apk_info!L380="Y", web_info!L380="Y")</f>
        <v>0</v>
      </c>
      <c r="M380" t="b">
        <f>OR(apk_info!M380="Y", web_info!M380="Y")</f>
        <v>0</v>
      </c>
      <c r="N380" t="b">
        <f>OR(apk_info!N380="Y", web_info!N380="Y")</f>
        <v>0</v>
      </c>
      <c r="O380" t="b">
        <f>OR(apk_info!O380="Y", web_info!O380="Y")</f>
        <v>1</v>
      </c>
      <c r="P380" t="b">
        <f>OR(apk_info!P380="Y", web_info!P380="Y")</f>
        <v>1</v>
      </c>
      <c r="Q380" t="b">
        <f>OR(apk_info!Q380="Y", web_info!Q380="Y")</f>
        <v>0</v>
      </c>
      <c r="R380" t="b">
        <f>OR(apk_info!R380="Y", web_info!R380="Y")</f>
        <v>1</v>
      </c>
      <c r="S380" t="b">
        <f>OR(apk_info!S380="Y", web_info!S380="Y")</f>
        <v>0</v>
      </c>
    </row>
    <row r="381" spans="1:19" x14ac:dyDescent="0.2">
      <c r="A381" t="s">
        <v>584</v>
      </c>
      <c r="B381" t="b">
        <f>OR(apk_info!B381="Y", web_info!B381="Y")</f>
        <v>1</v>
      </c>
      <c r="C381" t="b">
        <f>OR(apk_info!C381="Y", web_info!C381="Y")</f>
        <v>1</v>
      </c>
      <c r="D381" t="b">
        <f>OR(apk_info!D381="Y", web_info!D381="Y")</f>
        <v>1</v>
      </c>
      <c r="E381" t="b">
        <f>OR(apk_info!E381="Y", web_info!E381="Y")</f>
        <v>1</v>
      </c>
      <c r="F381" t="b">
        <f>OR(apk_info!F381="Y", web_info!F381="Y")</f>
        <v>0</v>
      </c>
      <c r="G381" t="b">
        <f>OR(apk_info!G381="Y", web_info!G381="Y")</f>
        <v>0</v>
      </c>
      <c r="H381" t="b">
        <f>OR(apk_info!H381="Y", web_info!H381="Y")</f>
        <v>0</v>
      </c>
      <c r="I381" t="b">
        <f>OR(apk_info!I381="Y", web_info!I381="Y")</f>
        <v>0</v>
      </c>
      <c r="J381" t="b">
        <f>OR(apk_info!J381="Y", web_info!J381="Y")</f>
        <v>0</v>
      </c>
      <c r="K381" t="b">
        <f>OR(apk_info!K381="Y", web_info!K381="Y")</f>
        <v>1</v>
      </c>
      <c r="L381" t="b">
        <f>OR(apk_info!L381="Y", web_info!L381="Y")</f>
        <v>0</v>
      </c>
      <c r="M381" t="b">
        <f>OR(apk_info!M381="Y", web_info!M381="Y")</f>
        <v>0</v>
      </c>
      <c r="N381" t="b">
        <f>OR(apk_info!N381="Y", web_info!N381="Y")</f>
        <v>0</v>
      </c>
      <c r="O381" t="b">
        <f>OR(apk_info!O381="Y", web_info!O381="Y")</f>
        <v>1</v>
      </c>
      <c r="P381" t="b">
        <f>OR(apk_info!P381="Y", web_info!P381="Y")</f>
        <v>0</v>
      </c>
      <c r="Q381" t="b">
        <f>OR(apk_info!Q381="Y", web_info!Q381="Y")</f>
        <v>0</v>
      </c>
      <c r="R381" t="b">
        <f>OR(apk_info!R381="Y", web_info!R381="Y")</f>
        <v>0</v>
      </c>
      <c r="S381" t="b">
        <f>OR(apk_info!S381="Y", web_info!S381="Y")</f>
        <v>0</v>
      </c>
    </row>
    <row r="382" spans="1:19" x14ac:dyDescent="0.2">
      <c r="A382" t="s">
        <v>585</v>
      </c>
      <c r="B382" t="b">
        <f>OR(apk_info!B382="Y", web_info!B382="Y")</f>
        <v>1</v>
      </c>
      <c r="C382" t="b">
        <f>OR(apk_info!C382="Y", web_info!C382="Y")</f>
        <v>1</v>
      </c>
      <c r="D382" t="b">
        <f>OR(apk_info!D382="Y", web_info!D382="Y")</f>
        <v>1</v>
      </c>
      <c r="E382" t="b">
        <f>OR(apk_info!E382="Y", web_info!E382="Y")</f>
        <v>0</v>
      </c>
      <c r="F382" t="b">
        <f>OR(apk_info!F382="Y", web_info!F382="Y")</f>
        <v>1</v>
      </c>
      <c r="G382" t="b">
        <f>OR(apk_info!G382="Y", web_info!G382="Y")</f>
        <v>1</v>
      </c>
      <c r="H382" t="b">
        <f>OR(apk_info!H382="Y", web_info!H382="Y")</f>
        <v>1</v>
      </c>
      <c r="I382" t="b">
        <f>OR(apk_info!I382="Y", web_info!I382="Y")</f>
        <v>1</v>
      </c>
      <c r="J382" t="b">
        <f>OR(apk_info!J382="Y", web_info!J382="Y")</f>
        <v>0</v>
      </c>
      <c r="K382" t="b">
        <f>OR(apk_info!K382="Y", web_info!K382="Y")</f>
        <v>1</v>
      </c>
      <c r="L382" t="b">
        <f>OR(apk_info!L382="Y", web_info!L382="Y")</f>
        <v>1</v>
      </c>
      <c r="M382" t="b">
        <f>OR(apk_info!M382="Y", web_info!M382="Y")</f>
        <v>0</v>
      </c>
      <c r="N382" t="b">
        <f>OR(apk_info!N382="Y", web_info!N382="Y")</f>
        <v>1</v>
      </c>
      <c r="O382" t="b">
        <f>OR(apk_info!O382="Y", web_info!O382="Y")</f>
        <v>1</v>
      </c>
      <c r="P382" t="b">
        <f>OR(apk_info!P382="Y", web_info!P382="Y")</f>
        <v>1</v>
      </c>
      <c r="Q382" t="b">
        <f>OR(apk_info!Q382="Y", web_info!Q382="Y")</f>
        <v>0</v>
      </c>
      <c r="R382" t="b">
        <f>OR(apk_info!R382="Y", web_info!R382="Y")</f>
        <v>0</v>
      </c>
      <c r="S382" t="b">
        <f>OR(apk_info!S382="Y", web_info!S382="Y")</f>
        <v>0</v>
      </c>
    </row>
    <row r="383" spans="1:19" x14ac:dyDescent="0.2">
      <c r="A383" t="s">
        <v>587</v>
      </c>
      <c r="B383" t="b">
        <f>OR(apk_info!B383="Y", web_info!B383="Y")</f>
        <v>1</v>
      </c>
      <c r="C383" t="b">
        <f>OR(apk_info!C383="Y", web_info!C383="Y")</f>
        <v>0</v>
      </c>
      <c r="D383" t="b">
        <f>OR(apk_info!D383="Y", web_info!D383="Y")</f>
        <v>0</v>
      </c>
      <c r="E383" t="b">
        <f>OR(apk_info!E383="Y", web_info!E383="Y")</f>
        <v>0</v>
      </c>
      <c r="F383" t="b">
        <f>OR(apk_info!F383="Y", web_info!F383="Y")</f>
        <v>0</v>
      </c>
      <c r="G383" t="b">
        <f>OR(apk_info!G383="Y", web_info!G383="Y")</f>
        <v>0</v>
      </c>
      <c r="H383" t="b">
        <f>OR(apk_info!H383="Y", web_info!H383="Y")</f>
        <v>0</v>
      </c>
      <c r="I383" t="b">
        <f>OR(apk_info!I383="Y", web_info!I383="Y")</f>
        <v>0</v>
      </c>
      <c r="J383" t="b">
        <f>OR(apk_info!J383="Y", web_info!J383="Y")</f>
        <v>1</v>
      </c>
      <c r="K383" t="b">
        <f>OR(apk_info!K383="Y", web_info!K383="Y")</f>
        <v>0</v>
      </c>
      <c r="L383" t="b">
        <f>OR(apk_info!L383="Y", web_info!L383="Y")</f>
        <v>0</v>
      </c>
      <c r="M383" t="b">
        <f>OR(apk_info!M383="Y", web_info!M383="Y")</f>
        <v>0</v>
      </c>
      <c r="N383" t="b">
        <f>OR(apk_info!N383="Y", web_info!N383="Y")</f>
        <v>0</v>
      </c>
      <c r="O383" t="b">
        <f>OR(apk_info!O383="Y", web_info!O383="Y")</f>
        <v>0</v>
      </c>
      <c r="P383" t="b">
        <f>OR(apk_info!P383="Y", web_info!P383="Y")</f>
        <v>1</v>
      </c>
      <c r="Q383" t="b">
        <f>OR(apk_info!Q383="Y", web_info!Q383="Y")</f>
        <v>0</v>
      </c>
      <c r="R383" t="b">
        <f>OR(apk_info!R383="Y", web_info!R383="Y")</f>
        <v>1</v>
      </c>
      <c r="S383" t="b">
        <f>OR(apk_info!S383="Y", web_info!S383="Y")</f>
        <v>0</v>
      </c>
    </row>
    <row r="384" spans="1:19" x14ac:dyDescent="0.2">
      <c r="A384" t="s">
        <v>589</v>
      </c>
      <c r="B384" t="b">
        <f>OR(apk_info!B384="Y", web_info!B384="Y")</f>
        <v>1</v>
      </c>
      <c r="C384" t="b">
        <f>OR(apk_info!C384="Y", web_info!C384="Y")</f>
        <v>0</v>
      </c>
      <c r="D384" t="b">
        <f>OR(apk_info!D384="Y", web_info!D384="Y")</f>
        <v>0</v>
      </c>
      <c r="E384" t="b">
        <f>OR(apk_info!E384="Y", web_info!E384="Y")</f>
        <v>0</v>
      </c>
      <c r="F384" t="b">
        <f>OR(apk_info!F384="Y", web_info!F384="Y")</f>
        <v>0</v>
      </c>
      <c r="G384" t="b">
        <f>OR(apk_info!G384="Y", web_info!G384="Y")</f>
        <v>0</v>
      </c>
      <c r="H384" t="b">
        <f>OR(apk_info!H384="Y", web_info!H384="Y")</f>
        <v>0</v>
      </c>
      <c r="I384" t="b">
        <f>OR(apk_info!I384="Y", web_info!I384="Y")</f>
        <v>0</v>
      </c>
      <c r="J384" t="b">
        <f>OR(apk_info!J384="Y", web_info!J384="Y")</f>
        <v>1</v>
      </c>
      <c r="K384" t="b">
        <f>OR(apk_info!K384="Y", web_info!K384="Y")</f>
        <v>0</v>
      </c>
      <c r="L384" t="b">
        <f>OR(apk_info!L384="Y", web_info!L384="Y")</f>
        <v>0</v>
      </c>
      <c r="M384" t="b">
        <f>OR(apk_info!M384="Y", web_info!M384="Y")</f>
        <v>0</v>
      </c>
      <c r="N384" t="b">
        <f>OR(apk_info!N384="Y", web_info!N384="Y")</f>
        <v>0</v>
      </c>
      <c r="O384" t="b">
        <f>OR(apk_info!O384="Y", web_info!O384="Y")</f>
        <v>1</v>
      </c>
      <c r="P384" t="b">
        <f>OR(apk_info!P384="Y", web_info!P384="Y")</f>
        <v>0</v>
      </c>
      <c r="Q384" t="b">
        <f>OR(apk_info!Q384="Y", web_info!Q384="Y")</f>
        <v>0</v>
      </c>
      <c r="R384" t="b">
        <f>OR(apk_info!R384="Y", web_info!R384="Y")</f>
        <v>0</v>
      </c>
      <c r="S384" t="b">
        <f>OR(apk_info!S384="Y", web_info!S384="Y")</f>
        <v>0</v>
      </c>
    </row>
    <row r="385" spans="1:19" x14ac:dyDescent="0.2">
      <c r="A385" t="s">
        <v>591</v>
      </c>
      <c r="B385" t="b">
        <f>OR(apk_info!B385="Y", web_info!B385="Y")</f>
        <v>0</v>
      </c>
      <c r="C385" t="b">
        <f>OR(apk_info!C385="Y", web_info!C385="Y")</f>
        <v>0</v>
      </c>
      <c r="D385" t="b">
        <f>OR(apk_info!D385="Y", web_info!D385="Y")</f>
        <v>0</v>
      </c>
      <c r="E385" t="b">
        <f>OR(apk_info!E385="Y", web_info!E385="Y")</f>
        <v>0</v>
      </c>
      <c r="F385" t="b">
        <f>OR(apk_info!F385="Y", web_info!F385="Y")</f>
        <v>0</v>
      </c>
      <c r="G385" t="b">
        <f>OR(apk_info!G385="Y", web_info!G385="Y")</f>
        <v>0</v>
      </c>
      <c r="H385" t="b">
        <f>OR(apk_info!H385="Y", web_info!H385="Y")</f>
        <v>0</v>
      </c>
      <c r="I385" t="b">
        <f>OR(apk_info!I385="Y", web_info!I385="Y")</f>
        <v>0</v>
      </c>
      <c r="J385" t="b">
        <f>OR(apk_info!J385="Y", web_info!J385="Y")</f>
        <v>0</v>
      </c>
      <c r="K385" t="b">
        <f>OR(apk_info!K385="Y", web_info!K385="Y")</f>
        <v>0</v>
      </c>
      <c r="L385" t="b">
        <f>OR(apk_info!L385="Y", web_info!L385="Y")</f>
        <v>0</v>
      </c>
      <c r="M385" t="b">
        <f>OR(apk_info!M385="Y", web_info!M385="Y")</f>
        <v>0</v>
      </c>
      <c r="N385" t="b">
        <f>OR(apk_info!N385="Y", web_info!N385="Y")</f>
        <v>0</v>
      </c>
      <c r="O385" t="b">
        <f>OR(apk_info!O385="Y", web_info!O385="Y")</f>
        <v>0</v>
      </c>
      <c r="P385" t="b">
        <f>OR(apk_info!P385="Y", web_info!P385="Y")</f>
        <v>0</v>
      </c>
      <c r="Q385" t="b">
        <f>OR(apk_info!Q385="Y", web_info!Q385="Y")</f>
        <v>0</v>
      </c>
      <c r="R385" t="b">
        <f>OR(apk_info!R385="Y", web_info!R385="Y")</f>
        <v>0</v>
      </c>
      <c r="S385" t="b">
        <f>OR(apk_info!S385="Y", web_info!S385="Y")</f>
        <v>0</v>
      </c>
    </row>
    <row r="386" spans="1:19" x14ac:dyDescent="0.2">
      <c r="A386" t="s">
        <v>592</v>
      </c>
      <c r="B386" t="b">
        <f>OR(apk_info!B386="Y", web_info!B386="Y")</f>
        <v>1</v>
      </c>
      <c r="C386" t="b">
        <f>OR(apk_info!C386="Y", web_info!C386="Y")</f>
        <v>1</v>
      </c>
      <c r="D386" t="b">
        <f>OR(apk_info!D386="Y", web_info!D386="Y")</f>
        <v>0</v>
      </c>
      <c r="E386" t="b">
        <f>OR(apk_info!E386="Y", web_info!E386="Y")</f>
        <v>0</v>
      </c>
      <c r="F386" t="b">
        <f>OR(apk_info!F386="Y", web_info!F386="Y")</f>
        <v>0</v>
      </c>
      <c r="G386" t="b">
        <f>OR(apk_info!G386="Y", web_info!G386="Y")</f>
        <v>0</v>
      </c>
      <c r="H386" t="b">
        <f>OR(apk_info!H386="Y", web_info!H386="Y")</f>
        <v>0</v>
      </c>
      <c r="I386" t="b">
        <f>OR(apk_info!I386="Y", web_info!I386="Y")</f>
        <v>0</v>
      </c>
      <c r="J386" t="b">
        <f>OR(apk_info!J386="Y", web_info!J386="Y")</f>
        <v>1</v>
      </c>
      <c r="K386" t="b">
        <f>OR(apk_info!K386="Y", web_info!K386="Y")</f>
        <v>0</v>
      </c>
      <c r="L386" t="b">
        <f>OR(apk_info!L386="Y", web_info!L386="Y")</f>
        <v>0</v>
      </c>
      <c r="M386" t="b">
        <f>OR(apk_info!M386="Y", web_info!M386="Y")</f>
        <v>0</v>
      </c>
      <c r="N386" t="b">
        <f>OR(apk_info!N386="Y", web_info!N386="Y")</f>
        <v>0</v>
      </c>
      <c r="O386" t="b">
        <f>OR(apk_info!O386="Y", web_info!O386="Y")</f>
        <v>0</v>
      </c>
      <c r="P386" t="b">
        <f>OR(apk_info!P386="Y", web_info!P386="Y")</f>
        <v>1</v>
      </c>
      <c r="Q386" t="b">
        <f>OR(apk_info!Q386="Y", web_info!Q386="Y")</f>
        <v>0</v>
      </c>
      <c r="R386" t="b">
        <f>OR(apk_info!R386="Y", web_info!R386="Y")</f>
        <v>0</v>
      </c>
      <c r="S386" t="b">
        <f>OR(apk_info!S386="Y", web_info!S386="Y")</f>
        <v>0</v>
      </c>
    </row>
    <row r="387" spans="1:19" x14ac:dyDescent="0.2">
      <c r="A387" t="s">
        <v>594</v>
      </c>
      <c r="B387" t="b">
        <f>OR(apk_info!B387="Y", web_info!B387="Y")</f>
        <v>0</v>
      </c>
      <c r="C387" t="b">
        <f>OR(apk_info!C387="Y", web_info!C387="Y")</f>
        <v>0</v>
      </c>
      <c r="D387" t="b">
        <f>OR(apk_info!D387="Y", web_info!D387="Y")</f>
        <v>0</v>
      </c>
      <c r="E387" t="b">
        <f>OR(apk_info!E387="Y", web_info!E387="Y")</f>
        <v>0</v>
      </c>
      <c r="F387" t="b">
        <f>OR(apk_info!F387="Y", web_info!F387="Y")</f>
        <v>0</v>
      </c>
      <c r="G387" t="b">
        <f>OR(apk_info!G387="Y", web_info!G387="Y")</f>
        <v>0</v>
      </c>
      <c r="H387" t="b">
        <f>OR(apk_info!H387="Y", web_info!H387="Y")</f>
        <v>0</v>
      </c>
      <c r="I387" t="b">
        <f>OR(apk_info!I387="Y", web_info!I387="Y")</f>
        <v>0</v>
      </c>
      <c r="J387" t="b">
        <f>OR(apk_info!J387="Y", web_info!J387="Y")</f>
        <v>1</v>
      </c>
      <c r="K387" t="b">
        <f>OR(apk_info!K387="Y", web_info!K387="Y")</f>
        <v>0</v>
      </c>
      <c r="L387" t="b">
        <f>OR(apk_info!L387="Y", web_info!L387="Y")</f>
        <v>0</v>
      </c>
      <c r="M387" t="b">
        <f>OR(apk_info!M387="Y", web_info!M387="Y")</f>
        <v>1</v>
      </c>
      <c r="N387" t="b">
        <f>OR(apk_info!N387="Y", web_info!N387="Y")</f>
        <v>0</v>
      </c>
      <c r="O387" t="b">
        <f>OR(apk_info!O387="Y", web_info!O387="Y")</f>
        <v>0</v>
      </c>
      <c r="P387" t="b">
        <f>OR(apk_info!P387="Y", web_info!P387="Y")</f>
        <v>0</v>
      </c>
      <c r="Q387" t="b">
        <f>OR(apk_info!Q387="Y", web_info!Q387="Y")</f>
        <v>0</v>
      </c>
      <c r="R387" t="b">
        <f>OR(apk_info!R387="Y", web_info!R387="Y")</f>
        <v>0</v>
      </c>
      <c r="S387" t="b">
        <f>OR(apk_info!S387="Y", web_info!S387="Y")</f>
        <v>0</v>
      </c>
    </row>
    <row r="388" spans="1:19" x14ac:dyDescent="0.2">
      <c r="A388" t="s">
        <v>595</v>
      </c>
      <c r="B388" t="b">
        <f>OR(apk_info!B388="Y", web_info!B388="Y")</f>
        <v>1</v>
      </c>
      <c r="C388" t="b">
        <f>OR(apk_info!C388="Y", web_info!C388="Y")</f>
        <v>1</v>
      </c>
      <c r="D388" t="b">
        <f>OR(apk_info!D388="Y", web_info!D388="Y")</f>
        <v>0</v>
      </c>
      <c r="E388" t="b">
        <f>OR(apk_info!E388="Y", web_info!E388="Y")</f>
        <v>0</v>
      </c>
      <c r="F388" t="b">
        <f>OR(apk_info!F388="Y", web_info!F388="Y")</f>
        <v>0</v>
      </c>
      <c r="G388" t="b">
        <f>OR(apk_info!G388="Y", web_info!G388="Y")</f>
        <v>0</v>
      </c>
      <c r="H388" t="b">
        <f>OR(apk_info!H388="Y", web_info!H388="Y")</f>
        <v>1</v>
      </c>
      <c r="I388" t="b">
        <f>OR(apk_info!I388="Y", web_info!I388="Y")</f>
        <v>0</v>
      </c>
      <c r="J388" t="b">
        <f>OR(apk_info!J388="Y", web_info!J388="Y")</f>
        <v>0</v>
      </c>
      <c r="K388" t="b">
        <f>OR(apk_info!K388="Y", web_info!K388="Y")</f>
        <v>0</v>
      </c>
      <c r="L388" t="b">
        <f>OR(apk_info!L388="Y", web_info!L388="Y")</f>
        <v>0</v>
      </c>
      <c r="M388" t="b">
        <f>OR(apk_info!M388="Y", web_info!M388="Y")</f>
        <v>0</v>
      </c>
      <c r="N388" t="b">
        <f>OR(apk_info!N388="Y", web_info!N388="Y")</f>
        <v>0</v>
      </c>
      <c r="O388" t="b">
        <f>OR(apk_info!O388="Y", web_info!O388="Y")</f>
        <v>1</v>
      </c>
      <c r="P388" t="b">
        <f>OR(apk_info!P388="Y", web_info!P388="Y")</f>
        <v>0</v>
      </c>
      <c r="Q388" t="b">
        <f>OR(apk_info!Q388="Y", web_info!Q388="Y")</f>
        <v>0</v>
      </c>
      <c r="R388" t="b">
        <f>OR(apk_info!R388="Y", web_info!R388="Y")</f>
        <v>0</v>
      </c>
      <c r="S388" t="b">
        <f>OR(apk_info!S388="Y", web_info!S388="Y")</f>
        <v>0</v>
      </c>
    </row>
    <row r="389" spans="1:19" x14ac:dyDescent="0.2">
      <c r="A389" t="s">
        <v>597</v>
      </c>
      <c r="B389" t="b">
        <f>OR(apk_info!B389="Y", web_info!B389="Y")</f>
        <v>0</v>
      </c>
      <c r="C389" t="b">
        <f>OR(apk_info!C389="Y", web_info!C389="Y")</f>
        <v>0</v>
      </c>
      <c r="D389" t="b">
        <f>OR(apk_info!D389="Y", web_info!D389="Y")</f>
        <v>0</v>
      </c>
      <c r="E389" t="b">
        <f>OR(apk_info!E389="Y", web_info!E389="Y")</f>
        <v>0</v>
      </c>
      <c r="F389" t="b">
        <f>OR(apk_info!F389="Y", web_info!F389="Y")</f>
        <v>0</v>
      </c>
      <c r="G389" t="b">
        <f>OR(apk_info!G389="Y", web_info!G389="Y")</f>
        <v>0</v>
      </c>
      <c r="H389" t="b">
        <f>OR(apk_info!H389="Y", web_info!H389="Y")</f>
        <v>0</v>
      </c>
      <c r="I389" t="b">
        <f>OR(apk_info!I389="Y", web_info!I389="Y")</f>
        <v>0</v>
      </c>
      <c r="J389" t="b">
        <f>OR(apk_info!J389="Y", web_info!J389="Y")</f>
        <v>0</v>
      </c>
      <c r="K389" t="b">
        <f>OR(apk_info!K389="Y", web_info!K389="Y")</f>
        <v>0</v>
      </c>
      <c r="L389" t="b">
        <f>OR(apk_info!L389="Y", web_info!L389="Y")</f>
        <v>0</v>
      </c>
      <c r="M389" t="b">
        <f>OR(apk_info!M389="Y", web_info!M389="Y")</f>
        <v>0</v>
      </c>
      <c r="N389" t="b">
        <f>OR(apk_info!N389="Y", web_info!N389="Y")</f>
        <v>0</v>
      </c>
      <c r="O389" t="b">
        <f>OR(apk_info!O389="Y", web_info!O389="Y")</f>
        <v>0</v>
      </c>
      <c r="P389" t="b">
        <f>OR(apk_info!P389="Y", web_info!P389="Y")</f>
        <v>0</v>
      </c>
      <c r="Q389" t="b">
        <f>OR(apk_info!Q389="Y", web_info!Q389="Y")</f>
        <v>0</v>
      </c>
      <c r="R389" t="b">
        <f>OR(apk_info!R389="Y", web_info!R389="Y")</f>
        <v>0</v>
      </c>
      <c r="S389" t="b">
        <f>OR(apk_info!S389="Y", web_info!S389="Y")</f>
        <v>0</v>
      </c>
    </row>
    <row r="390" spans="1:19" x14ac:dyDescent="0.2">
      <c r="A390" t="s">
        <v>598</v>
      </c>
      <c r="B390" t="b">
        <f>OR(apk_info!B390="Y", web_info!B390="Y")</f>
        <v>1</v>
      </c>
      <c r="C390" t="b">
        <f>OR(apk_info!C390="Y", web_info!C390="Y")</f>
        <v>1</v>
      </c>
      <c r="D390" t="b">
        <f>OR(apk_info!D390="Y", web_info!D390="Y")</f>
        <v>0</v>
      </c>
      <c r="E390" t="b">
        <f>OR(apk_info!E390="Y", web_info!E390="Y")</f>
        <v>0</v>
      </c>
      <c r="F390" t="b">
        <f>OR(apk_info!F390="Y", web_info!F390="Y")</f>
        <v>0</v>
      </c>
      <c r="G390" t="b">
        <f>OR(apk_info!G390="Y", web_info!G390="Y")</f>
        <v>0</v>
      </c>
      <c r="H390" t="b">
        <f>OR(apk_info!H390="Y", web_info!H390="Y")</f>
        <v>1</v>
      </c>
      <c r="I390" t="b">
        <f>OR(apk_info!I390="Y", web_info!I390="Y")</f>
        <v>0</v>
      </c>
      <c r="J390" t="b">
        <f>OR(apk_info!J390="Y", web_info!J390="Y")</f>
        <v>1</v>
      </c>
      <c r="K390" t="b">
        <f>OR(apk_info!K390="Y", web_info!K390="Y")</f>
        <v>0</v>
      </c>
      <c r="L390" t="b">
        <f>OR(apk_info!L390="Y", web_info!L390="Y")</f>
        <v>0</v>
      </c>
      <c r="M390" t="b">
        <f>OR(apk_info!M390="Y", web_info!M390="Y")</f>
        <v>0</v>
      </c>
      <c r="N390" t="b">
        <f>OR(apk_info!N390="Y", web_info!N390="Y")</f>
        <v>1</v>
      </c>
      <c r="O390" t="b">
        <f>OR(apk_info!O390="Y", web_info!O390="Y")</f>
        <v>1</v>
      </c>
      <c r="P390" t="b">
        <f>OR(apk_info!P390="Y", web_info!P390="Y")</f>
        <v>1</v>
      </c>
      <c r="Q390" t="b">
        <f>OR(apk_info!Q390="Y", web_info!Q390="Y")</f>
        <v>0</v>
      </c>
      <c r="R390" t="b">
        <f>OR(apk_info!R390="Y", web_info!R390="Y")</f>
        <v>0</v>
      </c>
      <c r="S390" t="b">
        <f>OR(apk_info!S390="Y", web_info!S390="Y")</f>
        <v>0</v>
      </c>
    </row>
    <row r="391" spans="1:19" x14ac:dyDescent="0.2">
      <c r="A391" t="s">
        <v>600</v>
      </c>
      <c r="B391" t="b">
        <f>OR(apk_info!B391="Y", web_info!B391="Y")</f>
        <v>0</v>
      </c>
      <c r="C391" t="b">
        <f>OR(apk_info!C391="Y", web_info!C391="Y")</f>
        <v>0</v>
      </c>
      <c r="D391" t="b">
        <f>OR(apk_info!D391="Y", web_info!D391="Y")</f>
        <v>0</v>
      </c>
      <c r="E391" t="b">
        <f>OR(apk_info!E391="Y", web_info!E391="Y")</f>
        <v>0</v>
      </c>
      <c r="F391" t="b">
        <f>OR(apk_info!F391="Y", web_info!F391="Y")</f>
        <v>0</v>
      </c>
      <c r="G391" t="b">
        <f>OR(apk_info!G391="Y", web_info!G391="Y")</f>
        <v>0</v>
      </c>
      <c r="H391" t="b">
        <f>OR(apk_info!H391="Y", web_info!H391="Y")</f>
        <v>0</v>
      </c>
      <c r="I391" t="b">
        <f>OR(apk_info!I391="Y", web_info!I391="Y")</f>
        <v>0</v>
      </c>
      <c r="J391" t="b">
        <f>OR(apk_info!J391="Y", web_info!J391="Y")</f>
        <v>0</v>
      </c>
      <c r="K391" t="b">
        <f>OR(apk_info!K391="Y", web_info!K391="Y")</f>
        <v>0</v>
      </c>
      <c r="L391" t="b">
        <f>OR(apk_info!L391="Y", web_info!L391="Y")</f>
        <v>0</v>
      </c>
      <c r="M391" t="b">
        <f>OR(apk_info!M391="Y", web_info!M391="Y")</f>
        <v>0</v>
      </c>
      <c r="N391" t="b">
        <f>OR(apk_info!N391="Y", web_info!N391="Y")</f>
        <v>1</v>
      </c>
      <c r="O391" t="b">
        <f>OR(apk_info!O391="Y", web_info!O391="Y")</f>
        <v>0</v>
      </c>
      <c r="P391" t="b">
        <f>OR(apk_info!P391="Y", web_info!P391="Y")</f>
        <v>0</v>
      </c>
      <c r="Q391" t="b">
        <f>OR(apk_info!Q391="Y", web_info!Q391="Y")</f>
        <v>0</v>
      </c>
      <c r="R391" t="b">
        <f>OR(apk_info!R391="Y", web_info!R391="Y")</f>
        <v>0</v>
      </c>
      <c r="S391" t="b">
        <f>OR(apk_info!S391="Y", web_info!S391="Y")</f>
        <v>0</v>
      </c>
    </row>
    <row r="392" spans="1:19" x14ac:dyDescent="0.2">
      <c r="A392" t="s">
        <v>602</v>
      </c>
      <c r="B392" t="b">
        <f>OR(apk_info!B392="Y", web_info!B392="Y")</f>
        <v>1</v>
      </c>
      <c r="C392" t="b">
        <f>OR(apk_info!C392="Y", web_info!C392="Y")</f>
        <v>1</v>
      </c>
      <c r="D392" t="b">
        <f>OR(apk_info!D392="Y", web_info!D392="Y")</f>
        <v>1</v>
      </c>
      <c r="E392" t="b">
        <f>OR(apk_info!E392="Y", web_info!E392="Y")</f>
        <v>0</v>
      </c>
      <c r="F392" t="b">
        <f>OR(apk_info!F392="Y", web_info!F392="Y")</f>
        <v>1</v>
      </c>
      <c r="G392" t="b">
        <f>OR(apk_info!G392="Y", web_info!G392="Y")</f>
        <v>1</v>
      </c>
      <c r="H392" t="b">
        <f>OR(apk_info!H392="Y", web_info!H392="Y")</f>
        <v>1</v>
      </c>
      <c r="I392" t="b">
        <f>OR(apk_info!I392="Y", web_info!I392="Y")</f>
        <v>1</v>
      </c>
      <c r="J392" t="b">
        <f>OR(apk_info!J392="Y", web_info!J392="Y")</f>
        <v>1</v>
      </c>
      <c r="K392" t="b">
        <f>OR(apk_info!K392="Y", web_info!K392="Y")</f>
        <v>0</v>
      </c>
      <c r="L392" t="b">
        <f>OR(apk_info!L392="Y", web_info!L392="Y")</f>
        <v>0</v>
      </c>
      <c r="M392" t="b">
        <f>OR(apk_info!M392="Y", web_info!M392="Y")</f>
        <v>1</v>
      </c>
      <c r="N392" t="b">
        <f>OR(apk_info!N392="Y", web_info!N392="Y")</f>
        <v>0</v>
      </c>
      <c r="O392" t="b">
        <f>OR(apk_info!O392="Y", web_info!O392="Y")</f>
        <v>0</v>
      </c>
      <c r="P392" t="b">
        <f>OR(apk_info!P392="Y", web_info!P392="Y")</f>
        <v>1</v>
      </c>
      <c r="Q392" t="b">
        <f>OR(apk_info!Q392="Y", web_info!Q392="Y")</f>
        <v>0</v>
      </c>
      <c r="R392" t="b">
        <f>OR(apk_info!R392="Y", web_info!R392="Y")</f>
        <v>0</v>
      </c>
      <c r="S392" t="b">
        <f>OR(apk_info!S392="Y", web_info!S392="Y")</f>
        <v>0</v>
      </c>
    </row>
    <row r="393" spans="1:19" x14ac:dyDescent="0.2">
      <c r="A393" t="s">
        <v>604</v>
      </c>
      <c r="B393" t="b">
        <f>OR(apk_info!B393="Y", web_info!B393="Y")</f>
        <v>0</v>
      </c>
      <c r="C393" t="b">
        <f>OR(apk_info!C393="Y", web_info!C393="Y")</f>
        <v>0</v>
      </c>
      <c r="D393" t="b">
        <f>OR(apk_info!D393="Y", web_info!D393="Y")</f>
        <v>0</v>
      </c>
      <c r="E393" t="b">
        <f>OR(apk_info!E393="Y", web_info!E393="Y")</f>
        <v>0</v>
      </c>
      <c r="F393" t="b">
        <f>OR(apk_info!F393="Y", web_info!F393="Y")</f>
        <v>0</v>
      </c>
      <c r="G393" t="b">
        <f>OR(apk_info!G393="Y", web_info!G393="Y")</f>
        <v>0</v>
      </c>
      <c r="H393" t="b">
        <f>OR(apk_info!H393="Y", web_info!H393="Y")</f>
        <v>0</v>
      </c>
      <c r="I393" t="b">
        <f>OR(apk_info!I393="Y", web_info!I393="Y")</f>
        <v>0</v>
      </c>
      <c r="J393" t="b">
        <f>OR(apk_info!J393="Y", web_info!J393="Y")</f>
        <v>0</v>
      </c>
      <c r="K393" t="b">
        <f>OR(apk_info!K393="Y", web_info!K393="Y")</f>
        <v>0</v>
      </c>
      <c r="L393" t="b">
        <f>OR(apk_info!L393="Y", web_info!L393="Y")</f>
        <v>0</v>
      </c>
      <c r="M393" t="b">
        <f>OR(apk_info!M393="Y", web_info!M393="Y")</f>
        <v>0</v>
      </c>
      <c r="N393" t="b">
        <f>OR(apk_info!N393="Y", web_info!N393="Y")</f>
        <v>0</v>
      </c>
      <c r="O393" t="b">
        <f>OR(apk_info!O393="Y", web_info!O393="Y")</f>
        <v>0</v>
      </c>
      <c r="P393" t="b">
        <f>OR(apk_info!P393="Y", web_info!P393="Y")</f>
        <v>0</v>
      </c>
      <c r="Q393" t="b">
        <f>OR(apk_info!Q393="Y", web_info!Q393="Y")</f>
        <v>0</v>
      </c>
      <c r="R393" t="b">
        <f>OR(apk_info!R393="Y", web_info!R393="Y")</f>
        <v>0</v>
      </c>
      <c r="S393" t="b">
        <f>OR(apk_info!S393="Y", web_info!S393="Y")</f>
        <v>0</v>
      </c>
    </row>
    <row r="394" spans="1:19" x14ac:dyDescent="0.2">
      <c r="A394" t="s">
        <v>605</v>
      </c>
      <c r="B394" t="b">
        <f>OR(apk_info!B394="Y", web_info!B394="Y")</f>
        <v>0</v>
      </c>
      <c r="C394" t="b">
        <f>OR(apk_info!C394="Y", web_info!C394="Y")</f>
        <v>0</v>
      </c>
      <c r="D394" t="b">
        <f>OR(apk_info!D394="Y", web_info!D394="Y")</f>
        <v>0</v>
      </c>
      <c r="E394" t="b">
        <f>OR(apk_info!E394="Y", web_info!E394="Y")</f>
        <v>0</v>
      </c>
      <c r="F394" t="b">
        <f>OR(apk_info!F394="Y", web_info!F394="Y")</f>
        <v>0</v>
      </c>
      <c r="G394" t="b">
        <f>OR(apk_info!G394="Y", web_info!G394="Y")</f>
        <v>0</v>
      </c>
      <c r="H394" t="b">
        <f>OR(apk_info!H394="Y", web_info!H394="Y")</f>
        <v>0</v>
      </c>
      <c r="I394" t="b">
        <f>OR(apk_info!I394="Y", web_info!I394="Y")</f>
        <v>0</v>
      </c>
      <c r="J394" t="b">
        <f>OR(apk_info!J394="Y", web_info!J394="Y")</f>
        <v>0</v>
      </c>
      <c r="K394" t="b">
        <f>OR(apk_info!K394="Y", web_info!K394="Y")</f>
        <v>0</v>
      </c>
      <c r="L394" t="b">
        <f>OR(apk_info!L394="Y", web_info!L394="Y")</f>
        <v>0</v>
      </c>
      <c r="M394" t="b">
        <f>OR(apk_info!M394="Y", web_info!M394="Y")</f>
        <v>0</v>
      </c>
      <c r="N394" t="b">
        <f>OR(apk_info!N394="Y", web_info!N394="Y")</f>
        <v>0</v>
      </c>
      <c r="O394" t="b">
        <f>OR(apk_info!O394="Y", web_info!O394="Y")</f>
        <v>0</v>
      </c>
      <c r="P394" t="b">
        <f>OR(apk_info!P394="Y", web_info!P394="Y")</f>
        <v>0</v>
      </c>
      <c r="Q394" t="b">
        <f>OR(apk_info!Q394="Y", web_info!Q394="Y")</f>
        <v>0</v>
      </c>
      <c r="R394" t="b">
        <f>OR(apk_info!R394="Y", web_info!R394="Y")</f>
        <v>0</v>
      </c>
      <c r="S394" t="b">
        <f>OR(apk_info!S394="Y", web_info!S394="Y")</f>
        <v>0</v>
      </c>
    </row>
    <row r="395" spans="1:19" x14ac:dyDescent="0.2">
      <c r="A395" t="s">
        <v>606</v>
      </c>
      <c r="B395" t="b">
        <f>OR(apk_info!B395="Y", web_info!B395="Y")</f>
        <v>1</v>
      </c>
      <c r="C395" t="b">
        <f>OR(apk_info!C395="Y", web_info!C395="Y")</f>
        <v>1</v>
      </c>
      <c r="D395" t="b">
        <f>OR(apk_info!D395="Y", web_info!D395="Y")</f>
        <v>0</v>
      </c>
      <c r="E395" t="b">
        <f>OR(apk_info!E395="Y", web_info!E395="Y")</f>
        <v>0</v>
      </c>
      <c r="F395" t="b">
        <f>OR(apk_info!F395="Y", web_info!F395="Y")</f>
        <v>0</v>
      </c>
      <c r="G395" t="b">
        <f>OR(apk_info!G395="Y", web_info!G395="Y")</f>
        <v>0</v>
      </c>
      <c r="H395" t="b">
        <f>OR(apk_info!H395="Y", web_info!H395="Y")</f>
        <v>0</v>
      </c>
      <c r="I395" t="b">
        <f>OR(apk_info!I395="Y", web_info!I395="Y")</f>
        <v>0</v>
      </c>
      <c r="J395" t="b">
        <f>OR(apk_info!J395="Y", web_info!J395="Y")</f>
        <v>0</v>
      </c>
      <c r="K395" t="b">
        <f>OR(apk_info!K395="Y", web_info!K395="Y")</f>
        <v>0</v>
      </c>
      <c r="L395" t="b">
        <f>OR(apk_info!L395="Y", web_info!L395="Y")</f>
        <v>0</v>
      </c>
      <c r="M395" t="b">
        <f>OR(apk_info!M395="Y", web_info!M395="Y")</f>
        <v>0</v>
      </c>
      <c r="N395" t="b">
        <f>OR(apk_info!N395="Y", web_info!N395="Y")</f>
        <v>0</v>
      </c>
      <c r="O395" t="b">
        <f>OR(apk_info!O395="Y", web_info!O395="Y")</f>
        <v>0</v>
      </c>
      <c r="P395" t="b">
        <f>OR(apk_info!P395="Y", web_info!P395="Y")</f>
        <v>0</v>
      </c>
      <c r="Q395" t="b">
        <f>OR(apk_info!Q395="Y", web_info!Q395="Y")</f>
        <v>0</v>
      </c>
      <c r="R395" t="b">
        <f>OR(apk_info!R395="Y", web_info!R395="Y")</f>
        <v>0</v>
      </c>
      <c r="S395" t="b">
        <f>OR(apk_info!S395="Y", web_info!S395="Y")</f>
        <v>0</v>
      </c>
    </row>
    <row r="396" spans="1:19" x14ac:dyDescent="0.2">
      <c r="A396" t="s">
        <v>608</v>
      </c>
      <c r="B396" t="b">
        <f>OR(apk_info!B396="Y", web_info!B396="Y")</f>
        <v>0</v>
      </c>
      <c r="C396" t="b">
        <f>OR(apk_info!C396="Y", web_info!C396="Y")</f>
        <v>0</v>
      </c>
      <c r="D396" t="b">
        <f>OR(apk_info!D396="Y", web_info!D396="Y")</f>
        <v>0</v>
      </c>
      <c r="E396" t="b">
        <f>OR(apk_info!E396="Y", web_info!E396="Y")</f>
        <v>0</v>
      </c>
      <c r="F396" t="b">
        <f>OR(apk_info!F396="Y", web_info!F396="Y")</f>
        <v>0</v>
      </c>
      <c r="G396" t="b">
        <f>OR(apk_info!G396="Y", web_info!G396="Y")</f>
        <v>0</v>
      </c>
      <c r="H396" t="b">
        <f>OR(apk_info!H396="Y", web_info!H396="Y")</f>
        <v>0</v>
      </c>
      <c r="I396" t="b">
        <f>OR(apk_info!I396="Y", web_info!I396="Y")</f>
        <v>0</v>
      </c>
      <c r="J396" t="b">
        <f>OR(apk_info!J396="Y", web_info!J396="Y")</f>
        <v>0</v>
      </c>
      <c r="K396" t="b">
        <f>OR(apk_info!K396="Y", web_info!K396="Y")</f>
        <v>1</v>
      </c>
      <c r="L396" t="b">
        <f>OR(apk_info!L396="Y", web_info!L396="Y")</f>
        <v>0</v>
      </c>
      <c r="M396" t="b">
        <f>OR(apk_info!M396="Y", web_info!M396="Y")</f>
        <v>0</v>
      </c>
      <c r="N396" t="b">
        <f>OR(apk_info!N396="Y", web_info!N396="Y")</f>
        <v>0</v>
      </c>
      <c r="O396" t="b">
        <f>OR(apk_info!O396="Y", web_info!O396="Y")</f>
        <v>0</v>
      </c>
      <c r="P396" t="b">
        <f>OR(apk_info!P396="Y", web_info!P396="Y")</f>
        <v>0</v>
      </c>
      <c r="Q396" t="b">
        <f>OR(apk_info!Q396="Y", web_info!Q396="Y")</f>
        <v>0</v>
      </c>
      <c r="R396" t="b">
        <f>OR(apk_info!R396="Y", web_info!R396="Y")</f>
        <v>0</v>
      </c>
      <c r="S396" t="b">
        <f>OR(apk_info!S396="Y", web_info!S396="Y")</f>
        <v>0</v>
      </c>
    </row>
    <row r="397" spans="1:19" x14ac:dyDescent="0.2">
      <c r="A397" t="s">
        <v>609</v>
      </c>
      <c r="B397" t="b">
        <f>OR(apk_info!B397="Y", web_info!B397="Y")</f>
        <v>0</v>
      </c>
      <c r="C397" t="b">
        <f>OR(apk_info!C397="Y", web_info!C397="Y")</f>
        <v>0</v>
      </c>
      <c r="D397" t="b">
        <f>OR(apk_info!D397="Y", web_info!D397="Y")</f>
        <v>0</v>
      </c>
      <c r="E397" t="b">
        <f>OR(apk_info!E397="Y", web_info!E397="Y")</f>
        <v>0</v>
      </c>
      <c r="F397" t="b">
        <f>OR(apk_info!F397="Y", web_info!F397="Y")</f>
        <v>0</v>
      </c>
      <c r="G397" t="b">
        <f>OR(apk_info!G397="Y", web_info!G397="Y")</f>
        <v>0</v>
      </c>
      <c r="H397" t="b">
        <f>OR(apk_info!H397="Y", web_info!H397="Y")</f>
        <v>0</v>
      </c>
      <c r="I397" t="b">
        <f>OR(apk_info!I397="Y", web_info!I397="Y")</f>
        <v>0</v>
      </c>
      <c r="J397" t="b">
        <f>OR(apk_info!J397="Y", web_info!J397="Y")</f>
        <v>0</v>
      </c>
      <c r="K397" t="b">
        <f>OR(apk_info!K397="Y", web_info!K397="Y")</f>
        <v>0</v>
      </c>
      <c r="L397" t="b">
        <f>OR(apk_info!L397="Y", web_info!L397="Y")</f>
        <v>0</v>
      </c>
      <c r="M397" t="b">
        <f>OR(apk_info!M397="Y", web_info!M397="Y")</f>
        <v>0</v>
      </c>
      <c r="N397" t="b">
        <f>OR(apk_info!N397="Y", web_info!N397="Y")</f>
        <v>0</v>
      </c>
      <c r="O397" t="b">
        <f>OR(apk_info!O397="Y", web_info!O397="Y")</f>
        <v>0</v>
      </c>
      <c r="P397" t="b">
        <f>OR(apk_info!P397="Y", web_info!P397="Y")</f>
        <v>0</v>
      </c>
      <c r="Q397" t="b">
        <f>OR(apk_info!Q397="Y", web_info!Q397="Y")</f>
        <v>0</v>
      </c>
      <c r="R397" t="b">
        <f>OR(apk_info!R397="Y", web_info!R397="Y")</f>
        <v>0</v>
      </c>
      <c r="S397" t="b">
        <f>OR(apk_info!S397="Y", web_info!S397="Y")</f>
        <v>0</v>
      </c>
    </row>
    <row r="398" spans="1:19" x14ac:dyDescent="0.2">
      <c r="A398" t="s">
        <v>610</v>
      </c>
      <c r="B398" t="b">
        <f>OR(apk_info!B398="Y", web_info!B398="Y")</f>
        <v>0</v>
      </c>
      <c r="C398" t="b">
        <f>OR(apk_info!C398="Y", web_info!C398="Y")</f>
        <v>0</v>
      </c>
      <c r="D398" t="b">
        <f>OR(apk_info!D398="Y", web_info!D398="Y")</f>
        <v>0</v>
      </c>
      <c r="E398" t="b">
        <f>OR(apk_info!E398="Y", web_info!E398="Y")</f>
        <v>0</v>
      </c>
      <c r="F398" t="b">
        <f>OR(apk_info!F398="Y", web_info!F398="Y")</f>
        <v>0</v>
      </c>
      <c r="G398" t="b">
        <f>OR(apk_info!G398="Y", web_info!G398="Y")</f>
        <v>0</v>
      </c>
      <c r="H398" t="b">
        <f>OR(apk_info!H398="Y", web_info!H398="Y")</f>
        <v>0</v>
      </c>
      <c r="I398" t="b">
        <f>OR(apk_info!I398="Y", web_info!I398="Y")</f>
        <v>0</v>
      </c>
      <c r="J398" t="b">
        <f>OR(apk_info!J398="Y", web_info!J398="Y")</f>
        <v>0</v>
      </c>
      <c r="K398" t="b">
        <f>OR(apk_info!K398="Y", web_info!K398="Y")</f>
        <v>1</v>
      </c>
      <c r="L398" t="b">
        <f>OR(apk_info!L398="Y", web_info!L398="Y")</f>
        <v>0</v>
      </c>
      <c r="M398" t="b">
        <f>OR(apk_info!M398="Y", web_info!M398="Y")</f>
        <v>0</v>
      </c>
      <c r="N398" t="b">
        <f>OR(apk_info!N398="Y", web_info!N398="Y")</f>
        <v>0</v>
      </c>
      <c r="O398" t="b">
        <f>OR(apk_info!O398="Y", web_info!O398="Y")</f>
        <v>0</v>
      </c>
      <c r="P398" t="b">
        <f>OR(apk_info!P398="Y", web_info!P398="Y")</f>
        <v>0</v>
      </c>
      <c r="Q398" t="b">
        <f>OR(apk_info!Q398="Y", web_info!Q398="Y")</f>
        <v>0</v>
      </c>
      <c r="R398" t="b">
        <f>OR(apk_info!R398="Y", web_info!R398="Y")</f>
        <v>0</v>
      </c>
      <c r="S398" t="b">
        <f>OR(apk_info!S398="Y", web_info!S398="Y")</f>
        <v>0</v>
      </c>
    </row>
    <row r="399" spans="1:19" x14ac:dyDescent="0.2">
      <c r="A399" t="s">
        <v>611</v>
      </c>
      <c r="B399" t="b">
        <f>OR(apk_info!B399="Y", web_info!B399="Y")</f>
        <v>0</v>
      </c>
      <c r="C399" t="b">
        <f>OR(apk_info!C399="Y", web_info!C399="Y")</f>
        <v>0</v>
      </c>
      <c r="D399" t="b">
        <f>OR(apk_info!D399="Y", web_info!D399="Y")</f>
        <v>0</v>
      </c>
      <c r="E399" t="b">
        <f>OR(apk_info!E399="Y", web_info!E399="Y")</f>
        <v>0</v>
      </c>
      <c r="F399" t="b">
        <f>OR(apk_info!F399="Y", web_info!F399="Y")</f>
        <v>0</v>
      </c>
      <c r="G399" t="b">
        <f>OR(apk_info!G399="Y", web_info!G399="Y")</f>
        <v>0</v>
      </c>
      <c r="H399" t="b">
        <f>OR(apk_info!H399="Y", web_info!H399="Y")</f>
        <v>0</v>
      </c>
      <c r="I399" t="b">
        <f>OR(apk_info!I399="Y", web_info!I399="Y")</f>
        <v>0</v>
      </c>
      <c r="J399" t="b">
        <f>OR(apk_info!J399="Y", web_info!J399="Y")</f>
        <v>0</v>
      </c>
      <c r="K399" t="b">
        <f>OR(apk_info!K399="Y", web_info!K399="Y")</f>
        <v>1</v>
      </c>
      <c r="L399" t="b">
        <f>OR(apk_info!L399="Y", web_info!L399="Y")</f>
        <v>0</v>
      </c>
      <c r="M399" t="b">
        <f>OR(apk_info!M399="Y", web_info!M399="Y")</f>
        <v>0</v>
      </c>
      <c r="N399" t="b">
        <f>OR(apk_info!N399="Y", web_info!N399="Y")</f>
        <v>0</v>
      </c>
      <c r="O399" t="b">
        <f>OR(apk_info!O399="Y", web_info!O399="Y")</f>
        <v>0</v>
      </c>
      <c r="P399" t="b">
        <f>OR(apk_info!P399="Y", web_info!P399="Y")</f>
        <v>0</v>
      </c>
      <c r="Q399" t="b">
        <f>OR(apk_info!Q399="Y", web_info!Q399="Y")</f>
        <v>0</v>
      </c>
      <c r="R399" t="b">
        <f>OR(apk_info!R399="Y", web_info!R399="Y")</f>
        <v>0</v>
      </c>
      <c r="S399" t="b">
        <f>OR(apk_info!S399="Y", web_info!S399="Y")</f>
        <v>0</v>
      </c>
    </row>
    <row r="400" spans="1:19" x14ac:dyDescent="0.2">
      <c r="A400" t="s">
        <v>612</v>
      </c>
      <c r="B400" t="b">
        <f>OR(apk_info!B400="Y", web_info!B400="Y")</f>
        <v>0</v>
      </c>
      <c r="C400" t="b">
        <f>OR(apk_info!C400="Y", web_info!C400="Y")</f>
        <v>0</v>
      </c>
      <c r="D400" t="b">
        <f>OR(apk_info!D400="Y", web_info!D400="Y")</f>
        <v>0</v>
      </c>
      <c r="E400" t="b">
        <f>OR(apk_info!E400="Y", web_info!E400="Y")</f>
        <v>0</v>
      </c>
      <c r="F400" t="b">
        <f>OR(apk_info!F400="Y", web_info!F400="Y")</f>
        <v>0</v>
      </c>
      <c r="G400" t="b">
        <f>OR(apk_info!G400="Y", web_info!G400="Y")</f>
        <v>0</v>
      </c>
      <c r="H400" t="b">
        <f>OR(apk_info!H400="Y", web_info!H400="Y")</f>
        <v>0</v>
      </c>
      <c r="I400" t="b">
        <f>OR(apk_info!I400="Y", web_info!I400="Y")</f>
        <v>0</v>
      </c>
      <c r="J400" t="b">
        <f>OR(apk_info!J400="Y", web_info!J400="Y")</f>
        <v>0</v>
      </c>
      <c r="K400" t="b">
        <f>OR(apk_info!K400="Y", web_info!K400="Y")</f>
        <v>0</v>
      </c>
      <c r="L400" t="b">
        <f>OR(apk_info!L400="Y", web_info!L400="Y")</f>
        <v>0</v>
      </c>
      <c r="M400" t="b">
        <f>OR(apk_info!M400="Y", web_info!M400="Y")</f>
        <v>0</v>
      </c>
      <c r="N400" t="b">
        <f>OR(apk_info!N400="Y", web_info!N400="Y")</f>
        <v>0</v>
      </c>
      <c r="O400" t="b">
        <f>OR(apk_info!O400="Y", web_info!O400="Y")</f>
        <v>0</v>
      </c>
      <c r="P400" t="b">
        <f>OR(apk_info!P400="Y", web_info!P400="Y")</f>
        <v>0</v>
      </c>
      <c r="Q400" t="b">
        <f>OR(apk_info!Q400="Y", web_info!Q400="Y")</f>
        <v>0</v>
      </c>
      <c r="R400" t="b">
        <f>OR(apk_info!R400="Y", web_info!R400="Y")</f>
        <v>0</v>
      </c>
      <c r="S400" t="b">
        <f>OR(apk_info!S400="Y", web_info!S400="Y")</f>
        <v>0</v>
      </c>
    </row>
    <row r="401" spans="1:19" x14ac:dyDescent="0.2">
      <c r="A401" t="s">
        <v>613</v>
      </c>
      <c r="B401" t="b">
        <f>OR(apk_info!B401="Y", web_info!B401="Y")</f>
        <v>0</v>
      </c>
      <c r="C401" t="b">
        <f>OR(apk_info!C401="Y", web_info!C401="Y")</f>
        <v>0</v>
      </c>
      <c r="D401" t="b">
        <f>OR(apk_info!D401="Y", web_info!D401="Y")</f>
        <v>0</v>
      </c>
      <c r="E401" t="b">
        <f>OR(apk_info!E401="Y", web_info!E401="Y")</f>
        <v>0</v>
      </c>
      <c r="F401" t="b">
        <f>OR(apk_info!F401="Y", web_info!F401="Y")</f>
        <v>0</v>
      </c>
      <c r="G401" t="b">
        <f>OR(apk_info!G401="Y", web_info!G401="Y")</f>
        <v>0</v>
      </c>
      <c r="H401" t="b">
        <f>OR(apk_info!H401="Y", web_info!H401="Y")</f>
        <v>0</v>
      </c>
      <c r="I401" t="b">
        <f>OR(apk_info!I401="Y", web_info!I401="Y")</f>
        <v>0</v>
      </c>
      <c r="J401" t="b">
        <f>OR(apk_info!J401="Y", web_info!J401="Y")</f>
        <v>0</v>
      </c>
      <c r="K401" t="b">
        <f>OR(apk_info!K401="Y", web_info!K401="Y")</f>
        <v>0</v>
      </c>
      <c r="L401" t="b">
        <f>OR(apk_info!L401="Y", web_info!L401="Y")</f>
        <v>0</v>
      </c>
      <c r="M401" t="b">
        <f>OR(apk_info!M401="Y", web_info!M401="Y")</f>
        <v>0</v>
      </c>
      <c r="N401" t="b">
        <f>OR(apk_info!N401="Y", web_info!N401="Y")</f>
        <v>0</v>
      </c>
      <c r="O401" t="b">
        <f>OR(apk_info!O401="Y", web_info!O401="Y")</f>
        <v>0</v>
      </c>
      <c r="P401" t="b">
        <f>OR(apk_info!P401="Y", web_info!P401="Y")</f>
        <v>0</v>
      </c>
      <c r="Q401" t="b">
        <f>OR(apk_info!Q401="Y", web_info!Q401="Y")</f>
        <v>0</v>
      </c>
      <c r="R401" t="b">
        <f>OR(apk_info!R401="Y", web_info!R401="Y")</f>
        <v>0</v>
      </c>
      <c r="S401" t="b">
        <f>OR(apk_info!S401="Y", web_info!S401="Y")</f>
        <v>0</v>
      </c>
    </row>
    <row r="402" spans="1:19" x14ac:dyDescent="0.2">
      <c r="A402" t="s">
        <v>614</v>
      </c>
      <c r="B402" t="b">
        <f>OR(apk_info!B402="Y", web_info!B402="Y")</f>
        <v>1</v>
      </c>
      <c r="C402" t="b">
        <f>OR(apk_info!C402="Y", web_info!C402="Y")</f>
        <v>1</v>
      </c>
      <c r="D402" t="b">
        <f>OR(apk_info!D402="Y", web_info!D402="Y")</f>
        <v>1</v>
      </c>
      <c r="E402" t="b">
        <f>OR(apk_info!E402="Y", web_info!E402="Y")</f>
        <v>0</v>
      </c>
      <c r="F402" t="b">
        <f>OR(apk_info!F402="Y", web_info!F402="Y")</f>
        <v>1</v>
      </c>
      <c r="G402" t="b">
        <f>OR(apk_info!G402="Y", web_info!G402="Y")</f>
        <v>1</v>
      </c>
      <c r="H402" t="b">
        <f>OR(apk_info!H402="Y", web_info!H402="Y")</f>
        <v>1</v>
      </c>
      <c r="I402" t="b">
        <f>OR(apk_info!I402="Y", web_info!I402="Y")</f>
        <v>0</v>
      </c>
      <c r="J402" t="b">
        <f>OR(apk_info!J402="Y", web_info!J402="Y")</f>
        <v>1</v>
      </c>
      <c r="K402" t="b">
        <f>OR(apk_info!K402="Y", web_info!K402="Y")</f>
        <v>0</v>
      </c>
      <c r="L402" t="b">
        <f>OR(apk_info!L402="Y", web_info!L402="Y")</f>
        <v>0</v>
      </c>
      <c r="M402" t="b">
        <f>OR(apk_info!M402="Y", web_info!M402="Y")</f>
        <v>1</v>
      </c>
      <c r="N402" t="b">
        <f>OR(apk_info!N402="Y", web_info!N402="Y")</f>
        <v>0</v>
      </c>
      <c r="O402" t="b">
        <f>OR(apk_info!O402="Y", web_info!O402="Y")</f>
        <v>0</v>
      </c>
      <c r="P402" t="b">
        <f>OR(apk_info!P402="Y", web_info!P402="Y")</f>
        <v>1</v>
      </c>
      <c r="Q402" t="b">
        <f>OR(apk_info!Q402="Y", web_info!Q402="Y")</f>
        <v>0</v>
      </c>
      <c r="R402" t="b">
        <f>OR(apk_info!R402="Y", web_info!R402="Y")</f>
        <v>1</v>
      </c>
      <c r="S402" t="b">
        <f>OR(apk_info!S402="Y", web_info!S402="Y")</f>
        <v>0</v>
      </c>
    </row>
    <row r="403" spans="1:19" x14ac:dyDescent="0.2">
      <c r="A403" t="s">
        <v>616</v>
      </c>
      <c r="B403" t="b">
        <f>OR(apk_info!B403="Y", web_info!B403="Y")</f>
        <v>0</v>
      </c>
      <c r="C403" t="b">
        <f>OR(apk_info!C403="Y", web_info!C403="Y")</f>
        <v>0</v>
      </c>
      <c r="D403" t="b">
        <f>OR(apk_info!D403="Y", web_info!D403="Y")</f>
        <v>0</v>
      </c>
      <c r="E403" t="b">
        <f>OR(apk_info!E403="Y", web_info!E403="Y")</f>
        <v>0</v>
      </c>
      <c r="F403" t="b">
        <f>OR(apk_info!F403="Y", web_info!F403="Y")</f>
        <v>0</v>
      </c>
      <c r="G403" t="b">
        <f>OR(apk_info!G403="Y", web_info!G403="Y")</f>
        <v>0</v>
      </c>
      <c r="H403" t="b">
        <f>OR(apk_info!H403="Y", web_info!H403="Y")</f>
        <v>0</v>
      </c>
      <c r="I403" t="b">
        <f>OR(apk_info!I403="Y", web_info!I403="Y")</f>
        <v>0</v>
      </c>
      <c r="J403" t="b">
        <f>OR(apk_info!J403="Y", web_info!J403="Y")</f>
        <v>0</v>
      </c>
      <c r="K403" t="b">
        <f>OR(apk_info!K403="Y", web_info!K403="Y")</f>
        <v>0</v>
      </c>
      <c r="L403" t="b">
        <f>OR(apk_info!L403="Y", web_info!L403="Y")</f>
        <v>0</v>
      </c>
      <c r="M403" t="b">
        <f>OR(apk_info!M403="Y", web_info!M403="Y")</f>
        <v>0</v>
      </c>
      <c r="N403" t="b">
        <f>OR(apk_info!N403="Y", web_info!N403="Y")</f>
        <v>0</v>
      </c>
      <c r="O403" t="b">
        <f>OR(apk_info!O403="Y", web_info!O403="Y")</f>
        <v>0</v>
      </c>
      <c r="P403" t="b">
        <f>OR(apk_info!P403="Y", web_info!P403="Y")</f>
        <v>0</v>
      </c>
      <c r="Q403" t="b">
        <f>OR(apk_info!Q403="Y", web_info!Q403="Y")</f>
        <v>0</v>
      </c>
      <c r="R403" t="b">
        <f>OR(apk_info!R403="Y", web_info!R403="Y")</f>
        <v>0</v>
      </c>
      <c r="S403" t="b">
        <f>OR(apk_info!S403="Y", web_info!S403="Y")</f>
        <v>0</v>
      </c>
    </row>
    <row r="404" spans="1:19" x14ac:dyDescent="0.2">
      <c r="A404" t="s">
        <v>617</v>
      </c>
      <c r="B404" t="b">
        <f>OR(apk_info!B404="Y", web_info!B404="Y")</f>
        <v>1</v>
      </c>
      <c r="C404" t="b">
        <f>OR(apk_info!C404="Y", web_info!C404="Y")</f>
        <v>0</v>
      </c>
      <c r="D404" t="b">
        <f>OR(apk_info!D404="Y", web_info!D404="Y")</f>
        <v>0</v>
      </c>
      <c r="E404" t="b">
        <f>OR(apk_info!E404="Y", web_info!E404="Y")</f>
        <v>0</v>
      </c>
      <c r="F404" t="b">
        <f>OR(apk_info!F404="Y", web_info!F404="Y")</f>
        <v>0</v>
      </c>
      <c r="G404" t="b">
        <f>OR(apk_info!G404="Y", web_info!G404="Y")</f>
        <v>0</v>
      </c>
      <c r="H404" t="b">
        <f>OR(apk_info!H404="Y", web_info!H404="Y")</f>
        <v>0</v>
      </c>
      <c r="I404" t="b">
        <f>OR(apk_info!I404="Y", web_info!I404="Y")</f>
        <v>0</v>
      </c>
      <c r="J404" t="b">
        <f>OR(apk_info!J404="Y", web_info!J404="Y")</f>
        <v>1</v>
      </c>
      <c r="K404" t="b">
        <f>OR(apk_info!K404="Y", web_info!K404="Y")</f>
        <v>0</v>
      </c>
      <c r="L404" t="b">
        <f>OR(apk_info!L404="Y", web_info!L404="Y")</f>
        <v>0</v>
      </c>
      <c r="M404" t="b">
        <f>OR(apk_info!M404="Y", web_info!M404="Y")</f>
        <v>0</v>
      </c>
      <c r="N404" t="b">
        <f>OR(apk_info!N404="Y", web_info!N404="Y")</f>
        <v>0</v>
      </c>
      <c r="O404" t="b">
        <f>OR(apk_info!O404="Y", web_info!O404="Y")</f>
        <v>0</v>
      </c>
      <c r="P404" t="b">
        <f>OR(apk_info!P404="Y", web_info!P404="Y")</f>
        <v>1</v>
      </c>
      <c r="Q404" t="b">
        <f>OR(apk_info!Q404="Y", web_info!Q404="Y")</f>
        <v>0</v>
      </c>
      <c r="R404" t="b">
        <f>OR(apk_info!R404="Y", web_info!R404="Y")</f>
        <v>0</v>
      </c>
      <c r="S404" t="b">
        <f>OR(apk_info!S404="Y", web_info!S404="Y")</f>
        <v>0</v>
      </c>
    </row>
    <row r="405" spans="1:19" x14ac:dyDescent="0.2">
      <c r="A405" t="s">
        <v>618</v>
      </c>
      <c r="B405" t="b">
        <f>OR(apk_info!B405="Y", web_info!B405="Y")</f>
        <v>0</v>
      </c>
      <c r="C405" t="b">
        <f>OR(apk_info!C405="Y", web_info!C405="Y")</f>
        <v>0</v>
      </c>
      <c r="D405" t="b">
        <f>OR(apk_info!D405="Y", web_info!D405="Y")</f>
        <v>0</v>
      </c>
      <c r="E405" t="b">
        <f>OR(apk_info!E405="Y", web_info!E405="Y")</f>
        <v>0</v>
      </c>
      <c r="F405" t="b">
        <f>OR(apk_info!F405="Y", web_info!F405="Y")</f>
        <v>0</v>
      </c>
      <c r="G405" t="b">
        <f>OR(apk_info!G405="Y", web_info!G405="Y")</f>
        <v>0</v>
      </c>
      <c r="H405" t="b">
        <f>OR(apk_info!H405="Y", web_info!H405="Y")</f>
        <v>0</v>
      </c>
      <c r="I405" t="b">
        <f>OR(apk_info!I405="Y", web_info!I405="Y")</f>
        <v>0</v>
      </c>
      <c r="J405" t="b">
        <f>OR(apk_info!J405="Y", web_info!J405="Y")</f>
        <v>0</v>
      </c>
      <c r="K405" t="b">
        <f>OR(apk_info!K405="Y", web_info!K405="Y")</f>
        <v>0</v>
      </c>
      <c r="L405" t="b">
        <f>OR(apk_info!L405="Y", web_info!L405="Y")</f>
        <v>0</v>
      </c>
      <c r="M405" t="b">
        <f>OR(apk_info!M405="Y", web_info!M405="Y")</f>
        <v>0</v>
      </c>
      <c r="N405" t="b">
        <f>OR(apk_info!N405="Y", web_info!N405="Y")</f>
        <v>0</v>
      </c>
      <c r="O405" t="b">
        <f>OR(apk_info!O405="Y", web_info!O405="Y")</f>
        <v>0</v>
      </c>
      <c r="P405" t="b">
        <f>OR(apk_info!P405="Y", web_info!P405="Y")</f>
        <v>0</v>
      </c>
      <c r="Q405" t="b">
        <f>OR(apk_info!Q405="Y", web_info!Q405="Y")</f>
        <v>0</v>
      </c>
      <c r="R405" t="b">
        <f>OR(apk_info!R405="Y", web_info!R405="Y")</f>
        <v>0</v>
      </c>
      <c r="S405" t="b">
        <f>OR(apk_info!S405="Y", web_info!S405="Y")</f>
        <v>0</v>
      </c>
    </row>
    <row r="406" spans="1:19" x14ac:dyDescent="0.2">
      <c r="A406" t="s">
        <v>619</v>
      </c>
      <c r="B406" t="b">
        <f>OR(apk_info!B406="Y", web_info!B406="Y")</f>
        <v>1</v>
      </c>
      <c r="C406" t="b">
        <f>OR(apk_info!C406="Y", web_info!C406="Y")</f>
        <v>1</v>
      </c>
      <c r="D406" t="b">
        <f>OR(apk_info!D406="Y", web_info!D406="Y")</f>
        <v>1</v>
      </c>
      <c r="E406" t="b">
        <f>OR(apk_info!E406="Y", web_info!E406="Y")</f>
        <v>0</v>
      </c>
      <c r="F406" t="b">
        <f>OR(apk_info!F406="Y", web_info!F406="Y")</f>
        <v>1</v>
      </c>
      <c r="G406" t="b">
        <f>OR(apk_info!G406="Y", web_info!G406="Y")</f>
        <v>1</v>
      </c>
      <c r="H406" t="b">
        <f>OR(apk_info!H406="Y", web_info!H406="Y")</f>
        <v>1</v>
      </c>
      <c r="I406" t="b">
        <f>OR(apk_info!I406="Y", web_info!I406="Y")</f>
        <v>0</v>
      </c>
      <c r="J406" t="b">
        <f>OR(apk_info!J406="Y", web_info!J406="Y")</f>
        <v>0</v>
      </c>
      <c r="K406" t="b">
        <f>OR(apk_info!K406="Y", web_info!K406="Y")</f>
        <v>0</v>
      </c>
      <c r="L406" t="b">
        <f>OR(apk_info!L406="Y", web_info!L406="Y")</f>
        <v>0</v>
      </c>
      <c r="M406" t="b">
        <f>OR(apk_info!M406="Y", web_info!M406="Y")</f>
        <v>0</v>
      </c>
      <c r="N406" t="b">
        <f>OR(apk_info!N406="Y", web_info!N406="Y")</f>
        <v>0</v>
      </c>
      <c r="O406" t="b">
        <f>OR(apk_info!O406="Y", web_info!O406="Y")</f>
        <v>0</v>
      </c>
      <c r="P406" t="b">
        <f>OR(apk_info!P406="Y", web_info!P406="Y")</f>
        <v>0</v>
      </c>
      <c r="Q406" t="b">
        <f>OR(apk_info!Q406="Y", web_info!Q406="Y")</f>
        <v>0</v>
      </c>
      <c r="R406" t="b">
        <f>OR(apk_info!R406="Y", web_info!R406="Y")</f>
        <v>0</v>
      </c>
      <c r="S406" t="b">
        <f>OR(apk_info!S406="Y", web_info!S406="Y")</f>
        <v>0</v>
      </c>
    </row>
    <row r="407" spans="1:19" x14ac:dyDescent="0.2">
      <c r="A407" t="s">
        <v>620</v>
      </c>
      <c r="B407" t="b">
        <f>OR(apk_info!B407="Y", web_info!B407="Y")</f>
        <v>1</v>
      </c>
      <c r="C407" t="b">
        <f>OR(apk_info!C407="Y", web_info!C407="Y")</f>
        <v>1</v>
      </c>
      <c r="D407" t="b">
        <f>OR(apk_info!D407="Y", web_info!D407="Y")</f>
        <v>1</v>
      </c>
      <c r="E407" t="b">
        <f>OR(apk_info!E407="Y", web_info!E407="Y")</f>
        <v>0</v>
      </c>
      <c r="F407" t="b">
        <f>OR(apk_info!F407="Y", web_info!F407="Y")</f>
        <v>1</v>
      </c>
      <c r="G407" t="b">
        <f>OR(apk_info!G407="Y", web_info!G407="Y")</f>
        <v>1</v>
      </c>
      <c r="H407" t="b">
        <f>OR(apk_info!H407="Y", web_info!H407="Y")</f>
        <v>1</v>
      </c>
      <c r="I407" t="b">
        <f>OR(apk_info!I407="Y", web_info!I407="Y")</f>
        <v>0</v>
      </c>
      <c r="J407" t="b">
        <f>OR(apk_info!J407="Y", web_info!J407="Y")</f>
        <v>0</v>
      </c>
      <c r="K407" t="b">
        <f>OR(apk_info!K407="Y", web_info!K407="Y")</f>
        <v>0</v>
      </c>
      <c r="L407" t="b">
        <f>OR(apk_info!L407="Y", web_info!L407="Y")</f>
        <v>0</v>
      </c>
      <c r="M407" t="b">
        <f>OR(apk_info!M407="Y", web_info!M407="Y")</f>
        <v>0</v>
      </c>
      <c r="N407" t="b">
        <f>OR(apk_info!N407="Y", web_info!N407="Y")</f>
        <v>0</v>
      </c>
      <c r="O407" t="b">
        <f>OR(apk_info!O407="Y", web_info!O407="Y")</f>
        <v>0</v>
      </c>
      <c r="P407" t="b">
        <f>OR(apk_info!P407="Y", web_info!P407="Y")</f>
        <v>1</v>
      </c>
      <c r="Q407" t="b">
        <f>OR(apk_info!Q407="Y", web_info!Q407="Y")</f>
        <v>0</v>
      </c>
      <c r="R407" t="b">
        <f>OR(apk_info!R407="Y", web_info!R407="Y")</f>
        <v>0</v>
      </c>
      <c r="S407" t="b">
        <f>OR(apk_info!S407="Y", web_info!S407="Y")</f>
        <v>0</v>
      </c>
    </row>
    <row r="408" spans="1:19" x14ac:dyDescent="0.2">
      <c r="A408" t="s">
        <v>621</v>
      </c>
      <c r="B408" t="b">
        <f>OR(apk_info!B408="Y", web_info!B408="Y")</f>
        <v>0</v>
      </c>
      <c r="C408" t="b">
        <f>OR(apk_info!C408="Y", web_info!C408="Y")</f>
        <v>0</v>
      </c>
      <c r="D408" t="b">
        <f>OR(apk_info!D408="Y", web_info!D408="Y")</f>
        <v>0</v>
      </c>
      <c r="E408" t="b">
        <f>OR(apk_info!E408="Y", web_info!E408="Y")</f>
        <v>0</v>
      </c>
      <c r="F408" t="b">
        <f>OR(apk_info!F408="Y", web_info!F408="Y")</f>
        <v>0</v>
      </c>
      <c r="G408" t="b">
        <f>OR(apk_info!G408="Y", web_info!G408="Y")</f>
        <v>0</v>
      </c>
      <c r="H408" t="b">
        <f>OR(apk_info!H408="Y", web_info!H408="Y")</f>
        <v>0</v>
      </c>
      <c r="I408" t="b">
        <f>OR(apk_info!I408="Y", web_info!I408="Y")</f>
        <v>0</v>
      </c>
      <c r="J408" t="b">
        <f>OR(apk_info!J408="Y", web_info!J408="Y")</f>
        <v>0</v>
      </c>
      <c r="K408" t="b">
        <f>OR(apk_info!K408="Y", web_info!K408="Y")</f>
        <v>0</v>
      </c>
      <c r="L408" t="b">
        <f>OR(apk_info!L408="Y", web_info!L408="Y")</f>
        <v>0</v>
      </c>
      <c r="M408" t="b">
        <f>OR(apk_info!M408="Y", web_info!M408="Y")</f>
        <v>0</v>
      </c>
      <c r="N408" t="b">
        <f>OR(apk_info!N408="Y", web_info!N408="Y")</f>
        <v>1</v>
      </c>
      <c r="O408" t="b">
        <f>OR(apk_info!O408="Y", web_info!O408="Y")</f>
        <v>0</v>
      </c>
      <c r="P408" t="b">
        <f>OR(apk_info!P408="Y", web_info!P408="Y")</f>
        <v>0</v>
      </c>
      <c r="Q408" t="b">
        <f>OR(apk_info!Q408="Y", web_info!Q408="Y")</f>
        <v>0</v>
      </c>
      <c r="R408" t="b">
        <f>OR(apk_info!R408="Y", web_info!R408="Y")</f>
        <v>0</v>
      </c>
      <c r="S408" t="b">
        <f>OR(apk_info!S408="Y", web_info!S408="Y")</f>
        <v>0</v>
      </c>
    </row>
    <row r="409" spans="1:19" x14ac:dyDescent="0.2">
      <c r="A409" t="s">
        <v>622</v>
      </c>
      <c r="B409" t="b">
        <f>OR(apk_info!B409="Y", web_info!B409="Y")</f>
        <v>1</v>
      </c>
      <c r="C409" t="b">
        <f>OR(apk_info!C409="Y", web_info!C409="Y")</f>
        <v>1</v>
      </c>
      <c r="D409" t="b">
        <f>OR(apk_info!D409="Y", web_info!D409="Y")</f>
        <v>1</v>
      </c>
      <c r="E409" t="b">
        <f>OR(apk_info!E409="Y", web_info!E409="Y")</f>
        <v>1</v>
      </c>
      <c r="F409" t="b">
        <f>OR(apk_info!F409="Y", web_info!F409="Y")</f>
        <v>1</v>
      </c>
      <c r="G409" t="b">
        <f>OR(apk_info!G409="Y", web_info!G409="Y")</f>
        <v>1</v>
      </c>
      <c r="H409" t="b">
        <f>OR(apk_info!H409="Y", web_info!H409="Y")</f>
        <v>1</v>
      </c>
      <c r="I409" t="b">
        <f>OR(apk_info!I409="Y", web_info!I409="Y")</f>
        <v>1</v>
      </c>
      <c r="J409" t="b">
        <f>OR(apk_info!J409="Y", web_info!J409="Y")</f>
        <v>1</v>
      </c>
      <c r="K409" t="b">
        <f>OR(apk_info!K409="Y", web_info!K409="Y")</f>
        <v>0</v>
      </c>
      <c r="L409" t="b">
        <f>OR(apk_info!L409="Y", web_info!L409="Y")</f>
        <v>0</v>
      </c>
      <c r="M409" t="b">
        <f>OR(apk_info!M409="Y", web_info!M409="Y")</f>
        <v>0</v>
      </c>
      <c r="N409" t="b">
        <f>OR(apk_info!N409="Y", web_info!N409="Y")</f>
        <v>0</v>
      </c>
      <c r="O409" t="b">
        <f>OR(apk_info!O409="Y", web_info!O409="Y")</f>
        <v>0</v>
      </c>
      <c r="P409" t="b">
        <f>OR(apk_info!P409="Y", web_info!P409="Y")</f>
        <v>1</v>
      </c>
      <c r="Q409" t="b">
        <f>OR(apk_info!Q409="Y", web_info!Q409="Y")</f>
        <v>0</v>
      </c>
      <c r="R409" t="b">
        <f>OR(apk_info!R409="Y", web_info!R409="Y")</f>
        <v>0</v>
      </c>
      <c r="S409" t="b">
        <f>OR(apk_info!S409="Y", web_info!S409="Y")</f>
        <v>0</v>
      </c>
    </row>
    <row r="410" spans="1:19" x14ac:dyDescent="0.2">
      <c r="A410" t="s">
        <v>624</v>
      </c>
      <c r="B410" t="b">
        <f>OR(apk_info!B410="Y", web_info!B410="Y")</f>
        <v>1</v>
      </c>
      <c r="C410" t="b">
        <f>OR(apk_info!C410="Y", web_info!C410="Y")</f>
        <v>0</v>
      </c>
      <c r="D410" t="b">
        <f>OR(apk_info!D410="Y", web_info!D410="Y")</f>
        <v>1</v>
      </c>
      <c r="E410" t="b">
        <f>OR(apk_info!E410="Y", web_info!E410="Y")</f>
        <v>0</v>
      </c>
      <c r="F410" t="b">
        <f>OR(apk_info!F410="Y", web_info!F410="Y")</f>
        <v>0</v>
      </c>
      <c r="G410" t="b">
        <f>OR(apk_info!G410="Y", web_info!G410="Y")</f>
        <v>0</v>
      </c>
      <c r="H410" t="b">
        <f>OR(apk_info!H410="Y", web_info!H410="Y")</f>
        <v>1</v>
      </c>
      <c r="I410" t="b">
        <f>OR(apk_info!I410="Y", web_info!I410="Y")</f>
        <v>0</v>
      </c>
      <c r="J410" t="b">
        <f>OR(apk_info!J410="Y", web_info!J410="Y")</f>
        <v>1</v>
      </c>
      <c r="K410" t="b">
        <f>OR(apk_info!K410="Y", web_info!K410="Y")</f>
        <v>0</v>
      </c>
      <c r="L410" t="b">
        <f>OR(apk_info!L410="Y", web_info!L410="Y")</f>
        <v>0</v>
      </c>
      <c r="M410" t="b">
        <f>OR(apk_info!M410="Y", web_info!M410="Y")</f>
        <v>0</v>
      </c>
      <c r="N410" t="b">
        <f>OR(apk_info!N410="Y", web_info!N410="Y")</f>
        <v>1</v>
      </c>
      <c r="O410" t="b">
        <f>OR(apk_info!O410="Y", web_info!O410="Y")</f>
        <v>0</v>
      </c>
      <c r="P410" t="b">
        <f>OR(apk_info!P410="Y", web_info!P410="Y")</f>
        <v>0</v>
      </c>
      <c r="Q410" t="b">
        <f>OR(apk_info!Q410="Y", web_info!Q410="Y")</f>
        <v>0</v>
      </c>
      <c r="R410" t="b">
        <f>OR(apk_info!R410="Y", web_info!R410="Y")</f>
        <v>0</v>
      </c>
      <c r="S410" t="b">
        <f>OR(apk_info!S410="Y", web_info!S410="Y")</f>
        <v>0</v>
      </c>
    </row>
    <row r="411" spans="1:19" x14ac:dyDescent="0.2">
      <c r="A411" t="s">
        <v>626</v>
      </c>
      <c r="B411" t="b">
        <f>OR(apk_info!B411="Y", web_info!B411="Y")</f>
        <v>0</v>
      </c>
      <c r="C411" t="b">
        <f>OR(apk_info!C411="Y", web_info!C411="Y")</f>
        <v>0</v>
      </c>
      <c r="D411" t="b">
        <f>OR(apk_info!D411="Y", web_info!D411="Y")</f>
        <v>0</v>
      </c>
      <c r="E411" t="b">
        <f>OR(apk_info!E411="Y", web_info!E411="Y")</f>
        <v>0</v>
      </c>
      <c r="F411" t="b">
        <f>OR(apk_info!F411="Y", web_info!F411="Y")</f>
        <v>0</v>
      </c>
      <c r="G411" t="b">
        <f>OR(apk_info!G411="Y", web_info!G411="Y")</f>
        <v>0</v>
      </c>
      <c r="H411" t="b">
        <f>OR(apk_info!H411="Y", web_info!H411="Y")</f>
        <v>0</v>
      </c>
      <c r="I411" t="b">
        <f>OR(apk_info!I411="Y", web_info!I411="Y")</f>
        <v>0</v>
      </c>
      <c r="J411" t="b">
        <f>OR(apk_info!J411="Y", web_info!J411="Y")</f>
        <v>0</v>
      </c>
      <c r="K411" t="b">
        <f>OR(apk_info!K411="Y", web_info!K411="Y")</f>
        <v>0</v>
      </c>
      <c r="L411" t="b">
        <f>OR(apk_info!L411="Y", web_info!L411="Y")</f>
        <v>0</v>
      </c>
      <c r="M411" t="b">
        <f>OR(apk_info!M411="Y", web_info!M411="Y")</f>
        <v>0</v>
      </c>
      <c r="N411" t="b">
        <f>OR(apk_info!N411="Y", web_info!N411="Y")</f>
        <v>0</v>
      </c>
      <c r="O411" t="b">
        <f>OR(apk_info!O411="Y", web_info!O411="Y")</f>
        <v>0</v>
      </c>
      <c r="P411" t="b">
        <f>OR(apk_info!P411="Y", web_info!P411="Y")</f>
        <v>0</v>
      </c>
      <c r="Q411" t="b">
        <f>OR(apk_info!Q411="Y", web_info!Q411="Y")</f>
        <v>0</v>
      </c>
      <c r="R411" t="b">
        <f>OR(apk_info!R411="Y", web_info!R411="Y")</f>
        <v>0</v>
      </c>
      <c r="S411" t="b">
        <f>OR(apk_info!S411="Y", web_info!S411="Y")</f>
        <v>0</v>
      </c>
    </row>
    <row r="412" spans="1:19" x14ac:dyDescent="0.2">
      <c r="A412" t="s">
        <v>627</v>
      </c>
      <c r="B412" t="b">
        <f>OR(apk_info!B412="Y", web_info!B412="Y")</f>
        <v>1</v>
      </c>
      <c r="C412" t="b">
        <f>OR(apk_info!C412="Y", web_info!C412="Y")</f>
        <v>1</v>
      </c>
      <c r="D412" t="b">
        <f>OR(apk_info!D412="Y", web_info!D412="Y")</f>
        <v>0</v>
      </c>
      <c r="E412" t="b">
        <f>OR(apk_info!E412="Y", web_info!E412="Y")</f>
        <v>0</v>
      </c>
      <c r="F412" t="b">
        <f>OR(apk_info!F412="Y", web_info!F412="Y")</f>
        <v>0</v>
      </c>
      <c r="G412" t="b">
        <f>OR(apk_info!G412="Y", web_info!G412="Y")</f>
        <v>0</v>
      </c>
      <c r="H412" t="b">
        <f>OR(apk_info!H412="Y", web_info!H412="Y")</f>
        <v>1</v>
      </c>
      <c r="I412" t="b">
        <f>OR(apk_info!I412="Y", web_info!I412="Y")</f>
        <v>1</v>
      </c>
      <c r="J412" t="b">
        <f>OR(apk_info!J412="Y", web_info!J412="Y")</f>
        <v>1</v>
      </c>
      <c r="K412" t="b">
        <f>OR(apk_info!K412="Y", web_info!K412="Y")</f>
        <v>1</v>
      </c>
      <c r="L412" t="b">
        <f>OR(apk_info!L412="Y", web_info!L412="Y")</f>
        <v>0</v>
      </c>
      <c r="M412" t="b">
        <f>OR(apk_info!M412="Y", web_info!M412="Y")</f>
        <v>0</v>
      </c>
      <c r="N412" t="b">
        <f>OR(apk_info!N412="Y", web_info!N412="Y")</f>
        <v>1</v>
      </c>
      <c r="O412" t="b">
        <f>OR(apk_info!O412="Y", web_info!O412="Y")</f>
        <v>1</v>
      </c>
      <c r="P412" t="b">
        <f>OR(apk_info!P412="Y", web_info!P412="Y")</f>
        <v>1</v>
      </c>
      <c r="Q412" t="b">
        <f>OR(apk_info!Q412="Y", web_info!Q412="Y")</f>
        <v>0</v>
      </c>
      <c r="R412" t="b">
        <f>OR(apk_info!R412="Y", web_info!R412="Y")</f>
        <v>1</v>
      </c>
      <c r="S412" t="b">
        <f>OR(apk_info!S412="Y", web_info!S412="Y")</f>
        <v>0</v>
      </c>
    </row>
    <row r="413" spans="1:19" x14ac:dyDescent="0.2">
      <c r="A413" t="s">
        <v>629</v>
      </c>
      <c r="B413" t="b">
        <f>OR(apk_info!B413="Y", web_info!B413="Y")</f>
        <v>1</v>
      </c>
      <c r="C413" t="b">
        <f>OR(apk_info!C413="Y", web_info!C413="Y")</f>
        <v>1</v>
      </c>
      <c r="D413" t="b">
        <f>OR(apk_info!D413="Y", web_info!D413="Y")</f>
        <v>1</v>
      </c>
      <c r="E413" t="b">
        <f>OR(apk_info!E413="Y", web_info!E413="Y")</f>
        <v>0</v>
      </c>
      <c r="F413" t="b">
        <f>OR(apk_info!F413="Y", web_info!F413="Y")</f>
        <v>0</v>
      </c>
      <c r="G413" t="b">
        <f>OR(apk_info!G413="Y", web_info!G413="Y")</f>
        <v>0</v>
      </c>
      <c r="H413" t="b">
        <f>OR(apk_info!H413="Y", web_info!H413="Y")</f>
        <v>1</v>
      </c>
      <c r="I413" t="b">
        <f>OR(apk_info!I413="Y", web_info!I413="Y")</f>
        <v>1</v>
      </c>
      <c r="J413" t="b">
        <f>OR(apk_info!J413="Y", web_info!J413="Y")</f>
        <v>1</v>
      </c>
      <c r="K413" t="b">
        <f>OR(apk_info!K413="Y", web_info!K413="Y")</f>
        <v>1</v>
      </c>
      <c r="L413" t="b">
        <f>OR(apk_info!L413="Y", web_info!L413="Y")</f>
        <v>0</v>
      </c>
      <c r="M413" t="b">
        <f>OR(apk_info!M413="Y", web_info!M413="Y")</f>
        <v>0</v>
      </c>
      <c r="N413" t="b">
        <f>OR(apk_info!N413="Y", web_info!N413="Y")</f>
        <v>1</v>
      </c>
      <c r="O413" t="b">
        <f>OR(apk_info!O413="Y", web_info!O413="Y")</f>
        <v>1</v>
      </c>
      <c r="P413" t="b">
        <f>OR(apk_info!P413="Y", web_info!P413="Y")</f>
        <v>1</v>
      </c>
      <c r="Q413" t="b">
        <f>OR(apk_info!Q413="Y", web_info!Q413="Y")</f>
        <v>0</v>
      </c>
      <c r="R413" t="b">
        <f>OR(apk_info!R413="Y", web_info!R413="Y")</f>
        <v>1</v>
      </c>
      <c r="S413" t="b">
        <f>OR(apk_info!S413="Y", web_info!S413="Y")</f>
        <v>0</v>
      </c>
    </row>
    <row r="414" spans="1:19" x14ac:dyDescent="0.2">
      <c r="A414" t="s">
        <v>630</v>
      </c>
      <c r="B414" t="b">
        <f>OR(apk_info!B414="Y", web_info!B414="Y")</f>
        <v>0</v>
      </c>
      <c r="C414" t="b">
        <f>OR(apk_info!C414="Y", web_info!C414="Y")</f>
        <v>0</v>
      </c>
      <c r="D414" t="b">
        <f>OR(apk_info!D414="Y", web_info!D414="Y")</f>
        <v>0</v>
      </c>
      <c r="E414" t="b">
        <f>OR(apk_info!E414="Y", web_info!E414="Y")</f>
        <v>0</v>
      </c>
      <c r="F414" t="b">
        <f>OR(apk_info!F414="Y", web_info!F414="Y")</f>
        <v>0</v>
      </c>
      <c r="G414" t="b">
        <f>OR(apk_info!G414="Y", web_info!G414="Y")</f>
        <v>0</v>
      </c>
      <c r="H414" t="b">
        <f>OR(apk_info!H414="Y", web_info!H414="Y")</f>
        <v>0</v>
      </c>
      <c r="I414" t="b">
        <f>OR(apk_info!I414="Y", web_info!I414="Y")</f>
        <v>0</v>
      </c>
      <c r="J414" t="b">
        <f>OR(apk_info!J414="Y", web_info!J414="Y")</f>
        <v>0</v>
      </c>
      <c r="K414" t="b">
        <f>OR(apk_info!K414="Y", web_info!K414="Y")</f>
        <v>0</v>
      </c>
      <c r="L414" t="b">
        <f>OR(apk_info!L414="Y", web_info!L414="Y")</f>
        <v>1</v>
      </c>
      <c r="M414" t="b">
        <f>OR(apk_info!M414="Y", web_info!M414="Y")</f>
        <v>0</v>
      </c>
      <c r="N414" t="b">
        <f>OR(apk_info!N414="Y", web_info!N414="Y")</f>
        <v>0</v>
      </c>
      <c r="O414" t="b">
        <f>OR(apk_info!O414="Y", web_info!O414="Y")</f>
        <v>0</v>
      </c>
      <c r="P414" t="b">
        <f>OR(apk_info!P414="Y", web_info!P414="Y")</f>
        <v>0</v>
      </c>
      <c r="Q414" t="b">
        <f>OR(apk_info!Q414="Y", web_info!Q414="Y")</f>
        <v>0</v>
      </c>
      <c r="R414" t="b">
        <f>OR(apk_info!R414="Y", web_info!R414="Y")</f>
        <v>0</v>
      </c>
      <c r="S414" t="b">
        <f>OR(apk_info!S414="Y", web_info!S414="Y")</f>
        <v>0</v>
      </c>
    </row>
    <row r="415" spans="1:19" x14ac:dyDescent="0.2">
      <c r="A415" t="s">
        <v>631</v>
      </c>
      <c r="B415" t="b">
        <f>OR(apk_info!B415="Y", web_info!B415="Y")</f>
        <v>1</v>
      </c>
      <c r="C415" t="b">
        <f>OR(apk_info!C415="Y", web_info!C415="Y")</f>
        <v>1</v>
      </c>
      <c r="D415" t="b">
        <f>OR(apk_info!D415="Y", web_info!D415="Y")</f>
        <v>1</v>
      </c>
      <c r="E415" t="b">
        <f>OR(apk_info!E415="Y", web_info!E415="Y")</f>
        <v>0</v>
      </c>
      <c r="F415" t="b">
        <f>OR(apk_info!F415="Y", web_info!F415="Y")</f>
        <v>1</v>
      </c>
      <c r="G415" t="b">
        <f>OR(apk_info!G415="Y", web_info!G415="Y")</f>
        <v>1</v>
      </c>
      <c r="H415" t="b">
        <f>OR(apk_info!H415="Y", web_info!H415="Y")</f>
        <v>1</v>
      </c>
      <c r="I415" t="b">
        <f>OR(apk_info!I415="Y", web_info!I415="Y")</f>
        <v>0</v>
      </c>
      <c r="J415" t="b">
        <f>OR(apk_info!J415="Y", web_info!J415="Y")</f>
        <v>0</v>
      </c>
      <c r="K415" t="b">
        <f>OR(apk_info!K415="Y", web_info!K415="Y")</f>
        <v>0</v>
      </c>
      <c r="L415" t="b">
        <f>OR(apk_info!L415="Y", web_info!L415="Y")</f>
        <v>0</v>
      </c>
      <c r="M415" t="b">
        <f>OR(apk_info!M415="Y", web_info!M415="Y")</f>
        <v>1</v>
      </c>
      <c r="N415" t="b">
        <f>OR(apk_info!N415="Y", web_info!N415="Y")</f>
        <v>0</v>
      </c>
      <c r="O415" t="b">
        <f>OR(apk_info!O415="Y", web_info!O415="Y")</f>
        <v>0</v>
      </c>
      <c r="P415" t="b">
        <f>OR(apk_info!P415="Y", web_info!P415="Y")</f>
        <v>1</v>
      </c>
      <c r="Q415" t="b">
        <f>OR(apk_info!Q415="Y", web_info!Q415="Y")</f>
        <v>0</v>
      </c>
      <c r="R415" t="b">
        <f>OR(apk_info!R415="Y", web_info!R415="Y")</f>
        <v>0</v>
      </c>
      <c r="S415" t="b">
        <f>OR(apk_info!S415="Y", web_info!S415="Y")</f>
        <v>0</v>
      </c>
    </row>
    <row r="416" spans="1:19" x14ac:dyDescent="0.2">
      <c r="A416" t="s">
        <v>633</v>
      </c>
      <c r="B416" t="b">
        <f>OR(apk_info!B416="Y", web_info!B416="Y")</f>
        <v>1</v>
      </c>
      <c r="C416" t="b">
        <f>OR(apk_info!C416="Y", web_info!C416="Y")</f>
        <v>1</v>
      </c>
      <c r="D416" t="b">
        <f>OR(apk_info!D416="Y", web_info!D416="Y")</f>
        <v>1</v>
      </c>
      <c r="E416" t="b">
        <f>OR(apk_info!E416="Y", web_info!E416="Y")</f>
        <v>0</v>
      </c>
      <c r="F416" t="b">
        <f>OR(apk_info!F416="Y", web_info!F416="Y")</f>
        <v>1</v>
      </c>
      <c r="G416" t="b">
        <f>OR(apk_info!G416="Y", web_info!G416="Y")</f>
        <v>1</v>
      </c>
      <c r="H416" t="b">
        <f>OR(apk_info!H416="Y", web_info!H416="Y")</f>
        <v>0</v>
      </c>
      <c r="I416" t="b">
        <f>OR(apk_info!I416="Y", web_info!I416="Y")</f>
        <v>1</v>
      </c>
      <c r="J416" t="b">
        <f>OR(apk_info!J416="Y", web_info!J416="Y")</f>
        <v>0</v>
      </c>
      <c r="K416" t="b">
        <f>OR(apk_info!K416="Y", web_info!K416="Y")</f>
        <v>1</v>
      </c>
      <c r="L416" t="b">
        <f>OR(apk_info!L416="Y", web_info!L416="Y")</f>
        <v>1</v>
      </c>
      <c r="M416" t="b">
        <f>OR(apk_info!M416="Y", web_info!M416="Y")</f>
        <v>0</v>
      </c>
      <c r="N416" t="b">
        <f>OR(apk_info!N416="Y", web_info!N416="Y")</f>
        <v>0</v>
      </c>
      <c r="O416" t="b">
        <f>OR(apk_info!O416="Y", web_info!O416="Y")</f>
        <v>0</v>
      </c>
      <c r="P416" t="b">
        <f>OR(apk_info!P416="Y", web_info!P416="Y")</f>
        <v>0</v>
      </c>
      <c r="Q416" t="b">
        <f>OR(apk_info!Q416="Y", web_info!Q416="Y")</f>
        <v>0</v>
      </c>
      <c r="R416" t="b">
        <f>OR(apk_info!R416="Y", web_info!R416="Y")</f>
        <v>0</v>
      </c>
      <c r="S416" t="b">
        <f>OR(apk_info!S416="Y", web_info!S416="Y")</f>
        <v>0</v>
      </c>
    </row>
    <row r="417" spans="1:19" x14ac:dyDescent="0.2">
      <c r="A417" t="s">
        <v>634</v>
      </c>
      <c r="B417" t="b">
        <f>OR(apk_info!B417="Y", web_info!B417="Y")</f>
        <v>0</v>
      </c>
      <c r="C417" t="b">
        <f>OR(apk_info!C417="Y", web_info!C417="Y")</f>
        <v>0</v>
      </c>
      <c r="D417" t="b">
        <f>OR(apk_info!D417="Y", web_info!D417="Y")</f>
        <v>0</v>
      </c>
      <c r="E417" t="b">
        <f>OR(apk_info!E417="Y", web_info!E417="Y")</f>
        <v>0</v>
      </c>
      <c r="F417" t="b">
        <f>OR(apk_info!F417="Y", web_info!F417="Y")</f>
        <v>0</v>
      </c>
      <c r="G417" t="b">
        <f>OR(apk_info!G417="Y", web_info!G417="Y")</f>
        <v>0</v>
      </c>
      <c r="H417" t="b">
        <f>OR(apk_info!H417="Y", web_info!H417="Y")</f>
        <v>0</v>
      </c>
      <c r="I417" t="b">
        <f>OR(apk_info!I417="Y", web_info!I417="Y")</f>
        <v>0</v>
      </c>
      <c r="J417" t="b">
        <f>OR(apk_info!J417="Y", web_info!J417="Y")</f>
        <v>0</v>
      </c>
      <c r="K417" t="b">
        <f>OR(apk_info!K417="Y", web_info!K417="Y")</f>
        <v>0</v>
      </c>
      <c r="L417" t="b">
        <f>OR(apk_info!L417="Y", web_info!L417="Y")</f>
        <v>0</v>
      </c>
      <c r="M417" t="b">
        <f>OR(apk_info!M417="Y", web_info!M417="Y")</f>
        <v>0</v>
      </c>
      <c r="N417" t="b">
        <f>OR(apk_info!N417="Y", web_info!N417="Y")</f>
        <v>0</v>
      </c>
      <c r="O417" t="b">
        <f>OR(apk_info!O417="Y", web_info!O417="Y")</f>
        <v>0</v>
      </c>
      <c r="P417" t="b">
        <f>OR(apk_info!P417="Y", web_info!P417="Y")</f>
        <v>0</v>
      </c>
      <c r="Q417" t="b">
        <f>OR(apk_info!Q417="Y", web_info!Q417="Y")</f>
        <v>0</v>
      </c>
      <c r="R417" t="b">
        <f>OR(apk_info!R417="Y", web_info!R417="Y")</f>
        <v>0</v>
      </c>
      <c r="S417" t="b">
        <f>OR(apk_info!S417="Y", web_info!S417="Y")</f>
        <v>0</v>
      </c>
    </row>
    <row r="418" spans="1:19" x14ac:dyDescent="0.2">
      <c r="A418" t="s">
        <v>635</v>
      </c>
      <c r="B418" t="b">
        <f>OR(apk_info!B418="Y", web_info!B418="Y")</f>
        <v>0</v>
      </c>
      <c r="C418" t="b">
        <f>OR(apk_info!C418="Y", web_info!C418="Y")</f>
        <v>0</v>
      </c>
      <c r="D418" t="b">
        <f>OR(apk_info!D418="Y", web_info!D418="Y")</f>
        <v>0</v>
      </c>
      <c r="E418" t="b">
        <f>OR(apk_info!E418="Y", web_info!E418="Y")</f>
        <v>0</v>
      </c>
      <c r="F418" t="b">
        <f>OR(apk_info!F418="Y", web_info!F418="Y")</f>
        <v>0</v>
      </c>
      <c r="G418" t="b">
        <f>OR(apk_info!G418="Y", web_info!G418="Y")</f>
        <v>0</v>
      </c>
      <c r="H418" t="b">
        <f>OR(apk_info!H418="Y", web_info!H418="Y")</f>
        <v>0</v>
      </c>
      <c r="I418" t="b">
        <f>OR(apk_info!I418="Y", web_info!I418="Y")</f>
        <v>0</v>
      </c>
      <c r="J418" t="b">
        <f>OR(apk_info!J418="Y", web_info!J418="Y")</f>
        <v>0</v>
      </c>
      <c r="K418" t="b">
        <f>OR(apk_info!K418="Y", web_info!K418="Y")</f>
        <v>0</v>
      </c>
      <c r="L418" t="b">
        <f>OR(apk_info!L418="Y", web_info!L418="Y")</f>
        <v>0</v>
      </c>
      <c r="M418" t="b">
        <f>OR(apk_info!M418="Y", web_info!M418="Y")</f>
        <v>0</v>
      </c>
      <c r="N418" t="b">
        <f>OR(apk_info!N418="Y", web_info!N418="Y")</f>
        <v>0</v>
      </c>
      <c r="O418" t="b">
        <f>OR(apk_info!O418="Y", web_info!O418="Y")</f>
        <v>0</v>
      </c>
      <c r="P418" t="b">
        <f>OR(apk_info!P418="Y", web_info!P418="Y")</f>
        <v>0</v>
      </c>
      <c r="Q418" t="b">
        <f>OR(apk_info!Q418="Y", web_info!Q418="Y")</f>
        <v>0</v>
      </c>
      <c r="R418" t="b">
        <f>OR(apk_info!R418="Y", web_info!R418="Y")</f>
        <v>0</v>
      </c>
      <c r="S418" t="b">
        <f>OR(apk_info!S418="Y", web_info!S418="Y")</f>
        <v>0</v>
      </c>
    </row>
    <row r="419" spans="1:19" x14ac:dyDescent="0.2">
      <c r="A419" t="s">
        <v>636</v>
      </c>
      <c r="B419" t="b">
        <f>OR(apk_info!B419="Y", web_info!B419="Y")</f>
        <v>0</v>
      </c>
      <c r="C419" t="b">
        <f>OR(apk_info!C419="Y", web_info!C419="Y")</f>
        <v>0</v>
      </c>
      <c r="D419" t="b">
        <f>OR(apk_info!D419="Y", web_info!D419="Y")</f>
        <v>0</v>
      </c>
      <c r="E419" t="b">
        <f>OR(apk_info!E419="Y", web_info!E419="Y")</f>
        <v>0</v>
      </c>
      <c r="F419" t="b">
        <f>OR(apk_info!F419="Y", web_info!F419="Y")</f>
        <v>0</v>
      </c>
      <c r="G419" t="b">
        <f>OR(apk_info!G419="Y", web_info!G419="Y")</f>
        <v>0</v>
      </c>
      <c r="H419" t="b">
        <f>OR(apk_info!H419="Y", web_info!H419="Y")</f>
        <v>0</v>
      </c>
      <c r="I419" t="b">
        <f>OR(apk_info!I419="Y", web_info!I419="Y")</f>
        <v>0</v>
      </c>
      <c r="J419" t="b">
        <f>OR(apk_info!J419="Y", web_info!J419="Y")</f>
        <v>0</v>
      </c>
      <c r="K419" t="b">
        <f>OR(apk_info!K419="Y", web_info!K419="Y")</f>
        <v>0</v>
      </c>
      <c r="L419" t="b">
        <f>OR(apk_info!L419="Y", web_info!L419="Y")</f>
        <v>0</v>
      </c>
      <c r="M419" t="b">
        <f>OR(apk_info!M419="Y", web_info!M419="Y")</f>
        <v>0</v>
      </c>
      <c r="N419" t="b">
        <f>OR(apk_info!N419="Y", web_info!N419="Y")</f>
        <v>0</v>
      </c>
      <c r="O419" t="b">
        <f>OR(apk_info!O419="Y", web_info!O419="Y")</f>
        <v>1</v>
      </c>
      <c r="P419" t="b">
        <f>OR(apk_info!P419="Y", web_info!P419="Y")</f>
        <v>0</v>
      </c>
      <c r="Q419" t="b">
        <f>OR(apk_info!Q419="Y", web_info!Q419="Y")</f>
        <v>0</v>
      </c>
      <c r="R419" t="b">
        <f>OR(apk_info!R419="Y", web_info!R419="Y")</f>
        <v>0</v>
      </c>
      <c r="S419" t="b">
        <f>OR(apk_info!S419="Y", web_info!S419="Y")</f>
        <v>0</v>
      </c>
    </row>
    <row r="420" spans="1:19" x14ac:dyDescent="0.2">
      <c r="A420" t="s">
        <v>638</v>
      </c>
      <c r="B420" t="b">
        <f>OR(apk_info!B420="Y", web_info!B420="Y")</f>
        <v>0</v>
      </c>
      <c r="C420" t="b">
        <f>OR(apk_info!C420="Y", web_info!C420="Y")</f>
        <v>0</v>
      </c>
      <c r="D420" t="b">
        <f>OR(apk_info!D420="Y", web_info!D420="Y")</f>
        <v>0</v>
      </c>
      <c r="E420" t="b">
        <f>OR(apk_info!E420="Y", web_info!E420="Y")</f>
        <v>0</v>
      </c>
      <c r="F420" t="b">
        <f>OR(apk_info!F420="Y", web_info!F420="Y")</f>
        <v>0</v>
      </c>
      <c r="G420" t="b">
        <f>OR(apk_info!G420="Y", web_info!G420="Y")</f>
        <v>0</v>
      </c>
      <c r="H420" t="b">
        <f>OR(apk_info!H420="Y", web_info!H420="Y")</f>
        <v>0</v>
      </c>
      <c r="I420" t="b">
        <f>OR(apk_info!I420="Y", web_info!I420="Y")</f>
        <v>0</v>
      </c>
      <c r="J420" t="b">
        <f>OR(apk_info!J420="Y", web_info!J420="Y")</f>
        <v>0</v>
      </c>
      <c r="K420" t="b">
        <f>OR(apk_info!K420="Y", web_info!K420="Y")</f>
        <v>0</v>
      </c>
      <c r="L420" t="b">
        <f>OR(apk_info!L420="Y", web_info!L420="Y")</f>
        <v>0</v>
      </c>
      <c r="M420" t="b">
        <f>OR(apk_info!M420="Y", web_info!M420="Y")</f>
        <v>0</v>
      </c>
      <c r="N420" t="b">
        <f>OR(apk_info!N420="Y", web_info!N420="Y")</f>
        <v>0</v>
      </c>
      <c r="O420" t="b">
        <f>OR(apk_info!O420="Y", web_info!O420="Y")</f>
        <v>0</v>
      </c>
      <c r="P420" t="b">
        <f>OR(apk_info!P420="Y", web_info!P420="Y")</f>
        <v>0</v>
      </c>
      <c r="Q420" t="b">
        <f>OR(apk_info!Q420="Y", web_info!Q420="Y")</f>
        <v>0</v>
      </c>
      <c r="R420" t="b">
        <f>OR(apk_info!R420="Y", web_info!R420="Y")</f>
        <v>0</v>
      </c>
      <c r="S420" t="b">
        <f>OR(apk_info!S420="Y", web_info!S420="Y")</f>
        <v>0</v>
      </c>
    </row>
    <row r="421" spans="1:19" x14ac:dyDescent="0.2">
      <c r="A421" t="s">
        <v>639</v>
      </c>
      <c r="B421" t="b">
        <f>OR(apk_info!B421="Y", web_info!B421="Y")</f>
        <v>1</v>
      </c>
      <c r="C421" t="b">
        <f>OR(apk_info!C421="Y", web_info!C421="Y")</f>
        <v>1</v>
      </c>
      <c r="D421" t="b">
        <f>OR(apk_info!D421="Y", web_info!D421="Y")</f>
        <v>1</v>
      </c>
      <c r="E421" t="b">
        <f>OR(apk_info!E421="Y", web_info!E421="Y")</f>
        <v>1</v>
      </c>
      <c r="F421" t="b">
        <f>OR(apk_info!F421="Y", web_info!F421="Y")</f>
        <v>0</v>
      </c>
      <c r="G421" t="b">
        <f>OR(apk_info!G421="Y", web_info!G421="Y")</f>
        <v>0</v>
      </c>
      <c r="H421" t="b">
        <f>OR(apk_info!H421="Y", web_info!H421="Y")</f>
        <v>1</v>
      </c>
      <c r="I421" t="b">
        <f>OR(apk_info!I421="Y", web_info!I421="Y")</f>
        <v>0</v>
      </c>
      <c r="J421" t="b">
        <f>OR(apk_info!J421="Y", web_info!J421="Y")</f>
        <v>0</v>
      </c>
      <c r="K421" t="b">
        <f>OR(apk_info!K421="Y", web_info!K421="Y")</f>
        <v>0</v>
      </c>
      <c r="L421" t="b">
        <f>OR(apk_info!L421="Y", web_info!L421="Y")</f>
        <v>0</v>
      </c>
      <c r="M421" t="b">
        <f>OR(apk_info!M421="Y", web_info!M421="Y")</f>
        <v>0</v>
      </c>
      <c r="N421" t="b">
        <f>OR(apk_info!N421="Y", web_info!N421="Y")</f>
        <v>0</v>
      </c>
      <c r="O421" t="b">
        <f>OR(apk_info!O421="Y", web_info!O421="Y")</f>
        <v>1</v>
      </c>
      <c r="P421" t="b">
        <f>OR(apk_info!P421="Y", web_info!P421="Y")</f>
        <v>0</v>
      </c>
      <c r="Q421" t="b">
        <f>OR(apk_info!Q421="Y", web_info!Q421="Y")</f>
        <v>0</v>
      </c>
      <c r="R421" t="b">
        <f>OR(apk_info!R421="Y", web_info!R421="Y")</f>
        <v>1</v>
      </c>
      <c r="S421" t="b">
        <f>OR(apk_info!S421="Y", web_info!S421="Y")</f>
        <v>0</v>
      </c>
    </row>
    <row r="422" spans="1:19" x14ac:dyDescent="0.2">
      <c r="A422" t="s">
        <v>641</v>
      </c>
      <c r="B422" t="b">
        <f>OR(apk_info!B422="Y", web_info!B422="Y")</f>
        <v>1</v>
      </c>
      <c r="C422" t="b">
        <f>OR(apk_info!C422="Y", web_info!C422="Y")</f>
        <v>1</v>
      </c>
      <c r="D422" t="b">
        <f>OR(apk_info!D422="Y", web_info!D422="Y")</f>
        <v>1</v>
      </c>
      <c r="E422" t="b">
        <f>OR(apk_info!E422="Y", web_info!E422="Y")</f>
        <v>0</v>
      </c>
      <c r="F422" t="b">
        <f>OR(apk_info!F422="Y", web_info!F422="Y")</f>
        <v>0</v>
      </c>
      <c r="G422" t="b">
        <f>OR(apk_info!G422="Y", web_info!G422="Y")</f>
        <v>0</v>
      </c>
      <c r="H422" t="b">
        <f>OR(apk_info!H422="Y", web_info!H422="Y")</f>
        <v>1</v>
      </c>
      <c r="I422" t="b">
        <f>OR(apk_info!I422="Y", web_info!I422="Y")</f>
        <v>0</v>
      </c>
      <c r="J422" t="b">
        <f>OR(apk_info!J422="Y", web_info!J422="Y")</f>
        <v>0</v>
      </c>
      <c r="K422" t="b">
        <f>OR(apk_info!K422="Y", web_info!K422="Y")</f>
        <v>0</v>
      </c>
      <c r="L422" t="b">
        <f>OR(apk_info!L422="Y", web_info!L422="Y")</f>
        <v>0</v>
      </c>
      <c r="M422" t="b">
        <f>OR(apk_info!M422="Y", web_info!M422="Y")</f>
        <v>0</v>
      </c>
      <c r="N422" t="b">
        <f>OR(apk_info!N422="Y", web_info!N422="Y")</f>
        <v>0</v>
      </c>
      <c r="O422" t="b">
        <f>OR(apk_info!O422="Y", web_info!O422="Y")</f>
        <v>0</v>
      </c>
      <c r="P422" t="b">
        <f>OR(apk_info!P422="Y", web_info!P422="Y")</f>
        <v>1</v>
      </c>
      <c r="Q422" t="b">
        <f>OR(apk_info!Q422="Y", web_info!Q422="Y")</f>
        <v>1</v>
      </c>
      <c r="R422" t="b">
        <f>OR(apk_info!R422="Y", web_info!R422="Y")</f>
        <v>0</v>
      </c>
      <c r="S422" t="b">
        <f>OR(apk_info!S422="Y", web_info!S422="Y")</f>
        <v>0</v>
      </c>
    </row>
    <row r="423" spans="1:19" x14ac:dyDescent="0.2">
      <c r="A423" t="s">
        <v>643</v>
      </c>
      <c r="B423" t="b">
        <f>OR(apk_info!B423="Y", web_info!B423="Y")</f>
        <v>1</v>
      </c>
      <c r="C423" t="b">
        <f>OR(apk_info!C423="Y", web_info!C423="Y")</f>
        <v>1</v>
      </c>
      <c r="D423" t="b">
        <f>OR(apk_info!D423="Y", web_info!D423="Y")</f>
        <v>1</v>
      </c>
      <c r="E423" t="b">
        <f>OR(apk_info!E423="Y", web_info!E423="Y")</f>
        <v>0</v>
      </c>
      <c r="F423" t="b">
        <f>OR(apk_info!F423="Y", web_info!F423="Y")</f>
        <v>1</v>
      </c>
      <c r="G423" t="b">
        <f>OR(apk_info!G423="Y", web_info!G423="Y")</f>
        <v>1</v>
      </c>
      <c r="H423" t="b">
        <f>OR(apk_info!H423="Y", web_info!H423="Y")</f>
        <v>1</v>
      </c>
      <c r="I423" t="b">
        <f>OR(apk_info!I423="Y", web_info!I423="Y")</f>
        <v>0</v>
      </c>
      <c r="J423" t="b">
        <f>OR(apk_info!J423="Y", web_info!J423="Y")</f>
        <v>0</v>
      </c>
      <c r="K423" t="b">
        <f>OR(apk_info!K423="Y", web_info!K423="Y")</f>
        <v>0</v>
      </c>
      <c r="L423" t="b">
        <f>OR(apk_info!L423="Y", web_info!L423="Y")</f>
        <v>0</v>
      </c>
      <c r="M423" t="b">
        <f>OR(apk_info!M423="Y", web_info!M423="Y")</f>
        <v>0</v>
      </c>
      <c r="N423" t="b">
        <f>OR(apk_info!N423="Y", web_info!N423="Y")</f>
        <v>0</v>
      </c>
      <c r="O423" t="b">
        <f>OR(apk_info!O423="Y", web_info!O423="Y")</f>
        <v>0</v>
      </c>
      <c r="P423" t="b">
        <f>OR(apk_info!P423="Y", web_info!P423="Y")</f>
        <v>0</v>
      </c>
      <c r="Q423" t="b">
        <f>OR(apk_info!Q423="Y", web_info!Q423="Y")</f>
        <v>0</v>
      </c>
      <c r="R423" t="b">
        <f>OR(apk_info!R423="Y", web_info!R423="Y")</f>
        <v>0</v>
      </c>
      <c r="S423" t="b">
        <f>OR(apk_info!S423="Y", web_info!S423="Y")</f>
        <v>1</v>
      </c>
    </row>
    <row r="424" spans="1:19" x14ac:dyDescent="0.2">
      <c r="A424" t="s">
        <v>645</v>
      </c>
      <c r="B424" t="b">
        <f>OR(apk_info!B424="Y", web_info!B424="Y")</f>
        <v>1</v>
      </c>
      <c r="C424" t="b">
        <f>OR(apk_info!C424="Y", web_info!C424="Y")</f>
        <v>1</v>
      </c>
      <c r="D424" t="b">
        <f>OR(apk_info!D424="Y", web_info!D424="Y")</f>
        <v>1</v>
      </c>
      <c r="E424" t="b">
        <f>OR(apk_info!E424="Y", web_info!E424="Y")</f>
        <v>1</v>
      </c>
      <c r="F424" t="b">
        <f>OR(apk_info!F424="Y", web_info!F424="Y")</f>
        <v>1</v>
      </c>
      <c r="G424" t="b">
        <f>OR(apk_info!G424="Y", web_info!G424="Y")</f>
        <v>1</v>
      </c>
      <c r="H424" t="b">
        <f>OR(apk_info!H424="Y", web_info!H424="Y")</f>
        <v>1</v>
      </c>
      <c r="I424" t="b">
        <f>OR(apk_info!I424="Y", web_info!I424="Y")</f>
        <v>1</v>
      </c>
      <c r="J424" t="b">
        <f>OR(apk_info!J424="Y", web_info!J424="Y")</f>
        <v>1</v>
      </c>
      <c r="K424" t="b">
        <f>OR(apk_info!K424="Y", web_info!K424="Y")</f>
        <v>1</v>
      </c>
      <c r="L424" t="b">
        <f>OR(apk_info!L424="Y", web_info!L424="Y")</f>
        <v>1</v>
      </c>
      <c r="M424" t="b">
        <f>OR(apk_info!M424="Y", web_info!M424="Y")</f>
        <v>1</v>
      </c>
      <c r="N424" t="b">
        <f>OR(apk_info!N424="Y", web_info!N424="Y")</f>
        <v>1</v>
      </c>
      <c r="O424" t="b">
        <f>OR(apk_info!O424="Y", web_info!O424="Y")</f>
        <v>1</v>
      </c>
      <c r="P424" t="b">
        <f>OR(apk_info!P424="Y", web_info!P424="Y")</f>
        <v>1</v>
      </c>
      <c r="Q424" t="b">
        <f>OR(apk_info!Q424="Y", web_info!Q424="Y")</f>
        <v>1</v>
      </c>
      <c r="R424" t="b">
        <f>OR(apk_info!R424="Y", web_info!R424="Y")</f>
        <v>0</v>
      </c>
      <c r="S424" t="b">
        <f>OR(apk_info!S424="Y", web_info!S424="Y")</f>
        <v>0</v>
      </c>
    </row>
    <row r="425" spans="1:19" x14ac:dyDescent="0.2">
      <c r="A425" t="s">
        <v>647</v>
      </c>
      <c r="B425" t="b">
        <f>OR(apk_info!B425="Y", web_info!B425="Y")</f>
        <v>1</v>
      </c>
      <c r="C425" t="b">
        <f>OR(apk_info!C425="Y", web_info!C425="Y")</f>
        <v>1</v>
      </c>
      <c r="D425" t="b">
        <f>OR(apk_info!D425="Y", web_info!D425="Y")</f>
        <v>1</v>
      </c>
      <c r="E425" t="b">
        <f>OR(apk_info!E425="Y", web_info!E425="Y")</f>
        <v>0</v>
      </c>
      <c r="F425" t="b">
        <f>OR(apk_info!F425="Y", web_info!F425="Y")</f>
        <v>1</v>
      </c>
      <c r="G425" t="b">
        <f>OR(apk_info!G425="Y", web_info!G425="Y")</f>
        <v>1</v>
      </c>
      <c r="H425" t="b">
        <f>OR(apk_info!H425="Y", web_info!H425="Y")</f>
        <v>1</v>
      </c>
      <c r="I425" t="b">
        <f>OR(apk_info!I425="Y", web_info!I425="Y")</f>
        <v>1</v>
      </c>
      <c r="J425" t="b">
        <f>OR(apk_info!J425="Y", web_info!J425="Y")</f>
        <v>1</v>
      </c>
      <c r="K425" t="b">
        <f>OR(apk_info!K425="Y", web_info!K425="Y")</f>
        <v>0</v>
      </c>
      <c r="L425" t="b">
        <f>OR(apk_info!L425="Y", web_info!L425="Y")</f>
        <v>0</v>
      </c>
      <c r="M425" t="b">
        <f>OR(apk_info!M425="Y", web_info!M425="Y")</f>
        <v>1</v>
      </c>
      <c r="N425" t="b">
        <f>OR(apk_info!N425="Y", web_info!N425="Y")</f>
        <v>0</v>
      </c>
      <c r="O425" t="b">
        <f>OR(apk_info!O425="Y", web_info!O425="Y")</f>
        <v>0</v>
      </c>
      <c r="P425" t="b">
        <f>OR(apk_info!P425="Y", web_info!P425="Y")</f>
        <v>1</v>
      </c>
      <c r="Q425" t="b">
        <f>OR(apk_info!Q425="Y", web_info!Q425="Y")</f>
        <v>0</v>
      </c>
      <c r="R425" t="b">
        <f>OR(apk_info!R425="Y", web_info!R425="Y")</f>
        <v>0</v>
      </c>
      <c r="S425" t="b">
        <f>OR(apk_info!S425="Y", web_info!S425="Y")</f>
        <v>0</v>
      </c>
    </row>
    <row r="426" spans="1:19" x14ac:dyDescent="0.2">
      <c r="A426" t="s">
        <v>649</v>
      </c>
      <c r="B426" t="b">
        <f>OR(apk_info!B426="Y", web_info!B426="Y")</f>
        <v>1</v>
      </c>
      <c r="C426" t="b">
        <f>OR(apk_info!C426="Y", web_info!C426="Y")</f>
        <v>1</v>
      </c>
      <c r="D426" t="b">
        <f>OR(apk_info!D426="Y", web_info!D426="Y")</f>
        <v>0</v>
      </c>
      <c r="E426" t="b">
        <f>OR(apk_info!E426="Y", web_info!E426="Y")</f>
        <v>0</v>
      </c>
      <c r="F426" t="b">
        <f>OR(apk_info!F426="Y", web_info!F426="Y")</f>
        <v>0</v>
      </c>
      <c r="G426" t="b">
        <f>OR(apk_info!G426="Y", web_info!G426="Y")</f>
        <v>0</v>
      </c>
      <c r="H426" t="b">
        <f>OR(apk_info!H426="Y", web_info!H426="Y")</f>
        <v>0</v>
      </c>
      <c r="I426" t="b">
        <f>OR(apk_info!I426="Y", web_info!I426="Y")</f>
        <v>0</v>
      </c>
      <c r="J426" t="b">
        <f>OR(apk_info!J426="Y", web_info!J426="Y")</f>
        <v>1</v>
      </c>
      <c r="K426" t="b">
        <f>OR(apk_info!K426="Y", web_info!K426="Y")</f>
        <v>0</v>
      </c>
      <c r="L426" t="b">
        <f>OR(apk_info!L426="Y", web_info!L426="Y")</f>
        <v>0</v>
      </c>
      <c r="M426" t="b">
        <f>OR(apk_info!M426="Y", web_info!M426="Y")</f>
        <v>0</v>
      </c>
      <c r="N426" t="b">
        <f>OR(apk_info!N426="Y", web_info!N426="Y")</f>
        <v>0</v>
      </c>
      <c r="O426" t="b">
        <f>OR(apk_info!O426="Y", web_info!O426="Y")</f>
        <v>0</v>
      </c>
      <c r="P426" t="b">
        <f>OR(apk_info!P426="Y", web_info!P426="Y")</f>
        <v>0</v>
      </c>
      <c r="Q426" t="b">
        <f>OR(apk_info!Q426="Y", web_info!Q426="Y")</f>
        <v>0</v>
      </c>
      <c r="R426" t="b">
        <f>OR(apk_info!R426="Y", web_info!R426="Y")</f>
        <v>0</v>
      </c>
      <c r="S426" t="b">
        <f>OR(apk_info!S426="Y", web_info!S426="Y")</f>
        <v>1</v>
      </c>
    </row>
    <row r="427" spans="1:19" x14ac:dyDescent="0.2">
      <c r="A427" t="s">
        <v>650</v>
      </c>
      <c r="B427" t="b">
        <f>OR(apk_info!B427="Y", web_info!B427="Y")</f>
        <v>1</v>
      </c>
      <c r="C427" t="b">
        <f>OR(apk_info!C427="Y", web_info!C427="Y")</f>
        <v>0</v>
      </c>
      <c r="D427" t="b">
        <f>OR(apk_info!D427="Y", web_info!D427="Y")</f>
        <v>1</v>
      </c>
      <c r="E427" t="b">
        <f>OR(apk_info!E427="Y", web_info!E427="Y")</f>
        <v>0</v>
      </c>
      <c r="F427" t="b">
        <f>OR(apk_info!F427="Y", web_info!F427="Y")</f>
        <v>0</v>
      </c>
      <c r="G427" t="b">
        <f>OR(apk_info!G427="Y", web_info!G427="Y")</f>
        <v>0</v>
      </c>
      <c r="H427" t="b">
        <f>OR(apk_info!H427="Y", web_info!H427="Y")</f>
        <v>0</v>
      </c>
      <c r="I427" t="b">
        <f>OR(apk_info!I427="Y", web_info!I427="Y")</f>
        <v>0</v>
      </c>
      <c r="J427" t="b">
        <f>OR(apk_info!J427="Y", web_info!J427="Y")</f>
        <v>0</v>
      </c>
      <c r="K427" t="b">
        <f>OR(apk_info!K427="Y", web_info!K427="Y")</f>
        <v>0</v>
      </c>
      <c r="L427" t="b">
        <f>OR(apk_info!L427="Y", web_info!L427="Y")</f>
        <v>0</v>
      </c>
      <c r="M427" t="b">
        <f>OR(apk_info!M427="Y", web_info!M427="Y")</f>
        <v>0</v>
      </c>
      <c r="N427" t="b">
        <f>OR(apk_info!N427="Y", web_info!N427="Y")</f>
        <v>0</v>
      </c>
      <c r="O427" t="b">
        <f>OR(apk_info!O427="Y", web_info!O427="Y")</f>
        <v>0</v>
      </c>
      <c r="P427" t="b">
        <f>OR(apk_info!P427="Y", web_info!P427="Y")</f>
        <v>0</v>
      </c>
      <c r="Q427" t="b">
        <f>OR(apk_info!Q427="Y", web_info!Q427="Y")</f>
        <v>0</v>
      </c>
      <c r="R427" t="b">
        <f>OR(apk_info!R427="Y", web_info!R427="Y")</f>
        <v>0</v>
      </c>
      <c r="S427" t="b">
        <f>OR(apk_info!S427="Y", web_info!S427="Y")</f>
        <v>0</v>
      </c>
    </row>
    <row r="428" spans="1:19" x14ac:dyDescent="0.2">
      <c r="A428" t="s">
        <v>651</v>
      </c>
      <c r="B428" t="b">
        <f>OR(apk_info!B428="Y", web_info!B428="Y")</f>
        <v>0</v>
      </c>
      <c r="C428" t="b">
        <f>OR(apk_info!C428="Y", web_info!C428="Y")</f>
        <v>0</v>
      </c>
      <c r="D428" t="b">
        <f>OR(apk_info!D428="Y", web_info!D428="Y")</f>
        <v>0</v>
      </c>
      <c r="E428" t="b">
        <f>OR(apk_info!E428="Y", web_info!E428="Y")</f>
        <v>0</v>
      </c>
      <c r="F428" t="b">
        <f>OR(apk_info!F428="Y", web_info!F428="Y")</f>
        <v>0</v>
      </c>
      <c r="G428" t="b">
        <f>OR(apk_info!G428="Y", web_info!G428="Y")</f>
        <v>0</v>
      </c>
      <c r="H428" t="b">
        <f>OR(apk_info!H428="Y", web_info!H428="Y")</f>
        <v>0</v>
      </c>
      <c r="I428" t="b">
        <f>OR(apk_info!I428="Y", web_info!I428="Y")</f>
        <v>0</v>
      </c>
      <c r="J428" t="b">
        <f>OR(apk_info!J428="Y", web_info!J428="Y")</f>
        <v>0</v>
      </c>
      <c r="K428" t="b">
        <f>OR(apk_info!K428="Y", web_info!K428="Y")</f>
        <v>0</v>
      </c>
      <c r="L428" t="b">
        <f>OR(apk_info!L428="Y", web_info!L428="Y")</f>
        <v>0</v>
      </c>
      <c r="M428" t="b">
        <f>OR(apk_info!M428="Y", web_info!M428="Y")</f>
        <v>0</v>
      </c>
      <c r="N428" t="b">
        <f>OR(apk_info!N428="Y", web_info!N428="Y")</f>
        <v>0</v>
      </c>
      <c r="O428" t="b">
        <f>OR(apk_info!O428="Y", web_info!O428="Y")</f>
        <v>0</v>
      </c>
      <c r="P428" t="b">
        <f>OR(apk_info!P428="Y", web_info!P428="Y")</f>
        <v>0</v>
      </c>
      <c r="Q428" t="b">
        <f>OR(apk_info!Q428="Y", web_info!Q428="Y")</f>
        <v>0</v>
      </c>
      <c r="R428" t="b">
        <f>OR(apk_info!R428="Y", web_info!R428="Y")</f>
        <v>0</v>
      </c>
      <c r="S428" t="b">
        <f>OR(apk_info!S428="Y", web_info!S428="Y")</f>
        <v>0</v>
      </c>
    </row>
    <row r="429" spans="1:19" x14ac:dyDescent="0.2">
      <c r="A429" t="s">
        <v>652</v>
      </c>
      <c r="B429" t="b">
        <f>OR(apk_info!B429="Y", web_info!B429="Y")</f>
        <v>0</v>
      </c>
      <c r="C429" t="b">
        <f>OR(apk_info!C429="Y", web_info!C429="Y")</f>
        <v>0</v>
      </c>
      <c r="D429" t="b">
        <f>OR(apk_info!D429="Y", web_info!D429="Y")</f>
        <v>0</v>
      </c>
      <c r="E429" t="b">
        <f>OR(apk_info!E429="Y", web_info!E429="Y")</f>
        <v>0</v>
      </c>
      <c r="F429" t="b">
        <f>OR(apk_info!F429="Y", web_info!F429="Y")</f>
        <v>0</v>
      </c>
      <c r="G429" t="b">
        <f>OR(apk_info!G429="Y", web_info!G429="Y")</f>
        <v>0</v>
      </c>
      <c r="H429" t="b">
        <f>OR(apk_info!H429="Y", web_info!H429="Y")</f>
        <v>0</v>
      </c>
      <c r="I429" t="b">
        <f>OR(apk_info!I429="Y", web_info!I429="Y")</f>
        <v>0</v>
      </c>
      <c r="J429" t="b">
        <f>OR(apk_info!J429="Y", web_info!J429="Y")</f>
        <v>0</v>
      </c>
      <c r="K429" t="b">
        <f>OR(apk_info!K429="Y", web_info!K429="Y")</f>
        <v>0</v>
      </c>
      <c r="L429" t="b">
        <f>OR(apk_info!L429="Y", web_info!L429="Y")</f>
        <v>0</v>
      </c>
      <c r="M429" t="b">
        <f>OR(apk_info!M429="Y", web_info!M429="Y")</f>
        <v>0</v>
      </c>
      <c r="N429" t="b">
        <f>OR(apk_info!N429="Y", web_info!N429="Y")</f>
        <v>0</v>
      </c>
      <c r="O429" t="b">
        <f>OR(apk_info!O429="Y", web_info!O429="Y")</f>
        <v>0</v>
      </c>
      <c r="P429" t="b">
        <f>OR(apk_info!P429="Y", web_info!P429="Y")</f>
        <v>0</v>
      </c>
      <c r="Q429" t="b">
        <f>OR(apk_info!Q429="Y", web_info!Q429="Y")</f>
        <v>0</v>
      </c>
      <c r="R429" t="b">
        <f>OR(apk_info!R429="Y", web_info!R429="Y")</f>
        <v>0</v>
      </c>
      <c r="S429" t="b">
        <f>OR(apk_info!S429="Y", web_info!S429="Y")</f>
        <v>0</v>
      </c>
    </row>
    <row r="430" spans="1:19" x14ac:dyDescent="0.2">
      <c r="A430" t="s">
        <v>653</v>
      </c>
      <c r="B430" t="b">
        <f>OR(apk_info!B430="Y", web_info!B430="Y")</f>
        <v>1</v>
      </c>
      <c r="C430" t="b">
        <f>OR(apk_info!C430="Y", web_info!C430="Y")</f>
        <v>1</v>
      </c>
      <c r="D430" t="b">
        <f>OR(apk_info!D430="Y", web_info!D430="Y")</f>
        <v>0</v>
      </c>
      <c r="E430" t="b">
        <f>OR(apk_info!E430="Y", web_info!E430="Y")</f>
        <v>0</v>
      </c>
      <c r="F430" t="b">
        <f>OR(apk_info!F430="Y", web_info!F430="Y")</f>
        <v>0</v>
      </c>
      <c r="G430" t="b">
        <f>OR(apk_info!G430="Y", web_info!G430="Y")</f>
        <v>0</v>
      </c>
      <c r="H430" t="b">
        <f>OR(apk_info!H430="Y", web_info!H430="Y")</f>
        <v>0</v>
      </c>
      <c r="I430" t="b">
        <f>OR(apk_info!I430="Y", web_info!I430="Y")</f>
        <v>0</v>
      </c>
      <c r="J430" t="b">
        <f>OR(apk_info!J430="Y", web_info!J430="Y")</f>
        <v>0</v>
      </c>
      <c r="K430" t="b">
        <f>OR(apk_info!K430="Y", web_info!K430="Y")</f>
        <v>0</v>
      </c>
      <c r="L430" t="b">
        <f>OR(apk_info!L430="Y", web_info!L430="Y")</f>
        <v>0</v>
      </c>
      <c r="M430" t="b">
        <f>OR(apk_info!M430="Y", web_info!M430="Y")</f>
        <v>0</v>
      </c>
      <c r="N430" t="b">
        <f>OR(apk_info!N430="Y", web_info!N430="Y")</f>
        <v>0</v>
      </c>
      <c r="O430" t="b">
        <f>OR(apk_info!O430="Y", web_info!O430="Y")</f>
        <v>0</v>
      </c>
      <c r="P430" t="b">
        <f>OR(apk_info!P430="Y", web_info!P430="Y")</f>
        <v>0</v>
      </c>
      <c r="Q430" t="b">
        <f>OR(apk_info!Q430="Y", web_info!Q430="Y")</f>
        <v>0</v>
      </c>
      <c r="R430" t="b">
        <f>OR(apk_info!R430="Y", web_info!R430="Y")</f>
        <v>0</v>
      </c>
      <c r="S430" t="b">
        <f>OR(apk_info!S430="Y", web_info!S430="Y")</f>
        <v>0</v>
      </c>
    </row>
    <row r="431" spans="1:19" x14ac:dyDescent="0.2">
      <c r="A431" t="s">
        <v>655</v>
      </c>
      <c r="B431" t="b">
        <f>OR(apk_info!B431="Y", web_info!B431="Y")</f>
        <v>0</v>
      </c>
      <c r="C431" t="b">
        <f>OR(apk_info!C431="Y", web_info!C431="Y")</f>
        <v>0</v>
      </c>
      <c r="D431" t="b">
        <f>OR(apk_info!D431="Y", web_info!D431="Y")</f>
        <v>0</v>
      </c>
      <c r="E431" t="b">
        <f>OR(apk_info!E431="Y", web_info!E431="Y")</f>
        <v>0</v>
      </c>
      <c r="F431" t="b">
        <f>OR(apk_info!F431="Y", web_info!F431="Y")</f>
        <v>0</v>
      </c>
      <c r="G431" t="b">
        <f>OR(apk_info!G431="Y", web_info!G431="Y")</f>
        <v>0</v>
      </c>
      <c r="H431" t="b">
        <f>OR(apk_info!H431="Y", web_info!H431="Y")</f>
        <v>0</v>
      </c>
      <c r="I431" t="b">
        <f>OR(apk_info!I431="Y", web_info!I431="Y")</f>
        <v>0</v>
      </c>
      <c r="J431" t="b">
        <f>OR(apk_info!J431="Y", web_info!J431="Y")</f>
        <v>0</v>
      </c>
      <c r="K431" t="b">
        <f>OR(apk_info!K431="Y", web_info!K431="Y")</f>
        <v>0</v>
      </c>
      <c r="L431" t="b">
        <f>OR(apk_info!L431="Y", web_info!L431="Y")</f>
        <v>0</v>
      </c>
      <c r="M431" t="b">
        <f>OR(apk_info!M431="Y", web_info!M431="Y")</f>
        <v>0</v>
      </c>
      <c r="N431" t="b">
        <f>OR(apk_info!N431="Y", web_info!N431="Y")</f>
        <v>0</v>
      </c>
      <c r="O431" t="b">
        <f>OR(apk_info!O431="Y", web_info!O431="Y")</f>
        <v>0</v>
      </c>
      <c r="P431" t="b">
        <f>OR(apk_info!P431="Y", web_info!P431="Y")</f>
        <v>0</v>
      </c>
      <c r="Q431" t="b">
        <f>OR(apk_info!Q431="Y", web_info!Q431="Y")</f>
        <v>0</v>
      </c>
      <c r="R431" t="b">
        <f>OR(apk_info!R431="Y", web_info!R431="Y")</f>
        <v>0</v>
      </c>
      <c r="S431" t="b">
        <f>OR(apk_info!S431="Y", web_info!S431="Y")</f>
        <v>0</v>
      </c>
    </row>
    <row r="432" spans="1:19" x14ac:dyDescent="0.2">
      <c r="A432" t="s">
        <v>656</v>
      </c>
      <c r="B432" t="b">
        <f>OR(apk_info!B432="Y", web_info!B432="Y")</f>
        <v>1</v>
      </c>
      <c r="C432" t="b">
        <f>OR(apk_info!C432="Y", web_info!C432="Y")</f>
        <v>0</v>
      </c>
      <c r="D432" t="b">
        <f>OR(apk_info!D432="Y", web_info!D432="Y")</f>
        <v>1</v>
      </c>
      <c r="E432" t="b">
        <f>OR(apk_info!E432="Y", web_info!E432="Y")</f>
        <v>0</v>
      </c>
      <c r="F432" t="b">
        <f>OR(apk_info!F432="Y", web_info!F432="Y")</f>
        <v>0</v>
      </c>
      <c r="G432" t="b">
        <f>OR(apk_info!G432="Y", web_info!G432="Y")</f>
        <v>0</v>
      </c>
      <c r="H432" t="b">
        <f>OR(apk_info!H432="Y", web_info!H432="Y")</f>
        <v>0</v>
      </c>
      <c r="I432" t="b">
        <f>OR(apk_info!I432="Y", web_info!I432="Y")</f>
        <v>0</v>
      </c>
      <c r="J432" t="b">
        <f>OR(apk_info!J432="Y", web_info!J432="Y")</f>
        <v>0</v>
      </c>
      <c r="K432" t="b">
        <f>OR(apk_info!K432="Y", web_info!K432="Y")</f>
        <v>0</v>
      </c>
      <c r="L432" t="b">
        <f>OR(apk_info!L432="Y", web_info!L432="Y")</f>
        <v>0</v>
      </c>
      <c r="M432" t="b">
        <f>OR(apk_info!M432="Y", web_info!M432="Y")</f>
        <v>0</v>
      </c>
      <c r="N432" t="b">
        <f>OR(apk_info!N432="Y", web_info!N432="Y")</f>
        <v>0</v>
      </c>
      <c r="O432" t="b">
        <f>OR(apk_info!O432="Y", web_info!O432="Y")</f>
        <v>1</v>
      </c>
      <c r="P432" t="b">
        <f>OR(apk_info!P432="Y", web_info!P432="Y")</f>
        <v>0</v>
      </c>
      <c r="Q432" t="b">
        <f>OR(apk_info!Q432="Y", web_info!Q432="Y")</f>
        <v>0</v>
      </c>
      <c r="R432" t="b">
        <f>OR(apk_info!R432="Y", web_info!R432="Y")</f>
        <v>0</v>
      </c>
      <c r="S432" t="b">
        <f>OR(apk_info!S432="Y", web_info!S432="Y")</f>
        <v>0</v>
      </c>
    </row>
    <row r="433" spans="1:19" x14ac:dyDescent="0.2">
      <c r="A433" t="s">
        <v>657</v>
      </c>
      <c r="B433" t="b">
        <f>OR(apk_info!B433="Y", web_info!B433="Y")</f>
        <v>0</v>
      </c>
      <c r="C433" t="b">
        <f>OR(apk_info!C433="Y", web_info!C433="Y")</f>
        <v>0</v>
      </c>
      <c r="D433" t="b">
        <f>OR(apk_info!D433="Y", web_info!D433="Y")</f>
        <v>0</v>
      </c>
      <c r="E433" t="b">
        <f>OR(apk_info!E433="Y", web_info!E433="Y")</f>
        <v>0</v>
      </c>
      <c r="F433" t="b">
        <f>OR(apk_info!F433="Y", web_info!F433="Y")</f>
        <v>0</v>
      </c>
      <c r="G433" t="b">
        <f>OR(apk_info!G433="Y", web_info!G433="Y")</f>
        <v>0</v>
      </c>
      <c r="H433" t="b">
        <f>OR(apk_info!H433="Y", web_info!H433="Y")</f>
        <v>0</v>
      </c>
      <c r="I433" t="b">
        <f>OR(apk_info!I433="Y", web_info!I433="Y")</f>
        <v>0</v>
      </c>
      <c r="J433" t="b">
        <f>OR(apk_info!J433="Y", web_info!J433="Y")</f>
        <v>0</v>
      </c>
      <c r="K433" t="b">
        <f>OR(apk_info!K433="Y", web_info!K433="Y")</f>
        <v>0</v>
      </c>
      <c r="L433" t="b">
        <f>OR(apk_info!L433="Y", web_info!L433="Y")</f>
        <v>0</v>
      </c>
      <c r="M433" t="b">
        <f>OR(apk_info!M433="Y", web_info!M433="Y")</f>
        <v>0</v>
      </c>
      <c r="N433" t="b">
        <f>OR(apk_info!N433="Y", web_info!N433="Y")</f>
        <v>0</v>
      </c>
      <c r="O433" t="b">
        <f>OR(apk_info!O433="Y", web_info!O433="Y")</f>
        <v>0</v>
      </c>
      <c r="P433" t="b">
        <f>OR(apk_info!P433="Y", web_info!P433="Y")</f>
        <v>0</v>
      </c>
      <c r="Q433" t="b">
        <f>OR(apk_info!Q433="Y", web_info!Q433="Y")</f>
        <v>0</v>
      </c>
      <c r="R433" t="b">
        <f>OR(apk_info!R433="Y", web_info!R433="Y")</f>
        <v>0</v>
      </c>
      <c r="S433" t="b">
        <f>OR(apk_info!S433="Y", web_info!S433="Y")</f>
        <v>0</v>
      </c>
    </row>
    <row r="434" spans="1:19" x14ac:dyDescent="0.2">
      <c r="A434" t="s">
        <v>658</v>
      </c>
      <c r="B434" t="b">
        <f>OR(apk_info!B434="Y", web_info!B434="Y")</f>
        <v>0</v>
      </c>
      <c r="C434" t="b">
        <f>OR(apk_info!C434="Y", web_info!C434="Y")</f>
        <v>0</v>
      </c>
      <c r="D434" t="b">
        <f>OR(apk_info!D434="Y", web_info!D434="Y")</f>
        <v>0</v>
      </c>
      <c r="E434" t="b">
        <f>OR(apk_info!E434="Y", web_info!E434="Y")</f>
        <v>0</v>
      </c>
      <c r="F434" t="b">
        <f>OR(apk_info!F434="Y", web_info!F434="Y")</f>
        <v>0</v>
      </c>
      <c r="G434" t="b">
        <f>OR(apk_info!G434="Y", web_info!G434="Y")</f>
        <v>0</v>
      </c>
      <c r="H434" t="b">
        <f>OR(apk_info!H434="Y", web_info!H434="Y")</f>
        <v>0</v>
      </c>
      <c r="I434" t="b">
        <f>OR(apk_info!I434="Y", web_info!I434="Y")</f>
        <v>0</v>
      </c>
      <c r="J434" t="b">
        <f>OR(apk_info!J434="Y", web_info!J434="Y")</f>
        <v>0</v>
      </c>
      <c r="K434" t="b">
        <f>OR(apk_info!K434="Y", web_info!K434="Y")</f>
        <v>0</v>
      </c>
      <c r="L434" t="b">
        <f>OR(apk_info!L434="Y", web_info!L434="Y")</f>
        <v>0</v>
      </c>
      <c r="M434" t="b">
        <f>OR(apk_info!M434="Y", web_info!M434="Y")</f>
        <v>0</v>
      </c>
      <c r="N434" t="b">
        <f>OR(apk_info!N434="Y", web_info!N434="Y")</f>
        <v>0</v>
      </c>
      <c r="O434" t="b">
        <f>OR(apk_info!O434="Y", web_info!O434="Y")</f>
        <v>0</v>
      </c>
      <c r="P434" t="b">
        <f>OR(apk_info!P434="Y", web_info!P434="Y")</f>
        <v>0</v>
      </c>
      <c r="Q434" t="b">
        <f>OR(apk_info!Q434="Y", web_info!Q434="Y")</f>
        <v>0</v>
      </c>
      <c r="R434" t="b">
        <f>OR(apk_info!R434="Y", web_info!R434="Y")</f>
        <v>0</v>
      </c>
      <c r="S434" t="b">
        <f>OR(apk_info!S434="Y", web_info!S434="Y")</f>
        <v>0</v>
      </c>
    </row>
    <row r="435" spans="1:19" x14ac:dyDescent="0.2">
      <c r="A435" t="s">
        <v>659</v>
      </c>
      <c r="B435" t="b">
        <f>OR(apk_info!B435="Y", web_info!B435="Y")</f>
        <v>0</v>
      </c>
      <c r="C435" t="b">
        <f>OR(apk_info!C435="Y", web_info!C435="Y")</f>
        <v>0</v>
      </c>
      <c r="D435" t="b">
        <f>OR(apk_info!D435="Y", web_info!D435="Y")</f>
        <v>0</v>
      </c>
      <c r="E435" t="b">
        <f>OR(apk_info!E435="Y", web_info!E435="Y")</f>
        <v>0</v>
      </c>
      <c r="F435" t="b">
        <f>OR(apk_info!F435="Y", web_info!F435="Y")</f>
        <v>0</v>
      </c>
      <c r="G435" t="b">
        <f>OR(apk_info!G435="Y", web_info!G435="Y")</f>
        <v>0</v>
      </c>
      <c r="H435" t="b">
        <f>OR(apk_info!H435="Y", web_info!H435="Y")</f>
        <v>0</v>
      </c>
      <c r="I435" t="b">
        <f>OR(apk_info!I435="Y", web_info!I435="Y")</f>
        <v>0</v>
      </c>
      <c r="J435" t="b">
        <f>OR(apk_info!J435="Y", web_info!J435="Y")</f>
        <v>0</v>
      </c>
      <c r="K435" t="b">
        <f>OR(apk_info!K435="Y", web_info!K435="Y")</f>
        <v>0</v>
      </c>
      <c r="L435" t="b">
        <f>OR(apk_info!L435="Y", web_info!L435="Y")</f>
        <v>0</v>
      </c>
      <c r="M435" t="b">
        <f>OR(apk_info!M435="Y", web_info!M435="Y")</f>
        <v>0</v>
      </c>
      <c r="N435" t="b">
        <f>OR(apk_info!N435="Y", web_info!N435="Y")</f>
        <v>0</v>
      </c>
      <c r="O435" t="b">
        <f>OR(apk_info!O435="Y", web_info!O435="Y")</f>
        <v>0</v>
      </c>
      <c r="P435" t="b">
        <f>OR(apk_info!P435="Y", web_info!P435="Y")</f>
        <v>0</v>
      </c>
      <c r="Q435" t="b">
        <f>OR(apk_info!Q435="Y", web_info!Q435="Y")</f>
        <v>0</v>
      </c>
      <c r="R435" t="b">
        <f>OR(apk_info!R435="Y", web_info!R435="Y")</f>
        <v>0</v>
      </c>
      <c r="S435" t="b">
        <f>OR(apk_info!S435="Y", web_info!S435="Y")</f>
        <v>0</v>
      </c>
    </row>
    <row r="436" spans="1:19" x14ac:dyDescent="0.2">
      <c r="A436" t="s">
        <v>660</v>
      </c>
      <c r="B436" t="b">
        <f>OR(apk_info!B436="Y", web_info!B436="Y")</f>
        <v>1</v>
      </c>
      <c r="C436" t="b">
        <f>OR(apk_info!C436="Y", web_info!C436="Y")</f>
        <v>1</v>
      </c>
      <c r="D436" t="b">
        <f>OR(apk_info!D436="Y", web_info!D436="Y")</f>
        <v>1</v>
      </c>
      <c r="E436" t="b">
        <f>OR(apk_info!E436="Y", web_info!E436="Y")</f>
        <v>0</v>
      </c>
      <c r="F436" t="b">
        <f>OR(apk_info!F436="Y", web_info!F436="Y")</f>
        <v>0</v>
      </c>
      <c r="G436" t="b">
        <f>OR(apk_info!G436="Y", web_info!G436="Y")</f>
        <v>0</v>
      </c>
      <c r="H436" t="b">
        <f>OR(apk_info!H436="Y", web_info!H436="Y")</f>
        <v>1</v>
      </c>
      <c r="I436" t="b">
        <f>OR(apk_info!I436="Y", web_info!I436="Y")</f>
        <v>0</v>
      </c>
      <c r="J436" t="b">
        <f>OR(apk_info!J436="Y", web_info!J436="Y")</f>
        <v>0</v>
      </c>
      <c r="K436" t="b">
        <f>OR(apk_info!K436="Y", web_info!K436="Y")</f>
        <v>0</v>
      </c>
      <c r="L436" t="b">
        <f>OR(apk_info!L436="Y", web_info!L436="Y")</f>
        <v>0</v>
      </c>
      <c r="M436" t="b">
        <f>OR(apk_info!M436="Y", web_info!M436="Y")</f>
        <v>0</v>
      </c>
      <c r="N436" t="b">
        <f>OR(apk_info!N436="Y", web_info!N436="Y")</f>
        <v>0</v>
      </c>
      <c r="O436" t="b">
        <f>OR(apk_info!O436="Y", web_info!O436="Y")</f>
        <v>0</v>
      </c>
      <c r="P436" t="b">
        <f>OR(apk_info!P436="Y", web_info!P436="Y")</f>
        <v>0</v>
      </c>
      <c r="Q436" t="b">
        <f>OR(apk_info!Q436="Y", web_info!Q436="Y")</f>
        <v>0</v>
      </c>
      <c r="R436" t="b">
        <f>OR(apk_info!R436="Y", web_info!R436="Y")</f>
        <v>0</v>
      </c>
      <c r="S436" t="b">
        <f>OR(apk_info!S436="Y", web_info!S436="Y")</f>
        <v>0</v>
      </c>
    </row>
    <row r="437" spans="1:19" x14ac:dyDescent="0.2">
      <c r="A437" t="s">
        <v>661</v>
      </c>
      <c r="B437" t="b">
        <f>OR(apk_info!B437="Y", web_info!B437="Y")</f>
        <v>0</v>
      </c>
      <c r="C437" t="b">
        <f>OR(apk_info!C437="Y", web_info!C437="Y")</f>
        <v>0</v>
      </c>
      <c r="D437" t="b">
        <f>OR(apk_info!D437="Y", web_info!D437="Y")</f>
        <v>0</v>
      </c>
      <c r="E437" t="b">
        <f>OR(apk_info!E437="Y", web_info!E437="Y")</f>
        <v>0</v>
      </c>
      <c r="F437" t="b">
        <f>OR(apk_info!F437="Y", web_info!F437="Y")</f>
        <v>0</v>
      </c>
      <c r="G437" t="b">
        <f>OR(apk_info!G437="Y", web_info!G437="Y")</f>
        <v>0</v>
      </c>
      <c r="H437" t="b">
        <f>OR(apk_info!H437="Y", web_info!H437="Y")</f>
        <v>0</v>
      </c>
      <c r="I437" t="b">
        <f>OR(apk_info!I437="Y", web_info!I437="Y")</f>
        <v>0</v>
      </c>
      <c r="J437" t="b">
        <f>OR(apk_info!J437="Y", web_info!J437="Y")</f>
        <v>0</v>
      </c>
      <c r="K437" t="b">
        <f>OR(apk_info!K437="Y", web_info!K437="Y")</f>
        <v>0</v>
      </c>
      <c r="L437" t="b">
        <f>OR(apk_info!L437="Y", web_info!L437="Y")</f>
        <v>0</v>
      </c>
      <c r="M437" t="b">
        <f>OR(apk_info!M437="Y", web_info!M437="Y")</f>
        <v>0</v>
      </c>
      <c r="N437" t="b">
        <f>OR(apk_info!N437="Y", web_info!N437="Y")</f>
        <v>0</v>
      </c>
      <c r="O437" t="b">
        <f>OR(apk_info!O437="Y", web_info!O437="Y")</f>
        <v>0</v>
      </c>
      <c r="P437" t="b">
        <f>OR(apk_info!P437="Y", web_info!P437="Y")</f>
        <v>0</v>
      </c>
      <c r="Q437" t="b">
        <f>OR(apk_info!Q437="Y", web_info!Q437="Y")</f>
        <v>0</v>
      </c>
      <c r="R437" t="b">
        <f>OR(apk_info!R437="Y", web_info!R437="Y")</f>
        <v>0</v>
      </c>
      <c r="S437" t="b">
        <f>OR(apk_info!S437="Y", web_info!S437="Y")</f>
        <v>0</v>
      </c>
    </row>
    <row r="438" spans="1:19" x14ac:dyDescent="0.2">
      <c r="A438" t="s">
        <v>662</v>
      </c>
      <c r="B438" t="b">
        <f>OR(apk_info!B438="Y", web_info!B438="Y")</f>
        <v>1</v>
      </c>
      <c r="C438" t="b">
        <f>OR(apk_info!C438="Y", web_info!C438="Y")</f>
        <v>1</v>
      </c>
      <c r="D438" t="b">
        <f>OR(apk_info!D438="Y", web_info!D438="Y")</f>
        <v>1</v>
      </c>
      <c r="E438" t="b">
        <f>OR(apk_info!E438="Y", web_info!E438="Y")</f>
        <v>0</v>
      </c>
      <c r="F438" t="b">
        <f>OR(apk_info!F438="Y", web_info!F438="Y")</f>
        <v>0</v>
      </c>
      <c r="G438" t="b">
        <f>OR(apk_info!G438="Y", web_info!G438="Y")</f>
        <v>0</v>
      </c>
      <c r="H438" t="b">
        <f>OR(apk_info!H438="Y", web_info!H438="Y")</f>
        <v>1</v>
      </c>
      <c r="I438" t="b">
        <f>OR(apk_info!I438="Y", web_info!I438="Y")</f>
        <v>0</v>
      </c>
      <c r="J438" t="b">
        <f>OR(apk_info!J438="Y", web_info!J438="Y")</f>
        <v>1</v>
      </c>
      <c r="K438" t="b">
        <f>OR(apk_info!K438="Y", web_info!K438="Y")</f>
        <v>0</v>
      </c>
      <c r="L438" t="b">
        <f>OR(apk_info!L438="Y", web_info!L438="Y")</f>
        <v>1</v>
      </c>
      <c r="M438" t="b">
        <f>OR(apk_info!M438="Y", web_info!M438="Y")</f>
        <v>0</v>
      </c>
      <c r="N438" t="b">
        <f>OR(apk_info!N438="Y", web_info!N438="Y")</f>
        <v>0</v>
      </c>
      <c r="O438" t="b">
        <f>OR(apk_info!O438="Y", web_info!O438="Y")</f>
        <v>0</v>
      </c>
      <c r="P438" t="b">
        <f>OR(apk_info!P438="Y", web_info!P438="Y")</f>
        <v>1</v>
      </c>
      <c r="Q438" t="b">
        <f>OR(apk_info!Q438="Y", web_info!Q438="Y")</f>
        <v>0</v>
      </c>
      <c r="R438" t="b">
        <f>OR(apk_info!R438="Y", web_info!R438="Y")</f>
        <v>0</v>
      </c>
      <c r="S438" t="b">
        <f>OR(apk_info!S438="Y", web_info!S438="Y")</f>
        <v>0</v>
      </c>
    </row>
    <row r="439" spans="1:19" x14ac:dyDescent="0.2">
      <c r="A439" t="s">
        <v>664</v>
      </c>
      <c r="B439" t="b">
        <f>OR(apk_info!B439="Y", web_info!B439="Y")</f>
        <v>1</v>
      </c>
      <c r="C439" t="b">
        <f>OR(apk_info!C439="Y", web_info!C439="Y")</f>
        <v>1</v>
      </c>
      <c r="D439" t="b">
        <f>OR(apk_info!D439="Y", web_info!D439="Y")</f>
        <v>0</v>
      </c>
      <c r="E439" t="b">
        <f>OR(apk_info!E439="Y", web_info!E439="Y")</f>
        <v>0</v>
      </c>
      <c r="F439" t="b">
        <f>OR(apk_info!F439="Y", web_info!F439="Y")</f>
        <v>1</v>
      </c>
      <c r="G439" t="b">
        <f>OR(apk_info!G439="Y", web_info!G439="Y")</f>
        <v>1</v>
      </c>
      <c r="H439" t="b">
        <f>OR(apk_info!H439="Y", web_info!H439="Y")</f>
        <v>0</v>
      </c>
      <c r="I439" t="b">
        <f>OR(apk_info!I439="Y", web_info!I439="Y")</f>
        <v>0</v>
      </c>
      <c r="J439" t="b">
        <f>OR(apk_info!J439="Y", web_info!J439="Y")</f>
        <v>1</v>
      </c>
      <c r="K439" t="b">
        <f>OR(apk_info!K439="Y", web_info!K439="Y")</f>
        <v>0</v>
      </c>
      <c r="L439" t="b">
        <f>OR(apk_info!L439="Y", web_info!L439="Y")</f>
        <v>0</v>
      </c>
      <c r="M439" t="b">
        <f>OR(apk_info!M439="Y", web_info!M439="Y")</f>
        <v>0</v>
      </c>
      <c r="N439" t="b">
        <f>OR(apk_info!N439="Y", web_info!N439="Y")</f>
        <v>0</v>
      </c>
      <c r="O439" t="b">
        <f>OR(apk_info!O439="Y", web_info!O439="Y")</f>
        <v>0</v>
      </c>
      <c r="P439" t="b">
        <f>OR(apk_info!P439="Y", web_info!P439="Y")</f>
        <v>1</v>
      </c>
      <c r="Q439" t="b">
        <f>OR(apk_info!Q439="Y", web_info!Q439="Y")</f>
        <v>0</v>
      </c>
      <c r="R439" t="b">
        <f>OR(apk_info!R439="Y", web_info!R439="Y")</f>
        <v>0</v>
      </c>
      <c r="S439" t="b">
        <f>OR(apk_info!S439="Y", web_info!S439="Y")</f>
        <v>0</v>
      </c>
    </row>
    <row r="440" spans="1:19" x14ac:dyDescent="0.2">
      <c r="A440" t="s">
        <v>666</v>
      </c>
      <c r="B440" t="b">
        <f>OR(apk_info!B440="Y", web_info!B440="Y")</f>
        <v>0</v>
      </c>
      <c r="C440" t="b">
        <f>OR(apk_info!C440="Y", web_info!C440="Y")</f>
        <v>0</v>
      </c>
      <c r="D440" t="b">
        <f>OR(apk_info!D440="Y", web_info!D440="Y")</f>
        <v>0</v>
      </c>
      <c r="E440" t="b">
        <f>OR(apk_info!E440="Y", web_info!E440="Y")</f>
        <v>0</v>
      </c>
      <c r="F440" t="b">
        <f>OR(apk_info!F440="Y", web_info!F440="Y")</f>
        <v>0</v>
      </c>
      <c r="G440" t="b">
        <f>OR(apk_info!G440="Y", web_info!G440="Y")</f>
        <v>0</v>
      </c>
      <c r="H440" t="b">
        <f>OR(apk_info!H440="Y", web_info!H440="Y")</f>
        <v>0</v>
      </c>
      <c r="I440" t="b">
        <f>OR(apk_info!I440="Y", web_info!I440="Y")</f>
        <v>0</v>
      </c>
      <c r="J440" t="b">
        <f>OR(apk_info!J440="Y", web_info!J440="Y")</f>
        <v>0</v>
      </c>
      <c r="K440" t="b">
        <f>OR(apk_info!K440="Y", web_info!K440="Y")</f>
        <v>0</v>
      </c>
      <c r="L440" t="b">
        <f>OR(apk_info!L440="Y", web_info!L440="Y")</f>
        <v>0</v>
      </c>
      <c r="M440" t="b">
        <f>OR(apk_info!M440="Y", web_info!M440="Y")</f>
        <v>0</v>
      </c>
      <c r="N440" t="b">
        <f>OR(apk_info!N440="Y", web_info!N440="Y")</f>
        <v>0</v>
      </c>
      <c r="O440" t="b">
        <f>OR(apk_info!O440="Y", web_info!O440="Y")</f>
        <v>0</v>
      </c>
      <c r="P440" t="b">
        <f>OR(apk_info!P440="Y", web_info!P440="Y")</f>
        <v>0</v>
      </c>
      <c r="Q440" t="b">
        <f>OR(apk_info!Q440="Y", web_info!Q440="Y")</f>
        <v>0</v>
      </c>
      <c r="R440" t="b">
        <f>OR(apk_info!R440="Y", web_info!R440="Y")</f>
        <v>0</v>
      </c>
      <c r="S440" t="b">
        <f>OR(apk_info!S440="Y", web_info!S440="Y")</f>
        <v>0</v>
      </c>
    </row>
    <row r="441" spans="1:19" x14ac:dyDescent="0.2">
      <c r="A441" t="s">
        <v>667</v>
      </c>
      <c r="B441" t="b">
        <f>OR(apk_info!B441="Y", web_info!B441="Y")</f>
        <v>0</v>
      </c>
      <c r="C441" t="b">
        <f>OR(apk_info!C441="Y", web_info!C441="Y")</f>
        <v>0</v>
      </c>
      <c r="D441" t="b">
        <f>OR(apk_info!D441="Y", web_info!D441="Y")</f>
        <v>0</v>
      </c>
      <c r="E441" t="b">
        <f>OR(apk_info!E441="Y", web_info!E441="Y")</f>
        <v>0</v>
      </c>
      <c r="F441" t="b">
        <f>OR(apk_info!F441="Y", web_info!F441="Y")</f>
        <v>0</v>
      </c>
      <c r="G441" t="b">
        <f>OR(apk_info!G441="Y", web_info!G441="Y")</f>
        <v>0</v>
      </c>
      <c r="H441" t="b">
        <f>OR(apk_info!H441="Y", web_info!H441="Y")</f>
        <v>0</v>
      </c>
      <c r="I441" t="b">
        <f>OR(apk_info!I441="Y", web_info!I441="Y")</f>
        <v>0</v>
      </c>
      <c r="J441" t="b">
        <f>OR(apk_info!J441="Y", web_info!J441="Y")</f>
        <v>0</v>
      </c>
      <c r="K441" t="b">
        <f>OR(apk_info!K441="Y", web_info!K441="Y")</f>
        <v>0</v>
      </c>
      <c r="L441" t="b">
        <f>OR(apk_info!L441="Y", web_info!L441="Y")</f>
        <v>0</v>
      </c>
      <c r="M441" t="b">
        <f>OR(apk_info!M441="Y", web_info!M441="Y")</f>
        <v>0</v>
      </c>
      <c r="N441" t="b">
        <f>OR(apk_info!N441="Y", web_info!N441="Y")</f>
        <v>0</v>
      </c>
      <c r="O441" t="b">
        <f>OR(apk_info!O441="Y", web_info!O441="Y")</f>
        <v>0</v>
      </c>
      <c r="P441" t="b">
        <f>OR(apk_info!P441="Y", web_info!P441="Y")</f>
        <v>0</v>
      </c>
      <c r="Q441" t="b">
        <f>OR(apk_info!Q441="Y", web_info!Q441="Y")</f>
        <v>0</v>
      </c>
      <c r="R441" t="b">
        <f>OR(apk_info!R441="Y", web_info!R441="Y")</f>
        <v>0</v>
      </c>
      <c r="S441" t="b">
        <f>OR(apk_info!S441="Y", web_info!S441="Y")</f>
        <v>0</v>
      </c>
    </row>
    <row r="442" spans="1:19" x14ac:dyDescent="0.2">
      <c r="A442" t="s">
        <v>668</v>
      </c>
      <c r="B442" t="b">
        <f>OR(apk_info!B442="Y", web_info!B442="Y")</f>
        <v>1</v>
      </c>
      <c r="C442" t="b">
        <f>OR(apk_info!C442="Y", web_info!C442="Y")</f>
        <v>0</v>
      </c>
      <c r="D442" t="b">
        <f>OR(apk_info!D442="Y", web_info!D442="Y")</f>
        <v>0</v>
      </c>
      <c r="E442" t="b">
        <f>OR(apk_info!E442="Y", web_info!E442="Y")</f>
        <v>0</v>
      </c>
      <c r="F442" t="b">
        <f>OR(apk_info!F442="Y", web_info!F442="Y")</f>
        <v>0</v>
      </c>
      <c r="G442" t="b">
        <f>OR(apk_info!G442="Y", web_info!G442="Y")</f>
        <v>0</v>
      </c>
      <c r="H442" t="b">
        <f>OR(apk_info!H442="Y", web_info!H442="Y")</f>
        <v>0</v>
      </c>
      <c r="I442" t="b">
        <f>OR(apk_info!I442="Y", web_info!I442="Y")</f>
        <v>0</v>
      </c>
      <c r="J442" t="b">
        <f>OR(apk_info!J442="Y", web_info!J442="Y")</f>
        <v>0</v>
      </c>
      <c r="K442" t="b">
        <f>OR(apk_info!K442="Y", web_info!K442="Y")</f>
        <v>0</v>
      </c>
      <c r="L442" t="b">
        <f>OR(apk_info!L442="Y", web_info!L442="Y")</f>
        <v>1</v>
      </c>
      <c r="M442" t="b">
        <f>OR(apk_info!M442="Y", web_info!M442="Y")</f>
        <v>0</v>
      </c>
      <c r="N442" t="b">
        <f>OR(apk_info!N442="Y", web_info!N442="Y")</f>
        <v>0</v>
      </c>
      <c r="O442" t="b">
        <f>OR(apk_info!O442="Y", web_info!O442="Y")</f>
        <v>0</v>
      </c>
      <c r="P442" t="b">
        <f>OR(apk_info!P442="Y", web_info!P442="Y")</f>
        <v>0</v>
      </c>
      <c r="Q442" t="b">
        <f>OR(apk_info!Q442="Y", web_info!Q442="Y")</f>
        <v>0</v>
      </c>
      <c r="R442" t="b">
        <f>OR(apk_info!R442="Y", web_info!R442="Y")</f>
        <v>0</v>
      </c>
      <c r="S442" t="b">
        <f>OR(apk_info!S442="Y", web_info!S442="Y")</f>
        <v>0</v>
      </c>
    </row>
    <row r="443" spans="1:19" x14ac:dyDescent="0.2">
      <c r="A443" t="s">
        <v>669</v>
      </c>
      <c r="B443" t="b">
        <f>OR(apk_info!B443="Y", web_info!B443="Y")</f>
        <v>1</v>
      </c>
      <c r="C443" t="b">
        <f>OR(apk_info!C443="Y", web_info!C443="Y")</f>
        <v>1</v>
      </c>
      <c r="D443" t="b">
        <f>OR(apk_info!D443="Y", web_info!D443="Y")</f>
        <v>1</v>
      </c>
      <c r="E443" t="b">
        <f>OR(apk_info!E443="Y", web_info!E443="Y")</f>
        <v>1</v>
      </c>
      <c r="F443" t="b">
        <f>OR(apk_info!F443="Y", web_info!F443="Y")</f>
        <v>0</v>
      </c>
      <c r="G443" t="b">
        <f>OR(apk_info!G443="Y", web_info!G443="Y")</f>
        <v>0</v>
      </c>
      <c r="H443" t="b">
        <f>OR(apk_info!H443="Y", web_info!H443="Y")</f>
        <v>1</v>
      </c>
      <c r="I443" t="b">
        <f>OR(apk_info!I443="Y", web_info!I443="Y")</f>
        <v>0</v>
      </c>
      <c r="J443" t="b">
        <f>OR(apk_info!J443="Y", web_info!J443="Y")</f>
        <v>0</v>
      </c>
      <c r="K443" t="b">
        <f>OR(apk_info!K443="Y", web_info!K443="Y")</f>
        <v>0</v>
      </c>
      <c r="L443" t="b">
        <f>OR(apk_info!L443="Y", web_info!L443="Y")</f>
        <v>0</v>
      </c>
      <c r="M443" t="b">
        <f>OR(apk_info!M443="Y", web_info!M443="Y")</f>
        <v>0</v>
      </c>
      <c r="N443" t="b">
        <f>OR(apk_info!N443="Y", web_info!N443="Y")</f>
        <v>0</v>
      </c>
      <c r="O443" t="b">
        <f>OR(apk_info!O443="Y", web_info!O443="Y")</f>
        <v>1</v>
      </c>
      <c r="P443" t="b">
        <f>OR(apk_info!P443="Y", web_info!P443="Y")</f>
        <v>1</v>
      </c>
      <c r="Q443" t="b">
        <f>OR(apk_info!Q443="Y", web_info!Q443="Y")</f>
        <v>0</v>
      </c>
      <c r="R443" t="b">
        <f>OR(apk_info!R443="Y", web_info!R443="Y")</f>
        <v>0</v>
      </c>
      <c r="S443" t="b">
        <f>OR(apk_info!S443="Y", web_info!S443="Y")</f>
        <v>0</v>
      </c>
    </row>
    <row r="444" spans="1:19" x14ac:dyDescent="0.2">
      <c r="A444" t="s">
        <v>671</v>
      </c>
      <c r="B444" t="b">
        <f>OR(apk_info!B444="Y", web_info!B444="Y")</f>
        <v>1</v>
      </c>
      <c r="C444" t="b">
        <f>OR(apk_info!C444="Y", web_info!C444="Y")</f>
        <v>1</v>
      </c>
      <c r="D444" t="b">
        <f>OR(apk_info!D444="Y", web_info!D444="Y")</f>
        <v>1</v>
      </c>
      <c r="E444" t="b">
        <f>OR(apk_info!E444="Y", web_info!E444="Y")</f>
        <v>1</v>
      </c>
      <c r="F444" t="b">
        <f>OR(apk_info!F444="Y", web_info!F444="Y")</f>
        <v>0</v>
      </c>
      <c r="G444" t="b">
        <f>OR(apk_info!G444="Y", web_info!G444="Y")</f>
        <v>0</v>
      </c>
      <c r="H444" t="b">
        <f>OR(apk_info!H444="Y", web_info!H444="Y")</f>
        <v>1</v>
      </c>
      <c r="I444" t="b">
        <f>OR(apk_info!I444="Y", web_info!I444="Y")</f>
        <v>0</v>
      </c>
      <c r="J444" t="b">
        <f>OR(apk_info!J444="Y", web_info!J444="Y")</f>
        <v>1</v>
      </c>
      <c r="K444" t="b">
        <f>OR(apk_info!K444="Y", web_info!K444="Y")</f>
        <v>0</v>
      </c>
      <c r="L444" t="b">
        <f>OR(apk_info!L444="Y", web_info!L444="Y")</f>
        <v>1</v>
      </c>
      <c r="M444" t="b">
        <f>OR(apk_info!M444="Y", web_info!M444="Y")</f>
        <v>0</v>
      </c>
      <c r="N444" t="b">
        <f>OR(apk_info!N444="Y", web_info!N444="Y")</f>
        <v>1</v>
      </c>
      <c r="O444" t="b">
        <f>OR(apk_info!O444="Y", web_info!O444="Y")</f>
        <v>0</v>
      </c>
      <c r="P444" t="b">
        <f>OR(apk_info!P444="Y", web_info!P444="Y")</f>
        <v>1</v>
      </c>
      <c r="Q444" t="b">
        <f>OR(apk_info!Q444="Y", web_info!Q444="Y")</f>
        <v>0</v>
      </c>
      <c r="R444" t="b">
        <f>OR(apk_info!R444="Y", web_info!R444="Y")</f>
        <v>0</v>
      </c>
      <c r="S444" t="b">
        <f>OR(apk_info!S444="Y", web_info!S444="Y")</f>
        <v>0</v>
      </c>
    </row>
    <row r="445" spans="1:19" x14ac:dyDescent="0.2">
      <c r="A445" t="s">
        <v>673</v>
      </c>
      <c r="B445" t="b">
        <f>OR(apk_info!B445="Y", web_info!B445="Y")</f>
        <v>0</v>
      </c>
      <c r="C445" t="b">
        <f>OR(apk_info!C445="Y", web_info!C445="Y")</f>
        <v>0</v>
      </c>
      <c r="D445" t="b">
        <f>OR(apk_info!D445="Y", web_info!D445="Y")</f>
        <v>0</v>
      </c>
      <c r="E445" t="b">
        <f>OR(apk_info!E445="Y", web_info!E445="Y")</f>
        <v>0</v>
      </c>
      <c r="F445" t="b">
        <f>OR(apk_info!F445="Y", web_info!F445="Y")</f>
        <v>0</v>
      </c>
      <c r="G445" t="b">
        <f>OR(apk_info!G445="Y", web_info!G445="Y")</f>
        <v>0</v>
      </c>
      <c r="H445" t="b">
        <f>OR(apk_info!H445="Y", web_info!H445="Y")</f>
        <v>0</v>
      </c>
      <c r="I445" t="b">
        <f>OR(apk_info!I445="Y", web_info!I445="Y")</f>
        <v>0</v>
      </c>
      <c r="J445" t="b">
        <f>OR(apk_info!J445="Y", web_info!J445="Y")</f>
        <v>0</v>
      </c>
      <c r="K445" t="b">
        <f>OR(apk_info!K445="Y", web_info!K445="Y")</f>
        <v>0</v>
      </c>
      <c r="L445" t="b">
        <f>OR(apk_info!L445="Y", web_info!L445="Y")</f>
        <v>0</v>
      </c>
      <c r="M445" t="b">
        <f>OR(apk_info!M445="Y", web_info!M445="Y")</f>
        <v>0</v>
      </c>
      <c r="N445" t="b">
        <f>OR(apk_info!N445="Y", web_info!N445="Y")</f>
        <v>0</v>
      </c>
      <c r="O445" t="b">
        <f>OR(apk_info!O445="Y", web_info!O445="Y")</f>
        <v>0</v>
      </c>
      <c r="P445" t="b">
        <f>OR(apk_info!P445="Y", web_info!P445="Y")</f>
        <v>0</v>
      </c>
      <c r="Q445" t="b">
        <f>OR(apk_info!Q445="Y", web_info!Q445="Y")</f>
        <v>0</v>
      </c>
      <c r="R445" t="b">
        <f>OR(apk_info!R445="Y", web_info!R445="Y")</f>
        <v>0</v>
      </c>
      <c r="S445" t="b">
        <f>OR(apk_info!S445="Y", web_info!S445="Y")</f>
        <v>0</v>
      </c>
    </row>
    <row r="446" spans="1:19" x14ac:dyDescent="0.2">
      <c r="A446" t="s">
        <v>674</v>
      </c>
      <c r="B446" t="b">
        <f>OR(apk_info!B446="Y", web_info!B446="Y")</f>
        <v>1</v>
      </c>
      <c r="C446" t="b">
        <f>OR(apk_info!C446="Y", web_info!C446="Y")</f>
        <v>1</v>
      </c>
      <c r="D446" t="b">
        <f>OR(apk_info!D446="Y", web_info!D446="Y")</f>
        <v>1</v>
      </c>
      <c r="E446" t="b">
        <f>OR(apk_info!E446="Y", web_info!E446="Y")</f>
        <v>1</v>
      </c>
      <c r="F446" t="b">
        <f>OR(apk_info!F446="Y", web_info!F446="Y")</f>
        <v>0</v>
      </c>
      <c r="G446" t="b">
        <f>OR(apk_info!G446="Y", web_info!G446="Y")</f>
        <v>0</v>
      </c>
      <c r="H446" t="b">
        <f>OR(apk_info!H446="Y", web_info!H446="Y")</f>
        <v>1</v>
      </c>
      <c r="I446" t="b">
        <f>OR(apk_info!I446="Y", web_info!I446="Y")</f>
        <v>0</v>
      </c>
      <c r="J446" t="b">
        <f>OR(apk_info!J446="Y", web_info!J446="Y")</f>
        <v>1</v>
      </c>
      <c r="K446" t="b">
        <f>OR(apk_info!K446="Y", web_info!K446="Y")</f>
        <v>0</v>
      </c>
      <c r="L446" t="b">
        <f>OR(apk_info!L446="Y", web_info!L446="Y")</f>
        <v>0</v>
      </c>
      <c r="M446" t="b">
        <f>OR(apk_info!M446="Y", web_info!M446="Y")</f>
        <v>1</v>
      </c>
      <c r="N446" t="b">
        <f>OR(apk_info!N446="Y", web_info!N446="Y")</f>
        <v>0</v>
      </c>
      <c r="O446" t="b">
        <f>OR(apk_info!O446="Y", web_info!O446="Y")</f>
        <v>0</v>
      </c>
      <c r="P446" t="b">
        <f>OR(apk_info!P446="Y", web_info!P446="Y")</f>
        <v>1</v>
      </c>
      <c r="Q446" t="b">
        <f>OR(apk_info!Q446="Y", web_info!Q446="Y")</f>
        <v>0</v>
      </c>
      <c r="R446" t="b">
        <f>OR(apk_info!R446="Y", web_info!R446="Y")</f>
        <v>0</v>
      </c>
      <c r="S446" t="b">
        <f>OR(apk_info!S446="Y", web_info!S446="Y")</f>
        <v>0</v>
      </c>
    </row>
    <row r="447" spans="1:19" x14ac:dyDescent="0.2">
      <c r="A447" t="s">
        <v>676</v>
      </c>
      <c r="B447" t="b">
        <f>OR(apk_info!B447="Y", web_info!B447="Y")</f>
        <v>1</v>
      </c>
      <c r="C447" t="b">
        <f>OR(apk_info!C447="Y", web_info!C447="Y")</f>
        <v>1</v>
      </c>
      <c r="D447" t="b">
        <f>OR(apk_info!D447="Y", web_info!D447="Y")</f>
        <v>1</v>
      </c>
      <c r="E447" t="b">
        <f>OR(apk_info!E447="Y", web_info!E447="Y")</f>
        <v>0</v>
      </c>
      <c r="F447" t="b">
        <f>OR(apk_info!F447="Y", web_info!F447="Y")</f>
        <v>1</v>
      </c>
      <c r="G447" t="b">
        <f>OR(apk_info!G447="Y", web_info!G447="Y")</f>
        <v>1</v>
      </c>
      <c r="H447" t="b">
        <f>OR(apk_info!H447="Y", web_info!H447="Y")</f>
        <v>1</v>
      </c>
      <c r="I447" t="b">
        <f>OR(apk_info!I447="Y", web_info!I447="Y")</f>
        <v>0</v>
      </c>
      <c r="J447" t="b">
        <f>OR(apk_info!J447="Y", web_info!J447="Y")</f>
        <v>0</v>
      </c>
      <c r="K447" t="b">
        <f>OR(apk_info!K447="Y", web_info!K447="Y")</f>
        <v>0</v>
      </c>
      <c r="L447" t="b">
        <f>OR(apk_info!L447="Y", web_info!L447="Y")</f>
        <v>0</v>
      </c>
      <c r="M447" t="b">
        <f>OR(apk_info!M447="Y", web_info!M447="Y")</f>
        <v>0</v>
      </c>
      <c r="N447" t="b">
        <f>OR(apk_info!N447="Y", web_info!N447="Y")</f>
        <v>0</v>
      </c>
      <c r="O447" t="b">
        <f>OR(apk_info!O447="Y", web_info!O447="Y")</f>
        <v>0</v>
      </c>
      <c r="P447" t="b">
        <f>OR(apk_info!P447="Y", web_info!P447="Y")</f>
        <v>1</v>
      </c>
      <c r="Q447" t="b">
        <f>OR(apk_info!Q447="Y", web_info!Q447="Y")</f>
        <v>0</v>
      </c>
      <c r="R447" t="b">
        <f>OR(apk_info!R447="Y", web_info!R447="Y")</f>
        <v>0</v>
      </c>
      <c r="S447" t="b">
        <f>OR(apk_info!S447="Y", web_info!S447="Y")</f>
        <v>0</v>
      </c>
    </row>
    <row r="448" spans="1:19" x14ac:dyDescent="0.2">
      <c r="A448" t="s">
        <v>678</v>
      </c>
      <c r="B448" t="b">
        <f>OR(apk_info!B448="Y", web_info!B448="Y")</f>
        <v>1</v>
      </c>
      <c r="C448" t="b">
        <f>OR(apk_info!C448="Y", web_info!C448="Y")</f>
        <v>0</v>
      </c>
      <c r="D448" t="b">
        <f>OR(apk_info!D448="Y", web_info!D448="Y")</f>
        <v>0</v>
      </c>
      <c r="E448" t="b">
        <f>OR(apk_info!E448="Y", web_info!E448="Y")</f>
        <v>0</v>
      </c>
      <c r="F448" t="b">
        <f>OR(apk_info!F448="Y", web_info!F448="Y")</f>
        <v>0</v>
      </c>
      <c r="G448" t="b">
        <f>OR(apk_info!G448="Y", web_info!G448="Y")</f>
        <v>0</v>
      </c>
      <c r="H448" t="b">
        <f>OR(apk_info!H448="Y", web_info!H448="Y")</f>
        <v>1</v>
      </c>
      <c r="I448" t="b">
        <f>OR(apk_info!I448="Y", web_info!I448="Y")</f>
        <v>0</v>
      </c>
      <c r="J448" t="b">
        <f>OR(apk_info!J448="Y", web_info!J448="Y")</f>
        <v>0</v>
      </c>
      <c r="K448" t="b">
        <f>OR(apk_info!K448="Y", web_info!K448="Y")</f>
        <v>1</v>
      </c>
      <c r="L448" t="b">
        <f>OR(apk_info!L448="Y", web_info!L448="Y")</f>
        <v>0</v>
      </c>
      <c r="M448" t="b">
        <f>OR(apk_info!M448="Y", web_info!M448="Y")</f>
        <v>0</v>
      </c>
      <c r="N448" t="b">
        <f>OR(apk_info!N448="Y", web_info!N448="Y")</f>
        <v>0</v>
      </c>
      <c r="O448" t="b">
        <f>OR(apk_info!O448="Y", web_info!O448="Y")</f>
        <v>0</v>
      </c>
      <c r="P448" t="b">
        <f>OR(apk_info!P448="Y", web_info!P448="Y")</f>
        <v>0</v>
      </c>
      <c r="Q448" t="b">
        <f>OR(apk_info!Q448="Y", web_info!Q448="Y")</f>
        <v>0</v>
      </c>
      <c r="R448" t="b">
        <f>OR(apk_info!R448="Y", web_info!R448="Y")</f>
        <v>1</v>
      </c>
      <c r="S448" t="b">
        <f>OR(apk_info!S448="Y", web_info!S448="Y")</f>
        <v>0</v>
      </c>
    </row>
    <row r="449" spans="1:19" x14ac:dyDescent="0.2">
      <c r="A449" t="s">
        <v>680</v>
      </c>
      <c r="B449" t="b">
        <f>OR(apk_info!B449="Y", web_info!B449="Y")</f>
        <v>1</v>
      </c>
      <c r="C449" t="b">
        <f>OR(apk_info!C449="Y", web_info!C449="Y")</f>
        <v>1</v>
      </c>
      <c r="D449" t="b">
        <f>OR(apk_info!D449="Y", web_info!D449="Y")</f>
        <v>0</v>
      </c>
      <c r="E449" t="b">
        <f>OR(apk_info!E449="Y", web_info!E449="Y")</f>
        <v>0</v>
      </c>
      <c r="F449" t="b">
        <f>OR(apk_info!F449="Y", web_info!F449="Y")</f>
        <v>0</v>
      </c>
      <c r="G449" t="b">
        <f>OR(apk_info!G449="Y", web_info!G449="Y")</f>
        <v>0</v>
      </c>
      <c r="H449" t="b">
        <f>OR(apk_info!H449="Y", web_info!H449="Y")</f>
        <v>0</v>
      </c>
      <c r="I449" t="b">
        <f>OR(apk_info!I449="Y", web_info!I449="Y")</f>
        <v>0</v>
      </c>
      <c r="J449" t="b">
        <f>OR(apk_info!J449="Y", web_info!J449="Y")</f>
        <v>1</v>
      </c>
      <c r="K449" t="b">
        <f>OR(apk_info!K449="Y", web_info!K449="Y")</f>
        <v>0</v>
      </c>
      <c r="L449" t="b">
        <f>OR(apk_info!L449="Y", web_info!L449="Y")</f>
        <v>0</v>
      </c>
      <c r="M449" t="b">
        <f>OR(apk_info!M449="Y", web_info!M449="Y")</f>
        <v>0</v>
      </c>
      <c r="N449" t="b">
        <f>OR(apk_info!N449="Y", web_info!N449="Y")</f>
        <v>0</v>
      </c>
      <c r="O449" t="b">
        <f>OR(apk_info!O449="Y", web_info!O449="Y")</f>
        <v>0</v>
      </c>
      <c r="P449" t="b">
        <f>OR(apk_info!P449="Y", web_info!P449="Y")</f>
        <v>1</v>
      </c>
      <c r="Q449" t="b">
        <f>OR(apk_info!Q449="Y", web_info!Q449="Y")</f>
        <v>0</v>
      </c>
      <c r="R449" t="b">
        <f>OR(apk_info!R449="Y", web_info!R449="Y")</f>
        <v>0</v>
      </c>
      <c r="S449" t="b">
        <f>OR(apk_info!S449="Y", web_info!S449="Y")</f>
        <v>0</v>
      </c>
    </row>
    <row r="450" spans="1:19" x14ac:dyDescent="0.2">
      <c r="A450" t="s">
        <v>682</v>
      </c>
      <c r="B450" t="b">
        <f>OR(apk_info!B450="Y", web_info!B450="Y")</f>
        <v>1</v>
      </c>
      <c r="C450" t="b">
        <f>OR(apk_info!C450="Y", web_info!C450="Y")</f>
        <v>1</v>
      </c>
      <c r="D450" t="b">
        <f>OR(apk_info!D450="Y", web_info!D450="Y")</f>
        <v>0</v>
      </c>
      <c r="E450" t="b">
        <f>OR(apk_info!E450="Y", web_info!E450="Y")</f>
        <v>0</v>
      </c>
      <c r="F450" t="b">
        <f>OR(apk_info!F450="Y", web_info!F450="Y")</f>
        <v>0</v>
      </c>
      <c r="G450" t="b">
        <f>OR(apk_info!G450="Y", web_info!G450="Y")</f>
        <v>0</v>
      </c>
      <c r="H450" t="b">
        <f>OR(apk_info!H450="Y", web_info!H450="Y")</f>
        <v>0</v>
      </c>
      <c r="I450" t="b">
        <f>OR(apk_info!I450="Y", web_info!I450="Y")</f>
        <v>0</v>
      </c>
      <c r="J450" t="b">
        <f>OR(apk_info!J450="Y", web_info!J450="Y")</f>
        <v>1</v>
      </c>
      <c r="K450" t="b">
        <f>OR(apk_info!K450="Y", web_info!K450="Y")</f>
        <v>0</v>
      </c>
      <c r="L450" t="b">
        <f>OR(apk_info!L450="Y", web_info!L450="Y")</f>
        <v>0</v>
      </c>
      <c r="M450" t="b">
        <f>OR(apk_info!M450="Y", web_info!M450="Y")</f>
        <v>0</v>
      </c>
      <c r="N450" t="b">
        <f>OR(apk_info!N450="Y", web_info!N450="Y")</f>
        <v>0</v>
      </c>
      <c r="O450" t="b">
        <f>OR(apk_info!O450="Y", web_info!O450="Y")</f>
        <v>0</v>
      </c>
      <c r="P450" t="b">
        <f>OR(apk_info!P450="Y", web_info!P450="Y")</f>
        <v>1</v>
      </c>
      <c r="Q450" t="b">
        <f>OR(apk_info!Q450="Y", web_info!Q450="Y")</f>
        <v>0</v>
      </c>
      <c r="R450" t="b">
        <f>OR(apk_info!R450="Y", web_info!R450="Y")</f>
        <v>0</v>
      </c>
      <c r="S450" t="b">
        <f>OR(apk_info!S450="Y", web_info!S450="Y")</f>
        <v>0</v>
      </c>
    </row>
    <row r="451" spans="1:19" x14ac:dyDescent="0.2">
      <c r="A451" t="s">
        <v>683</v>
      </c>
      <c r="B451" t="b">
        <f>OR(apk_info!B451="Y", web_info!B451="Y")</f>
        <v>1</v>
      </c>
      <c r="C451" t="b">
        <f>OR(apk_info!C451="Y", web_info!C451="Y")</f>
        <v>0</v>
      </c>
      <c r="D451" t="b">
        <f>OR(apk_info!D451="Y", web_info!D451="Y")</f>
        <v>0</v>
      </c>
      <c r="E451" t="b">
        <f>OR(apk_info!E451="Y", web_info!E451="Y")</f>
        <v>0</v>
      </c>
      <c r="F451" t="b">
        <f>OR(apk_info!F451="Y", web_info!F451="Y")</f>
        <v>0</v>
      </c>
      <c r="G451" t="b">
        <f>OR(apk_info!G451="Y", web_info!G451="Y")</f>
        <v>0</v>
      </c>
      <c r="H451" t="b">
        <f>OR(apk_info!H451="Y", web_info!H451="Y")</f>
        <v>0</v>
      </c>
      <c r="I451" t="b">
        <f>OR(apk_info!I451="Y", web_info!I451="Y")</f>
        <v>0</v>
      </c>
      <c r="J451" t="b">
        <f>OR(apk_info!J451="Y", web_info!J451="Y")</f>
        <v>0</v>
      </c>
      <c r="K451" t="b">
        <f>OR(apk_info!K451="Y", web_info!K451="Y")</f>
        <v>0</v>
      </c>
      <c r="L451" t="b">
        <f>OR(apk_info!L451="Y", web_info!L451="Y")</f>
        <v>0</v>
      </c>
      <c r="M451" t="b">
        <f>OR(apk_info!M451="Y", web_info!M451="Y")</f>
        <v>0</v>
      </c>
      <c r="N451" t="b">
        <f>OR(apk_info!N451="Y", web_info!N451="Y")</f>
        <v>1</v>
      </c>
      <c r="O451" t="b">
        <f>OR(apk_info!O451="Y", web_info!O451="Y")</f>
        <v>0</v>
      </c>
      <c r="P451" t="b">
        <f>OR(apk_info!P451="Y", web_info!P451="Y")</f>
        <v>0</v>
      </c>
      <c r="Q451" t="b">
        <f>OR(apk_info!Q451="Y", web_info!Q451="Y")</f>
        <v>0</v>
      </c>
      <c r="R451" t="b">
        <f>OR(apk_info!R451="Y", web_info!R451="Y")</f>
        <v>0</v>
      </c>
      <c r="S451" t="b">
        <f>OR(apk_info!S451="Y", web_info!S451="Y")</f>
        <v>0</v>
      </c>
    </row>
    <row r="452" spans="1:19" x14ac:dyDescent="0.2">
      <c r="A452" t="s">
        <v>685</v>
      </c>
      <c r="B452" t="b">
        <f>OR(apk_info!B452="Y", web_info!B452="Y")</f>
        <v>1</v>
      </c>
      <c r="C452" t="b">
        <f>OR(apk_info!C452="Y", web_info!C452="Y")</f>
        <v>1</v>
      </c>
      <c r="D452" t="b">
        <f>OR(apk_info!D452="Y", web_info!D452="Y")</f>
        <v>1</v>
      </c>
      <c r="E452" t="b">
        <f>OR(apk_info!E452="Y", web_info!E452="Y")</f>
        <v>1</v>
      </c>
      <c r="F452" t="b">
        <f>OR(apk_info!F452="Y", web_info!F452="Y")</f>
        <v>1</v>
      </c>
      <c r="G452" t="b">
        <f>OR(apk_info!G452="Y", web_info!G452="Y")</f>
        <v>1</v>
      </c>
      <c r="H452" t="b">
        <f>OR(apk_info!H452="Y", web_info!H452="Y")</f>
        <v>1</v>
      </c>
      <c r="I452" t="b">
        <f>OR(apk_info!I452="Y", web_info!I452="Y")</f>
        <v>0</v>
      </c>
      <c r="J452" t="b">
        <f>OR(apk_info!J452="Y", web_info!J452="Y")</f>
        <v>1</v>
      </c>
      <c r="K452" t="b">
        <f>OR(apk_info!K452="Y", web_info!K452="Y")</f>
        <v>1</v>
      </c>
      <c r="L452" t="b">
        <f>OR(apk_info!L452="Y", web_info!L452="Y")</f>
        <v>0</v>
      </c>
      <c r="M452" t="b">
        <f>OR(apk_info!M452="Y", web_info!M452="Y")</f>
        <v>0</v>
      </c>
      <c r="N452" t="b">
        <f>OR(apk_info!N452="Y", web_info!N452="Y")</f>
        <v>1</v>
      </c>
      <c r="O452" t="b">
        <f>OR(apk_info!O452="Y", web_info!O452="Y")</f>
        <v>0</v>
      </c>
      <c r="P452" t="b">
        <f>OR(apk_info!P452="Y", web_info!P452="Y")</f>
        <v>1</v>
      </c>
      <c r="Q452" t="b">
        <f>OR(apk_info!Q452="Y", web_info!Q452="Y")</f>
        <v>0</v>
      </c>
      <c r="R452" t="b">
        <f>OR(apk_info!R452="Y", web_info!R452="Y")</f>
        <v>1</v>
      </c>
      <c r="S452" t="b">
        <f>OR(apk_info!S452="Y", web_info!S452="Y")</f>
        <v>0</v>
      </c>
    </row>
    <row r="453" spans="1:19" x14ac:dyDescent="0.2">
      <c r="A453" t="s">
        <v>687</v>
      </c>
      <c r="B453" t="b">
        <f>OR(apk_info!B453="Y", web_info!B453="Y")</f>
        <v>1</v>
      </c>
      <c r="C453" t="b">
        <f>OR(apk_info!C453="Y", web_info!C453="Y")</f>
        <v>0</v>
      </c>
      <c r="D453" t="b">
        <f>OR(apk_info!D453="Y", web_info!D453="Y")</f>
        <v>1</v>
      </c>
      <c r="E453" t="b">
        <f>OR(apk_info!E453="Y", web_info!E453="Y")</f>
        <v>0</v>
      </c>
      <c r="F453" t="b">
        <f>OR(apk_info!F453="Y", web_info!F453="Y")</f>
        <v>0</v>
      </c>
      <c r="G453" t="b">
        <f>OR(apk_info!G453="Y", web_info!G453="Y")</f>
        <v>0</v>
      </c>
      <c r="H453" t="b">
        <f>OR(apk_info!H453="Y", web_info!H453="Y")</f>
        <v>1</v>
      </c>
      <c r="I453" t="b">
        <f>OR(apk_info!I453="Y", web_info!I453="Y")</f>
        <v>0</v>
      </c>
      <c r="J453" t="b">
        <f>OR(apk_info!J453="Y", web_info!J453="Y")</f>
        <v>0</v>
      </c>
      <c r="K453" t="b">
        <f>OR(apk_info!K453="Y", web_info!K453="Y")</f>
        <v>1</v>
      </c>
      <c r="L453" t="b">
        <f>OR(apk_info!L453="Y", web_info!L453="Y")</f>
        <v>0</v>
      </c>
      <c r="M453" t="b">
        <f>OR(apk_info!M453="Y", web_info!M453="Y")</f>
        <v>0</v>
      </c>
      <c r="N453" t="b">
        <f>OR(apk_info!N453="Y", web_info!N453="Y")</f>
        <v>0</v>
      </c>
      <c r="O453" t="b">
        <f>OR(apk_info!O453="Y", web_info!O453="Y")</f>
        <v>0</v>
      </c>
      <c r="P453" t="b">
        <f>OR(apk_info!P453="Y", web_info!P453="Y")</f>
        <v>0</v>
      </c>
      <c r="Q453" t="b">
        <f>OR(apk_info!Q453="Y", web_info!Q453="Y")</f>
        <v>0</v>
      </c>
      <c r="R453" t="b">
        <f>OR(apk_info!R453="Y", web_info!R453="Y")</f>
        <v>0</v>
      </c>
      <c r="S453" t="b">
        <f>OR(apk_info!S453="Y", web_info!S453="Y")</f>
        <v>0</v>
      </c>
    </row>
    <row r="454" spans="1:19" x14ac:dyDescent="0.2">
      <c r="A454" t="s">
        <v>689</v>
      </c>
      <c r="B454" t="b">
        <f>OR(apk_info!B454="Y", web_info!B454="Y")</f>
        <v>1</v>
      </c>
      <c r="C454" t="b">
        <f>OR(apk_info!C454="Y", web_info!C454="Y")</f>
        <v>0</v>
      </c>
      <c r="D454" t="b">
        <f>OR(apk_info!D454="Y", web_info!D454="Y")</f>
        <v>0</v>
      </c>
      <c r="E454" t="b">
        <f>OR(apk_info!E454="Y", web_info!E454="Y")</f>
        <v>0</v>
      </c>
      <c r="F454" t="b">
        <f>OR(apk_info!F454="Y", web_info!F454="Y")</f>
        <v>0</v>
      </c>
      <c r="G454" t="b">
        <f>OR(apk_info!G454="Y", web_info!G454="Y")</f>
        <v>0</v>
      </c>
      <c r="H454" t="b">
        <f>OR(apk_info!H454="Y", web_info!H454="Y")</f>
        <v>0</v>
      </c>
      <c r="I454" t="b">
        <f>OR(apk_info!I454="Y", web_info!I454="Y")</f>
        <v>0</v>
      </c>
      <c r="J454" t="b">
        <f>OR(apk_info!J454="Y", web_info!J454="Y")</f>
        <v>0</v>
      </c>
      <c r="K454" t="b">
        <f>OR(apk_info!K454="Y", web_info!K454="Y")</f>
        <v>0</v>
      </c>
      <c r="L454" t="b">
        <f>OR(apk_info!L454="Y", web_info!L454="Y")</f>
        <v>0</v>
      </c>
      <c r="M454" t="b">
        <f>OR(apk_info!M454="Y", web_info!M454="Y")</f>
        <v>0</v>
      </c>
      <c r="N454" t="b">
        <f>OR(apk_info!N454="Y", web_info!N454="Y")</f>
        <v>1</v>
      </c>
      <c r="O454" t="b">
        <f>OR(apk_info!O454="Y", web_info!O454="Y")</f>
        <v>0</v>
      </c>
      <c r="P454" t="b">
        <f>OR(apk_info!P454="Y", web_info!P454="Y")</f>
        <v>0</v>
      </c>
      <c r="Q454" t="b">
        <f>OR(apk_info!Q454="Y", web_info!Q454="Y")</f>
        <v>0</v>
      </c>
      <c r="R454" t="b">
        <f>OR(apk_info!R454="Y", web_info!R454="Y")</f>
        <v>0</v>
      </c>
      <c r="S454" t="b">
        <f>OR(apk_info!S454="Y", web_info!S454="Y")</f>
        <v>0</v>
      </c>
    </row>
    <row r="455" spans="1:19" x14ac:dyDescent="0.2">
      <c r="A455" t="s">
        <v>691</v>
      </c>
      <c r="B455" t="b">
        <f>OR(apk_info!B455="Y", web_info!B455="Y")</f>
        <v>1</v>
      </c>
      <c r="C455" t="b">
        <f>OR(apk_info!C455="Y", web_info!C455="Y")</f>
        <v>1</v>
      </c>
      <c r="D455" t="b">
        <f>OR(apk_info!D455="Y", web_info!D455="Y")</f>
        <v>1</v>
      </c>
      <c r="E455" t="b">
        <f>OR(apk_info!E455="Y", web_info!E455="Y")</f>
        <v>0</v>
      </c>
      <c r="F455" t="b">
        <f>OR(apk_info!F455="Y", web_info!F455="Y")</f>
        <v>1</v>
      </c>
      <c r="G455" t="b">
        <f>OR(apk_info!G455="Y", web_info!G455="Y")</f>
        <v>1</v>
      </c>
      <c r="H455" t="b">
        <f>OR(apk_info!H455="Y", web_info!H455="Y")</f>
        <v>0</v>
      </c>
      <c r="I455" t="b">
        <f>OR(apk_info!I455="Y", web_info!I455="Y")</f>
        <v>1</v>
      </c>
      <c r="J455" t="b">
        <f>OR(apk_info!J455="Y", web_info!J455="Y")</f>
        <v>0</v>
      </c>
      <c r="K455" t="b">
        <f>OR(apk_info!K455="Y", web_info!K455="Y")</f>
        <v>0</v>
      </c>
      <c r="L455" t="b">
        <f>OR(apk_info!L455="Y", web_info!L455="Y")</f>
        <v>0</v>
      </c>
      <c r="M455" t="b">
        <f>OR(apk_info!M455="Y", web_info!M455="Y")</f>
        <v>1</v>
      </c>
      <c r="N455" t="b">
        <f>OR(apk_info!N455="Y", web_info!N455="Y")</f>
        <v>0</v>
      </c>
      <c r="O455" t="b">
        <f>OR(apk_info!O455="Y", web_info!O455="Y")</f>
        <v>0</v>
      </c>
      <c r="P455" t="b">
        <f>OR(apk_info!P455="Y", web_info!P455="Y")</f>
        <v>0</v>
      </c>
      <c r="Q455" t="b">
        <f>OR(apk_info!Q455="Y", web_info!Q455="Y")</f>
        <v>0</v>
      </c>
      <c r="R455" t="b">
        <f>OR(apk_info!R455="Y", web_info!R455="Y")</f>
        <v>0</v>
      </c>
      <c r="S455" t="b">
        <f>OR(apk_info!S455="Y", web_info!S455="Y")</f>
        <v>0</v>
      </c>
    </row>
    <row r="456" spans="1:19" x14ac:dyDescent="0.2">
      <c r="A456" t="s">
        <v>692</v>
      </c>
      <c r="B456" t="b">
        <f>OR(apk_info!B456="Y", web_info!B456="Y")</f>
        <v>1</v>
      </c>
      <c r="C456" t="b">
        <f>OR(apk_info!C456="Y", web_info!C456="Y")</f>
        <v>0</v>
      </c>
      <c r="D456" t="b">
        <f>OR(apk_info!D456="Y", web_info!D456="Y")</f>
        <v>0</v>
      </c>
      <c r="E456" t="b">
        <f>OR(apk_info!E456="Y", web_info!E456="Y")</f>
        <v>0</v>
      </c>
      <c r="F456" t="b">
        <f>OR(apk_info!F456="Y", web_info!F456="Y")</f>
        <v>0</v>
      </c>
      <c r="G456" t="b">
        <f>OR(apk_info!G456="Y", web_info!G456="Y")</f>
        <v>0</v>
      </c>
      <c r="H456" t="b">
        <f>OR(apk_info!H456="Y", web_info!H456="Y")</f>
        <v>0</v>
      </c>
      <c r="I456" t="b">
        <f>OR(apk_info!I456="Y", web_info!I456="Y")</f>
        <v>0</v>
      </c>
      <c r="J456" t="b">
        <f>OR(apk_info!J456="Y", web_info!J456="Y")</f>
        <v>0</v>
      </c>
      <c r="K456" t="b">
        <f>OR(apk_info!K456="Y", web_info!K456="Y")</f>
        <v>0</v>
      </c>
      <c r="L456" t="b">
        <f>OR(apk_info!L456="Y", web_info!L456="Y")</f>
        <v>0</v>
      </c>
      <c r="M456" t="b">
        <f>OR(apk_info!M456="Y", web_info!M456="Y")</f>
        <v>0</v>
      </c>
      <c r="N456" t="b">
        <f>OR(apk_info!N456="Y", web_info!N456="Y")</f>
        <v>1</v>
      </c>
      <c r="O456" t="b">
        <f>OR(apk_info!O456="Y", web_info!O456="Y")</f>
        <v>0</v>
      </c>
      <c r="P456" t="b">
        <f>OR(apk_info!P456="Y", web_info!P456="Y")</f>
        <v>0</v>
      </c>
      <c r="Q456" t="b">
        <f>OR(apk_info!Q456="Y", web_info!Q456="Y")</f>
        <v>0</v>
      </c>
      <c r="R456" t="b">
        <f>OR(apk_info!R456="Y", web_info!R456="Y")</f>
        <v>0</v>
      </c>
      <c r="S456" t="b">
        <f>OR(apk_info!S456="Y", web_info!S456="Y")</f>
        <v>0</v>
      </c>
    </row>
    <row r="457" spans="1:19" x14ac:dyDescent="0.2">
      <c r="A457" t="s">
        <v>694</v>
      </c>
      <c r="B457" t="b">
        <f>OR(apk_info!B457="Y", web_info!B457="Y")</f>
        <v>1</v>
      </c>
      <c r="C457" t="b">
        <f>OR(apk_info!C457="Y", web_info!C457="Y")</f>
        <v>0</v>
      </c>
      <c r="D457" t="b">
        <f>OR(apk_info!D457="Y", web_info!D457="Y")</f>
        <v>0</v>
      </c>
      <c r="E457" t="b">
        <f>OR(apk_info!E457="Y", web_info!E457="Y")</f>
        <v>0</v>
      </c>
      <c r="F457" t="b">
        <f>OR(apk_info!F457="Y", web_info!F457="Y")</f>
        <v>0</v>
      </c>
      <c r="G457" t="b">
        <f>OR(apk_info!G457="Y", web_info!G457="Y")</f>
        <v>0</v>
      </c>
      <c r="H457" t="b">
        <f>OR(apk_info!H457="Y", web_info!H457="Y")</f>
        <v>0</v>
      </c>
      <c r="I457" t="b">
        <f>OR(apk_info!I457="Y", web_info!I457="Y")</f>
        <v>0</v>
      </c>
      <c r="J457" t="b">
        <f>OR(apk_info!J457="Y", web_info!J457="Y")</f>
        <v>0</v>
      </c>
      <c r="K457" t="b">
        <f>OR(apk_info!K457="Y", web_info!K457="Y")</f>
        <v>0</v>
      </c>
      <c r="L457" t="b">
        <f>OR(apk_info!L457="Y", web_info!L457="Y")</f>
        <v>0</v>
      </c>
      <c r="M457" t="b">
        <f>OR(apk_info!M457="Y", web_info!M457="Y")</f>
        <v>0</v>
      </c>
      <c r="N457" t="b">
        <f>OR(apk_info!N457="Y", web_info!N457="Y")</f>
        <v>1</v>
      </c>
      <c r="O457" t="b">
        <f>OR(apk_info!O457="Y", web_info!O457="Y")</f>
        <v>0</v>
      </c>
      <c r="P457" t="b">
        <f>OR(apk_info!P457="Y", web_info!P457="Y")</f>
        <v>0</v>
      </c>
      <c r="Q457" t="b">
        <f>OR(apk_info!Q457="Y", web_info!Q457="Y")</f>
        <v>0</v>
      </c>
      <c r="R457" t="b">
        <f>OR(apk_info!R457="Y", web_info!R457="Y")</f>
        <v>0</v>
      </c>
      <c r="S457" t="b">
        <f>OR(apk_info!S457="Y", web_info!S457="Y")</f>
        <v>0</v>
      </c>
    </row>
    <row r="458" spans="1:19" x14ac:dyDescent="0.2">
      <c r="A458" t="s">
        <v>695</v>
      </c>
      <c r="B458" t="b">
        <f>OR(apk_info!B458="Y", web_info!B458="Y")</f>
        <v>1</v>
      </c>
      <c r="C458" t="b">
        <f>OR(apk_info!C458="Y", web_info!C458="Y")</f>
        <v>0</v>
      </c>
      <c r="D458" t="b">
        <f>OR(apk_info!D458="Y", web_info!D458="Y")</f>
        <v>0</v>
      </c>
      <c r="E458" t="b">
        <f>OR(apk_info!E458="Y", web_info!E458="Y")</f>
        <v>0</v>
      </c>
      <c r="F458" t="b">
        <f>OR(apk_info!F458="Y", web_info!F458="Y")</f>
        <v>0</v>
      </c>
      <c r="G458" t="b">
        <f>OR(apk_info!G458="Y", web_info!G458="Y")</f>
        <v>0</v>
      </c>
      <c r="H458" t="b">
        <f>OR(apk_info!H458="Y", web_info!H458="Y")</f>
        <v>0</v>
      </c>
      <c r="I458" t="b">
        <f>OR(apk_info!I458="Y", web_info!I458="Y")</f>
        <v>0</v>
      </c>
      <c r="J458" t="b">
        <f>OR(apk_info!J458="Y", web_info!J458="Y")</f>
        <v>0</v>
      </c>
      <c r="K458" t="b">
        <f>OR(apk_info!K458="Y", web_info!K458="Y")</f>
        <v>0</v>
      </c>
      <c r="L458" t="b">
        <f>OR(apk_info!L458="Y", web_info!L458="Y")</f>
        <v>0</v>
      </c>
      <c r="M458" t="b">
        <f>OR(apk_info!M458="Y", web_info!M458="Y")</f>
        <v>0</v>
      </c>
      <c r="N458" t="b">
        <f>OR(apk_info!N458="Y", web_info!N458="Y")</f>
        <v>1</v>
      </c>
      <c r="O458" t="b">
        <f>OR(apk_info!O458="Y", web_info!O458="Y")</f>
        <v>0</v>
      </c>
      <c r="P458" t="b">
        <f>OR(apk_info!P458="Y", web_info!P458="Y")</f>
        <v>0</v>
      </c>
      <c r="Q458" t="b">
        <f>OR(apk_info!Q458="Y", web_info!Q458="Y")</f>
        <v>0</v>
      </c>
      <c r="R458" t="b">
        <f>OR(apk_info!R458="Y", web_info!R458="Y")</f>
        <v>0</v>
      </c>
      <c r="S458" t="b">
        <f>OR(apk_info!S458="Y", web_info!S458="Y")</f>
        <v>0</v>
      </c>
    </row>
    <row r="459" spans="1:19" x14ac:dyDescent="0.2">
      <c r="A459" t="s">
        <v>696</v>
      </c>
      <c r="B459" t="b">
        <f>OR(apk_info!B459="Y", web_info!B459="Y")</f>
        <v>1</v>
      </c>
      <c r="C459" t="b">
        <f>OR(apk_info!C459="Y", web_info!C459="Y")</f>
        <v>1</v>
      </c>
      <c r="D459" t="b">
        <f>OR(apk_info!D459="Y", web_info!D459="Y")</f>
        <v>1</v>
      </c>
      <c r="E459" t="b">
        <f>OR(apk_info!E459="Y", web_info!E459="Y")</f>
        <v>1</v>
      </c>
      <c r="F459" t="b">
        <f>OR(apk_info!F459="Y", web_info!F459="Y")</f>
        <v>0</v>
      </c>
      <c r="G459" t="b">
        <f>OR(apk_info!G459="Y", web_info!G459="Y")</f>
        <v>0</v>
      </c>
      <c r="H459" t="b">
        <f>OR(apk_info!H459="Y", web_info!H459="Y")</f>
        <v>1</v>
      </c>
      <c r="I459" t="b">
        <f>OR(apk_info!I459="Y", web_info!I459="Y")</f>
        <v>1</v>
      </c>
      <c r="J459" t="b">
        <f>OR(apk_info!J459="Y", web_info!J459="Y")</f>
        <v>0</v>
      </c>
      <c r="K459" t="b">
        <f>OR(apk_info!K459="Y", web_info!K459="Y")</f>
        <v>0</v>
      </c>
      <c r="L459" t="b">
        <f>OR(apk_info!L459="Y", web_info!L459="Y")</f>
        <v>0</v>
      </c>
      <c r="M459" t="b">
        <f>OR(apk_info!M459="Y", web_info!M459="Y")</f>
        <v>1</v>
      </c>
      <c r="N459" t="b">
        <f>OR(apk_info!N459="Y", web_info!N459="Y")</f>
        <v>1</v>
      </c>
      <c r="O459" t="b">
        <f>OR(apk_info!O459="Y", web_info!O459="Y")</f>
        <v>0</v>
      </c>
      <c r="P459" t="b">
        <f>OR(apk_info!P459="Y", web_info!P459="Y")</f>
        <v>1</v>
      </c>
      <c r="Q459" t="b">
        <f>OR(apk_info!Q459="Y", web_info!Q459="Y")</f>
        <v>0</v>
      </c>
      <c r="R459" t="b">
        <f>OR(apk_info!R459="Y", web_info!R459="Y")</f>
        <v>0</v>
      </c>
      <c r="S459" t="b">
        <f>OR(apk_info!S459="Y", web_info!S459="Y")</f>
        <v>0</v>
      </c>
    </row>
    <row r="460" spans="1:19" x14ac:dyDescent="0.2">
      <c r="A460" t="s">
        <v>698</v>
      </c>
      <c r="B460" t="b">
        <f>OR(apk_info!B460="Y", web_info!B460="Y")</f>
        <v>0</v>
      </c>
      <c r="C460" t="b">
        <f>OR(apk_info!C460="Y", web_info!C460="Y")</f>
        <v>0</v>
      </c>
      <c r="D460" t="b">
        <f>OR(apk_info!D460="Y", web_info!D460="Y")</f>
        <v>0</v>
      </c>
      <c r="E460" t="b">
        <f>OR(apk_info!E460="Y", web_info!E460="Y")</f>
        <v>0</v>
      </c>
      <c r="F460" t="b">
        <f>OR(apk_info!F460="Y", web_info!F460="Y")</f>
        <v>0</v>
      </c>
      <c r="G460" t="b">
        <f>OR(apk_info!G460="Y", web_info!G460="Y")</f>
        <v>0</v>
      </c>
      <c r="H460" t="b">
        <f>OR(apk_info!H460="Y", web_info!H460="Y")</f>
        <v>0</v>
      </c>
      <c r="I460" t="b">
        <f>OR(apk_info!I460="Y", web_info!I460="Y")</f>
        <v>0</v>
      </c>
      <c r="J460" t="b">
        <f>OR(apk_info!J460="Y", web_info!J460="Y")</f>
        <v>0</v>
      </c>
      <c r="K460" t="b">
        <f>OR(apk_info!K460="Y", web_info!K460="Y")</f>
        <v>0</v>
      </c>
      <c r="L460" t="b">
        <f>OR(apk_info!L460="Y", web_info!L460="Y")</f>
        <v>0</v>
      </c>
      <c r="M460" t="b">
        <f>OR(apk_info!M460="Y", web_info!M460="Y")</f>
        <v>0</v>
      </c>
      <c r="N460" t="b">
        <f>OR(apk_info!N460="Y", web_info!N460="Y")</f>
        <v>0</v>
      </c>
      <c r="O460" t="b">
        <f>OR(apk_info!O460="Y", web_info!O460="Y")</f>
        <v>0</v>
      </c>
      <c r="P460" t="b">
        <f>OR(apk_info!P460="Y", web_info!P460="Y")</f>
        <v>0</v>
      </c>
      <c r="Q460" t="b">
        <f>OR(apk_info!Q460="Y", web_info!Q460="Y")</f>
        <v>0</v>
      </c>
      <c r="R460" t="b">
        <f>OR(apk_info!R460="Y", web_info!R460="Y")</f>
        <v>0</v>
      </c>
      <c r="S460" t="b">
        <f>OR(apk_info!S460="Y", web_info!S460="Y")</f>
        <v>0</v>
      </c>
    </row>
    <row r="461" spans="1:19" x14ac:dyDescent="0.2">
      <c r="A461" t="s">
        <v>699</v>
      </c>
      <c r="B461" t="b">
        <f>OR(apk_info!B461="Y", web_info!B461="Y")</f>
        <v>1</v>
      </c>
      <c r="C461" t="b">
        <f>OR(apk_info!C461="Y", web_info!C461="Y")</f>
        <v>1</v>
      </c>
      <c r="D461" t="b">
        <f>OR(apk_info!D461="Y", web_info!D461="Y")</f>
        <v>0</v>
      </c>
      <c r="E461" t="b">
        <f>OR(apk_info!E461="Y", web_info!E461="Y")</f>
        <v>1</v>
      </c>
      <c r="F461" t="b">
        <f>OR(apk_info!F461="Y", web_info!F461="Y")</f>
        <v>0</v>
      </c>
      <c r="G461" t="b">
        <f>OR(apk_info!G461="Y", web_info!G461="Y")</f>
        <v>0</v>
      </c>
      <c r="H461" t="b">
        <f>OR(apk_info!H461="Y", web_info!H461="Y")</f>
        <v>0</v>
      </c>
      <c r="I461" t="b">
        <f>OR(apk_info!I461="Y", web_info!I461="Y")</f>
        <v>0</v>
      </c>
      <c r="J461" t="b">
        <f>OR(apk_info!J461="Y", web_info!J461="Y")</f>
        <v>0</v>
      </c>
      <c r="K461" t="b">
        <f>OR(apk_info!K461="Y", web_info!K461="Y")</f>
        <v>0</v>
      </c>
      <c r="L461" t="b">
        <f>OR(apk_info!L461="Y", web_info!L461="Y")</f>
        <v>0</v>
      </c>
      <c r="M461" t="b">
        <f>OR(apk_info!M461="Y", web_info!M461="Y")</f>
        <v>0</v>
      </c>
      <c r="N461" t="b">
        <f>OR(apk_info!N461="Y", web_info!N461="Y")</f>
        <v>0</v>
      </c>
      <c r="O461" t="b">
        <f>OR(apk_info!O461="Y", web_info!O461="Y")</f>
        <v>0</v>
      </c>
      <c r="P461" t="b">
        <f>OR(apk_info!P461="Y", web_info!P461="Y")</f>
        <v>1</v>
      </c>
      <c r="Q461" t="b">
        <f>OR(apk_info!Q461="Y", web_info!Q461="Y")</f>
        <v>0</v>
      </c>
      <c r="R461" t="b">
        <f>OR(apk_info!R461="Y", web_info!R461="Y")</f>
        <v>0</v>
      </c>
      <c r="S461" t="b">
        <f>OR(apk_info!S461="Y", web_info!S461="Y")</f>
        <v>0</v>
      </c>
    </row>
    <row r="462" spans="1:19" x14ac:dyDescent="0.2">
      <c r="A462" t="s">
        <v>700</v>
      </c>
      <c r="B462" t="b">
        <f>OR(apk_info!B462="Y", web_info!B462="Y")</f>
        <v>1</v>
      </c>
      <c r="C462" t="b">
        <f>OR(apk_info!C462="Y", web_info!C462="Y")</f>
        <v>1</v>
      </c>
      <c r="D462" t="b">
        <f>OR(apk_info!D462="Y", web_info!D462="Y")</f>
        <v>1</v>
      </c>
      <c r="E462" t="b">
        <f>OR(apk_info!E462="Y", web_info!E462="Y")</f>
        <v>0</v>
      </c>
      <c r="F462" t="b">
        <f>OR(apk_info!F462="Y", web_info!F462="Y")</f>
        <v>1</v>
      </c>
      <c r="G462" t="b">
        <f>OR(apk_info!G462="Y", web_info!G462="Y")</f>
        <v>1</v>
      </c>
      <c r="H462" t="b">
        <f>OR(apk_info!H462="Y", web_info!H462="Y")</f>
        <v>0</v>
      </c>
      <c r="I462" t="b">
        <f>OR(apk_info!I462="Y", web_info!I462="Y")</f>
        <v>0</v>
      </c>
      <c r="J462" t="b">
        <f>OR(apk_info!J462="Y", web_info!J462="Y")</f>
        <v>0</v>
      </c>
      <c r="K462" t="b">
        <f>OR(apk_info!K462="Y", web_info!K462="Y")</f>
        <v>0</v>
      </c>
      <c r="L462" t="b">
        <f>OR(apk_info!L462="Y", web_info!L462="Y")</f>
        <v>0</v>
      </c>
      <c r="M462" t="b">
        <f>OR(apk_info!M462="Y", web_info!M462="Y")</f>
        <v>0</v>
      </c>
      <c r="N462" t="b">
        <f>OR(apk_info!N462="Y", web_info!N462="Y")</f>
        <v>0</v>
      </c>
      <c r="O462" t="b">
        <f>OR(apk_info!O462="Y", web_info!O462="Y")</f>
        <v>0</v>
      </c>
      <c r="P462" t="b">
        <f>OR(apk_info!P462="Y", web_info!P462="Y")</f>
        <v>1</v>
      </c>
      <c r="Q462" t="b">
        <f>OR(apk_info!Q462="Y", web_info!Q462="Y")</f>
        <v>0</v>
      </c>
      <c r="R462" t="b">
        <f>OR(apk_info!R462="Y", web_info!R462="Y")</f>
        <v>1</v>
      </c>
      <c r="S462" t="b">
        <f>OR(apk_info!S462="Y", web_info!S462="Y")</f>
        <v>0</v>
      </c>
    </row>
    <row r="463" spans="1:19" x14ac:dyDescent="0.2">
      <c r="A463" t="s">
        <v>702</v>
      </c>
      <c r="B463" t="b">
        <f>OR(apk_info!B463="Y", web_info!B463="Y")</f>
        <v>0</v>
      </c>
      <c r="C463" t="b">
        <f>OR(apk_info!C463="Y", web_info!C463="Y")</f>
        <v>0</v>
      </c>
      <c r="D463" t="b">
        <f>OR(apk_info!D463="Y", web_info!D463="Y")</f>
        <v>0</v>
      </c>
      <c r="E463" t="b">
        <f>OR(apk_info!E463="Y", web_info!E463="Y")</f>
        <v>0</v>
      </c>
      <c r="F463" t="b">
        <f>OR(apk_info!F463="Y", web_info!F463="Y")</f>
        <v>0</v>
      </c>
      <c r="G463" t="b">
        <f>OR(apk_info!G463="Y", web_info!G463="Y")</f>
        <v>0</v>
      </c>
      <c r="H463" t="b">
        <f>OR(apk_info!H463="Y", web_info!H463="Y")</f>
        <v>0</v>
      </c>
      <c r="I463" t="b">
        <f>OR(apk_info!I463="Y", web_info!I463="Y")</f>
        <v>0</v>
      </c>
      <c r="J463" t="b">
        <f>OR(apk_info!J463="Y", web_info!J463="Y")</f>
        <v>0</v>
      </c>
      <c r="K463" t="b">
        <f>OR(apk_info!K463="Y", web_info!K463="Y")</f>
        <v>0</v>
      </c>
      <c r="L463" t="b">
        <f>OR(apk_info!L463="Y", web_info!L463="Y")</f>
        <v>0</v>
      </c>
      <c r="M463" t="b">
        <f>OR(apk_info!M463="Y", web_info!M463="Y")</f>
        <v>0</v>
      </c>
      <c r="N463" t="b">
        <f>OR(apk_info!N463="Y", web_info!N463="Y")</f>
        <v>0</v>
      </c>
      <c r="O463" t="b">
        <f>OR(apk_info!O463="Y", web_info!O463="Y")</f>
        <v>0</v>
      </c>
      <c r="P463" t="b">
        <f>OR(apk_info!P463="Y", web_info!P463="Y")</f>
        <v>0</v>
      </c>
      <c r="Q463" t="b">
        <f>OR(apk_info!Q463="Y", web_info!Q463="Y")</f>
        <v>0</v>
      </c>
      <c r="R463" t="b">
        <f>OR(apk_info!R463="Y", web_info!R463="Y")</f>
        <v>0</v>
      </c>
      <c r="S463" t="b">
        <f>OR(apk_info!S463="Y", web_info!S463="Y")</f>
        <v>0</v>
      </c>
    </row>
    <row r="464" spans="1:19" x14ac:dyDescent="0.2">
      <c r="A464" t="s">
        <v>703</v>
      </c>
      <c r="B464" t="b">
        <f>OR(apk_info!B464="Y", web_info!B464="Y")</f>
        <v>1</v>
      </c>
      <c r="C464" t="b">
        <f>OR(apk_info!C464="Y", web_info!C464="Y")</f>
        <v>0</v>
      </c>
      <c r="D464" t="b">
        <f>OR(apk_info!D464="Y", web_info!D464="Y")</f>
        <v>0</v>
      </c>
      <c r="E464" t="b">
        <f>OR(apk_info!E464="Y", web_info!E464="Y")</f>
        <v>0</v>
      </c>
      <c r="F464" t="b">
        <f>OR(apk_info!F464="Y", web_info!F464="Y")</f>
        <v>0</v>
      </c>
      <c r="G464" t="b">
        <f>OR(apk_info!G464="Y", web_info!G464="Y")</f>
        <v>0</v>
      </c>
      <c r="H464" t="b">
        <f>OR(apk_info!H464="Y", web_info!H464="Y")</f>
        <v>0</v>
      </c>
      <c r="I464" t="b">
        <f>OR(apk_info!I464="Y", web_info!I464="Y")</f>
        <v>0</v>
      </c>
      <c r="J464" t="b">
        <f>OR(apk_info!J464="Y", web_info!J464="Y")</f>
        <v>0</v>
      </c>
      <c r="K464" t="b">
        <f>OR(apk_info!K464="Y", web_info!K464="Y")</f>
        <v>0</v>
      </c>
      <c r="L464" t="b">
        <f>OR(apk_info!L464="Y", web_info!L464="Y")</f>
        <v>0</v>
      </c>
      <c r="M464" t="b">
        <f>OR(apk_info!M464="Y", web_info!M464="Y")</f>
        <v>0</v>
      </c>
      <c r="N464" t="b">
        <f>OR(apk_info!N464="Y", web_info!N464="Y")</f>
        <v>0</v>
      </c>
      <c r="O464" t="b">
        <f>OR(apk_info!O464="Y", web_info!O464="Y")</f>
        <v>0</v>
      </c>
      <c r="P464" t="b">
        <f>OR(apk_info!P464="Y", web_info!P464="Y")</f>
        <v>0</v>
      </c>
      <c r="Q464" t="b">
        <f>OR(apk_info!Q464="Y", web_info!Q464="Y")</f>
        <v>0</v>
      </c>
      <c r="R464" t="b">
        <f>OR(apk_info!R464="Y", web_info!R464="Y")</f>
        <v>0</v>
      </c>
      <c r="S464" t="b">
        <f>OR(apk_info!S464="Y", web_info!S464="Y")</f>
        <v>0</v>
      </c>
    </row>
    <row r="465" spans="1:19" x14ac:dyDescent="0.2">
      <c r="A465" t="s">
        <v>705</v>
      </c>
      <c r="B465" t="b">
        <f>OR(apk_info!B465="Y", web_info!B465="Y")</f>
        <v>1</v>
      </c>
      <c r="C465" t="b">
        <f>OR(apk_info!C465="Y", web_info!C465="Y")</f>
        <v>1</v>
      </c>
      <c r="D465" t="b">
        <f>OR(apk_info!D465="Y", web_info!D465="Y")</f>
        <v>1</v>
      </c>
      <c r="E465" t="b">
        <f>OR(apk_info!E465="Y", web_info!E465="Y")</f>
        <v>0</v>
      </c>
      <c r="F465" t="b">
        <f>OR(apk_info!F465="Y", web_info!F465="Y")</f>
        <v>0</v>
      </c>
      <c r="G465" t="b">
        <f>OR(apk_info!G465="Y", web_info!G465="Y")</f>
        <v>0</v>
      </c>
      <c r="H465" t="b">
        <f>OR(apk_info!H465="Y", web_info!H465="Y")</f>
        <v>1</v>
      </c>
      <c r="I465" t="b">
        <f>OR(apk_info!I465="Y", web_info!I465="Y")</f>
        <v>1</v>
      </c>
      <c r="J465" t="b">
        <f>OR(apk_info!J465="Y", web_info!J465="Y")</f>
        <v>1</v>
      </c>
      <c r="K465" t="b">
        <f>OR(apk_info!K465="Y", web_info!K465="Y")</f>
        <v>0</v>
      </c>
      <c r="L465" t="b">
        <f>OR(apk_info!L465="Y", web_info!L465="Y")</f>
        <v>1</v>
      </c>
      <c r="M465" t="b">
        <f>OR(apk_info!M465="Y", web_info!M465="Y")</f>
        <v>0</v>
      </c>
      <c r="N465" t="b">
        <f>OR(apk_info!N465="Y", web_info!N465="Y")</f>
        <v>0</v>
      </c>
      <c r="O465" t="b">
        <f>OR(apk_info!O465="Y", web_info!O465="Y")</f>
        <v>0</v>
      </c>
      <c r="P465" t="b">
        <f>OR(apk_info!P465="Y", web_info!P465="Y")</f>
        <v>1</v>
      </c>
      <c r="Q465" t="b">
        <f>OR(apk_info!Q465="Y", web_info!Q465="Y")</f>
        <v>0</v>
      </c>
      <c r="R465" t="b">
        <f>OR(apk_info!R465="Y", web_info!R465="Y")</f>
        <v>0</v>
      </c>
      <c r="S465" t="b">
        <f>OR(apk_info!S465="Y", web_info!S465="Y")</f>
        <v>0</v>
      </c>
    </row>
    <row r="466" spans="1:19" x14ac:dyDescent="0.2">
      <c r="A466" t="s">
        <v>707</v>
      </c>
      <c r="B466" t="b">
        <f>OR(apk_info!B466="Y", web_info!B466="Y")</f>
        <v>1</v>
      </c>
      <c r="C466" t="b">
        <f>OR(apk_info!C466="Y", web_info!C466="Y")</f>
        <v>1</v>
      </c>
      <c r="D466" t="b">
        <f>OR(apk_info!D466="Y", web_info!D466="Y")</f>
        <v>1</v>
      </c>
      <c r="E466" t="b">
        <f>OR(apk_info!E466="Y", web_info!E466="Y")</f>
        <v>0</v>
      </c>
      <c r="F466" t="b">
        <f>OR(apk_info!F466="Y", web_info!F466="Y")</f>
        <v>1</v>
      </c>
      <c r="G466" t="b">
        <f>OR(apk_info!G466="Y", web_info!G466="Y")</f>
        <v>1</v>
      </c>
      <c r="H466" t="b">
        <f>OR(apk_info!H466="Y", web_info!H466="Y")</f>
        <v>1</v>
      </c>
      <c r="I466" t="b">
        <f>OR(apk_info!I466="Y", web_info!I466="Y")</f>
        <v>1</v>
      </c>
      <c r="J466" t="b">
        <f>OR(apk_info!J466="Y", web_info!J466="Y")</f>
        <v>1</v>
      </c>
      <c r="K466" t="b">
        <f>OR(apk_info!K466="Y", web_info!K466="Y")</f>
        <v>0</v>
      </c>
      <c r="L466" t="b">
        <f>OR(apk_info!L466="Y", web_info!L466="Y")</f>
        <v>0</v>
      </c>
      <c r="M466" t="b">
        <f>OR(apk_info!M466="Y", web_info!M466="Y")</f>
        <v>1</v>
      </c>
      <c r="N466" t="b">
        <f>OR(apk_info!N466="Y", web_info!N466="Y")</f>
        <v>0</v>
      </c>
      <c r="O466" t="b">
        <f>OR(apk_info!O466="Y", web_info!O466="Y")</f>
        <v>0</v>
      </c>
      <c r="P466" t="b">
        <f>OR(apk_info!P466="Y", web_info!P466="Y")</f>
        <v>1</v>
      </c>
      <c r="Q466" t="b">
        <f>OR(apk_info!Q466="Y", web_info!Q466="Y")</f>
        <v>0</v>
      </c>
      <c r="R466" t="b">
        <f>OR(apk_info!R466="Y", web_info!R466="Y")</f>
        <v>1</v>
      </c>
      <c r="S466" t="b">
        <f>OR(apk_info!S466="Y", web_info!S466="Y")</f>
        <v>0</v>
      </c>
    </row>
    <row r="467" spans="1:19" x14ac:dyDescent="0.2">
      <c r="A467" t="s">
        <v>709</v>
      </c>
      <c r="B467" t="b">
        <f>OR(apk_info!B467="Y", web_info!B467="Y")</f>
        <v>1</v>
      </c>
      <c r="C467" t="b">
        <f>OR(apk_info!C467="Y", web_info!C467="Y")</f>
        <v>1</v>
      </c>
      <c r="D467" t="b">
        <f>OR(apk_info!D467="Y", web_info!D467="Y")</f>
        <v>0</v>
      </c>
      <c r="E467" t="b">
        <f>OR(apk_info!E467="Y", web_info!E467="Y")</f>
        <v>0</v>
      </c>
      <c r="F467" t="b">
        <f>OR(apk_info!F467="Y", web_info!F467="Y")</f>
        <v>0</v>
      </c>
      <c r="G467" t="b">
        <f>OR(apk_info!G467="Y", web_info!G467="Y")</f>
        <v>0</v>
      </c>
      <c r="H467" t="b">
        <f>OR(apk_info!H467="Y", web_info!H467="Y")</f>
        <v>0</v>
      </c>
      <c r="I467" t="b">
        <f>OR(apk_info!I467="Y", web_info!I467="Y")</f>
        <v>1</v>
      </c>
      <c r="J467" t="b">
        <f>OR(apk_info!J467="Y", web_info!J467="Y")</f>
        <v>1</v>
      </c>
      <c r="K467" t="b">
        <f>OR(apk_info!K467="Y", web_info!K467="Y")</f>
        <v>0</v>
      </c>
      <c r="L467" t="b">
        <f>OR(apk_info!L467="Y", web_info!L467="Y")</f>
        <v>0</v>
      </c>
      <c r="M467" t="b">
        <f>OR(apk_info!M467="Y", web_info!M467="Y")</f>
        <v>1</v>
      </c>
      <c r="N467" t="b">
        <f>OR(apk_info!N467="Y", web_info!N467="Y")</f>
        <v>0</v>
      </c>
      <c r="O467" t="b">
        <f>OR(apk_info!O467="Y", web_info!O467="Y")</f>
        <v>1</v>
      </c>
      <c r="P467" t="b">
        <f>OR(apk_info!P467="Y", web_info!P467="Y")</f>
        <v>1</v>
      </c>
      <c r="Q467" t="b">
        <f>OR(apk_info!Q467="Y", web_info!Q467="Y")</f>
        <v>0</v>
      </c>
      <c r="R467" t="b">
        <f>OR(apk_info!R467="Y", web_info!R467="Y")</f>
        <v>0</v>
      </c>
      <c r="S467" t="b">
        <f>OR(apk_info!S467="Y", web_info!S467="Y")</f>
        <v>0</v>
      </c>
    </row>
    <row r="468" spans="1:19" x14ac:dyDescent="0.2">
      <c r="A468" t="s">
        <v>711</v>
      </c>
      <c r="B468" t="b">
        <f>OR(apk_info!B468="Y", web_info!B468="Y")</f>
        <v>1</v>
      </c>
      <c r="C468" t="b">
        <f>OR(apk_info!C468="Y", web_info!C468="Y")</f>
        <v>1</v>
      </c>
      <c r="D468" t="b">
        <f>OR(apk_info!D468="Y", web_info!D468="Y")</f>
        <v>1</v>
      </c>
      <c r="E468" t="b">
        <f>OR(apk_info!E468="Y", web_info!E468="Y")</f>
        <v>0</v>
      </c>
      <c r="F468" t="b">
        <f>OR(apk_info!F468="Y", web_info!F468="Y")</f>
        <v>1</v>
      </c>
      <c r="G468" t="b">
        <f>OR(apk_info!G468="Y", web_info!G468="Y")</f>
        <v>1</v>
      </c>
      <c r="H468" t="b">
        <f>OR(apk_info!H468="Y", web_info!H468="Y")</f>
        <v>0</v>
      </c>
      <c r="I468" t="b">
        <f>OR(apk_info!I468="Y", web_info!I468="Y")</f>
        <v>1</v>
      </c>
      <c r="J468" t="b">
        <f>OR(apk_info!J468="Y", web_info!J468="Y")</f>
        <v>1</v>
      </c>
      <c r="K468" t="b">
        <f>OR(apk_info!K468="Y", web_info!K468="Y")</f>
        <v>0</v>
      </c>
      <c r="L468" t="b">
        <f>OR(apk_info!L468="Y", web_info!L468="Y")</f>
        <v>0</v>
      </c>
      <c r="M468" t="b">
        <f>OR(apk_info!M468="Y", web_info!M468="Y")</f>
        <v>0</v>
      </c>
      <c r="N468" t="b">
        <f>OR(apk_info!N468="Y", web_info!N468="Y")</f>
        <v>0</v>
      </c>
      <c r="O468" t="b">
        <f>OR(apk_info!O468="Y", web_info!O468="Y")</f>
        <v>0</v>
      </c>
      <c r="P468" t="b">
        <f>OR(apk_info!P468="Y", web_info!P468="Y")</f>
        <v>1</v>
      </c>
      <c r="Q468" t="b">
        <f>OR(apk_info!Q468="Y", web_info!Q468="Y")</f>
        <v>0</v>
      </c>
      <c r="R468" t="b">
        <f>OR(apk_info!R468="Y", web_info!R468="Y")</f>
        <v>0</v>
      </c>
      <c r="S468" t="b">
        <f>OR(apk_info!S468="Y", web_info!S468="Y")</f>
        <v>0</v>
      </c>
    </row>
    <row r="469" spans="1:19" x14ac:dyDescent="0.2">
      <c r="A469" t="s">
        <v>713</v>
      </c>
      <c r="B469" t="b">
        <f>OR(apk_info!B469="Y", web_info!B469="Y")</f>
        <v>0</v>
      </c>
      <c r="C469" t="b">
        <f>OR(apk_info!C469="Y", web_info!C469="Y")</f>
        <v>0</v>
      </c>
      <c r="D469" t="b">
        <f>OR(apk_info!D469="Y", web_info!D469="Y")</f>
        <v>0</v>
      </c>
      <c r="E469" t="b">
        <f>OR(apk_info!E469="Y", web_info!E469="Y")</f>
        <v>0</v>
      </c>
      <c r="F469" t="b">
        <f>OR(apk_info!F469="Y", web_info!F469="Y")</f>
        <v>0</v>
      </c>
      <c r="G469" t="b">
        <f>OR(apk_info!G469="Y", web_info!G469="Y")</f>
        <v>0</v>
      </c>
      <c r="H469" t="b">
        <f>OR(apk_info!H469="Y", web_info!H469="Y")</f>
        <v>0</v>
      </c>
      <c r="I469" t="b">
        <f>OR(apk_info!I469="Y", web_info!I469="Y")</f>
        <v>0</v>
      </c>
      <c r="J469" t="b">
        <f>OR(apk_info!J469="Y", web_info!J469="Y")</f>
        <v>0</v>
      </c>
      <c r="K469" t="b">
        <f>OR(apk_info!K469="Y", web_info!K469="Y")</f>
        <v>0</v>
      </c>
      <c r="L469" t="b">
        <f>OR(apk_info!L469="Y", web_info!L469="Y")</f>
        <v>0</v>
      </c>
      <c r="M469" t="b">
        <f>OR(apk_info!M469="Y", web_info!M469="Y")</f>
        <v>0</v>
      </c>
      <c r="N469" t="b">
        <f>OR(apk_info!N469="Y", web_info!N469="Y")</f>
        <v>0</v>
      </c>
      <c r="O469" t="b">
        <f>OR(apk_info!O469="Y", web_info!O469="Y")</f>
        <v>0</v>
      </c>
      <c r="P469" t="b">
        <f>OR(apk_info!P469="Y", web_info!P469="Y")</f>
        <v>0</v>
      </c>
      <c r="Q469" t="b">
        <f>OR(apk_info!Q469="Y", web_info!Q469="Y")</f>
        <v>0</v>
      </c>
      <c r="R469" t="b">
        <f>OR(apk_info!R469="Y", web_info!R469="Y")</f>
        <v>0</v>
      </c>
      <c r="S469" t="b">
        <f>OR(apk_info!S469="Y", web_info!S469="Y")</f>
        <v>0</v>
      </c>
    </row>
    <row r="470" spans="1:19" x14ac:dyDescent="0.2">
      <c r="A470" t="s">
        <v>714</v>
      </c>
      <c r="B470" t="b">
        <f>OR(apk_info!B470="Y", web_info!B470="Y")</f>
        <v>0</v>
      </c>
      <c r="C470" t="b">
        <f>OR(apk_info!C470="Y", web_info!C470="Y")</f>
        <v>0</v>
      </c>
      <c r="D470" t="b">
        <f>OR(apk_info!D470="Y", web_info!D470="Y")</f>
        <v>0</v>
      </c>
      <c r="E470" t="b">
        <f>OR(apk_info!E470="Y", web_info!E470="Y")</f>
        <v>0</v>
      </c>
      <c r="F470" t="b">
        <f>OR(apk_info!F470="Y", web_info!F470="Y")</f>
        <v>0</v>
      </c>
      <c r="G470" t="b">
        <f>OR(apk_info!G470="Y", web_info!G470="Y")</f>
        <v>0</v>
      </c>
      <c r="H470" t="b">
        <f>OR(apk_info!H470="Y", web_info!H470="Y")</f>
        <v>0</v>
      </c>
      <c r="I470" t="b">
        <f>OR(apk_info!I470="Y", web_info!I470="Y")</f>
        <v>0</v>
      </c>
      <c r="J470" t="b">
        <f>OR(apk_info!J470="Y", web_info!J470="Y")</f>
        <v>0</v>
      </c>
      <c r="K470" t="b">
        <f>OR(apk_info!K470="Y", web_info!K470="Y")</f>
        <v>0</v>
      </c>
      <c r="L470" t="b">
        <f>OR(apk_info!L470="Y", web_info!L470="Y")</f>
        <v>0</v>
      </c>
      <c r="M470" t="b">
        <f>OR(apk_info!M470="Y", web_info!M470="Y")</f>
        <v>0</v>
      </c>
      <c r="N470" t="b">
        <f>OR(apk_info!N470="Y", web_info!N470="Y")</f>
        <v>0</v>
      </c>
      <c r="O470" t="b">
        <f>OR(apk_info!O470="Y", web_info!O470="Y")</f>
        <v>0</v>
      </c>
      <c r="P470" t="b">
        <f>OR(apk_info!P470="Y", web_info!P470="Y")</f>
        <v>0</v>
      </c>
      <c r="Q470" t="b">
        <f>OR(apk_info!Q470="Y", web_info!Q470="Y")</f>
        <v>0</v>
      </c>
      <c r="R470" t="b">
        <f>OR(apk_info!R470="Y", web_info!R470="Y")</f>
        <v>0</v>
      </c>
      <c r="S470" t="b">
        <f>OR(apk_info!S470="Y", web_info!S470="Y")</f>
        <v>0</v>
      </c>
    </row>
    <row r="471" spans="1:19" x14ac:dyDescent="0.2">
      <c r="A471" t="s">
        <v>715</v>
      </c>
      <c r="B471" t="b">
        <f>OR(apk_info!B471="Y", web_info!B471="Y")</f>
        <v>0</v>
      </c>
      <c r="C471" t="b">
        <f>OR(apk_info!C471="Y", web_info!C471="Y")</f>
        <v>0</v>
      </c>
      <c r="D471" t="b">
        <f>OR(apk_info!D471="Y", web_info!D471="Y")</f>
        <v>0</v>
      </c>
      <c r="E471" t="b">
        <f>OR(apk_info!E471="Y", web_info!E471="Y")</f>
        <v>0</v>
      </c>
      <c r="F471" t="b">
        <f>OR(apk_info!F471="Y", web_info!F471="Y")</f>
        <v>0</v>
      </c>
      <c r="G471" t="b">
        <f>OR(apk_info!G471="Y", web_info!G471="Y")</f>
        <v>0</v>
      </c>
      <c r="H471" t="b">
        <f>OR(apk_info!H471="Y", web_info!H471="Y")</f>
        <v>0</v>
      </c>
      <c r="I471" t="b">
        <f>OR(apk_info!I471="Y", web_info!I471="Y")</f>
        <v>0</v>
      </c>
      <c r="J471" t="b">
        <f>OR(apk_info!J471="Y", web_info!J471="Y")</f>
        <v>0</v>
      </c>
      <c r="K471" t="b">
        <f>OR(apk_info!K471="Y", web_info!K471="Y")</f>
        <v>0</v>
      </c>
      <c r="L471" t="b">
        <f>OR(apk_info!L471="Y", web_info!L471="Y")</f>
        <v>0</v>
      </c>
      <c r="M471" t="b">
        <f>OR(apk_info!M471="Y", web_info!M471="Y")</f>
        <v>0</v>
      </c>
      <c r="N471" t="b">
        <f>OR(apk_info!N471="Y", web_info!N471="Y")</f>
        <v>1</v>
      </c>
      <c r="O471" t="b">
        <f>OR(apk_info!O471="Y", web_info!O471="Y")</f>
        <v>0</v>
      </c>
      <c r="P471" t="b">
        <f>OR(apk_info!P471="Y", web_info!P471="Y")</f>
        <v>0</v>
      </c>
      <c r="Q471" t="b">
        <f>OR(apk_info!Q471="Y", web_info!Q471="Y")</f>
        <v>0</v>
      </c>
      <c r="R471" t="b">
        <f>OR(apk_info!R471="Y", web_info!R471="Y")</f>
        <v>0</v>
      </c>
      <c r="S471" t="b">
        <f>OR(apk_info!S471="Y", web_info!S471="Y")</f>
        <v>0</v>
      </c>
    </row>
    <row r="472" spans="1:19" x14ac:dyDescent="0.2">
      <c r="A472" t="s">
        <v>716</v>
      </c>
      <c r="B472" t="b">
        <f>OR(apk_info!B472="Y", web_info!B472="Y")</f>
        <v>0</v>
      </c>
      <c r="C472" t="b">
        <f>OR(apk_info!C472="Y", web_info!C472="Y")</f>
        <v>0</v>
      </c>
      <c r="D472" t="b">
        <f>OR(apk_info!D472="Y", web_info!D472="Y")</f>
        <v>0</v>
      </c>
      <c r="E472" t="b">
        <f>OR(apk_info!E472="Y", web_info!E472="Y")</f>
        <v>0</v>
      </c>
      <c r="F472" t="b">
        <f>OR(apk_info!F472="Y", web_info!F472="Y")</f>
        <v>0</v>
      </c>
      <c r="G472" t="b">
        <f>OR(apk_info!G472="Y", web_info!G472="Y")</f>
        <v>0</v>
      </c>
      <c r="H472" t="b">
        <f>OR(apk_info!H472="Y", web_info!H472="Y")</f>
        <v>0</v>
      </c>
      <c r="I472" t="b">
        <f>OR(apk_info!I472="Y", web_info!I472="Y")</f>
        <v>0</v>
      </c>
      <c r="J472" t="b">
        <f>OR(apk_info!J472="Y", web_info!J472="Y")</f>
        <v>0</v>
      </c>
      <c r="K472" t="b">
        <f>OR(apk_info!K472="Y", web_info!K472="Y")</f>
        <v>0</v>
      </c>
      <c r="L472" t="b">
        <f>OR(apk_info!L472="Y", web_info!L472="Y")</f>
        <v>0</v>
      </c>
      <c r="M472" t="b">
        <f>OR(apk_info!M472="Y", web_info!M472="Y")</f>
        <v>0</v>
      </c>
      <c r="N472" t="b">
        <f>OR(apk_info!N472="Y", web_info!N472="Y")</f>
        <v>0</v>
      </c>
      <c r="O472" t="b">
        <f>OR(apk_info!O472="Y", web_info!O472="Y")</f>
        <v>0</v>
      </c>
      <c r="P472" t="b">
        <f>OR(apk_info!P472="Y", web_info!P472="Y")</f>
        <v>0</v>
      </c>
      <c r="Q472" t="b">
        <f>OR(apk_info!Q472="Y", web_info!Q472="Y")</f>
        <v>0</v>
      </c>
      <c r="R472" t="b">
        <f>OR(apk_info!R472="Y", web_info!R472="Y")</f>
        <v>0</v>
      </c>
      <c r="S472" t="b">
        <f>OR(apk_info!S472="Y", web_info!S472="Y")</f>
        <v>0</v>
      </c>
    </row>
    <row r="473" spans="1:19" x14ac:dyDescent="0.2">
      <c r="A473" t="s">
        <v>718</v>
      </c>
      <c r="B473" t="b">
        <f>OR(apk_info!B473="Y", web_info!B473="Y")</f>
        <v>0</v>
      </c>
      <c r="C473" t="b">
        <f>OR(apk_info!C473="Y", web_info!C473="Y")</f>
        <v>0</v>
      </c>
      <c r="D473" t="b">
        <f>OR(apk_info!D473="Y", web_info!D473="Y")</f>
        <v>0</v>
      </c>
      <c r="E473" t="b">
        <f>OR(apk_info!E473="Y", web_info!E473="Y")</f>
        <v>0</v>
      </c>
      <c r="F473" t="b">
        <f>OR(apk_info!F473="Y", web_info!F473="Y")</f>
        <v>0</v>
      </c>
      <c r="G473" t="b">
        <f>OR(apk_info!G473="Y", web_info!G473="Y")</f>
        <v>0</v>
      </c>
      <c r="H473" t="b">
        <f>OR(apk_info!H473="Y", web_info!H473="Y")</f>
        <v>0</v>
      </c>
      <c r="I473" t="b">
        <f>OR(apk_info!I473="Y", web_info!I473="Y")</f>
        <v>0</v>
      </c>
      <c r="J473" t="b">
        <f>OR(apk_info!J473="Y", web_info!J473="Y")</f>
        <v>0</v>
      </c>
      <c r="K473" t="b">
        <f>OR(apk_info!K473="Y", web_info!K473="Y")</f>
        <v>0</v>
      </c>
      <c r="L473" t="b">
        <f>OR(apk_info!L473="Y", web_info!L473="Y")</f>
        <v>0</v>
      </c>
      <c r="M473" t="b">
        <f>OR(apk_info!M473="Y", web_info!M473="Y")</f>
        <v>0</v>
      </c>
      <c r="N473" t="b">
        <f>OR(apk_info!N473="Y", web_info!N473="Y")</f>
        <v>0</v>
      </c>
      <c r="O473" t="b">
        <f>OR(apk_info!O473="Y", web_info!O473="Y")</f>
        <v>0</v>
      </c>
      <c r="P473" t="b">
        <f>OR(apk_info!P473="Y", web_info!P473="Y")</f>
        <v>0</v>
      </c>
      <c r="Q473" t="b">
        <f>OR(apk_info!Q473="Y", web_info!Q473="Y")</f>
        <v>0</v>
      </c>
      <c r="R473" t="b">
        <f>OR(apk_info!R473="Y", web_info!R473="Y")</f>
        <v>0</v>
      </c>
      <c r="S473" t="b">
        <f>OR(apk_info!S473="Y", web_info!S473="Y")</f>
        <v>0</v>
      </c>
    </row>
    <row r="474" spans="1:19" x14ac:dyDescent="0.2">
      <c r="A474" t="s">
        <v>720</v>
      </c>
      <c r="B474" t="b">
        <f>OR(apk_info!B474="Y", web_info!B474="Y")</f>
        <v>1</v>
      </c>
      <c r="C474" t="b">
        <f>OR(apk_info!C474="Y", web_info!C474="Y")</f>
        <v>1</v>
      </c>
      <c r="D474" t="b">
        <f>OR(apk_info!D474="Y", web_info!D474="Y")</f>
        <v>1</v>
      </c>
      <c r="E474" t="b">
        <f>OR(apk_info!E474="Y", web_info!E474="Y")</f>
        <v>0</v>
      </c>
      <c r="F474" t="b">
        <f>OR(apk_info!F474="Y", web_info!F474="Y")</f>
        <v>0</v>
      </c>
      <c r="G474" t="b">
        <f>OR(apk_info!G474="Y", web_info!G474="Y")</f>
        <v>0</v>
      </c>
      <c r="H474" t="b">
        <f>OR(apk_info!H474="Y", web_info!H474="Y")</f>
        <v>0</v>
      </c>
      <c r="I474" t="b">
        <f>OR(apk_info!I474="Y", web_info!I474="Y")</f>
        <v>0</v>
      </c>
      <c r="J474" t="b">
        <f>OR(apk_info!J474="Y", web_info!J474="Y")</f>
        <v>0</v>
      </c>
      <c r="K474" t="b">
        <f>OR(apk_info!K474="Y", web_info!K474="Y")</f>
        <v>0</v>
      </c>
      <c r="L474" t="b">
        <f>OR(apk_info!L474="Y", web_info!L474="Y")</f>
        <v>0</v>
      </c>
      <c r="M474" t="b">
        <f>OR(apk_info!M474="Y", web_info!M474="Y")</f>
        <v>0</v>
      </c>
      <c r="N474" t="b">
        <f>OR(apk_info!N474="Y", web_info!N474="Y")</f>
        <v>0</v>
      </c>
      <c r="O474" t="b">
        <f>OR(apk_info!O474="Y", web_info!O474="Y")</f>
        <v>0</v>
      </c>
      <c r="P474" t="b">
        <f>OR(apk_info!P474="Y", web_info!P474="Y")</f>
        <v>1</v>
      </c>
      <c r="Q474" t="b">
        <f>OR(apk_info!Q474="Y", web_info!Q474="Y")</f>
        <v>0</v>
      </c>
      <c r="R474" t="b">
        <f>OR(apk_info!R474="Y", web_info!R474="Y")</f>
        <v>0</v>
      </c>
      <c r="S474" t="b">
        <f>OR(apk_info!S474="Y", web_info!S474="Y")</f>
        <v>0</v>
      </c>
    </row>
    <row r="475" spans="1:19" x14ac:dyDescent="0.2">
      <c r="A475" t="s">
        <v>722</v>
      </c>
      <c r="B475" t="b">
        <f>OR(apk_info!B475="Y", web_info!B475="Y")</f>
        <v>1</v>
      </c>
      <c r="C475" t="b">
        <f>OR(apk_info!C475="Y", web_info!C475="Y")</f>
        <v>1</v>
      </c>
      <c r="D475" t="b">
        <f>OR(apk_info!D475="Y", web_info!D475="Y")</f>
        <v>1</v>
      </c>
      <c r="E475" t="b">
        <f>OR(apk_info!E475="Y", web_info!E475="Y")</f>
        <v>0</v>
      </c>
      <c r="F475" t="b">
        <f>OR(apk_info!F475="Y", web_info!F475="Y")</f>
        <v>1</v>
      </c>
      <c r="G475" t="b">
        <f>OR(apk_info!G475="Y", web_info!G475="Y")</f>
        <v>1</v>
      </c>
      <c r="H475" t="b">
        <f>OR(apk_info!H475="Y", web_info!H475="Y")</f>
        <v>1</v>
      </c>
      <c r="I475" t="b">
        <f>OR(apk_info!I475="Y", web_info!I475="Y")</f>
        <v>1</v>
      </c>
      <c r="J475" t="b">
        <f>OR(apk_info!J475="Y", web_info!J475="Y")</f>
        <v>1</v>
      </c>
      <c r="K475" t="b">
        <f>OR(apk_info!K475="Y", web_info!K475="Y")</f>
        <v>0</v>
      </c>
      <c r="L475" t="b">
        <f>OR(apk_info!L475="Y", web_info!L475="Y")</f>
        <v>0</v>
      </c>
      <c r="M475" t="b">
        <f>OR(apk_info!M475="Y", web_info!M475="Y")</f>
        <v>1</v>
      </c>
      <c r="N475" t="b">
        <f>OR(apk_info!N475="Y", web_info!N475="Y")</f>
        <v>1</v>
      </c>
      <c r="O475" t="b">
        <f>OR(apk_info!O475="Y", web_info!O475="Y")</f>
        <v>1</v>
      </c>
      <c r="P475" t="b">
        <f>OR(apk_info!P475="Y", web_info!P475="Y")</f>
        <v>1</v>
      </c>
      <c r="Q475" t="b">
        <f>OR(apk_info!Q475="Y", web_info!Q475="Y")</f>
        <v>0</v>
      </c>
      <c r="R475" t="b">
        <f>OR(apk_info!R475="Y", web_info!R475="Y")</f>
        <v>0</v>
      </c>
      <c r="S475" t="b">
        <f>OR(apk_info!S475="Y", web_info!S475="Y")</f>
        <v>0</v>
      </c>
    </row>
    <row r="476" spans="1:19" x14ac:dyDescent="0.2">
      <c r="A476" t="s">
        <v>724</v>
      </c>
      <c r="B476" t="b">
        <f>OR(apk_info!B476="Y", web_info!B476="Y")</f>
        <v>0</v>
      </c>
      <c r="C476" t="b">
        <f>OR(apk_info!C476="Y", web_info!C476="Y")</f>
        <v>0</v>
      </c>
      <c r="D476" t="b">
        <f>OR(apk_info!D476="Y", web_info!D476="Y")</f>
        <v>0</v>
      </c>
      <c r="E476" t="b">
        <f>OR(apk_info!E476="Y", web_info!E476="Y")</f>
        <v>0</v>
      </c>
      <c r="F476" t="b">
        <f>OR(apk_info!F476="Y", web_info!F476="Y")</f>
        <v>0</v>
      </c>
      <c r="G476" t="b">
        <f>OR(apk_info!G476="Y", web_info!G476="Y")</f>
        <v>0</v>
      </c>
      <c r="H476" t="b">
        <f>OR(apk_info!H476="Y", web_info!H476="Y")</f>
        <v>0</v>
      </c>
      <c r="I476" t="b">
        <f>OR(apk_info!I476="Y", web_info!I476="Y")</f>
        <v>0</v>
      </c>
      <c r="J476" t="b">
        <f>OR(apk_info!J476="Y", web_info!J476="Y")</f>
        <v>0</v>
      </c>
      <c r="K476" t="b">
        <f>OR(apk_info!K476="Y", web_info!K476="Y")</f>
        <v>0</v>
      </c>
      <c r="L476" t="b">
        <f>OR(apk_info!L476="Y", web_info!L476="Y")</f>
        <v>0</v>
      </c>
      <c r="M476" t="b">
        <f>OR(apk_info!M476="Y", web_info!M476="Y")</f>
        <v>0</v>
      </c>
      <c r="N476" t="b">
        <f>OR(apk_info!N476="Y", web_info!N476="Y")</f>
        <v>0</v>
      </c>
      <c r="O476" t="b">
        <f>OR(apk_info!O476="Y", web_info!O476="Y")</f>
        <v>0</v>
      </c>
      <c r="P476" t="b">
        <f>OR(apk_info!P476="Y", web_info!P476="Y")</f>
        <v>0</v>
      </c>
      <c r="Q476" t="b">
        <f>OR(apk_info!Q476="Y", web_info!Q476="Y")</f>
        <v>0</v>
      </c>
      <c r="R476" t="b">
        <f>OR(apk_info!R476="Y", web_info!R476="Y")</f>
        <v>0</v>
      </c>
      <c r="S476" t="b">
        <f>OR(apk_info!S476="Y", web_info!S476="Y")</f>
        <v>0</v>
      </c>
    </row>
    <row r="477" spans="1:19" x14ac:dyDescent="0.2">
      <c r="A477" t="s">
        <v>725</v>
      </c>
      <c r="B477" t="b">
        <f>OR(apk_info!B477="Y", web_info!B477="Y")</f>
        <v>0</v>
      </c>
      <c r="C477" t="b">
        <f>OR(apk_info!C477="Y", web_info!C477="Y")</f>
        <v>0</v>
      </c>
      <c r="D477" t="b">
        <f>OR(apk_info!D477="Y", web_info!D477="Y")</f>
        <v>0</v>
      </c>
      <c r="E477" t="b">
        <f>OR(apk_info!E477="Y", web_info!E477="Y")</f>
        <v>0</v>
      </c>
      <c r="F477" t="b">
        <f>OR(apk_info!F477="Y", web_info!F477="Y")</f>
        <v>0</v>
      </c>
      <c r="G477" t="b">
        <f>OR(apk_info!G477="Y", web_info!G477="Y")</f>
        <v>0</v>
      </c>
      <c r="H477" t="b">
        <f>OR(apk_info!H477="Y", web_info!H477="Y")</f>
        <v>0</v>
      </c>
      <c r="I477" t="b">
        <f>OR(apk_info!I477="Y", web_info!I477="Y")</f>
        <v>0</v>
      </c>
      <c r="J477" t="b">
        <f>OR(apk_info!J477="Y", web_info!J477="Y")</f>
        <v>0</v>
      </c>
      <c r="K477" t="b">
        <f>OR(apk_info!K477="Y", web_info!K477="Y")</f>
        <v>0</v>
      </c>
      <c r="L477" t="b">
        <f>OR(apk_info!L477="Y", web_info!L477="Y")</f>
        <v>0</v>
      </c>
      <c r="M477" t="b">
        <f>OR(apk_info!M477="Y", web_info!M477="Y")</f>
        <v>0</v>
      </c>
      <c r="N477" t="b">
        <f>OR(apk_info!N477="Y", web_info!N477="Y")</f>
        <v>0</v>
      </c>
      <c r="O477" t="b">
        <f>OR(apk_info!O477="Y", web_info!O477="Y")</f>
        <v>0</v>
      </c>
      <c r="P477" t="b">
        <f>OR(apk_info!P477="Y", web_info!P477="Y")</f>
        <v>0</v>
      </c>
      <c r="Q477" t="b">
        <f>OR(apk_info!Q477="Y", web_info!Q477="Y")</f>
        <v>0</v>
      </c>
      <c r="R477" t="b">
        <f>OR(apk_info!R477="Y", web_info!R477="Y")</f>
        <v>0</v>
      </c>
      <c r="S477" t="b">
        <f>OR(apk_info!S477="Y", web_info!S477="Y")</f>
        <v>0</v>
      </c>
    </row>
    <row r="478" spans="1:19" x14ac:dyDescent="0.2">
      <c r="A478" t="s">
        <v>726</v>
      </c>
      <c r="B478" t="b">
        <f>OR(apk_info!B478="Y", web_info!B478="Y")</f>
        <v>1</v>
      </c>
      <c r="C478" t="b">
        <f>OR(apk_info!C478="Y", web_info!C478="Y")</f>
        <v>1</v>
      </c>
      <c r="D478" t="b">
        <f>OR(apk_info!D478="Y", web_info!D478="Y")</f>
        <v>1</v>
      </c>
      <c r="E478" t="b">
        <f>OR(apk_info!E478="Y", web_info!E478="Y")</f>
        <v>1</v>
      </c>
      <c r="F478" t="b">
        <f>OR(apk_info!F478="Y", web_info!F478="Y")</f>
        <v>1</v>
      </c>
      <c r="G478" t="b">
        <f>OR(apk_info!G478="Y", web_info!G478="Y")</f>
        <v>1</v>
      </c>
      <c r="H478" t="b">
        <f>OR(apk_info!H478="Y", web_info!H478="Y")</f>
        <v>1</v>
      </c>
      <c r="I478" t="b">
        <f>OR(apk_info!I478="Y", web_info!I478="Y")</f>
        <v>1</v>
      </c>
      <c r="J478" t="b">
        <f>OR(apk_info!J478="Y", web_info!J478="Y")</f>
        <v>1</v>
      </c>
      <c r="K478" t="b">
        <f>OR(apk_info!K478="Y", web_info!K478="Y")</f>
        <v>0</v>
      </c>
      <c r="L478" t="b">
        <f>OR(apk_info!L478="Y", web_info!L478="Y")</f>
        <v>1</v>
      </c>
      <c r="M478" t="b">
        <f>OR(apk_info!M478="Y", web_info!M478="Y")</f>
        <v>0</v>
      </c>
      <c r="N478" t="b">
        <f>OR(apk_info!N478="Y", web_info!N478="Y")</f>
        <v>1</v>
      </c>
      <c r="O478" t="b">
        <f>OR(apk_info!O478="Y", web_info!O478="Y")</f>
        <v>0</v>
      </c>
      <c r="P478" t="b">
        <f>OR(apk_info!P478="Y", web_info!P478="Y")</f>
        <v>1</v>
      </c>
      <c r="Q478" t="b">
        <f>OR(apk_info!Q478="Y", web_info!Q478="Y")</f>
        <v>1</v>
      </c>
      <c r="R478" t="b">
        <f>OR(apk_info!R478="Y", web_info!R478="Y")</f>
        <v>0</v>
      </c>
      <c r="S478" t="b">
        <f>OR(apk_info!S478="Y", web_info!S478="Y")</f>
        <v>0</v>
      </c>
    </row>
    <row r="479" spans="1:19" x14ac:dyDescent="0.2">
      <c r="A479" t="s">
        <v>728</v>
      </c>
      <c r="B479" t="b">
        <f>OR(apk_info!B479="Y", web_info!B479="Y")</f>
        <v>1</v>
      </c>
      <c r="C479" t="b">
        <f>OR(apk_info!C479="Y", web_info!C479="Y")</f>
        <v>1</v>
      </c>
      <c r="D479" t="b">
        <f>OR(apk_info!D479="Y", web_info!D479="Y")</f>
        <v>1</v>
      </c>
      <c r="E479" t="b">
        <f>OR(apk_info!E479="Y", web_info!E479="Y")</f>
        <v>0</v>
      </c>
      <c r="F479" t="b">
        <f>OR(apk_info!F479="Y", web_info!F479="Y")</f>
        <v>0</v>
      </c>
      <c r="G479" t="b">
        <f>OR(apk_info!G479="Y", web_info!G479="Y")</f>
        <v>0</v>
      </c>
      <c r="H479" t="b">
        <f>OR(apk_info!H479="Y", web_info!H479="Y")</f>
        <v>1</v>
      </c>
      <c r="I479" t="b">
        <f>OR(apk_info!I479="Y", web_info!I479="Y")</f>
        <v>0</v>
      </c>
      <c r="J479" t="b">
        <f>OR(apk_info!J479="Y", web_info!J479="Y")</f>
        <v>1</v>
      </c>
      <c r="K479" t="b">
        <f>OR(apk_info!K479="Y", web_info!K479="Y")</f>
        <v>0</v>
      </c>
      <c r="L479" t="b">
        <f>OR(apk_info!L479="Y", web_info!L479="Y")</f>
        <v>0</v>
      </c>
      <c r="M479" t="b">
        <f>OR(apk_info!M479="Y", web_info!M479="Y")</f>
        <v>0</v>
      </c>
      <c r="N479" t="b">
        <f>OR(apk_info!N479="Y", web_info!N479="Y")</f>
        <v>0</v>
      </c>
      <c r="O479" t="b">
        <f>OR(apk_info!O479="Y", web_info!O479="Y")</f>
        <v>0</v>
      </c>
      <c r="P479" t="b">
        <f>OR(apk_info!P479="Y", web_info!P479="Y")</f>
        <v>1</v>
      </c>
      <c r="Q479" t="b">
        <f>OR(apk_info!Q479="Y", web_info!Q479="Y")</f>
        <v>0</v>
      </c>
      <c r="R479" t="b">
        <f>OR(apk_info!R479="Y", web_info!R479="Y")</f>
        <v>0</v>
      </c>
      <c r="S479" t="b">
        <f>OR(apk_info!S479="Y", web_info!S479="Y")</f>
        <v>0</v>
      </c>
    </row>
    <row r="480" spans="1:19" x14ac:dyDescent="0.2">
      <c r="A480" t="s">
        <v>730</v>
      </c>
      <c r="B480" t="b">
        <f>OR(apk_info!B480="Y", web_info!B480="Y")</f>
        <v>1</v>
      </c>
      <c r="C480" t="b">
        <f>OR(apk_info!C480="Y", web_info!C480="Y")</f>
        <v>1</v>
      </c>
      <c r="D480" t="b">
        <f>OR(apk_info!D480="Y", web_info!D480="Y")</f>
        <v>1</v>
      </c>
      <c r="E480" t="b">
        <f>OR(apk_info!E480="Y", web_info!E480="Y")</f>
        <v>0</v>
      </c>
      <c r="F480" t="b">
        <f>OR(apk_info!F480="Y", web_info!F480="Y")</f>
        <v>0</v>
      </c>
      <c r="G480" t="b">
        <f>OR(apk_info!G480="Y", web_info!G480="Y")</f>
        <v>0</v>
      </c>
      <c r="H480" t="b">
        <f>OR(apk_info!H480="Y", web_info!H480="Y")</f>
        <v>1</v>
      </c>
      <c r="I480" t="b">
        <f>OR(apk_info!I480="Y", web_info!I480="Y")</f>
        <v>0</v>
      </c>
      <c r="J480" t="b">
        <f>OR(apk_info!J480="Y", web_info!J480="Y")</f>
        <v>1</v>
      </c>
      <c r="K480" t="b">
        <f>OR(apk_info!K480="Y", web_info!K480="Y")</f>
        <v>0</v>
      </c>
      <c r="L480" t="b">
        <f>OR(apk_info!L480="Y", web_info!L480="Y")</f>
        <v>0</v>
      </c>
      <c r="M480" t="b">
        <f>OR(apk_info!M480="Y", web_info!M480="Y")</f>
        <v>0</v>
      </c>
      <c r="N480" t="b">
        <f>OR(apk_info!N480="Y", web_info!N480="Y")</f>
        <v>0</v>
      </c>
      <c r="O480" t="b">
        <f>OR(apk_info!O480="Y", web_info!O480="Y")</f>
        <v>0</v>
      </c>
      <c r="P480" t="b">
        <f>OR(apk_info!P480="Y", web_info!P480="Y")</f>
        <v>1</v>
      </c>
      <c r="Q480" t="b">
        <f>OR(apk_info!Q480="Y", web_info!Q480="Y")</f>
        <v>1</v>
      </c>
      <c r="R480" t="b">
        <f>OR(apk_info!R480="Y", web_info!R480="Y")</f>
        <v>0</v>
      </c>
      <c r="S480" t="b">
        <f>OR(apk_info!S480="Y", web_info!S480="Y")</f>
        <v>0</v>
      </c>
    </row>
    <row r="481" spans="1:19" x14ac:dyDescent="0.2">
      <c r="A481" t="s">
        <v>733</v>
      </c>
      <c r="B481" t="b">
        <f>OR(apk_info!B481="Y", web_info!B481="Y")</f>
        <v>1</v>
      </c>
      <c r="C481" t="b">
        <f>OR(apk_info!C481="Y", web_info!C481="Y")</f>
        <v>0</v>
      </c>
      <c r="D481" t="b">
        <f>OR(apk_info!D481="Y", web_info!D481="Y")</f>
        <v>0</v>
      </c>
      <c r="E481" t="b">
        <f>OR(apk_info!E481="Y", web_info!E481="Y")</f>
        <v>0</v>
      </c>
      <c r="F481" t="b">
        <f>OR(apk_info!F481="Y", web_info!F481="Y")</f>
        <v>0</v>
      </c>
      <c r="G481" t="b">
        <f>OR(apk_info!G481="Y", web_info!G481="Y")</f>
        <v>0</v>
      </c>
      <c r="H481" t="b">
        <f>OR(apk_info!H481="Y", web_info!H481="Y")</f>
        <v>1</v>
      </c>
      <c r="I481" t="b">
        <f>OR(apk_info!I481="Y", web_info!I481="Y")</f>
        <v>1</v>
      </c>
      <c r="J481" t="b">
        <f>OR(apk_info!J481="Y", web_info!J481="Y")</f>
        <v>0</v>
      </c>
      <c r="K481" t="b">
        <f>OR(apk_info!K481="Y", web_info!K481="Y")</f>
        <v>0</v>
      </c>
      <c r="L481" t="b">
        <f>OR(apk_info!L481="Y", web_info!L481="Y")</f>
        <v>1</v>
      </c>
      <c r="M481" t="b">
        <f>OR(apk_info!M481="Y", web_info!M481="Y")</f>
        <v>0</v>
      </c>
      <c r="N481" t="b">
        <f>OR(apk_info!N481="Y", web_info!N481="Y")</f>
        <v>1</v>
      </c>
      <c r="O481" t="b">
        <f>OR(apk_info!O481="Y", web_info!O481="Y")</f>
        <v>0</v>
      </c>
      <c r="P481" t="b">
        <f>OR(apk_info!P481="Y", web_info!P481="Y")</f>
        <v>1</v>
      </c>
      <c r="Q481" t="b">
        <f>OR(apk_info!Q481="Y", web_info!Q481="Y")</f>
        <v>0</v>
      </c>
      <c r="R481" t="b">
        <f>OR(apk_info!R481="Y", web_info!R481="Y")</f>
        <v>0</v>
      </c>
      <c r="S481" t="b">
        <f>OR(apk_info!S481="Y", web_info!S481="Y")</f>
        <v>0</v>
      </c>
    </row>
    <row r="482" spans="1:19" x14ac:dyDescent="0.2">
      <c r="A482" t="s">
        <v>735</v>
      </c>
      <c r="B482" t="b">
        <f>OR(apk_info!B482="Y", web_info!B482="Y")</f>
        <v>1</v>
      </c>
      <c r="C482" t="b">
        <f>OR(apk_info!C482="Y", web_info!C482="Y")</f>
        <v>1</v>
      </c>
      <c r="D482" t="b">
        <f>OR(apk_info!D482="Y", web_info!D482="Y")</f>
        <v>0</v>
      </c>
      <c r="E482" t="b">
        <f>OR(apk_info!E482="Y", web_info!E482="Y")</f>
        <v>0</v>
      </c>
      <c r="F482" t="b">
        <f>OR(apk_info!F482="Y", web_info!F482="Y")</f>
        <v>0</v>
      </c>
      <c r="G482" t="b">
        <f>OR(apk_info!G482="Y", web_info!G482="Y")</f>
        <v>0</v>
      </c>
      <c r="H482" t="b">
        <f>OR(apk_info!H482="Y", web_info!H482="Y")</f>
        <v>0</v>
      </c>
      <c r="I482" t="b">
        <f>OR(apk_info!I482="Y", web_info!I482="Y")</f>
        <v>0</v>
      </c>
      <c r="J482" t="b">
        <f>OR(apk_info!J482="Y", web_info!J482="Y")</f>
        <v>0</v>
      </c>
      <c r="K482" t="b">
        <f>OR(apk_info!K482="Y", web_info!K482="Y")</f>
        <v>0</v>
      </c>
      <c r="L482" t="b">
        <f>OR(apk_info!L482="Y", web_info!L482="Y")</f>
        <v>0</v>
      </c>
      <c r="M482" t="b">
        <f>OR(apk_info!M482="Y", web_info!M482="Y")</f>
        <v>1</v>
      </c>
      <c r="N482" t="b">
        <f>OR(apk_info!N482="Y", web_info!N482="Y")</f>
        <v>0</v>
      </c>
      <c r="O482" t="b">
        <f>OR(apk_info!O482="Y", web_info!O482="Y")</f>
        <v>0</v>
      </c>
      <c r="P482" t="b">
        <f>OR(apk_info!P482="Y", web_info!P482="Y")</f>
        <v>1</v>
      </c>
      <c r="Q482" t="b">
        <f>OR(apk_info!Q482="Y", web_info!Q482="Y")</f>
        <v>0</v>
      </c>
      <c r="R482" t="b">
        <f>OR(apk_info!R482="Y", web_info!R482="Y")</f>
        <v>0</v>
      </c>
      <c r="S482" t="b">
        <f>OR(apk_info!S482="Y", web_info!S482="Y")</f>
        <v>0</v>
      </c>
    </row>
    <row r="483" spans="1:19" x14ac:dyDescent="0.2">
      <c r="A483" t="s">
        <v>737</v>
      </c>
      <c r="B483" t="b">
        <f>OR(apk_info!B483="Y", web_info!B483="Y")</f>
        <v>0</v>
      </c>
      <c r="C483" t="b">
        <f>OR(apk_info!C483="Y", web_info!C483="Y")</f>
        <v>0</v>
      </c>
      <c r="D483" t="b">
        <f>OR(apk_info!D483="Y", web_info!D483="Y")</f>
        <v>0</v>
      </c>
      <c r="E483" t="b">
        <f>OR(apk_info!E483="Y", web_info!E483="Y")</f>
        <v>0</v>
      </c>
      <c r="F483" t="b">
        <f>OR(apk_info!F483="Y", web_info!F483="Y")</f>
        <v>0</v>
      </c>
      <c r="G483" t="b">
        <f>OR(apk_info!G483="Y", web_info!G483="Y")</f>
        <v>0</v>
      </c>
      <c r="H483" t="b">
        <f>OR(apk_info!H483="Y", web_info!H483="Y")</f>
        <v>0</v>
      </c>
      <c r="I483" t="b">
        <f>OR(apk_info!I483="Y", web_info!I483="Y")</f>
        <v>0</v>
      </c>
      <c r="J483" t="b">
        <f>OR(apk_info!J483="Y", web_info!J483="Y")</f>
        <v>0</v>
      </c>
      <c r="K483" t="b">
        <f>OR(apk_info!K483="Y", web_info!K483="Y")</f>
        <v>0</v>
      </c>
      <c r="L483" t="b">
        <f>OR(apk_info!L483="Y", web_info!L483="Y")</f>
        <v>0</v>
      </c>
      <c r="M483" t="b">
        <f>OR(apk_info!M483="Y", web_info!M483="Y")</f>
        <v>0</v>
      </c>
      <c r="N483" t="b">
        <f>OR(apk_info!N483="Y", web_info!N483="Y")</f>
        <v>0</v>
      </c>
      <c r="O483" t="b">
        <f>OR(apk_info!O483="Y", web_info!O483="Y")</f>
        <v>0</v>
      </c>
      <c r="P483" t="b">
        <f>OR(apk_info!P483="Y", web_info!P483="Y")</f>
        <v>0</v>
      </c>
      <c r="Q483" t="b">
        <f>OR(apk_info!Q483="Y", web_info!Q483="Y")</f>
        <v>0</v>
      </c>
      <c r="R483" t="b">
        <f>OR(apk_info!R483="Y", web_info!R483="Y")</f>
        <v>0</v>
      </c>
      <c r="S483" t="b">
        <f>OR(apk_info!S483="Y", web_info!S483="Y")</f>
        <v>0</v>
      </c>
    </row>
    <row r="484" spans="1:19" x14ac:dyDescent="0.2">
      <c r="A484" t="s">
        <v>738</v>
      </c>
      <c r="B484" t="b">
        <f>OR(apk_info!B484="Y", web_info!B484="Y")</f>
        <v>1</v>
      </c>
      <c r="C484" t="b">
        <f>OR(apk_info!C484="Y", web_info!C484="Y")</f>
        <v>1</v>
      </c>
      <c r="D484" t="b">
        <f>OR(apk_info!D484="Y", web_info!D484="Y")</f>
        <v>1</v>
      </c>
      <c r="E484" t="b">
        <f>OR(apk_info!E484="Y", web_info!E484="Y")</f>
        <v>0</v>
      </c>
      <c r="F484" t="b">
        <f>OR(apk_info!F484="Y", web_info!F484="Y")</f>
        <v>0</v>
      </c>
      <c r="G484" t="b">
        <f>OR(apk_info!G484="Y", web_info!G484="Y")</f>
        <v>0</v>
      </c>
      <c r="H484" t="b">
        <f>OR(apk_info!H484="Y", web_info!H484="Y")</f>
        <v>1</v>
      </c>
      <c r="I484" t="b">
        <f>OR(apk_info!I484="Y", web_info!I484="Y")</f>
        <v>0</v>
      </c>
      <c r="J484" t="b">
        <f>OR(apk_info!J484="Y", web_info!J484="Y")</f>
        <v>1</v>
      </c>
      <c r="K484" t="b">
        <f>OR(apk_info!K484="Y", web_info!K484="Y")</f>
        <v>0</v>
      </c>
      <c r="L484" t="b">
        <f>OR(apk_info!L484="Y", web_info!L484="Y")</f>
        <v>0</v>
      </c>
      <c r="M484" t="b">
        <f>OR(apk_info!M484="Y", web_info!M484="Y")</f>
        <v>1</v>
      </c>
      <c r="N484" t="b">
        <f>OR(apk_info!N484="Y", web_info!N484="Y")</f>
        <v>1</v>
      </c>
      <c r="O484" t="b">
        <f>OR(apk_info!O484="Y", web_info!O484="Y")</f>
        <v>0</v>
      </c>
      <c r="P484" t="b">
        <f>OR(apk_info!P484="Y", web_info!P484="Y")</f>
        <v>1</v>
      </c>
      <c r="Q484" t="b">
        <f>OR(apk_info!Q484="Y", web_info!Q484="Y")</f>
        <v>0</v>
      </c>
      <c r="R484" t="b">
        <f>OR(apk_info!R484="Y", web_info!R484="Y")</f>
        <v>1</v>
      </c>
      <c r="S484" t="b">
        <f>OR(apk_info!S484="Y", web_info!S484="Y")</f>
        <v>0</v>
      </c>
    </row>
    <row r="485" spans="1:19" x14ac:dyDescent="0.2">
      <c r="A485" t="s">
        <v>740</v>
      </c>
      <c r="B485" t="b">
        <f>OR(apk_info!B485="Y", web_info!B485="Y")</f>
        <v>1</v>
      </c>
      <c r="C485" t="b">
        <f>OR(apk_info!C485="Y", web_info!C485="Y")</f>
        <v>1</v>
      </c>
      <c r="D485" t="b">
        <f>OR(apk_info!D485="Y", web_info!D485="Y")</f>
        <v>1</v>
      </c>
      <c r="E485" t="b">
        <f>OR(apk_info!E485="Y", web_info!E485="Y")</f>
        <v>0</v>
      </c>
      <c r="F485" t="b">
        <f>OR(apk_info!F485="Y", web_info!F485="Y")</f>
        <v>0</v>
      </c>
      <c r="G485" t="b">
        <f>OR(apk_info!G485="Y", web_info!G485="Y")</f>
        <v>0</v>
      </c>
      <c r="H485" t="b">
        <f>OR(apk_info!H485="Y", web_info!H485="Y")</f>
        <v>1</v>
      </c>
      <c r="I485" t="b">
        <f>OR(apk_info!I485="Y", web_info!I485="Y")</f>
        <v>0</v>
      </c>
      <c r="J485" t="b">
        <f>OR(apk_info!J485="Y", web_info!J485="Y")</f>
        <v>0</v>
      </c>
      <c r="K485" t="b">
        <f>OR(apk_info!K485="Y", web_info!K485="Y")</f>
        <v>0</v>
      </c>
      <c r="L485" t="b">
        <f>OR(apk_info!L485="Y", web_info!L485="Y")</f>
        <v>0</v>
      </c>
      <c r="M485" t="b">
        <f>OR(apk_info!M485="Y", web_info!M485="Y")</f>
        <v>0</v>
      </c>
      <c r="N485" t="b">
        <f>OR(apk_info!N485="Y", web_info!N485="Y")</f>
        <v>0</v>
      </c>
      <c r="O485" t="b">
        <f>OR(apk_info!O485="Y", web_info!O485="Y")</f>
        <v>0</v>
      </c>
      <c r="P485" t="b">
        <f>OR(apk_info!P485="Y", web_info!P485="Y")</f>
        <v>0</v>
      </c>
      <c r="Q485" t="b">
        <f>OR(apk_info!Q485="Y", web_info!Q485="Y")</f>
        <v>0</v>
      </c>
      <c r="R485" t="b">
        <f>OR(apk_info!R485="Y", web_info!R485="Y")</f>
        <v>0</v>
      </c>
      <c r="S485" t="b">
        <f>OR(apk_info!S485="Y", web_info!S485="Y")</f>
        <v>0</v>
      </c>
    </row>
    <row r="486" spans="1:19" x14ac:dyDescent="0.2">
      <c r="A486" t="s">
        <v>741</v>
      </c>
      <c r="B486" t="b">
        <f>OR(apk_info!B486="Y", web_info!B486="Y")</f>
        <v>0</v>
      </c>
      <c r="C486" t="b">
        <f>OR(apk_info!C486="Y", web_info!C486="Y")</f>
        <v>0</v>
      </c>
      <c r="D486" t="b">
        <f>OR(apk_info!D486="Y", web_info!D486="Y")</f>
        <v>0</v>
      </c>
      <c r="E486" t="b">
        <f>OR(apk_info!E486="Y", web_info!E486="Y")</f>
        <v>0</v>
      </c>
      <c r="F486" t="b">
        <f>OR(apk_info!F486="Y", web_info!F486="Y")</f>
        <v>0</v>
      </c>
      <c r="G486" t="b">
        <f>OR(apk_info!G486="Y", web_info!G486="Y")</f>
        <v>0</v>
      </c>
      <c r="H486" t="b">
        <f>OR(apk_info!H486="Y", web_info!H486="Y")</f>
        <v>0</v>
      </c>
      <c r="I486" t="b">
        <f>OR(apk_info!I486="Y", web_info!I486="Y")</f>
        <v>0</v>
      </c>
      <c r="J486" t="b">
        <f>OR(apk_info!J486="Y", web_info!J486="Y")</f>
        <v>0</v>
      </c>
      <c r="K486" t="b">
        <f>OR(apk_info!K486="Y", web_info!K486="Y")</f>
        <v>0</v>
      </c>
      <c r="L486" t="b">
        <f>OR(apk_info!L486="Y", web_info!L486="Y")</f>
        <v>0</v>
      </c>
      <c r="M486" t="b">
        <f>OR(apk_info!M486="Y", web_info!M486="Y")</f>
        <v>0</v>
      </c>
      <c r="N486" t="b">
        <f>OR(apk_info!N486="Y", web_info!N486="Y")</f>
        <v>0</v>
      </c>
      <c r="O486" t="b">
        <f>OR(apk_info!O486="Y", web_info!O486="Y")</f>
        <v>1</v>
      </c>
      <c r="P486" t="b">
        <f>OR(apk_info!P486="Y", web_info!P486="Y")</f>
        <v>0</v>
      </c>
      <c r="Q486" t="b">
        <f>OR(apk_info!Q486="Y", web_info!Q486="Y")</f>
        <v>0</v>
      </c>
      <c r="R486" t="b">
        <f>OR(apk_info!R486="Y", web_info!R486="Y")</f>
        <v>1</v>
      </c>
      <c r="S486" t="b">
        <f>OR(apk_info!S486="Y", web_info!S486="Y")</f>
        <v>0</v>
      </c>
    </row>
    <row r="487" spans="1:19" x14ac:dyDescent="0.2">
      <c r="A487" t="s">
        <v>743</v>
      </c>
      <c r="B487" t="b">
        <f>OR(apk_info!B487="Y", web_info!B487="Y")</f>
        <v>0</v>
      </c>
      <c r="C487" t="b">
        <f>OR(apk_info!C487="Y", web_info!C487="Y")</f>
        <v>0</v>
      </c>
      <c r="D487" t="b">
        <f>OR(apk_info!D487="Y", web_info!D487="Y")</f>
        <v>0</v>
      </c>
      <c r="E487" t="b">
        <f>OR(apk_info!E487="Y", web_info!E487="Y")</f>
        <v>0</v>
      </c>
      <c r="F487" t="b">
        <f>OR(apk_info!F487="Y", web_info!F487="Y")</f>
        <v>0</v>
      </c>
      <c r="G487" t="b">
        <f>OR(apk_info!G487="Y", web_info!G487="Y")</f>
        <v>0</v>
      </c>
      <c r="H487" t="b">
        <f>OR(apk_info!H487="Y", web_info!H487="Y")</f>
        <v>0</v>
      </c>
      <c r="I487" t="b">
        <f>OR(apk_info!I487="Y", web_info!I487="Y")</f>
        <v>0</v>
      </c>
      <c r="J487" t="b">
        <f>OR(apk_info!J487="Y", web_info!J487="Y")</f>
        <v>0</v>
      </c>
      <c r="K487" t="b">
        <f>OR(apk_info!K487="Y", web_info!K487="Y")</f>
        <v>0</v>
      </c>
      <c r="L487" t="b">
        <f>OR(apk_info!L487="Y", web_info!L487="Y")</f>
        <v>0</v>
      </c>
      <c r="M487" t="b">
        <f>OR(apk_info!M487="Y", web_info!M487="Y")</f>
        <v>0</v>
      </c>
      <c r="N487" t="b">
        <f>OR(apk_info!N487="Y", web_info!N487="Y")</f>
        <v>0</v>
      </c>
      <c r="O487" t="b">
        <f>OR(apk_info!O487="Y", web_info!O487="Y")</f>
        <v>0</v>
      </c>
      <c r="P487" t="b">
        <f>OR(apk_info!P487="Y", web_info!P487="Y")</f>
        <v>0</v>
      </c>
      <c r="Q487" t="b">
        <f>OR(apk_info!Q487="Y", web_info!Q487="Y")</f>
        <v>0</v>
      </c>
      <c r="R487" t="b">
        <f>OR(apk_info!R487="Y", web_info!R487="Y")</f>
        <v>0</v>
      </c>
      <c r="S487" t="b">
        <f>OR(apk_info!S487="Y", web_info!S487="Y")</f>
        <v>0</v>
      </c>
    </row>
    <row r="488" spans="1:19" x14ac:dyDescent="0.2">
      <c r="A488" t="s">
        <v>744</v>
      </c>
      <c r="B488" t="b">
        <f>OR(apk_info!B488="Y", web_info!B488="Y")</f>
        <v>0</v>
      </c>
      <c r="C488" t="b">
        <f>OR(apk_info!C488="Y", web_info!C488="Y")</f>
        <v>0</v>
      </c>
      <c r="D488" t="b">
        <f>OR(apk_info!D488="Y", web_info!D488="Y")</f>
        <v>0</v>
      </c>
      <c r="E488" t="b">
        <f>OR(apk_info!E488="Y", web_info!E488="Y")</f>
        <v>0</v>
      </c>
      <c r="F488" t="b">
        <f>OR(apk_info!F488="Y", web_info!F488="Y")</f>
        <v>0</v>
      </c>
      <c r="G488" t="b">
        <f>OR(apk_info!G488="Y", web_info!G488="Y")</f>
        <v>0</v>
      </c>
      <c r="H488" t="b">
        <f>OR(apk_info!H488="Y", web_info!H488="Y")</f>
        <v>0</v>
      </c>
      <c r="I488" t="b">
        <f>OR(apk_info!I488="Y", web_info!I488="Y")</f>
        <v>0</v>
      </c>
      <c r="J488" t="b">
        <f>OR(apk_info!J488="Y", web_info!J488="Y")</f>
        <v>0</v>
      </c>
      <c r="K488" t="b">
        <f>OR(apk_info!K488="Y", web_info!K488="Y")</f>
        <v>0</v>
      </c>
      <c r="L488" t="b">
        <f>OR(apk_info!L488="Y", web_info!L488="Y")</f>
        <v>0</v>
      </c>
      <c r="M488" t="b">
        <f>OR(apk_info!M488="Y", web_info!M488="Y")</f>
        <v>0</v>
      </c>
      <c r="N488" t="b">
        <f>OR(apk_info!N488="Y", web_info!N488="Y")</f>
        <v>0</v>
      </c>
      <c r="O488" t="b">
        <f>OR(apk_info!O488="Y", web_info!O488="Y")</f>
        <v>0</v>
      </c>
      <c r="P488" t="b">
        <f>OR(apk_info!P488="Y", web_info!P488="Y")</f>
        <v>0</v>
      </c>
      <c r="Q488" t="b">
        <f>OR(apk_info!Q488="Y", web_info!Q488="Y")</f>
        <v>0</v>
      </c>
      <c r="R488" t="b">
        <f>OR(apk_info!R488="Y", web_info!R488="Y")</f>
        <v>0</v>
      </c>
      <c r="S488" t="b">
        <f>OR(apk_info!S488="Y", web_info!S488="Y")</f>
        <v>0</v>
      </c>
    </row>
    <row r="489" spans="1:19" x14ac:dyDescent="0.2">
      <c r="A489" t="s">
        <v>745</v>
      </c>
      <c r="B489" t="b">
        <f>OR(apk_info!B489="Y", web_info!B489="Y")</f>
        <v>0</v>
      </c>
      <c r="C489" t="b">
        <f>OR(apk_info!C489="Y", web_info!C489="Y")</f>
        <v>0</v>
      </c>
      <c r="D489" t="b">
        <f>OR(apk_info!D489="Y", web_info!D489="Y")</f>
        <v>0</v>
      </c>
      <c r="E489" t="b">
        <f>OR(apk_info!E489="Y", web_info!E489="Y")</f>
        <v>0</v>
      </c>
      <c r="F489" t="b">
        <f>OR(apk_info!F489="Y", web_info!F489="Y")</f>
        <v>0</v>
      </c>
      <c r="G489" t="b">
        <f>OR(apk_info!G489="Y", web_info!G489="Y")</f>
        <v>0</v>
      </c>
      <c r="H489" t="b">
        <f>OR(apk_info!H489="Y", web_info!H489="Y")</f>
        <v>0</v>
      </c>
      <c r="I489" t="b">
        <f>OR(apk_info!I489="Y", web_info!I489="Y")</f>
        <v>0</v>
      </c>
      <c r="J489" t="b">
        <f>OR(apk_info!J489="Y", web_info!J489="Y")</f>
        <v>0</v>
      </c>
      <c r="K489" t="b">
        <f>OR(apk_info!K489="Y", web_info!K489="Y")</f>
        <v>0</v>
      </c>
      <c r="L489" t="b">
        <f>OR(apk_info!L489="Y", web_info!L489="Y")</f>
        <v>0</v>
      </c>
      <c r="M489" t="b">
        <f>OR(apk_info!M489="Y", web_info!M489="Y")</f>
        <v>0</v>
      </c>
      <c r="N489" t="b">
        <f>OR(apk_info!N489="Y", web_info!N489="Y")</f>
        <v>0</v>
      </c>
      <c r="O489" t="b">
        <f>OR(apk_info!O489="Y", web_info!O489="Y")</f>
        <v>0</v>
      </c>
      <c r="P489" t="b">
        <f>OR(apk_info!P489="Y", web_info!P489="Y")</f>
        <v>0</v>
      </c>
      <c r="Q489" t="b">
        <f>OR(apk_info!Q489="Y", web_info!Q489="Y")</f>
        <v>0</v>
      </c>
      <c r="R489" t="b">
        <f>OR(apk_info!R489="Y", web_info!R489="Y")</f>
        <v>0</v>
      </c>
      <c r="S489" t="b">
        <f>OR(apk_info!S489="Y", web_info!S489="Y")</f>
        <v>0</v>
      </c>
    </row>
    <row r="490" spans="1:19" x14ac:dyDescent="0.2">
      <c r="A490" t="s">
        <v>746</v>
      </c>
      <c r="B490" t="b">
        <f>OR(apk_info!B490="Y", web_info!B490="Y")</f>
        <v>1</v>
      </c>
      <c r="C490" t="b">
        <f>OR(apk_info!C490="Y", web_info!C490="Y")</f>
        <v>0</v>
      </c>
      <c r="D490" t="b">
        <f>OR(apk_info!D490="Y", web_info!D490="Y")</f>
        <v>0</v>
      </c>
      <c r="E490" t="b">
        <f>OR(apk_info!E490="Y", web_info!E490="Y")</f>
        <v>0</v>
      </c>
      <c r="F490" t="b">
        <f>OR(apk_info!F490="Y", web_info!F490="Y")</f>
        <v>0</v>
      </c>
      <c r="G490" t="b">
        <f>OR(apk_info!G490="Y", web_info!G490="Y")</f>
        <v>0</v>
      </c>
      <c r="H490" t="b">
        <f>OR(apk_info!H490="Y", web_info!H490="Y")</f>
        <v>0</v>
      </c>
      <c r="I490" t="b">
        <f>OR(apk_info!I490="Y", web_info!I490="Y")</f>
        <v>0</v>
      </c>
      <c r="J490" t="b">
        <f>OR(apk_info!J490="Y", web_info!J490="Y")</f>
        <v>0</v>
      </c>
      <c r="K490" t="b">
        <f>OR(apk_info!K490="Y", web_info!K490="Y")</f>
        <v>0</v>
      </c>
      <c r="L490" t="b">
        <f>OR(apk_info!L490="Y", web_info!L490="Y")</f>
        <v>0</v>
      </c>
      <c r="M490" t="b">
        <f>OR(apk_info!M490="Y", web_info!M490="Y")</f>
        <v>0</v>
      </c>
      <c r="N490" t="b">
        <f>OR(apk_info!N490="Y", web_info!N490="Y")</f>
        <v>0</v>
      </c>
      <c r="O490" t="b">
        <f>OR(apk_info!O490="Y", web_info!O490="Y")</f>
        <v>0</v>
      </c>
      <c r="P490" t="b">
        <f>OR(apk_info!P490="Y", web_info!P490="Y")</f>
        <v>0</v>
      </c>
      <c r="Q490" t="b">
        <f>OR(apk_info!Q490="Y", web_info!Q490="Y")</f>
        <v>0</v>
      </c>
      <c r="R490" t="b">
        <f>OR(apk_info!R490="Y", web_info!R490="Y")</f>
        <v>0</v>
      </c>
      <c r="S490" t="b">
        <f>OR(apk_info!S490="Y", web_info!S490="Y")</f>
        <v>0</v>
      </c>
    </row>
    <row r="491" spans="1:19" x14ac:dyDescent="0.2">
      <c r="A491" t="s">
        <v>747</v>
      </c>
      <c r="B491" t="b">
        <f>OR(apk_info!B491="Y", web_info!B491="Y")</f>
        <v>0</v>
      </c>
      <c r="C491" t="b">
        <f>OR(apk_info!C491="Y", web_info!C491="Y")</f>
        <v>0</v>
      </c>
      <c r="D491" t="b">
        <f>OR(apk_info!D491="Y", web_info!D491="Y")</f>
        <v>0</v>
      </c>
      <c r="E491" t="b">
        <f>OR(apk_info!E491="Y", web_info!E491="Y")</f>
        <v>0</v>
      </c>
      <c r="F491" t="b">
        <f>OR(apk_info!F491="Y", web_info!F491="Y")</f>
        <v>0</v>
      </c>
      <c r="G491" t="b">
        <f>OR(apk_info!G491="Y", web_info!G491="Y")</f>
        <v>0</v>
      </c>
      <c r="H491" t="b">
        <f>OR(apk_info!H491="Y", web_info!H491="Y")</f>
        <v>0</v>
      </c>
      <c r="I491" t="b">
        <f>OR(apk_info!I491="Y", web_info!I491="Y")</f>
        <v>0</v>
      </c>
      <c r="J491" t="b">
        <f>OR(apk_info!J491="Y", web_info!J491="Y")</f>
        <v>0</v>
      </c>
      <c r="K491" t="b">
        <f>OR(apk_info!K491="Y", web_info!K491="Y")</f>
        <v>0</v>
      </c>
      <c r="L491" t="b">
        <f>OR(apk_info!L491="Y", web_info!L491="Y")</f>
        <v>0</v>
      </c>
      <c r="M491" t="b">
        <f>OR(apk_info!M491="Y", web_info!M491="Y")</f>
        <v>0</v>
      </c>
      <c r="N491" t="b">
        <f>OR(apk_info!N491="Y", web_info!N491="Y")</f>
        <v>0</v>
      </c>
      <c r="O491" t="b">
        <f>OR(apk_info!O491="Y", web_info!O491="Y")</f>
        <v>0</v>
      </c>
      <c r="P491" t="b">
        <f>OR(apk_info!P491="Y", web_info!P491="Y")</f>
        <v>0</v>
      </c>
      <c r="Q491" t="b">
        <f>OR(apk_info!Q491="Y", web_info!Q491="Y")</f>
        <v>0</v>
      </c>
      <c r="R491" t="b">
        <f>OR(apk_info!R491="Y", web_info!R491="Y")</f>
        <v>0</v>
      </c>
      <c r="S491" t="b">
        <f>OR(apk_info!S491="Y", web_info!S491="Y")</f>
        <v>0</v>
      </c>
    </row>
    <row r="492" spans="1:19" x14ac:dyDescent="0.2">
      <c r="A492" t="s">
        <v>748</v>
      </c>
      <c r="B492" t="b">
        <f>OR(apk_info!B492="Y", web_info!B492="Y")</f>
        <v>1</v>
      </c>
      <c r="C492" t="b">
        <f>OR(apk_info!C492="Y", web_info!C492="Y")</f>
        <v>0</v>
      </c>
      <c r="D492" t="b">
        <f>OR(apk_info!D492="Y", web_info!D492="Y")</f>
        <v>0</v>
      </c>
      <c r="E492" t="b">
        <f>OR(apk_info!E492="Y", web_info!E492="Y")</f>
        <v>0</v>
      </c>
      <c r="F492" t="b">
        <f>OR(apk_info!F492="Y", web_info!F492="Y")</f>
        <v>0</v>
      </c>
      <c r="G492" t="b">
        <f>OR(apk_info!G492="Y", web_info!G492="Y")</f>
        <v>0</v>
      </c>
      <c r="H492" t="b">
        <f>OR(apk_info!H492="Y", web_info!H492="Y")</f>
        <v>0</v>
      </c>
      <c r="I492" t="b">
        <f>OR(apk_info!I492="Y", web_info!I492="Y")</f>
        <v>0</v>
      </c>
      <c r="J492" t="b">
        <f>OR(apk_info!J492="Y", web_info!J492="Y")</f>
        <v>0</v>
      </c>
      <c r="K492" t="b">
        <f>OR(apk_info!K492="Y", web_info!K492="Y")</f>
        <v>0</v>
      </c>
      <c r="L492" t="b">
        <f>OR(apk_info!L492="Y", web_info!L492="Y")</f>
        <v>0</v>
      </c>
      <c r="M492" t="b">
        <f>OR(apk_info!M492="Y", web_info!M492="Y")</f>
        <v>0</v>
      </c>
      <c r="N492" t="b">
        <f>OR(apk_info!N492="Y", web_info!N492="Y")</f>
        <v>0</v>
      </c>
      <c r="O492" t="b">
        <f>OR(apk_info!O492="Y", web_info!O492="Y")</f>
        <v>0</v>
      </c>
      <c r="P492" t="b">
        <f>OR(apk_info!P492="Y", web_info!P492="Y")</f>
        <v>1</v>
      </c>
      <c r="Q492" t="b">
        <f>OR(apk_info!Q492="Y", web_info!Q492="Y")</f>
        <v>0</v>
      </c>
      <c r="R492" t="b">
        <f>OR(apk_info!R492="Y", web_info!R492="Y")</f>
        <v>0</v>
      </c>
      <c r="S492" t="b">
        <f>OR(apk_info!S492="Y", web_info!S492="Y")</f>
        <v>0</v>
      </c>
    </row>
    <row r="493" spans="1:19" x14ac:dyDescent="0.2">
      <c r="A493" t="s">
        <v>749</v>
      </c>
      <c r="B493" t="b">
        <f>OR(apk_info!B493="Y", web_info!B493="Y")</f>
        <v>1</v>
      </c>
      <c r="C493" t="b">
        <f>OR(apk_info!C493="Y", web_info!C493="Y")</f>
        <v>1</v>
      </c>
      <c r="D493" t="b">
        <f>OR(apk_info!D493="Y", web_info!D493="Y")</f>
        <v>1</v>
      </c>
      <c r="E493" t="b">
        <f>OR(apk_info!E493="Y", web_info!E493="Y")</f>
        <v>0</v>
      </c>
      <c r="F493" t="b">
        <f>OR(apk_info!F493="Y", web_info!F493="Y")</f>
        <v>0</v>
      </c>
      <c r="G493" t="b">
        <f>OR(apk_info!G493="Y", web_info!G493="Y")</f>
        <v>0</v>
      </c>
      <c r="H493" t="b">
        <f>OR(apk_info!H493="Y", web_info!H493="Y")</f>
        <v>0</v>
      </c>
      <c r="I493" t="b">
        <f>OR(apk_info!I493="Y", web_info!I493="Y")</f>
        <v>0</v>
      </c>
      <c r="J493" t="b">
        <f>OR(apk_info!J493="Y", web_info!J493="Y")</f>
        <v>0</v>
      </c>
      <c r="K493" t="b">
        <f>OR(apk_info!K493="Y", web_info!K493="Y")</f>
        <v>0</v>
      </c>
      <c r="L493" t="b">
        <f>OR(apk_info!L493="Y", web_info!L493="Y")</f>
        <v>0</v>
      </c>
      <c r="M493" t="b">
        <f>OR(apk_info!M493="Y", web_info!M493="Y")</f>
        <v>0</v>
      </c>
      <c r="N493" t="b">
        <f>OR(apk_info!N493="Y", web_info!N493="Y")</f>
        <v>0</v>
      </c>
      <c r="O493" t="b">
        <f>OR(apk_info!O493="Y", web_info!O493="Y")</f>
        <v>0</v>
      </c>
      <c r="P493" t="b">
        <f>OR(apk_info!P493="Y", web_info!P493="Y")</f>
        <v>0</v>
      </c>
      <c r="Q493" t="b">
        <f>OR(apk_info!Q493="Y", web_info!Q493="Y")</f>
        <v>0</v>
      </c>
      <c r="R493" t="b">
        <f>OR(apk_info!R493="Y", web_info!R493="Y")</f>
        <v>0</v>
      </c>
      <c r="S493" t="b">
        <f>OR(apk_info!S493="Y", web_info!S493="Y")</f>
        <v>0</v>
      </c>
    </row>
    <row r="494" spans="1:19" x14ac:dyDescent="0.2">
      <c r="A494" t="s">
        <v>751</v>
      </c>
      <c r="B494" t="b">
        <f>OR(apk_info!B494="Y", web_info!B494="Y")</f>
        <v>1</v>
      </c>
      <c r="C494" t="b">
        <f>OR(apk_info!C494="Y", web_info!C494="Y")</f>
        <v>1</v>
      </c>
      <c r="D494" t="b">
        <f>OR(apk_info!D494="Y", web_info!D494="Y")</f>
        <v>1</v>
      </c>
      <c r="E494" t="b">
        <f>OR(apk_info!E494="Y", web_info!E494="Y")</f>
        <v>1</v>
      </c>
      <c r="F494" t="b">
        <f>OR(apk_info!F494="Y", web_info!F494="Y")</f>
        <v>1</v>
      </c>
      <c r="G494" t="b">
        <f>OR(apk_info!G494="Y", web_info!G494="Y")</f>
        <v>1</v>
      </c>
      <c r="H494" t="b">
        <f>OR(apk_info!H494="Y", web_info!H494="Y")</f>
        <v>1</v>
      </c>
      <c r="I494" t="b">
        <f>OR(apk_info!I494="Y", web_info!I494="Y")</f>
        <v>1</v>
      </c>
      <c r="J494" t="b">
        <f>OR(apk_info!J494="Y", web_info!J494="Y")</f>
        <v>1</v>
      </c>
      <c r="K494" t="b">
        <f>OR(apk_info!K494="Y", web_info!K494="Y")</f>
        <v>0</v>
      </c>
      <c r="L494" t="b">
        <f>OR(apk_info!L494="Y", web_info!L494="Y")</f>
        <v>0</v>
      </c>
      <c r="M494" t="b">
        <f>OR(apk_info!M494="Y", web_info!M494="Y")</f>
        <v>0</v>
      </c>
      <c r="N494" t="b">
        <f>OR(apk_info!N494="Y", web_info!N494="Y")</f>
        <v>0</v>
      </c>
      <c r="O494" t="b">
        <f>OR(apk_info!O494="Y", web_info!O494="Y")</f>
        <v>1</v>
      </c>
      <c r="P494" t="b">
        <f>OR(apk_info!P494="Y", web_info!P494="Y")</f>
        <v>1</v>
      </c>
      <c r="Q494" t="b">
        <f>OR(apk_info!Q494="Y", web_info!Q494="Y")</f>
        <v>1</v>
      </c>
      <c r="R494" t="b">
        <f>OR(apk_info!R494="Y", web_info!R494="Y")</f>
        <v>1</v>
      </c>
      <c r="S494" t="b">
        <f>OR(apk_info!S494="Y", web_info!S494="Y")</f>
        <v>0</v>
      </c>
    </row>
    <row r="495" spans="1:19" x14ac:dyDescent="0.2">
      <c r="A495" t="s">
        <v>753</v>
      </c>
      <c r="B495" t="b">
        <f>OR(apk_info!B495="Y", web_info!B495="Y")</f>
        <v>1</v>
      </c>
      <c r="C495" t="b">
        <f>OR(apk_info!C495="Y", web_info!C495="Y")</f>
        <v>1</v>
      </c>
      <c r="D495" t="b">
        <f>OR(apk_info!D495="Y", web_info!D495="Y")</f>
        <v>0</v>
      </c>
      <c r="E495" t="b">
        <f>OR(apk_info!E495="Y", web_info!E495="Y")</f>
        <v>0</v>
      </c>
      <c r="F495" t="b">
        <f>OR(apk_info!F495="Y", web_info!F495="Y")</f>
        <v>0</v>
      </c>
      <c r="G495" t="b">
        <f>OR(apk_info!G495="Y", web_info!G495="Y")</f>
        <v>0</v>
      </c>
      <c r="H495" t="b">
        <f>OR(apk_info!H495="Y", web_info!H495="Y")</f>
        <v>1</v>
      </c>
      <c r="I495" t="b">
        <f>OR(apk_info!I495="Y", web_info!I495="Y")</f>
        <v>0</v>
      </c>
      <c r="J495" t="b">
        <f>OR(apk_info!J495="Y", web_info!J495="Y")</f>
        <v>0</v>
      </c>
      <c r="K495" t="b">
        <f>OR(apk_info!K495="Y", web_info!K495="Y")</f>
        <v>0</v>
      </c>
      <c r="L495" t="b">
        <f>OR(apk_info!L495="Y", web_info!L495="Y")</f>
        <v>0</v>
      </c>
      <c r="M495" t="b">
        <f>OR(apk_info!M495="Y", web_info!M495="Y")</f>
        <v>0</v>
      </c>
      <c r="N495" t="b">
        <f>OR(apk_info!N495="Y", web_info!N495="Y")</f>
        <v>0</v>
      </c>
      <c r="O495" t="b">
        <f>OR(apk_info!O495="Y", web_info!O495="Y")</f>
        <v>0</v>
      </c>
      <c r="P495" t="b">
        <f>OR(apk_info!P495="Y", web_info!P495="Y")</f>
        <v>0</v>
      </c>
      <c r="Q495" t="b">
        <f>OR(apk_info!Q495="Y", web_info!Q495="Y")</f>
        <v>0</v>
      </c>
      <c r="R495" t="b">
        <f>OR(apk_info!R495="Y", web_info!R495="Y")</f>
        <v>0</v>
      </c>
      <c r="S495" t="b">
        <f>OR(apk_info!S495="Y", web_info!S495="Y")</f>
        <v>0</v>
      </c>
    </row>
    <row r="496" spans="1:19" x14ac:dyDescent="0.2">
      <c r="A496" t="s">
        <v>755</v>
      </c>
      <c r="B496" t="b">
        <f>OR(apk_info!B496="Y", web_info!B496="Y")</f>
        <v>0</v>
      </c>
      <c r="C496" t="b">
        <f>OR(apk_info!C496="Y", web_info!C496="Y")</f>
        <v>0</v>
      </c>
      <c r="D496" t="b">
        <f>OR(apk_info!D496="Y", web_info!D496="Y")</f>
        <v>0</v>
      </c>
      <c r="E496" t="b">
        <f>OR(apk_info!E496="Y", web_info!E496="Y")</f>
        <v>0</v>
      </c>
      <c r="F496" t="b">
        <f>OR(apk_info!F496="Y", web_info!F496="Y")</f>
        <v>0</v>
      </c>
      <c r="G496" t="b">
        <f>OR(apk_info!G496="Y", web_info!G496="Y")</f>
        <v>0</v>
      </c>
      <c r="H496" t="b">
        <f>OR(apk_info!H496="Y", web_info!H496="Y")</f>
        <v>0</v>
      </c>
      <c r="I496" t="b">
        <f>OR(apk_info!I496="Y", web_info!I496="Y")</f>
        <v>0</v>
      </c>
      <c r="J496" t="b">
        <f>OR(apk_info!J496="Y", web_info!J496="Y")</f>
        <v>0</v>
      </c>
      <c r="K496" t="b">
        <f>OR(apk_info!K496="Y", web_info!K496="Y")</f>
        <v>0</v>
      </c>
      <c r="L496" t="b">
        <f>OR(apk_info!L496="Y", web_info!L496="Y")</f>
        <v>0</v>
      </c>
      <c r="M496" t="b">
        <f>OR(apk_info!M496="Y", web_info!M496="Y")</f>
        <v>0</v>
      </c>
      <c r="N496" t="b">
        <f>OR(apk_info!N496="Y", web_info!N496="Y")</f>
        <v>0</v>
      </c>
      <c r="O496" t="b">
        <f>OR(apk_info!O496="Y", web_info!O496="Y")</f>
        <v>0</v>
      </c>
      <c r="P496" t="b">
        <f>OR(apk_info!P496="Y", web_info!P496="Y")</f>
        <v>0</v>
      </c>
      <c r="Q496" t="b">
        <f>OR(apk_info!Q496="Y", web_info!Q496="Y")</f>
        <v>0</v>
      </c>
      <c r="R496" t="b">
        <f>OR(apk_info!R496="Y", web_info!R496="Y")</f>
        <v>0</v>
      </c>
      <c r="S496" t="b">
        <f>OR(apk_info!S496="Y", web_info!S496="Y")</f>
        <v>0</v>
      </c>
    </row>
    <row r="497" spans="1:19" x14ac:dyDescent="0.2">
      <c r="A497" t="s">
        <v>756</v>
      </c>
      <c r="B497" t="b">
        <f>OR(apk_info!B497="Y", web_info!B497="Y")</f>
        <v>1</v>
      </c>
      <c r="C497" t="b">
        <f>OR(apk_info!C497="Y", web_info!C497="Y")</f>
        <v>1</v>
      </c>
      <c r="D497" t="b">
        <f>OR(apk_info!D497="Y", web_info!D497="Y")</f>
        <v>1</v>
      </c>
      <c r="E497" t="b">
        <f>OR(apk_info!E497="Y", web_info!E497="Y")</f>
        <v>1</v>
      </c>
      <c r="F497" t="b">
        <f>OR(apk_info!F497="Y", web_info!F497="Y")</f>
        <v>0</v>
      </c>
      <c r="G497" t="b">
        <f>OR(apk_info!G497="Y", web_info!G497="Y")</f>
        <v>0</v>
      </c>
      <c r="H497" t="b">
        <f>OR(apk_info!H497="Y", web_info!H497="Y")</f>
        <v>0</v>
      </c>
      <c r="I497" t="b">
        <f>OR(apk_info!I497="Y", web_info!I497="Y")</f>
        <v>0</v>
      </c>
      <c r="J497" t="b">
        <f>OR(apk_info!J497="Y", web_info!J497="Y")</f>
        <v>1</v>
      </c>
      <c r="K497" t="b">
        <f>OR(apk_info!K497="Y", web_info!K497="Y")</f>
        <v>1</v>
      </c>
      <c r="L497" t="b">
        <f>OR(apk_info!L497="Y", web_info!L497="Y")</f>
        <v>0</v>
      </c>
      <c r="M497" t="b">
        <f>OR(apk_info!M497="Y", web_info!M497="Y")</f>
        <v>0</v>
      </c>
      <c r="N497" t="b">
        <f>OR(apk_info!N497="Y", web_info!N497="Y")</f>
        <v>0</v>
      </c>
      <c r="O497" t="b">
        <f>OR(apk_info!O497="Y", web_info!O497="Y")</f>
        <v>1</v>
      </c>
      <c r="P497" t="b">
        <f>OR(apk_info!P497="Y", web_info!P497="Y")</f>
        <v>1</v>
      </c>
      <c r="Q497" t="b">
        <f>OR(apk_info!Q497="Y", web_info!Q497="Y")</f>
        <v>0</v>
      </c>
      <c r="R497" t="b">
        <f>OR(apk_info!R497="Y", web_info!R497="Y")</f>
        <v>0</v>
      </c>
      <c r="S497" t="b">
        <f>OR(apk_info!S497="Y", web_info!S497="Y")</f>
        <v>0</v>
      </c>
    </row>
    <row r="498" spans="1:19" x14ac:dyDescent="0.2">
      <c r="A498" t="s">
        <v>758</v>
      </c>
      <c r="B498" t="b">
        <f>OR(apk_info!B498="Y", web_info!B498="Y")</f>
        <v>1</v>
      </c>
      <c r="C498" t="b">
        <f>OR(apk_info!C498="Y", web_info!C498="Y")</f>
        <v>1</v>
      </c>
      <c r="D498" t="b">
        <f>OR(apk_info!D498="Y", web_info!D498="Y")</f>
        <v>1</v>
      </c>
      <c r="E498" t="b">
        <f>OR(apk_info!E498="Y", web_info!E498="Y")</f>
        <v>0</v>
      </c>
      <c r="F498" t="b">
        <f>OR(apk_info!F498="Y", web_info!F498="Y")</f>
        <v>0</v>
      </c>
      <c r="G498" t="b">
        <f>OR(apk_info!G498="Y", web_info!G498="Y")</f>
        <v>0</v>
      </c>
      <c r="H498" t="b">
        <f>OR(apk_info!H498="Y", web_info!H498="Y")</f>
        <v>0</v>
      </c>
      <c r="I498" t="b">
        <f>OR(apk_info!I498="Y", web_info!I498="Y")</f>
        <v>0</v>
      </c>
      <c r="J498" t="b">
        <f>OR(apk_info!J498="Y", web_info!J498="Y")</f>
        <v>1</v>
      </c>
      <c r="K498" t="b">
        <f>OR(apk_info!K498="Y", web_info!K498="Y")</f>
        <v>0</v>
      </c>
      <c r="L498" t="b">
        <f>OR(apk_info!L498="Y", web_info!L498="Y")</f>
        <v>0</v>
      </c>
      <c r="M498" t="b">
        <f>OR(apk_info!M498="Y", web_info!M498="Y")</f>
        <v>0</v>
      </c>
      <c r="N498" t="b">
        <f>OR(apk_info!N498="Y", web_info!N498="Y")</f>
        <v>0</v>
      </c>
      <c r="O498" t="b">
        <f>OR(apk_info!O498="Y", web_info!O498="Y")</f>
        <v>0</v>
      </c>
      <c r="P498" t="b">
        <f>OR(apk_info!P498="Y", web_info!P498="Y")</f>
        <v>0</v>
      </c>
      <c r="Q498" t="b">
        <f>OR(apk_info!Q498="Y", web_info!Q498="Y")</f>
        <v>0</v>
      </c>
      <c r="R498" t="b">
        <f>OR(apk_info!R498="Y", web_info!R498="Y")</f>
        <v>1</v>
      </c>
      <c r="S498" t="b">
        <f>OR(apk_info!S498="Y", web_info!S498="Y")</f>
        <v>0</v>
      </c>
    </row>
    <row r="499" spans="1:19" x14ac:dyDescent="0.2">
      <c r="A499" t="s">
        <v>759</v>
      </c>
      <c r="B499" t="b">
        <f>OR(apk_info!B499="Y", web_info!B499="Y")</f>
        <v>1</v>
      </c>
      <c r="C499" t="b">
        <f>OR(apk_info!C499="Y", web_info!C499="Y")</f>
        <v>0</v>
      </c>
      <c r="D499" t="b">
        <f>OR(apk_info!D499="Y", web_info!D499="Y")</f>
        <v>0</v>
      </c>
      <c r="E499" t="b">
        <f>OR(apk_info!E499="Y", web_info!E499="Y")</f>
        <v>0</v>
      </c>
      <c r="F499" t="b">
        <f>OR(apk_info!F499="Y", web_info!F499="Y")</f>
        <v>0</v>
      </c>
      <c r="G499" t="b">
        <f>OR(apk_info!G499="Y", web_info!G499="Y")</f>
        <v>0</v>
      </c>
      <c r="H499" t="b">
        <f>OR(apk_info!H499="Y", web_info!H499="Y")</f>
        <v>0</v>
      </c>
      <c r="I499" t="b">
        <f>OR(apk_info!I499="Y", web_info!I499="Y")</f>
        <v>1</v>
      </c>
      <c r="J499" t="b">
        <f>OR(apk_info!J499="Y", web_info!J499="Y")</f>
        <v>1</v>
      </c>
      <c r="K499" t="b">
        <f>OR(apk_info!K499="Y", web_info!K499="Y")</f>
        <v>0</v>
      </c>
      <c r="L499" t="b">
        <f>OR(apk_info!L499="Y", web_info!L499="Y")</f>
        <v>0</v>
      </c>
      <c r="M499" t="b">
        <f>OR(apk_info!M499="Y", web_info!M499="Y")</f>
        <v>0</v>
      </c>
      <c r="N499" t="b">
        <f>OR(apk_info!N499="Y", web_info!N499="Y")</f>
        <v>0</v>
      </c>
      <c r="O499" t="b">
        <f>OR(apk_info!O499="Y", web_info!O499="Y")</f>
        <v>1</v>
      </c>
      <c r="P499" t="b">
        <f>OR(apk_info!P499="Y", web_info!P499="Y")</f>
        <v>1</v>
      </c>
      <c r="Q499" t="b">
        <f>OR(apk_info!Q499="Y", web_info!Q499="Y")</f>
        <v>0</v>
      </c>
      <c r="R499" t="b">
        <f>OR(apk_info!R499="Y", web_info!R499="Y")</f>
        <v>1</v>
      </c>
      <c r="S499" t="b">
        <f>OR(apk_info!S499="Y", web_info!S499="Y")</f>
        <v>1</v>
      </c>
    </row>
    <row r="500" spans="1:19" x14ac:dyDescent="0.2">
      <c r="A500" t="s">
        <v>761</v>
      </c>
      <c r="B500" t="b">
        <f>OR(apk_info!B500="Y", web_info!B500="Y")</f>
        <v>1</v>
      </c>
      <c r="C500" t="b">
        <f>OR(apk_info!C500="Y", web_info!C500="Y")</f>
        <v>0</v>
      </c>
      <c r="D500" t="b">
        <f>OR(apk_info!D500="Y", web_info!D500="Y")</f>
        <v>0</v>
      </c>
      <c r="E500" t="b">
        <f>OR(apk_info!E500="Y", web_info!E500="Y")</f>
        <v>0</v>
      </c>
      <c r="F500" t="b">
        <f>OR(apk_info!F500="Y", web_info!F500="Y")</f>
        <v>0</v>
      </c>
      <c r="G500" t="b">
        <f>OR(apk_info!G500="Y", web_info!G500="Y")</f>
        <v>0</v>
      </c>
      <c r="H500" t="b">
        <f>OR(apk_info!H500="Y", web_info!H500="Y")</f>
        <v>0</v>
      </c>
      <c r="I500" t="b">
        <f>OR(apk_info!I500="Y", web_info!I500="Y")</f>
        <v>0</v>
      </c>
      <c r="J500" t="b">
        <f>OR(apk_info!J500="Y", web_info!J500="Y")</f>
        <v>1</v>
      </c>
      <c r="K500" t="b">
        <f>OR(apk_info!K500="Y", web_info!K500="Y")</f>
        <v>0</v>
      </c>
      <c r="L500" t="b">
        <f>OR(apk_info!L500="Y", web_info!L500="Y")</f>
        <v>0</v>
      </c>
      <c r="M500" t="b">
        <f>OR(apk_info!M500="Y", web_info!M500="Y")</f>
        <v>0</v>
      </c>
      <c r="N500" t="b">
        <f>OR(apk_info!N500="Y", web_info!N500="Y")</f>
        <v>0</v>
      </c>
      <c r="O500" t="b">
        <f>OR(apk_info!O500="Y", web_info!O500="Y")</f>
        <v>0</v>
      </c>
      <c r="P500" t="b">
        <f>OR(apk_info!P500="Y", web_info!P500="Y")</f>
        <v>0</v>
      </c>
      <c r="Q500" t="b">
        <f>OR(apk_info!Q500="Y", web_info!Q500="Y")</f>
        <v>0</v>
      </c>
      <c r="R500" t="b">
        <f>OR(apk_info!R500="Y", web_info!R500="Y")</f>
        <v>0</v>
      </c>
      <c r="S500" t="b">
        <f>OR(apk_info!S500="Y", web_info!S500="Y")</f>
        <v>0</v>
      </c>
    </row>
    <row r="501" spans="1:19" x14ac:dyDescent="0.2">
      <c r="A501" t="s">
        <v>763</v>
      </c>
      <c r="B501" t="b">
        <f>OR(apk_info!B501="Y", web_info!B501="Y")</f>
        <v>1</v>
      </c>
      <c r="C501" t="b">
        <f>OR(apk_info!C501="Y", web_info!C501="Y")</f>
        <v>0</v>
      </c>
      <c r="D501" t="b">
        <f>OR(apk_info!D501="Y", web_info!D501="Y")</f>
        <v>0</v>
      </c>
      <c r="E501" t="b">
        <f>OR(apk_info!E501="Y", web_info!E501="Y")</f>
        <v>0</v>
      </c>
      <c r="F501" t="b">
        <f>OR(apk_info!F501="Y", web_info!F501="Y")</f>
        <v>0</v>
      </c>
      <c r="G501" t="b">
        <f>OR(apk_info!G501="Y", web_info!G501="Y")</f>
        <v>0</v>
      </c>
      <c r="H501" t="b">
        <f>OR(apk_info!H501="Y", web_info!H501="Y")</f>
        <v>0</v>
      </c>
      <c r="I501" t="b">
        <f>OR(apk_info!I501="Y", web_info!I501="Y")</f>
        <v>0</v>
      </c>
      <c r="J501" t="b">
        <f>OR(apk_info!J501="Y", web_info!J501="Y")</f>
        <v>0</v>
      </c>
      <c r="K501" t="b">
        <f>OR(apk_info!K501="Y", web_info!K501="Y")</f>
        <v>0</v>
      </c>
      <c r="L501" t="b">
        <f>OR(apk_info!L501="Y", web_info!L501="Y")</f>
        <v>0</v>
      </c>
      <c r="M501" t="b">
        <f>OR(apk_info!M501="Y", web_info!M501="Y")</f>
        <v>0</v>
      </c>
      <c r="N501" t="b">
        <f>OR(apk_info!N501="Y", web_info!N501="Y")</f>
        <v>0</v>
      </c>
      <c r="O501" t="b">
        <f>OR(apk_info!O501="Y", web_info!O501="Y")</f>
        <v>0</v>
      </c>
      <c r="P501" t="b">
        <f>OR(apk_info!P501="Y", web_info!P501="Y")</f>
        <v>0</v>
      </c>
      <c r="Q501" t="b">
        <f>OR(apk_info!Q501="Y", web_info!Q501="Y")</f>
        <v>0</v>
      </c>
      <c r="R501" t="b">
        <f>OR(apk_info!R501="Y", web_info!R501="Y")</f>
        <v>0</v>
      </c>
      <c r="S501" t="b">
        <f>OR(apk_info!S501="Y", web_info!S501="Y")</f>
        <v>0</v>
      </c>
    </row>
    <row r="502" spans="1:19" x14ac:dyDescent="0.2">
      <c r="A502" t="s">
        <v>764</v>
      </c>
      <c r="B502" t="b">
        <f>OR(apk_info!B502="Y", web_info!B502="Y")</f>
        <v>0</v>
      </c>
      <c r="C502" t="b">
        <f>OR(apk_info!C502="Y", web_info!C502="Y")</f>
        <v>0</v>
      </c>
      <c r="D502" t="b">
        <f>OR(apk_info!D502="Y", web_info!D502="Y")</f>
        <v>0</v>
      </c>
      <c r="E502" t="b">
        <f>OR(apk_info!E502="Y", web_info!E502="Y")</f>
        <v>0</v>
      </c>
      <c r="F502" t="b">
        <f>OR(apk_info!F502="Y", web_info!F502="Y")</f>
        <v>0</v>
      </c>
      <c r="G502" t="b">
        <f>OR(apk_info!G502="Y", web_info!G502="Y")</f>
        <v>0</v>
      </c>
      <c r="H502" t="b">
        <f>OR(apk_info!H502="Y", web_info!H502="Y")</f>
        <v>0</v>
      </c>
      <c r="I502" t="b">
        <f>OR(apk_info!I502="Y", web_info!I502="Y")</f>
        <v>0</v>
      </c>
      <c r="J502" t="b">
        <f>OR(apk_info!J502="Y", web_info!J502="Y")</f>
        <v>0</v>
      </c>
      <c r="K502" t="b">
        <f>OR(apk_info!K502="Y", web_info!K502="Y")</f>
        <v>0</v>
      </c>
      <c r="L502" t="b">
        <f>OR(apk_info!L502="Y", web_info!L502="Y")</f>
        <v>0</v>
      </c>
      <c r="M502" t="b">
        <f>OR(apk_info!M502="Y", web_info!M502="Y")</f>
        <v>0</v>
      </c>
      <c r="N502" t="b">
        <f>OR(apk_info!N502="Y", web_info!N502="Y")</f>
        <v>0</v>
      </c>
      <c r="O502" t="b">
        <f>OR(apk_info!O502="Y", web_info!O502="Y")</f>
        <v>0</v>
      </c>
      <c r="P502" t="b">
        <f>OR(apk_info!P502="Y", web_info!P502="Y")</f>
        <v>0</v>
      </c>
      <c r="Q502" t="b">
        <f>OR(apk_info!Q502="Y", web_info!Q502="Y")</f>
        <v>0</v>
      </c>
      <c r="R502" t="b">
        <f>OR(apk_info!R502="Y", web_info!R502="Y")</f>
        <v>0</v>
      </c>
      <c r="S502" t="b">
        <f>OR(apk_info!S502="Y", web_info!S502="Y")</f>
        <v>0</v>
      </c>
    </row>
    <row r="503" spans="1:19" x14ac:dyDescent="0.2">
      <c r="A503" t="s">
        <v>765</v>
      </c>
      <c r="B503" t="b">
        <f>OR(apk_info!B503="Y", web_info!B503="Y")</f>
        <v>1</v>
      </c>
      <c r="C503" t="b">
        <f>OR(apk_info!C503="Y", web_info!C503="Y")</f>
        <v>0</v>
      </c>
      <c r="D503" t="b">
        <f>OR(apk_info!D503="Y", web_info!D503="Y")</f>
        <v>0</v>
      </c>
      <c r="E503" t="b">
        <f>OR(apk_info!E503="Y", web_info!E503="Y")</f>
        <v>0</v>
      </c>
      <c r="F503" t="b">
        <f>OR(apk_info!F503="Y", web_info!F503="Y")</f>
        <v>0</v>
      </c>
      <c r="G503" t="b">
        <f>OR(apk_info!G503="Y", web_info!G503="Y")</f>
        <v>0</v>
      </c>
      <c r="H503" t="b">
        <f>OR(apk_info!H503="Y", web_info!H503="Y")</f>
        <v>0</v>
      </c>
      <c r="I503" t="b">
        <f>OR(apk_info!I503="Y", web_info!I503="Y")</f>
        <v>0</v>
      </c>
      <c r="J503" t="b">
        <f>OR(apk_info!J503="Y", web_info!J503="Y")</f>
        <v>0</v>
      </c>
      <c r="K503" t="b">
        <f>OR(apk_info!K503="Y", web_info!K503="Y")</f>
        <v>0</v>
      </c>
      <c r="L503" t="b">
        <f>OR(apk_info!L503="Y", web_info!L503="Y")</f>
        <v>0</v>
      </c>
      <c r="M503" t="b">
        <f>OR(apk_info!M503="Y", web_info!M503="Y")</f>
        <v>0</v>
      </c>
      <c r="N503" t="b">
        <f>OR(apk_info!N503="Y", web_info!N503="Y")</f>
        <v>0</v>
      </c>
      <c r="O503" t="b">
        <f>OR(apk_info!O503="Y", web_info!O503="Y")</f>
        <v>0</v>
      </c>
      <c r="P503" t="b">
        <f>OR(apk_info!P503="Y", web_info!P503="Y")</f>
        <v>0</v>
      </c>
      <c r="Q503" t="b">
        <f>OR(apk_info!Q503="Y", web_info!Q503="Y")</f>
        <v>0</v>
      </c>
      <c r="R503" t="b">
        <f>OR(apk_info!R503="Y", web_info!R503="Y")</f>
        <v>0</v>
      </c>
      <c r="S503" t="b">
        <f>OR(apk_info!S503="Y", web_info!S503="Y")</f>
        <v>0</v>
      </c>
    </row>
    <row r="504" spans="1:19" x14ac:dyDescent="0.2">
      <c r="A504" t="s">
        <v>766</v>
      </c>
      <c r="B504" t="b">
        <f>OR(apk_info!B504="Y", web_info!B504="Y")</f>
        <v>1</v>
      </c>
      <c r="C504" t="b">
        <f>OR(apk_info!C504="Y", web_info!C504="Y")</f>
        <v>1</v>
      </c>
      <c r="D504" t="b">
        <f>OR(apk_info!D504="Y", web_info!D504="Y")</f>
        <v>0</v>
      </c>
      <c r="E504" t="b">
        <f>OR(apk_info!E504="Y", web_info!E504="Y")</f>
        <v>0</v>
      </c>
      <c r="F504" t="b">
        <f>OR(apk_info!F504="Y", web_info!F504="Y")</f>
        <v>0</v>
      </c>
      <c r="G504" t="b">
        <f>OR(apk_info!G504="Y", web_info!G504="Y")</f>
        <v>0</v>
      </c>
      <c r="H504" t="b">
        <f>OR(apk_info!H504="Y", web_info!H504="Y")</f>
        <v>1</v>
      </c>
      <c r="I504" t="b">
        <f>OR(apk_info!I504="Y", web_info!I504="Y")</f>
        <v>0</v>
      </c>
      <c r="J504" t="b">
        <f>OR(apk_info!J504="Y", web_info!J504="Y")</f>
        <v>1</v>
      </c>
      <c r="K504" t="b">
        <f>OR(apk_info!K504="Y", web_info!K504="Y")</f>
        <v>1</v>
      </c>
      <c r="L504" t="b">
        <f>OR(apk_info!L504="Y", web_info!L504="Y")</f>
        <v>0</v>
      </c>
      <c r="M504" t="b">
        <f>OR(apk_info!M504="Y", web_info!M504="Y")</f>
        <v>0</v>
      </c>
      <c r="N504" t="b">
        <f>OR(apk_info!N504="Y", web_info!N504="Y")</f>
        <v>1</v>
      </c>
      <c r="O504" t="b">
        <f>OR(apk_info!O504="Y", web_info!O504="Y")</f>
        <v>0</v>
      </c>
      <c r="P504" t="b">
        <f>OR(apk_info!P504="Y", web_info!P504="Y")</f>
        <v>1</v>
      </c>
      <c r="Q504" t="b">
        <f>OR(apk_info!Q504="Y", web_info!Q504="Y")</f>
        <v>0</v>
      </c>
      <c r="R504" t="b">
        <f>OR(apk_info!R504="Y", web_info!R504="Y")</f>
        <v>0</v>
      </c>
      <c r="S504" t="b">
        <f>OR(apk_info!S504="Y", web_info!S504="Y")</f>
        <v>0</v>
      </c>
    </row>
    <row r="505" spans="1:19" x14ac:dyDescent="0.2">
      <c r="A505" t="s">
        <v>768</v>
      </c>
      <c r="B505" t="b">
        <f>OR(apk_info!B505="Y", web_info!B505="Y")</f>
        <v>1</v>
      </c>
      <c r="C505" t="b">
        <f>OR(apk_info!C505="Y", web_info!C505="Y")</f>
        <v>1</v>
      </c>
      <c r="D505" t="b">
        <f>OR(apk_info!D505="Y", web_info!D505="Y")</f>
        <v>0</v>
      </c>
      <c r="E505" t="b">
        <f>OR(apk_info!E505="Y", web_info!E505="Y")</f>
        <v>0</v>
      </c>
      <c r="F505" t="b">
        <f>OR(apk_info!F505="Y", web_info!F505="Y")</f>
        <v>0</v>
      </c>
      <c r="G505" t="b">
        <f>OR(apk_info!G505="Y", web_info!G505="Y")</f>
        <v>0</v>
      </c>
      <c r="H505" t="b">
        <f>OR(apk_info!H505="Y", web_info!H505="Y")</f>
        <v>1</v>
      </c>
      <c r="I505" t="b">
        <f>OR(apk_info!I505="Y", web_info!I505="Y")</f>
        <v>0</v>
      </c>
      <c r="J505" t="b">
        <f>OR(apk_info!J505="Y", web_info!J505="Y")</f>
        <v>1</v>
      </c>
      <c r="K505" t="b">
        <f>OR(apk_info!K505="Y", web_info!K505="Y")</f>
        <v>1</v>
      </c>
      <c r="L505" t="b">
        <f>OR(apk_info!L505="Y", web_info!L505="Y")</f>
        <v>0</v>
      </c>
      <c r="M505" t="b">
        <f>OR(apk_info!M505="Y", web_info!M505="Y")</f>
        <v>0</v>
      </c>
      <c r="N505" t="b">
        <f>OR(apk_info!N505="Y", web_info!N505="Y")</f>
        <v>1</v>
      </c>
      <c r="O505" t="b">
        <f>OR(apk_info!O505="Y", web_info!O505="Y")</f>
        <v>0</v>
      </c>
      <c r="P505" t="b">
        <f>OR(apk_info!P505="Y", web_info!P505="Y")</f>
        <v>1</v>
      </c>
      <c r="Q505" t="b">
        <f>OR(apk_info!Q505="Y", web_info!Q505="Y")</f>
        <v>0</v>
      </c>
      <c r="R505" t="b">
        <f>OR(apk_info!R505="Y", web_info!R505="Y")</f>
        <v>0</v>
      </c>
      <c r="S505" t="b">
        <f>OR(apk_info!S505="Y", web_info!S505="Y")</f>
        <v>0</v>
      </c>
    </row>
    <row r="506" spans="1:19" x14ac:dyDescent="0.2">
      <c r="A506" t="s">
        <v>769</v>
      </c>
      <c r="B506" t="b">
        <f>OR(apk_info!B506="Y", web_info!B506="Y")</f>
        <v>0</v>
      </c>
      <c r="C506" t="b">
        <f>OR(apk_info!C506="Y", web_info!C506="Y")</f>
        <v>0</v>
      </c>
      <c r="D506" t="b">
        <f>OR(apk_info!D506="Y", web_info!D506="Y")</f>
        <v>0</v>
      </c>
      <c r="E506" t="b">
        <f>OR(apk_info!E506="Y", web_info!E506="Y")</f>
        <v>0</v>
      </c>
      <c r="F506" t="b">
        <f>OR(apk_info!F506="Y", web_info!F506="Y")</f>
        <v>0</v>
      </c>
      <c r="G506" t="b">
        <f>OR(apk_info!G506="Y", web_info!G506="Y")</f>
        <v>0</v>
      </c>
      <c r="H506" t="b">
        <f>OR(apk_info!H506="Y", web_info!H506="Y")</f>
        <v>0</v>
      </c>
      <c r="I506" t="b">
        <f>OR(apk_info!I506="Y", web_info!I506="Y")</f>
        <v>0</v>
      </c>
      <c r="J506" t="b">
        <f>OR(apk_info!J506="Y", web_info!J506="Y")</f>
        <v>0</v>
      </c>
      <c r="K506" t="b">
        <f>OR(apk_info!K506="Y", web_info!K506="Y")</f>
        <v>0</v>
      </c>
      <c r="L506" t="b">
        <f>OR(apk_info!L506="Y", web_info!L506="Y")</f>
        <v>0</v>
      </c>
      <c r="M506" t="b">
        <f>OR(apk_info!M506="Y", web_info!M506="Y")</f>
        <v>0</v>
      </c>
      <c r="N506" t="b">
        <f>OR(apk_info!N506="Y", web_info!N506="Y")</f>
        <v>0</v>
      </c>
      <c r="O506" t="b">
        <f>OR(apk_info!O506="Y", web_info!O506="Y")</f>
        <v>0</v>
      </c>
      <c r="P506" t="b">
        <f>OR(apk_info!P506="Y", web_info!P506="Y")</f>
        <v>0</v>
      </c>
      <c r="Q506" t="b">
        <f>OR(apk_info!Q506="Y", web_info!Q506="Y")</f>
        <v>0</v>
      </c>
      <c r="R506" t="b">
        <f>OR(apk_info!R506="Y", web_info!R506="Y")</f>
        <v>0</v>
      </c>
      <c r="S506" t="b">
        <f>OR(apk_info!S506="Y", web_info!S506="Y")</f>
        <v>0</v>
      </c>
    </row>
    <row r="507" spans="1:19" x14ac:dyDescent="0.2">
      <c r="A507" t="s">
        <v>770</v>
      </c>
      <c r="B507" t="b">
        <f>OR(apk_info!B507="Y", web_info!B507="Y")</f>
        <v>0</v>
      </c>
      <c r="C507" t="b">
        <f>OR(apk_info!C507="Y", web_info!C507="Y")</f>
        <v>0</v>
      </c>
      <c r="D507" t="b">
        <f>OR(apk_info!D507="Y", web_info!D507="Y")</f>
        <v>0</v>
      </c>
      <c r="E507" t="b">
        <f>OR(apk_info!E507="Y", web_info!E507="Y")</f>
        <v>0</v>
      </c>
      <c r="F507" t="b">
        <f>OR(apk_info!F507="Y", web_info!F507="Y")</f>
        <v>0</v>
      </c>
      <c r="G507" t="b">
        <f>OR(apk_info!G507="Y", web_info!G507="Y")</f>
        <v>0</v>
      </c>
      <c r="H507" t="b">
        <f>OR(apk_info!H507="Y", web_info!H507="Y")</f>
        <v>0</v>
      </c>
      <c r="I507" t="b">
        <f>OR(apk_info!I507="Y", web_info!I507="Y")</f>
        <v>0</v>
      </c>
      <c r="J507" t="b">
        <f>OR(apk_info!J507="Y", web_info!J507="Y")</f>
        <v>0</v>
      </c>
      <c r="K507" t="b">
        <f>OR(apk_info!K507="Y", web_info!K507="Y")</f>
        <v>0</v>
      </c>
      <c r="L507" t="b">
        <f>OR(apk_info!L507="Y", web_info!L507="Y")</f>
        <v>0</v>
      </c>
      <c r="M507" t="b">
        <f>OR(apk_info!M507="Y", web_info!M507="Y")</f>
        <v>0</v>
      </c>
      <c r="N507" t="b">
        <f>OR(apk_info!N507="Y", web_info!N507="Y")</f>
        <v>0</v>
      </c>
      <c r="O507" t="b">
        <f>OR(apk_info!O507="Y", web_info!O507="Y")</f>
        <v>0</v>
      </c>
      <c r="P507" t="b">
        <f>OR(apk_info!P507="Y", web_info!P507="Y")</f>
        <v>0</v>
      </c>
      <c r="Q507" t="b">
        <f>OR(apk_info!Q507="Y", web_info!Q507="Y")</f>
        <v>0</v>
      </c>
      <c r="R507" t="b">
        <f>OR(apk_info!R507="Y", web_info!R507="Y")</f>
        <v>0</v>
      </c>
      <c r="S507" t="b">
        <f>OR(apk_info!S507="Y", web_info!S507="Y")</f>
        <v>0</v>
      </c>
    </row>
    <row r="508" spans="1:19" x14ac:dyDescent="0.2">
      <c r="A508" t="s">
        <v>771</v>
      </c>
      <c r="B508" t="b">
        <f>OR(apk_info!B508="Y", web_info!B508="Y")</f>
        <v>1</v>
      </c>
      <c r="C508" t="b">
        <f>OR(apk_info!C508="Y", web_info!C508="Y")</f>
        <v>1</v>
      </c>
      <c r="D508" t="b">
        <f>OR(apk_info!D508="Y", web_info!D508="Y")</f>
        <v>1</v>
      </c>
      <c r="E508" t="b">
        <f>OR(apk_info!E508="Y", web_info!E508="Y")</f>
        <v>0</v>
      </c>
      <c r="F508" t="b">
        <f>OR(apk_info!F508="Y", web_info!F508="Y")</f>
        <v>0</v>
      </c>
      <c r="G508" t="b">
        <f>OR(apk_info!G508="Y", web_info!G508="Y")</f>
        <v>0</v>
      </c>
      <c r="H508" t="b">
        <f>OR(apk_info!H508="Y", web_info!H508="Y")</f>
        <v>1</v>
      </c>
      <c r="I508" t="b">
        <f>OR(apk_info!I508="Y", web_info!I508="Y")</f>
        <v>0</v>
      </c>
      <c r="J508" t="b">
        <f>OR(apk_info!J508="Y", web_info!J508="Y")</f>
        <v>0</v>
      </c>
      <c r="K508" t="b">
        <f>OR(apk_info!K508="Y", web_info!K508="Y")</f>
        <v>0</v>
      </c>
      <c r="L508" t="b">
        <f>OR(apk_info!L508="Y", web_info!L508="Y")</f>
        <v>0</v>
      </c>
      <c r="M508" t="b">
        <f>OR(apk_info!M508="Y", web_info!M508="Y")</f>
        <v>0</v>
      </c>
      <c r="N508" t="b">
        <f>OR(apk_info!N508="Y", web_info!N508="Y")</f>
        <v>0</v>
      </c>
      <c r="O508" t="b">
        <f>OR(apk_info!O508="Y", web_info!O508="Y")</f>
        <v>0</v>
      </c>
      <c r="P508" t="b">
        <f>OR(apk_info!P508="Y", web_info!P508="Y")</f>
        <v>1</v>
      </c>
      <c r="Q508" t="b">
        <f>OR(apk_info!Q508="Y", web_info!Q508="Y")</f>
        <v>0</v>
      </c>
      <c r="R508" t="b">
        <f>OR(apk_info!R508="Y", web_info!R508="Y")</f>
        <v>0</v>
      </c>
      <c r="S508" t="b">
        <f>OR(apk_info!S508="Y", web_info!S508="Y")</f>
        <v>0</v>
      </c>
    </row>
    <row r="509" spans="1:19" x14ac:dyDescent="0.2">
      <c r="A509" t="s">
        <v>773</v>
      </c>
      <c r="B509" t="b">
        <f>OR(apk_info!B509="Y", web_info!B509="Y")</f>
        <v>1</v>
      </c>
      <c r="C509" t="b">
        <f>OR(apk_info!C509="Y", web_info!C509="Y")</f>
        <v>1</v>
      </c>
      <c r="D509" t="b">
        <f>OR(apk_info!D509="Y", web_info!D509="Y")</f>
        <v>1</v>
      </c>
      <c r="E509" t="b">
        <f>OR(apk_info!E509="Y", web_info!E509="Y")</f>
        <v>0</v>
      </c>
      <c r="F509" t="b">
        <f>OR(apk_info!F509="Y", web_info!F509="Y")</f>
        <v>0</v>
      </c>
      <c r="G509" t="b">
        <f>OR(apk_info!G509="Y", web_info!G509="Y")</f>
        <v>0</v>
      </c>
      <c r="H509" t="b">
        <f>OR(apk_info!H509="Y", web_info!H509="Y")</f>
        <v>1</v>
      </c>
      <c r="I509" t="b">
        <f>OR(apk_info!I509="Y", web_info!I509="Y")</f>
        <v>0</v>
      </c>
      <c r="J509" t="b">
        <f>OR(apk_info!J509="Y", web_info!J509="Y")</f>
        <v>0</v>
      </c>
      <c r="K509" t="b">
        <f>OR(apk_info!K509="Y", web_info!K509="Y")</f>
        <v>0</v>
      </c>
      <c r="L509" t="b">
        <f>OR(apk_info!L509="Y", web_info!L509="Y")</f>
        <v>0</v>
      </c>
      <c r="M509" t="b">
        <f>OR(apk_info!M509="Y", web_info!M509="Y")</f>
        <v>0</v>
      </c>
      <c r="N509" t="b">
        <f>OR(apk_info!N509="Y", web_info!N509="Y")</f>
        <v>0</v>
      </c>
      <c r="O509" t="b">
        <f>OR(apk_info!O509="Y", web_info!O509="Y")</f>
        <v>0</v>
      </c>
      <c r="P509" t="b">
        <f>OR(apk_info!P509="Y", web_info!P509="Y")</f>
        <v>1</v>
      </c>
      <c r="Q509" t="b">
        <f>OR(apk_info!Q509="Y", web_info!Q509="Y")</f>
        <v>0</v>
      </c>
      <c r="R509" t="b">
        <f>OR(apk_info!R509="Y", web_info!R509="Y")</f>
        <v>0</v>
      </c>
      <c r="S509" t="b">
        <f>OR(apk_info!S509="Y", web_info!S509="Y")</f>
        <v>0</v>
      </c>
    </row>
    <row r="510" spans="1:19" x14ac:dyDescent="0.2">
      <c r="A510" t="s">
        <v>775</v>
      </c>
      <c r="B510" t="b">
        <f>OR(apk_info!B510="Y", web_info!B510="Y")</f>
        <v>1</v>
      </c>
      <c r="C510" t="b">
        <f>OR(apk_info!C510="Y", web_info!C510="Y")</f>
        <v>1</v>
      </c>
      <c r="D510" t="b">
        <f>OR(apk_info!D510="Y", web_info!D510="Y")</f>
        <v>0</v>
      </c>
      <c r="E510" t="b">
        <f>OR(apk_info!E510="Y", web_info!E510="Y")</f>
        <v>0</v>
      </c>
      <c r="F510" t="b">
        <f>OR(apk_info!F510="Y", web_info!F510="Y")</f>
        <v>0</v>
      </c>
      <c r="G510" t="b">
        <f>OR(apk_info!G510="Y", web_info!G510="Y")</f>
        <v>0</v>
      </c>
      <c r="H510" t="b">
        <f>OR(apk_info!H510="Y", web_info!H510="Y")</f>
        <v>1</v>
      </c>
      <c r="I510" t="b">
        <f>OR(apk_info!I510="Y", web_info!I510="Y")</f>
        <v>0</v>
      </c>
      <c r="J510" t="b">
        <f>OR(apk_info!J510="Y", web_info!J510="Y")</f>
        <v>1</v>
      </c>
      <c r="K510" t="b">
        <f>OR(apk_info!K510="Y", web_info!K510="Y")</f>
        <v>0</v>
      </c>
      <c r="L510" t="b">
        <f>OR(apk_info!L510="Y", web_info!L510="Y")</f>
        <v>1</v>
      </c>
      <c r="M510" t="b">
        <f>OR(apk_info!M510="Y", web_info!M510="Y")</f>
        <v>1</v>
      </c>
      <c r="N510" t="b">
        <f>OR(apk_info!N510="Y", web_info!N510="Y")</f>
        <v>1</v>
      </c>
      <c r="O510" t="b">
        <f>OR(apk_info!O510="Y", web_info!O510="Y")</f>
        <v>1</v>
      </c>
      <c r="P510" t="b">
        <f>OR(apk_info!P510="Y", web_info!P510="Y")</f>
        <v>1</v>
      </c>
      <c r="Q510" t="b">
        <f>OR(apk_info!Q510="Y", web_info!Q510="Y")</f>
        <v>0</v>
      </c>
      <c r="R510" t="b">
        <f>OR(apk_info!R510="Y", web_info!R510="Y")</f>
        <v>1</v>
      </c>
      <c r="S510" t="b">
        <f>OR(apk_info!S510="Y", web_info!S510="Y")</f>
        <v>0</v>
      </c>
    </row>
    <row r="511" spans="1:19" x14ac:dyDescent="0.2">
      <c r="A511" t="s">
        <v>777</v>
      </c>
      <c r="B511" t="b">
        <f>OR(apk_info!B511="Y", web_info!B511="Y")</f>
        <v>1</v>
      </c>
      <c r="C511" t="b">
        <f>OR(apk_info!C511="Y", web_info!C511="Y")</f>
        <v>1</v>
      </c>
      <c r="D511" t="b">
        <f>OR(apk_info!D511="Y", web_info!D511="Y")</f>
        <v>1</v>
      </c>
      <c r="E511" t="b">
        <f>OR(apk_info!E511="Y", web_info!E511="Y")</f>
        <v>0</v>
      </c>
      <c r="F511" t="b">
        <f>OR(apk_info!F511="Y", web_info!F511="Y")</f>
        <v>0</v>
      </c>
      <c r="G511" t="b">
        <f>OR(apk_info!G511="Y", web_info!G511="Y")</f>
        <v>0</v>
      </c>
      <c r="H511" t="b">
        <f>OR(apk_info!H511="Y", web_info!H511="Y")</f>
        <v>1</v>
      </c>
      <c r="I511" t="b">
        <f>OR(apk_info!I511="Y", web_info!I511="Y")</f>
        <v>0</v>
      </c>
      <c r="J511" t="b">
        <f>OR(apk_info!J511="Y", web_info!J511="Y")</f>
        <v>0</v>
      </c>
      <c r="K511" t="b">
        <f>OR(apk_info!K511="Y", web_info!K511="Y")</f>
        <v>0</v>
      </c>
      <c r="L511" t="b">
        <f>OR(apk_info!L511="Y", web_info!L511="Y")</f>
        <v>0</v>
      </c>
      <c r="M511" t="b">
        <f>OR(apk_info!M511="Y", web_info!M511="Y")</f>
        <v>0</v>
      </c>
      <c r="N511" t="b">
        <f>OR(apk_info!N511="Y", web_info!N511="Y")</f>
        <v>0</v>
      </c>
      <c r="O511" t="b">
        <f>OR(apk_info!O511="Y", web_info!O511="Y")</f>
        <v>0</v>
      </c>
      <c r="P511" t="b">
        <f>OR(apk_info!P511="Y", web_info!P511="Y")</f>
        <v>0</v>
      </c>
      <c r="Q511" t="b">
        <f>OR(apk_info!Q511="Y", web_info!Q511="Y")</f>
        <v>0</v>
      </c>
      <c r="R511" t="b">
        <f>OR(apk_info!R511="Y", web_info!R511="Y")</f>
        <v>0</v>
      </c>
      <c r="S511" t="b">
        <f>OR(apk_info!S511="Y", web_info!S511="Y")</f>
        <v>0</v>
      </c>
    </row>
    <row r="512" spans="1:19" x14ac:dyDescent="0.2">
      <c r="A512" t="s">
        <v>779</v>
      </c>
      <c r="B512" t="b">
        <f>OR(apk_info!B512="Y", web_info!B512="Y")</f>
        <v>1</v>
      </c>
      <c r="C512" t="b">
        <f>OR(apk_info!C512="Y", web_info!C512="Y")</f>
        <v>1</v>
      </c>
      <c r="D512" t="b">
        <f>OR(apk_info!D512="Y", web_info!D512="Y")</f>
        <v>1</v>
      </c>
      <c r="E512" t="b">
        <f>OR(apk_info!E512="Y", web_info!E512="Y")</f>
        <v>1</v>
      </c>
      <c r="F512" t="b">
        <f>OR(apk_info!F512="Y", web_info!F512="Y")</f>
        <v>0</v>
      </c>
      <c r="G512" t="b">
        <f>OR(apk_info!G512="Y", web_info!G512="Y")</f>
        <v>0</v>
      </c>
      <c r="H512" t="b">
        <f>OR(apk_info!H512="Y", web_info!H512="Y")</f>
        <v>1</v>
      </c>
      <c r="I512" t="b">
        <f>OR(apk_info!I512="Y", web_info!I512="Y")</f>
        <v>1</v>
      </c>
      <c r="J512" t="b">
        <f>OR(apk_info!J512="Y", web_info!J512="Y")</f>
        <v>1</v>
      </c>
      <c r="K512" t="b">
        <f>OR(apk_info!K512="Y", web_info!K512="Y")</f>
        <v>0</v>
      </c>
      <c r="L512" t="b">
        <f>OR(apk_info!L512="Y", web_info!L512="Y")</f>
        <v>0</v>
      </c>
      <c r="M512" t="b">
        <f>OR(apk_info!M512="Y", web_info!M512="Y")</f>
        <v>1</v>
      </c>
      <c r="N512" t="b">
        <f>OR(apk_info!N512="Y", web_info!N512="Y")</f>
        <v>1</v>
      </c>
      <c r="O512" t="b">
        <f>OR(apk_info!O512="Y", web_info!O512="Y")</f>
        <v>0</v>
      </c>
      <c r="P512" t="b">
        <f>OR(apk_info!P512="Y", web_info!P512="Y")</f>
        <v>1</v>
      </c>
      <c r="Q512" t="b">
        <f>OR(apk_info!Q512="Y", web_info!Q512="Y")</f>
        <v>0</v>
      </c>
      <c r="R512" t="b">
        <f>OR(apk_info!R512="Y", web_info!R512="Y")</f>
        <v>0</v>
      </c>
      <c r="S512" t="b">
        <f>OR(apk_info!S512="Y", web_info!S512="Y")</f>
        <v>0</v>
      </c>
    </row>
    <row r="513" spans="1:19" x14ac:dyDescent="0.2">
      <c r="A513" t="s">
        <v>781</v>
      </c>
      <c r="B513" t="b">
        <f>OR(apk_info!B513="Y", web_info!B513="Y")</f>
        <v>1</v>
      </c>
      <c r="C513" t="b">
        <f>OR(apk_info!C513="Y", web_info!C513="Y")</f>
        <v>1</v>
      </c>
      <c r="D513" t="b">
        <f>OR(apk_info!D513="Y", web_info!D513="Y")</f>
        <v>1</v>
      </c>
      <c r="E513" t="b">
        <f>OR(apk_info!E513="Y", web_info!E513="Y")</f>
        <v>0</v>
      </c>
      <c r="F513" t="b">
        <f>OR(apk_info!F513="Y", web_info!F513="Y")</f>
        <v>1</v>
      </c>
      <c r="G513" t="b">
        <f>OR(apk_info!G513="Y", web_info!G513="Y")</f>
        <v>1</v>
      </c>
      <c r="H513" t="b">
        <f>OR(apk_info!H513="Y", web_info!H513="Y")</f>
        <v>1</v>
      </c>
      <c r="I513" t="b">
        <f>OR(apk_info!I513="Y", web_info!I513="Y")</f>
        <v>0</v>
      </c>
      <c r="J513" t="b">
        <f>OR(apk_info!J513="Y", web_info!J513="Y")</f>
        <v>1</v>
      </c>
      <c r="K513" t="b">
        <f>OR(apk_info!K513="Y", web_info!K513="Y")</f>
        <v>0</v>
      </c>
      <c r="L513" t="b">
        <f>OR(apk_info!L513="Y", web_info!L513="Y")</f>
        <v>1</v>
      </c>
      <c r="M513" t="b">
        <f>OR(apk_info!M513="Y", web_info!M513="Y")</f>
        <v>0</v>
      </c>
      <c r="N513" t="b">
        <f>OR(apk_info!N513="Y", web_info!N513="Y")</f>
        <v>0</v>
      </c>
      <c r="O513" t="b">
        <f>OR(apk_info!O513="Y", web_info!O513="Y")</f>
        <v>0</v>
      </c>
      <c r="P513" t="b">
        <f>OR(apk_info!P513="Y", web_info!P513="Y")</f>
        <v>1</v>
      </c>
      <c r="Q513" t="b">
        <f>OR(apk_info!Q513="Y", web_info!Q513="Y")</f>
        <v>0</v>
      </c>
      <c r="R513" t="b">
        <f>OR(apk_info!R513="Y", web_info!R513="Y")</f>
        <v>0</v>
      </c>
      <c r="S513" t="b">
        <f>OR(apk_info!S513="Y", web_info!S513="Y")</f>
        <v>0</v>
      </c>
    </row>
    <row r="514" spans="1:19" x14ac:dyDescent="0.2">
      <c r="A514" t="s">
        <v>783</v>
      </c>
      <c r="B514" t="b">
        <f>OR(apk_info!B514="Y", web_info!B514="Y")</f>
        <v>1</v>
      </c>
      <c r="C514" t="b">
        <f>OR(apk_info!C514="Y", web_info!C514="Y")</f>
        <v>0</v>
      </c>
      <c r="D514" t="b">
        <f>OR(apk_info!D514="Y", web_info!D514="Y")</f>
        <v>0</v>
      </c>
      <c r="E514" t="b">
        <f>OR(apk_info!E514="Y", web_info!E514="Y")</f>
        <v>0</v>
      </c>
      <c r="F514" t="b">
        <f>OR(apk_info!F514="Y", web_info!F514="Y")</f>
        <v>0</v>
      </c>
      <c r="G514" t="b">
        <f>OR(apk_info!G514="Y", web_info!G514="Y")</f>
        <v>0</v>
      </c>
      <c r="H514" t="b">
        <f>OR(apk_info!H514="Y", web_info!H514="Y")</f>
        <v>0</v>
      </c>
      <c r="I514" t="b">
        <f>OR(apk_info!I514="Y", web_info!I514="Y")</f>
        <v>1</v>
      </c>
      <c r="J514" t="b">
        <f>OR(apk_info!J514="Y", web_info!J514="Y")</f>
        <v>0</v>
      </c>
      <c r="K514" t="b">
        <f>OR(apk_info!K514="Y", web_info!K514="Y")</f>
        <v>0</v>
      </c>
      <c r="L514" t="b">
        <f>OR(apk_info!L514="Y", web_info!L514="Y")</f>
        <v>0</v>
      </c>
      <c r="M514" t="b">
        <f>OR(apk_info!M514="Y", web_info!M514="Y")</f>
        <v>1</v>
      </c>
      <c r="N514" t="b">
        <f>OR(apk_info!N514="Y", web_info!N514="Y")</f>
        <v>0</v>
      </c>
      <c r="O514" t="b">
        <f>OR(apk_info!O514="Y", web_info!O514="Y")</f>
        <v>1</v>
      </c>
      <c r="P514" t="b">
        <f>OR(apk_info!P514="Y", web_info!P514="Y")</f>
        <v>1</v>
      </c>
      <c r="Q514" t="b">
        <f>OR(apk_info!Q514="Y", web_info!Q514="Y")</f>
        <v>0</v>
      </c>
      <c r="R514" t="b">
        <f>OR(apk_info!R514="Y", web_info!R514="Y")</f>
        <v>0</v>
      </c>
      <c r="S514" t="b">
        <f>OR(apk_info!S514="Y", web_info!S514="Y")</f>
        <v>0</v>
      </c>
    </row>
    <row r="515" spans="1:19" x14ac:dyDescent="0.2">
      <c r="A515" t="s">
        <v>785</v>
      </c>
      <c r="B515" t="b">
        <f>OR(apk_info!B515="Y", web_info!B515="Y")</f>
        <v>1</v>
      </c>
      <c r="C515" t="b">
        <f>OR(apk_info!C515="Y", web_info!C515="Y")</f>
        <v>1</v>
      </c>
      <c r="D515" t="b">
        <f>OR(apk_info!D515="Y", web_info!D515="Y")</f>
        <v>1</v>
      </c>
      <c r="E515" t="b">
        <f>OR(apk_info!E515="Y", web_info!E515="Y")</f>
        <v>0</v>
      </c>
      <c r="F515" t="b">
        <f>OR(apk_info!F515="Y", web_info!F515="Y")</f>
        <v>0</v>
      </c>
      <c r="G515" t="b">
        <f>OR(apk_info!G515="Y", web_info!G515="Y")</f>
        <v>0</v>
      </c>
      <c r="H515" t="b">
        <f>OR(apk_info!H515="Y", web_info!H515="Y")</f>
        <v>0</v>
      </c>
      <c r="I515" t="b">
        <f>OR(apk_info!I515="Y", web_info!I515="Y")</f>
        <v>0</v>
      </c>
      <c r="J515" t="b">
        <f>OR(apk_info!J515="Y", web_info!J515="Y")</f>
        <v>0</v>
      </c>
      <c r="K515" t="b">
        <f>OR(apk_info!K515="Y", web_info!K515="Y")</f>
        <v>0</v>
      </c>
      <c r="L515" t="b">
        <f>OR(apk_info!L515="Y", web_info!L515="Y")</f>
        <v>0</v>
      </c>
      <c r="M515" t="b">
        <f>OR(apk_info!M515="Y", web_info!M515="Y")</f>
        <v>0</v>
      </c>
      <c r="N515" t="b">
        <f>OR(apk_info!N515="Y", web_info!N515="Y")</f>
        <v>0</v>
      </c>
      <c r="O515" t="b">
        <f>OR(apk_info!O515="Y", web_info!O515="Y")</f>
        <v>0</v>
      </c>
      <c r="P515" t="b">
        <f>OR(apk_info!P515="Y", web_info!P515="Y")</f>
        <v>1</v>
      </c>
      <c r="Q515" t="b">
        <f>OR(apk_info!Q515="Y", web_info!Q515="Y")</f>
        <v>0</v>
      </c>
      <c r="R515" t="b">
        <f>OR(apk_info!R515="Y", web_info!R515="Y")</f>
        <v>0</v>
      </c>
      <c r="S515" t="b">
        <f>OR(apk_info!S515="Y", web_info!S515="Y")</f>
        <v>0</v>
      </c>
    </row>
    <row r="516" spans="1:19" x14ac:dyDescent="0.2">
      <c r="A516" t="s">
        <v>786</v>
      </c>
      <c r="B516" t="b">
        <f>OR(apk_info!B516="Y", web_info!B516="Y")</f>
        <v>1</v>
      </c>
      <c r="C516" t="b">
        <f>OR(apk_info!C516="Y", web_info!C516="Y")</f>
        <v>1</v>
      </c>
      <c r="D516" t="b">
        <f>OR(apk_info!D516="Y", web_info!D516="Y")</f>
        <v>0</v>
      </c>
      <c r="E516" t="b">
        <f>OR(apk_info!E516="Y", web_info!E516="Y")</f>
        <v>0</v>
      </c>
      <c r="F516" t="b">
        <f>OR(apk_info!F516="Y", web_info!F516="Y")</f>
        <v>0</v>
      </c>
      <c r="G516" t="b">
        <f>OR(apk_info!G516="Y", web_info!G516="Y")</f>
        <v>0</v>
      </c>
      <c r="H516" t="b">
        <f>OR(apk_info!H516="Y", web_info!H516="Y")</f>
        <v>0</v>
      </c>
      <c r="I516" t="b">
        <f>OR(apk_info!I516="Y", web_info!I516="Y")</f>
        <v>0</v>
      </c>
      <c r="J516" t="b">
        <f>OR(apk_info!J516="Y", web_info!J516="Y")</f>
        <v>1</v>
      </c>
      <c r="K516" t="b">
        <f>OR(apk_info!K516="Y", web_info!K516="Y")</f>
        <v>1</v>
      </c>
      <c r="L516" t="b">
        <f>OR(apk_info!L516="Y", web_info!L516="Y")</f>
        <v>1</v>
      </c>
      <c r="M516" t="b">
        <f>OR(apk_info!M516="Y", web_info!M516="Y")</f>
        <v>1</v>
      </c>
      <c r="N516" t="b">
        <f>OR(apk_info!N516="Y", web_info!N516="Y")</f>
        <v>0</v>
      </c>
      <c r="O516" t="b">
        <f>OR(apk_info!O516="Y", web_info!O516="Y")</f>
        <v>0</v>
      </c>
      <c r="P516" t="b">
        <f>OR(apk_info!P516="Y", web_info!P516="Y")</f>
        <v>1</v>
      </c>
      <c r="Q516" t="b">
        <f>OR(apk_info!Q516="Y", web_info!Q516="Y")</f>
        <v>0</v>
      </c>
      <c r="R516" t="b">
        <f>OR(apk_info!R516="Y", web_info!R516="Y")</f>
        <v>0</v>
      </c>
      <c r="S516" t="b">
        <f>OR(apk_info!S516="Y", web_info!S516="Y")</f>
        <v>0</v>
      </c>
    </row>
    <row r="517" spans="1:19" x14ac:dyDescent="0.2">
      <c r="A517" t="s">
        <v>788</v>
      </c>
      <c r="B517" t="b">
        <f>OR(apk_info!B517="Y", web_info!B517="Y")</f>
        <v>1</v>
      </c>
      <c r="C517" t="b">
        <f>OR(apk_info!C517="Y", web_info!C517="Y")</f>
        <v>0</v>
      </c>
      <c r="D517" t="b">
        <f>OR(apk_info!D517="Y", web_info!D517="Y")</f>
        <v>0</v>
      </c>
      <c r="E517" t="b">
        <f>OR(apk_info!E517="Y", web_info!E517="Y")</f>
        <v>0</v>
      </c>
      <c r="F517" t="b">
        <f>OR(apk_info!F517="Y", web_info!F517="Y")</f>
        <v>0</v>
      </c>
      <c r="G517" t="b">
        <f>OR(apk_info!G517="Y", web_info!G517="Y")</f>
        <v>0</v>
      </c>
      <c r="H517" t="b">
        <f>OR(apk_info!H517="Y", web_info!H517="Y")</f>
        <v>0</v>
      </c>
      <c r="I517" t="b">
        <f>OR(apk_info!I517="Y", web_info!I517="Y")</f>
        <v>0</v>
      </c>
      <c r="J517" t="b">
        <f>OR(apk_info!J517="Y", web_info!J517="Y")</f>
        <v>0</v>
      </c>
      <c r="K517" t="b">
        <f>OR(apk_info!K517="Y", web_info!K517="Y")</f>
        <v>0</v>
      </c>
      <c r="L517" t="b">
        <f>OR(apk_info!L517="Y", web_info!L517="Y")</f>
        <v>0</v>
      </c>
      <c r="M517" t="b">
        <f>OR(apk_info!M517="Y", web_info!M517="Y")</f>
        <v>0</v>
      </c>
      <c r="N517" t="b">
        <f>OR(apk_info!N517="Y", web_info!N517="Y")</f>
        <v>1</v>
      </c>
      <c r="O517" t="b">
        <f>OR(apk_info!O517="Y", web_info!O517="Y")</f>
        <v>0</v>
      </c>
      <c r="P517" t="b">
        <f>OR(apk_info!P517="Y", web_info!P517="Y")</f>
        <v>0</v>
      </c>
      <c r="Q517" t="b">
        <f>OR(apk_info!Q517="Y", web_info!Q517="Y")</f>
        <v>0</v>
      </c>
      <c r="R517" t="b">
        <f>OR(apk_info!R517="Y", web_info!R517="Y")</f>
        <v>0</v>
      </c>
      <c r="S517" t="b">
        <f>OR(apk_info!S517="Y", web_info!S517="Y")</f>
        <v>0</v>
      </c>
    </row>
    <row r="518" spans="1:19" x14ac:dyDescent="0.2">
      <c r="A518" t="s">
        <v>789</v>
      </c>
      <c r="B518" t="b">
        <f>OR(apk_info!B518="Y", web_info!B518="Y")</f>
        <v>0</v>
      </c>
      <c r="C518" t="b">
        <f>OR(apk_info!C518="Y", web_info!C518="Y")</f>
        <v>0</v>
      </c>
      <c r="D518" t="b">
        <f>OR(apk_info!D518="Y", web_info!D518="Y")</f>
        <v>0</v>
      </c>
      <c r="E518" t="b">
        <f>OR(apk_info!E518="Y", web_info!E518="Y")</f>
        <v>0</v>
      </c>
      <c r="F518" t="b">
        <f>OR(apk_info!F518="Y", web_info!F518="Y")</f>
        <v>0</v>
      </c>
      <c r="G518" t="b">
        <f>OR(apk_info!G518="Y", web_info!G518="Y")</f>
        <v>0</v>
      </c>
      <c r="H518" t="b">
        <f>OR(apk_info!H518="Y", web_info!H518="Y")</f>
        <v>0</v>
      </c>
      <c r="I518" t="b">
        <f>OR(apk_info!I518="Y", web_info!I518="Y")</f>
        <v>0</v>
      </c>
      <c r="J518" t="b">
        <f>OR(apk_info!J518="Y", web_info!J518="Y")</f>
        <v>0</v>
      </c>
      <c r="K518" t="b">
        <f>OR(apk_info!K518="Y", web_info!K518="Y")</f>
        <v>0</v>
      </c>
      <c r="L518" t="b">
        <f>OR(apk_info!L518="Y", web_info!L518="Y")</f>
        <v>0</v>
      </c>
      <c r="M518" t="b">
        <f>OR(apk_info!M518="Y", web_info!M518="Y")</f>
        <v>0</v>
      </c>
      <c r="N518" t="b">
        <f>OR(apk_info!N518="Y", web_info!N518="Y")</f>
        <v>1</v>
      </c>
      <c r="O518" t="b">
        <f>OR(apk_info!O518="Y", web_info!O518="Y")</f>
        <v>0</v>
      </c>
      <c r="P518" t="b">
        <f>OR(apk_info!P518="Y", web_info!P518="Y")</f>
        <v>0</v>
      </c>
      <c r="Q518" t="b">
        <f>OR(apk_info!Q518="Y", web_info!Q518="Y")</f>
        <v>0</v>
      </c>
      <c r="R518" t="b">
        <f>OR(apk_info!R518="Y", web_info!R518="Y")</f>
        <v>0</v>
      </c>
      <c r="S518" t="b">
        <f>OR(apk_info!S518="Y", web_info!S518="Y")</f>
        <v>0</v>
      </c>
    </row>
    <row r="519" spans="1:19" x14ac:dyDescent="0.2">
      <c r="A519" t="s">
        <v>790</v>
      </c>
      <c r="B519" t="b">
        <f>OR(apk_info!B519="Y", web_info!B519="Y")</f>
        <v>0</v>
      </c>
      <c r="C519" t="b">
        <f>OR(apk_info!C519="Y", web_info!C519="Y")</f>
        <v>0</v>
      </c>
      <c r="D519" t="b">
        <f>OR(apk_info!D519="Y", web_info!D519="Y")</f>
        <v>0</v>
      </c>
      <c r="E519" t="b">
        <f>OR(apk_info!E519="Y", web_info!E519="Y")</f>
        <v>0</v>
      </c>
      <c r="F519" t="b">
        <f>OR(apk_info!F519="Y", web_info!F519="Y")</f>
        <v>0</v>
      </c>
      <c r="G519" t="b">
        <f>OR(apk_info!G519="Y", web_info!G519="Y")</f>
        <v>0</v>
      </c>
      <c r="H519" t="b">
        <f>OR(apk_info!H519="Y", web_info!H519="Y")</f>
        <v>0</v>
      </c>
      <c r="I519" t="b">
        <f>OR(apk_info!I519="Y", web_info!I519="Y")</f>
        <v>0</v>
      </c>
      <c r="J519" t="b">
        <f>OR(apk_info!J519="Y", web_info!J519="Y")</f>
        <v>0</v>
      </c>
      <c r="K519" t="b">
        <f>OR(apk_info!K519="Y", web_info!K519="Y")</f>
        <v>0</v>
      </c>
      <c r="L519" t="b">
        <f>OR(apk_info!L519="Y", web_info!L519="Y")</f>
        <v>0</v>
      </c>
      <c r="M519" t="b">
        <f>OR(apk_info!M519="Y", web_info!M519="Y")</f>
        <v>0</v>
      </c>
      <c r="N519" t="b">
        <f>OR(apk_info!N519="Y", web_info!N519="Y")</f>
        <v>0</v>
      </c>
      <c r="O519" t="b">
        <f>OR(apk_info!O519="Y", web_info!O519="Y")</f>
        <v>0</v>
      </c>
      <c r="P519" t="b">
        <f>OR(apk_info!P519="Y", web_info!P519="Y")</f>
        <v>0</v>
      </c>
      <c r="Q519" t="b">
        <f>OR(apk_info!Q519="Y", web_info!Q519="Y")</f>
        <v>0</v>
      </c>
      <c r="R519" t="b">
        <f>OR(apk_info!R519="Y", web_info!R519="Y")</f>
        <v>0</v>
      </c>
      <c r="S519" t="b">
        <f>OR(apk_info!S519="Y", web_info!S519="Y")</f>
        <v>0</v>
      </c>
    </row>
    <row r="520" spans="1:19" x14ac:dyDescent="0.2">
      <c r="A520" t="s">
        <v>791</v>
      </c>
      <c r="B520" t="b">
        <f>OR(apk_info!B520="Y", web_info!B520="Y")</f>
        <v>0</v>
      </c>
      <c r="C520" t="b">
        <f>OR(apk_info!C520="Y", web_info!C520="Y")</f>
        <v>0</v>
      </c>
      <c r="D520" t="b">
        <f>OR(apk_info!D520="Y", web_info!D520="Y")</f>
        <v>0</v>
      </c>
      <c r="E520" t="b">
        <f>OR(apk_info!E520="Y", web_info!E520="Y")</f>
        <v>0</v>
      </c>
      <c r="F520" t="b">
        <f>OR(apk_info!F520="Y", web_info!F520="Y")</f>
        <v>0</v>
      </c>
      <c r="G520" t="b">
        <f>OR(apk_info!G520="Y", web_info!G520="Y")</f>
        <v>0</v>
      </c>
      <c r="H520" t="b">
        <f>OR(apk_info!H520="Y", web_info!H520="Y")</f>
        <v>0</v>
      </c>
      <c r="I520" t="b">
        <f>OR(apk_info!I520="Y", web_info!I520="Y")</f>
        <v>0</v>
      </c>
      <c r="J520" t="b">
        <f>OR(apk_info!J520="Y", web_info!J520="Y")</f>
        <v>0</v>
      </c>
      <c r="K520" t="b">
        <f>OR(apk_info!K520="Y", web_info!K520="Y")</f>
        <v>0</v>
      </c>
      <c r="L520" t="b">
        <f>OR(apk_info!L520="Y", web_info!L520="Y")</f>
        <v>0</v>
      </c>
      <c r="M520" t="b">
        <f>OR(apk_info!M520="Y", web_info!M520="Y")</f>
        <v>0</v>
      </c>
      <c r="N520" t="b">
        <f>OR(apk_info!N520="Y", web_info!N520="Y")</f>
        <v>1</v>
      </c>
      <c r="O520" t="b">
        <f>OR(apk_info!O520="Y", web_info!O520="Y")</f>
        <v>0</v>
      </c>
      <c r="P520" t="b">
        <f>OR(apk_info!P520="Y", web_info!P520="Y")</f>
        <v>0</v>
      </c>
      <c r="Q520" t="b">
        <f>OR(apk_info!Q520="Y", web_info!Q520="Y")</f>
        <v>0</v>
      </c>
      <c r="R520" t="b">
        <f>OR(apk_info!R520="Y", web_info!R520="Y")</f>
        <v>0</v>
      </c>
      <c r="S520" t="b">
        <f>OR(apk_info!S520="Y", web_info!S520="Y")</f>
        <v>0</v>
      </c>
    </row>
    <row r="521" spans="1:19" x14ac:dyDescent="0.2">
      <c r="A521" t="s">
        <v>792</v>
      </c>
      <c r="B521" t="b">
        <f>OR(apk_info!B521="Y", web_info!B521="Y")</f>
        <v>1</v>
      </c>
      <c r="C521" t="b">
        <f>OR(apk_info!C521="Y", web_info!C521="Y")</f>
        <v>0</v>
      </c>
      <c r="D521" t="b">
        <f>OR(apk_info!D521="Y", web_info!D521="Y")</f>
        <v>0</v>
      </c>
      <c r="E521" t="b">
        <f>OR(apk_info!E521="Y", web_info!E521="Y")</f>
        <v>0</v>
      </c>
      <c r="F521" t="b">
        <f>OR(apk_info!F521="Y", web_info!F521="Y")</f>
        <v>0</v>
      </c>
      <c r="G521" t="b">
        <f>OR(apk_info!G521="Y", web_info!G521="Y")</f>
        <v>0</v>
      </c>
      <c r="H521" t="b">
        <f>OR(apk_info!H521="Y", web_info!H521="Y")</f>
        <v>1</v>
      </c>
      <c r="I521" t="b">
        <f>OR(apk_info!I521="Y", web_info!I521="Y")</f>
        <v>0</v>
      </c>
      <c r="J521" t="b">
        <f>OR(apk_info!J521="Y", web_info!J521="Y")</f>
        <v>1</v>
      </c>
      <c r="K521" t="b">
        <f>OR(apk_info!K521="Y", web_info!K521="Y")</f>
        <v>0</v>
      </c>
      <c r="L521" t="b">
        <f>OR(apk_info!L521="Y", web_info!L521="Y")</f>
        <v>0</v>
      </c>
      <c r="M521" t="b">
        <f>OR(apk_info!M521="Y", web_info!M521="Y")</f>
        <v>0</v>
      </c>
      <c r="N521" t="b">
        <f>OR(apk_info!N521="Y", web_info!N521="Y")</f>
        <v>0</v>
      </c>
      <c r="O521" t="b">
        <f>OR(apk_info!O521="Y", web_info!O521="Y")</f>
        <v>0</v>
      </c>
      <c r="P521" t="b">
        <f>OR(apk_info!P521="Y", web_info!P521="Y")</f>
        <v>0</v>
      </c>
      <c r="Q521" t="b">
        <f>OR(apk_info!Q521="Y", web_info!Q521="Y")</f>
        <v>0</v>
      </c>
      <c r="R521" t="b">
        <f>OR(apk_info!R521="Y", web_info!R521="Y")</f>
        <v>0</v>
      </c>
      <c r="S521" t="b">
        <f>OR(apk_info!S521="Y", web_info!S521="Y")</f>
        <v>0</v>
      </c>
    </row>
    <row r="522" spans="1:19" x14ac:dyDescent="0.2">
      <c r="A522" t="s">
        <v>794</v>
      </c>
      <c r="B522" t="b">
        <f>OR(apk_info!B522="Y", web_info!B522="Y")</f>
        <v>1</v>
      </c>
      <c r="C522" t="b">
        <f>OR(apk_info!C522="Y", web_info!C522="Y")</f>
        <v>1</v>
      </c>
      <c r="D522" t="b">
        <f>OR(apk_info!D522="Y", web_info!D522="Y")</f>
        <v>0</v>
      </c>
      <c r="E522" t="b">
        <f>OR(apk_info!E522="Y", web_info!E522="Y")</f>
        <v>0</v>
      </c>
      <c r="F522" t="b">
        <f>OR(apk_info!F522="Y", web_info!F522="Y")</f>
        <v>0</v>
      </c>
      <c r="G522" t="b">
        <f>OR(apk_info!G522="Y", web_info!G522="Y")</f>
        <v>0</v>
      </c>
      <c r="H522" t="b">
        <f>OR(apk_info!H522="Y", web_info!H522="Y")</f>
        <v>0</v>
      </c>
      <c r="I522" t="b">
        <f>OR(apk_info!I522="Y", web_info!I522="Y")</f>
        <v>0</v>
      </c>
      <c r="J522" t="b">
        <f>OR(apk_info!J522="Y", web_info!J522="Y")</f>
        <v>1</v>
      </c>
      <c r="K522" t="b">
        <f>OR(apk_info!K522="Y", web_info!K522="Y")</f>
        <v>0</v>
      </c>
      <c r="L522" t="b">
        <f>OR(apk_info!L522="Y", web_info!L522="Y")</f>
        <v>0</v>
      </c>
      <c r="M522" t="b">
        <f>OR(apk_info!M522="Y", web_info!M522="Y")</f>
        <v>0</v>
      </c>
      <c r="N522" t="b">
        <f>OR(apk_info!N522="Y", web_info!N522="Y")</f>
        <v>1</v>
      </c>
      <c r="O522" t="b">
        <f>OR(apk_info!O522="Y", web_info!O522="Y")</f>
        <v>0</v>
      </c>
      <c r="P522" t="b">
        <f>OR(apk_info!P522="Y", web_info!P522="Y")</f>
        <v>1</v>
      </c>
      <c r="Q522" t="b">
        <f>OR(apk_info!Q522="Y", web_info!Q522="Y")</f>
        <v>0</v>
      </c>
      <c r="R522" t="b">
        <f>OR(apk_info!R522="Y", web_info!R522="Y")</f>
        <v>0</v>
      </c>
      <c r="S522" t="b">
        <f>OR(apk_info!S522="Y", web_info!S522="Y")</f>
        <v>0</v>
      </c>
    </row>
    <row r="523" spans="1:19" x14ac:dyDescent="0.2">
      <c r="A523" t="s">
        <v>796</v>
      </c>
      <c r="B523" t="b">
        <f>OR(apk_info!B523="Y", web_info!B523="Y")</f>
        <v>1</v>
      </c>
      <c r="C523" t="b">
        <f>OR(apk_info!C523="Y", web_info!C523="Y")</f>
        <v>1</v>
      </c>
      <c r="D523" t="b">
        <f>OR(apk_info!D523="Y", web_info!D523="Y")</f>
        <v>1</v>
      </c>
      <c r="E523" t="b">
        <f>OR(apk_info!E523="Y", web_info!E523="Y")</f>
        <v>0</v>
      </c>
      <c r="F523" t="b">
        <f>OR(apk_info!F523="Y", web_info!F523="Y")</f>
        <v>0</v>
      </c>
      <c r="G523" t="b">
        <f>OR(apk_info!G523="Y", web_info!G523="Y")</f>
        <v>0</v>
      </c>
      <c r="H523" t="b">
        <f>OR(apk_info!H523="Y", web_info!H523="Y")</f>
        <v>0</v>
      </c>
      <c r="I523" t="b">
        <f>OR(apk_info!I523="Y", web_info!I523="Y")</f>
        <v>0</v>
      </c>
      <c r="J523" t="b">
        <f>OR(apk_info!J523="Y", web_info!J523="Y")</f>
        <v>1</v>
      </c>
      <c r="K523" t="b">
        <f>OR(apk_info!K523="Y", web_info!K523="Y")</f>
        <v>0</v>
      </c>
      <c r="L523" t="b">
        <f>OR(apk_info!L523="Y", web_info!L523="Y")</f>
        <v>0</v>
      </c>
      <c r="M523" t="b">
        <f>OR(apk_info!M523="Y", web_info!M523="Y")</f>
        <v>0</v>
      </c>
      <c r="N523" t="b">
        <f>OR(apk_info!N523="Y", web_info!N523="Y")</f>
        <v>0</v>
      </c>
      <c r="O523" t="b">
        <f>OR(apk_info!O523="Y", web_info!O523="Y")</f>
        <v>1</v>
      </c>
      <c r="P523" t="b">
        <f>OR(apk_info!P523="Y", web_info!P523="Y")</f>
        <v>1</v>
      </c>
      <c r="Q523" t="b">
        <f>OR(apk_info!Q523="Y", web_info!Q523="Y")</f>
        <v>0</v>
      </c>
      <c r="R523" t="b">
        <f>OR(apk_info!R523="Y", web_info!R523="Y")</f>
        <v>0</v>
      </c>
      <c r="S523" t="b">
        <f>OR(apk_info!S523="Y", web_info!S523="Y")</f>
        <v>0</v>
      </c>
    </row>
    <row r="524" spans="1:19" x14ac:dyDescent="0.2">
      <c r="A524" t="s">
        <v>797</v>
      </c>
      <c r="B524" t="b">
        <f>OR(apk_info!B524="Y", web_info!B524="Y")</f>
        <v>1</v>
      </c>
      <c r="C524" t="b">
        <f>OR(apk_info!C524="Y", web_info!C524="Y")</f>
        <v>1</v>
      </c>
      <c r="D524" t="b">
        <f>OR(apk_info!D524="Y", web_info!D524="Y")</f>
        <v>1</v>
      </c>
      <c r="E524" t="b">
        <f>OR(apk_info!E524="Y", web_info!E524="Y")</f>
        <v>0</v>
      </c>
      <c r="F524" t="b">
        <f>OR(apk_info!F524="Y", web_info!F524="Y")</f>
        <v>0</v>
      </c>
      <c r="G524" t="b">
        <f>OR(apk_info!G524="Y", web_info!G524="Y")</f>
        <v>0</v>
      </c>
      <c r="H524" t="b">
        <f>OR(apk_info!H524="Y", web_info!H524="Y")</f>
        <v>0</v>
      </c>
      <c r="I524" t="b">
        <f>OR(apk_info!I524="Y", web_info!I524="Y")</f>
        <v>1</v>
      </c>
      <c r="J524" t="b">
        <f>OR(apk_info!J524="Y", web_info!J524="Y")</f>
        <v>1</v>
      </c>
      <c r="K524" t="b">
        <f>OR(apk_info!K524="Y", web_info!K524="Y")</f>
        <v>0</v>
      </c>
      <c r="L524" t="b">
        <f>OR(apk_info!L524="Y", web_info!L524="Y")</f>
        <v>0</v>
      </c>
      <c r="M524" t="b">
        <f>OR(apk_info!M524="Y", web_info!M524="Y")</f>
        <v>1</v>
      </c>
      <c r="N524" t="b">
        <f>OR(apk_info!N524="Y", web_info!N524="Y")</f>
        <v>1</v>
      </c>
      <c r="O524" t="b">
        <f>OR(apk_info!O524="Y", web_info!O524="Y")</f>
        <v>0</v>
      </c>
      <c r="P524" t="b">
        <f>OR(apk_info!P524="Y", web_info!P524="Y")</f>
        <v>1</v>
      </c>
      <c r="Q524" t="b">
        <f>OR(apk_info!Q524="Y", web_info!Q524="Y")</f>
        <v>0</v>
      </c>
      <c r="R524" t="b">
        <f>OR(apk_info!R524="Y", web_info!R524="Y")</f>
        <v>1</v>
      </c>
      <c r="S524" t="b">
        <f>OR(apk_info!S524="Y", web_info!S524="Y")</f>
        <v>0</v>
      </c>
    </row>
    <row r="525" spans="1:19" x14ac:dyDescent="0.2">
      <c r="A525" t="s">
        <v>799</v>
      </c>
      <c r="B525" t="b">
        <f>OR(apk_info!B525="Y", web_info!B525="Y")</f>
        <v>1</v>
      </c>
      <c r="C525" t="b">
        <f>OR(apk_info!C525="Y", web_info!C525="Y")</f>
        <v>1</v>
      </c>
      <c r="D525" t="b">
        <f>OR(apk_info!D525="Y", web_info!D525="Y")</f>
        <v>1</v>
      </c>
      <c r="E525" t="b">
        <f>OR(apk_info!E525="Y", web_info!E525="Y")</f>
        <v>0</v>
      </c>
      <c r="F525" t="b">
        <f>OR(apk_info!F525="Y", web_info!F525="Y")</f>
        <v>1</v>
      </c>
      <c r="G525" t="b">
        <f>OR(apk_info!G525="Y", web_info!G525="Y")</f>
        <v>1</v>
      </c>
      <c r="H525" t="b">
        <f>OR(apk_info!H525="Y", web_info!H525="Y")</f>
        <v>0</v>
      </c>
      <c r="I525" t="b">
        <f>OR(apk_info!I525="Y", web_info!I525="Y")</f>
        <v>0</v>
      </c>
      <c r="J525" t="b">
        <f>OR(apk_info!J525="Y", web_info!J525="Y")</f>
        <v>1</v>
      </c>
      <c r="K525" t="b">
        <f>OR(apk_info!K525="Y", web_info!K525="Y")</f>
        <v>0</v>
      </c>
      <c r="L525" t="b">
        <f>OR(apk_info!L525="Y", web_info!L525="Y")</f>
        <v>0</v>
      </c>
      <c r="M525" t="b">
        <f>OR(apk_info!M525="Y", web_info!M525="Y")</f>
        <v>1</v>
      </c>
      <c r="N525" t="b">
        <f>OR(apk_info!N525="Y", web_info!N525="Y")</f>
        <v>0</v>
      </c>
      <c r="O525" t="b">
        <f>OR(apk_info!O525="Y", web_info!O525="Y")</f>
        <v>0</v>
      </c>
      <c r="P525" t="b">
        <f>OR(apk_info!P525="Y", web_info!P525="Y")</f>
        <v>1</v>
      </c>
      <c r="Q525" t="b">
        <f>OR(apk_info!Q525="Y", web_info!Q525="Y")</f>
        <v>1</v>
      </c>
      <c r="R525" t="b">
        <f>OR(apk_info!R525="Y", web_info!R525="Y")</f>
        <v>0</v>
      </c>
      <c r="S525" t="b">
        <f>OR(apk_info!S525="Y", web_info!S525="Y")</f>
        <v>0</v>
      </c>
    </row>
    <row r="526" spans="1:19" x14ac:dyDescent="0.2">
      <c r="A526" t="s">
        <v>801</v>
      </c>
      <c r="B526" t="b">
        <f>OR(apk_info!B526="Y", web_info!B526="Y")</f>
        <v>1</v>
      </c>
      <c r="C526" t="b">
        <f>OR(apk_info!C526="Y", web_info!C526="Y")</f>
        <v>1</v>
      </c>
      <c r="D526" t="b">
        <f>OR(apk_info!D526="Y", web_info!D526="Y")</f>
        <v>1</v>
      </c>
      <c r="E526" t="b">
        <f>OR(apk_info!E526="Y", web_info!E526="Y")</f>
        <v>0</v>
      </c>
      <c r="F526" t="b">
        <f>OR(apk_info!F526="Y", web_info!F526="Y")</f>
        <v>0</v>
      </c>
      <c r="G526" t="b">
        <f>OR(apk_info!G526="Y", web_info!G526="Y")</f>
        <v>0</v>
      </c>
      <c r="H526" t="b">
        <f>OR(apk_info!H526="Y", web_info!H526="Y")</f>
        <v>0</v>
      </c>
      <c r="I526" t="b">
        <f>OR(apk_info!I526="Y", web_info!I526="Y")</f>
        <v>0</v>
      </c>
      <c r="J526" t="b">
        <f>OR(apk_info!J526="Y", web_info!J526="Y")</f>
        <v>1</v>
      </c>
      <c r="K526" t="b">
        <f>OR(apk_info!K526="Y", web_info!K526="Y")</f>
        <v>0</v>
      </c>
      <c r="L526" t="b">
        <f>OR(apk_info!L526="Y", web_info!L526="Y")</f>
        <v>0</v>
      </c>
      <c r="M526" t="b">
        <f>OR(apk_info!M526="Y", web_info!M526="Y")</f>
        <v>0</v>
      </c>
      <c r="N526" t="b">
        <f>OR(apk_info!N526="Y", web_info!N526="Y")</f>
        <v>0</v>
      </c>
      <c r="O526" t="b">
        <f>OR(apk_info!O526="Y", web_info!O526="Y")</f>
        <v>0</v>
      </c>
      <c r="P526" t="b">
        <f>OR(apk_info!P526="Y", web_info!P526="Y")</f>
        <v>0</v>
      </c>
      <c r="Q526" t="b">
        <f>OR(apk_info!Q526="Y", web_info!Q526="Y")</f>
        <v>0</v>
      </c>
      <c r="R526" t="b">
        <f>OR(apk_info!R526="Y", web_info!R526="Y")</f>
        <v>0</v>
      </c>
      <c r="S526" t="b">
        <f>OR(apk_info!S526="Y", web_info!S526="Y")</f>
        <v>0</v>
      </c>
    </row>
    <row r="527" spans="1:19" x14ac:dyDescent="0.2">
      <c r="A527" t="s">
        <v>802</v>
      </c>
      <c r="B527" t="b">
        <f>OR(apk_info!B527="Y", web_info!B527="Y")</f>
        <v>1</v>
      </c>
      <c r="C527" t="b">
        <f>OR(apk_info!C527="Y", web_info!C527="Y")</f>
        <v>1</v>
      </c>
      <c r="D527" t="b">
        <f>OR(apk_info!D527="Y", web_info!D527="Y")</f>
        <v>1</v>
      </c>
      <c r="E527" t="b">
        <f>OR(apk_info!E527="Y", web_info!E527="Y")</f>
        <v>0</v>
      </c>
      <c r="F527" t="b">
        <f>OR(apk_info!F527="Y", web_info!F527="Y")</f>
        <v>0</v>
      </c>
      <c r="G527" t="b">
        <f>OR(apk_info!G527="Y", web_info!G527="Y")</f>
        <v>0</v>
      </c>
      <c r="H527" t="b">
        <f>OR(apk_info!H527="Y", web_info!H527="Y")</f>
        <v>1</v>
      </c>
      <c r="I527" t="b">
        <f>OR(apk_info!I527="Y", web_info!I527="Y")</f>
        <v>0</v>
      </c>
      <c r="J527" t="b">
        <f>OR(apk_info!J527="Y", web_info!J527="Y")</f>
        <v>1</v>
      </c>
      <c r="K527" t="b">
        <f>OR(apk_info!K527="Y", web_info!K527="Y")</f>
        <v>0</v>
      </c>
      <c r="L527" t="b">
        <f>OR(apk_info!L527="Y", web_info!L527="Y")</f>
        <v>0</v>
      </c>
      <c r="M527" t="b">
        <f>OR(apk_info!M527="Y", web_info!M527="Y")</f>
        <v>0</v>
      </c>
      <c r="N527" t="b">
        <f>OR(apk_info!N527="Y", web_info!N527="Y")</f>
        <v>0</v>
      </c>
      <c r="O527" t="b">
        <f>OR(apk_info!O527="Y", web_info!O527="Y")</f>
        <v>1</v>
      </c>
      <c r="P527" t="b">
        <f>OR(apk_info!P527="Y", web_info!P527="Y")</f>
        <v>1</v>
      </c>
      <c r="Q527" t="b">
        <f>OR(apk_info!Q527="Y", web_info!Q527="Y")</f>
        <v>0</v>
      </c>
      <c r="R527" t="b">
        <f>OR(apk_info!R527="Y", web_info!R527="Y")</f>
        <v>1</v>
      </c>
      <c r="S527" t="b">
        <f>OR(apk_info!S527="Y", web_info!S527="Y")</f>
        <v>0</v>
      </c>
    </row>
    <row r="528" spans="1:19" x14ac:dyDescent="0.2">
      <c r="A528" t="s">
        <v>804</v>
      </c>
      <c r="B528" t="b">
        <f>OR(apk_info!B528="Y", web_info!B528="Y")</f>
        <v>1</v>
      </c>
      <c r="C528" t="b">
        <f>OR(apk_info!C528="Y", web_info!C528="Y")</f>
        <v>1</v>
      </c>
      <c r="D528" t="b">
        <f>OR(apk_info!D528="Y", web_info!D528="Y")</f>
        <v>1</v>
      </c>
      <c r="E528" t="b">
        <f>OR(apk_info!E528="Y", web_info!E528="Y")</f>
        <v>0</v>
      </c>
      <c r="F528" t="b">
        <f>OR(apk_info!F528="Y", web_info!F528="Y")</f>
        <v>0</v>
      </c>
      <c r="G528" t="b">
        <f>OR(apk_info!G528="Y", web_info!G528="Y")</f>
        <v>0</v>
      </c>
      <c r="H528" t="b">
        <f>OR(apk_info!H528="Y", web_info!H528="Y")</f>
        <v>1</v>
      </c>
      <c r="I528" t="b">
        <f>OR(apk_info!I528="Y", web_info!I528="Y")</f>
        <v>1</v>
      </c>
      <c r="J528" t="b">
        <f>OR(apk_info!J528="Y", web_info!J528="Y")</f>
        <v>0</v>
      </c>
      <c r="K528" t="b">
        <f>OR(apk_info!K528="Y", web_info!K528="Y")</f>
        <v>0</v>
      </c>
      <c r="L528" t="b">
        <f>OR(apk_info!L528="Y", web_info!L528="Y")</f>
        <v>0</v>
      </c>
      <c r="M528" t="b">
        <f>OR(apk_info!M528="Y", web_info!M528="Y")</f>
        <v>0</v>
      </c>
      <c r="N528" t="b">
        <f>OR(apk_info!N528="Y", web_info!N528="Y")</f>
        <v>0</v>
      </c>
      <c r="O528" t="b">
        <f>OR(apk_info!O528="Y", web_info!O528="Y")</f>
        <v>0</v>
      </c>
      <c r="P528" t="b">
        <f>OR(apk_info!P528="Y", web_info!P528="Y")</f>
        <v>0</v>
      </c>
      <c r="Q528" t="b">
        <f>OR(apk_info!Q528="Y", web_info!Q528="Y")</f>
        <v>0</v>
      </c>
      <c r="R528" t="b">
        <f>OR(apk_info!R528="Y", web_info!R528="Y")</f>
        <v>0</v>
      </c>
      <c r="S528" t="b">
        <f>OR(apk_info!S528="Y", web_info!S528="Y")</f>
        <v>0</v>
      </c>
    </row>
    <row r="529" spans="1:19" x14ac:dyDescent="0.2">
      <c r="A529" t="s">
        <v>806</v>
      </c>
      <c r="B529" t="b">
        <f>OR(apk_info!B529="Y", web_info!B529="Y")</f>
        <v>1</v>
      </c>
      <c r="C529" t="b">
        <f>OR(apk_info!C529="Y", web_info!C529="Y")</f>
        <v>1</v>
      </c>
      <c r="D529" t="b">
        <f>OR(apk_info!D529="Y", web_info!D529="Y")</f>
        <v>1</v>
      </c>
      <c r="E529" t="b">
        <f>OR(apk_info!E529="Y", web_info!E529="Y")</f>
        <v>0</v>
      </c>
      <c r="F529" t="b">
        <f>OR(apk_info!F529="Y", web_info!F529="Y")</f>
        <v>0</v>
      </c>
      <c r="G529" t="b">
        <f>OR(apk_info!G529="Y", web_info!G529="Y")</f>
        <v>0</v>
      </c>
      <c r="H529" t="b">
        <f>OR(apk_info!H529="Y", web_info!H529="Y")</f>
        <v>1</v>
      </c>
      <c r="I529" t="b">
        <f>OR(apk_info!I529="Y", web_info!I529="Y")</f>
        <v>0</v>
      </c>
      <c r="J529" t="b">
        <f>OR(apk_info!J529="Y", web_info!J529="Y")</f>
        <v>1</v>
      </c>
      <c r="K529" t="b">
        <f>OR(apk_info!K529="Y", web_info!K529="Y")</f>
        <v>0</v>
      </c>
      <c r="L529" t="b">
        <f>OR(apk_info!L529="Y", web_info!L529="Y")</f>
        <v>0</v>
      </c>
      <c r="M529" t="b">
        <f>OR(apk_info!M529="Y", web_info!M529="Y")</f>
        <v>0</v>
      </c>
      <c r="N529" t="b">
        <f>OR(apk_info!N529="Y", web_info!N529="Y")</f>
        <v>0</v>
      </c>
      <c r="O529" t="b">
        <f>OR(apk_info!O529="Y", web_info!O529="Y")</f>
        <v>0</v>
      </c>
      <c r="P529" t="b">
        <f>OR(apk_info!P529="Y", web_info!P529="Y")</f>
        <v>1</v>
      </c>
      <c r="Q529" t="b">
        <f>OR(apk_info!Q529="Y", web_info!Q529="Y")</f>
        <v>1</v>
      </c>
      <c r="R529" t="b">
        <f>OR(apk_info!R529="Y", web_info!R529="Y")</f>
        <v>0</v>
      </c>
      <c r="S529" t="b">
        <f>OR(apk_info!S529="Y", web_info!S529="Y")</f>
        <v>0</v>
      </c>
    </row>
    <row r="530" spans="1:19" x14ac:dyDescent="0.2">
      <c r="A530" t="s">
        <v>808</v>
      </c>
      <c r="B530" t="b">
        <f>OR(apk_info!B530="Y", web_info!B530="Y")</f>
        <v>1</v>
      </c>
      <c r="C530" t="b">
        <f>OR(apk_info!C530="Y", web_info!C530="Y")</f>
        <v>1</v>
      </c>
      <c r="D530" t="b">
        <f>OR(apk_info!D530="Y", web_info!D530="Y")</f>
        <v>1</v>
      </c>
      <c r="E530" t="b">
        <f>OR(apk_info!E530="Y", web_info!E530="Y")</f>
        <v>0</v>
      </c>
      <c r="F530" t="b">
        <f>OR(apk_info!F530="Y", web_info!F530="Y")</f>
        <v>0</v>
      </c>
      <c r="G530" t="b">
        <f>OR(apk_info!G530="Y", web_info!G530="Y")</f>
        <v>0</v>
      </c>
      <c r="H530" t="b">
        <f>OR(apk_info!H530="Y", web_info!H530="Y")</f>
        <v>1</v>
      </c>
      <c r="I530" t="b">
        <f>OR(apk_info!I530="Y", web_info!I530="Y")</f>
        <v>0</v>
      </c>
      <c r="J530" t="b">
        <f>OR(apk_info!J530="Y", web_info!J530="Y")</f>
        <v>1</v>
      </c>
      <c r="K530" t="b">
        <f>OR(apk_info!K530="Y", web_info!K530="Y")</f>
        <v>0</v>
      </c>
      <c r="L530" t="b">
        <f>OR(apk_info!L530="Y", web_info!L530="Y")</f>
        <v>0</v>
      </c>
      <c r="M530" t="b">
        <f>OR(apk_info!M530="Y", web_info!M530="Y")</f>
        <v>0</v>
      </c>
      <c r="N530" t="b">
        <f>OR(apk_info!N530="Y", web_info!N530="Y")</f>
        <v>0</v>
      </c>
      <c r="O530" t="b">
        <f>OR(apk_info!O530="Y", web_info!O530="Y")</f>
        <v>0</v>
      </c>
      <c r="P530" t="b">
        <f>OR(apk_info!P530="Y", web_info!P530="Y")</f>
        <v>1</v>
      </c>
      <c r="Q530" t="b">
        <f>OR(apk_info!Q530="Y", web_info!Q530="Y")</f>
        <v>0</v>
      </c>
      <c r="R530" t="b">
        <f>OR(apk_info!R530="Y", web_info!R530="Y")</f>
        <v>0</v>
      </c>
      <c r="S530" t="b">
        <f>OR(apk_info!S530="Y", web_info!S530="Y")</f>
        <v>1</v>
      </c>
    </row>
    <row r="531" spans="1:19" x14ac:dyDescent="0.2">
      <c r="A531" t="s">
        <v>810</v>
      </c>
      <c r="B531" t="b">
        <f>OR(apk_info!B531="Y", web_info!B531="Y")</f>
        <v>0</v>
      </c>
      <c r="C531" t="b">
        <f>OR(apk_info!C531="Y", web_info!C531="Y")</f>
        <v>0</v>
      </c>
      <c r="D531" t="b">
        <f>OR(apk_info!D531="Y", web_info!D531="Y")</f>
        <v>0</v>
      </c>
      <c r="E531" t="b">
        <f>OR(apk_info!E531="Y", web_info!E531="Y")</f>
        <v>0</v>
      </c>
      <c r="F531" t="b">
        <f>OR(apk_info!F531="Y", web_info!F531="Y")</f>
        <v>0</v>
      </c>
      <c r="G531" t="b">
        <f>OR(apk_info!G531="Y", web_info!G531="Y")</f>
        <v>0</v>
      </c>
      <c r="H531" t="b">
        <f>OR(apk_info!H531="Y", web_info!H531="Y")</f>
        <v>0</v>
      </c>
      <c r="I531" t="b">
        <f>OR(apk_info!I531="Y", web_info!I531="Y")</f>
        <v>0</v>
      </c>
      <c r="J531" t="b">
        <f>OR(apk_info!J531="Y", web_info!J531="Y")</f>
        <v>0</v>
      </c>
      <c r="K531" t="b">
        <f>OR(apk_info!K531="Y", web_info!K531="Y")</f>
        <v>0</v>
      </c>
      <c r="L531" t="b">
        <f>OR(apk_info!L531="Y", web_info!L531="Y")</f>
        <v>0</v>
      </c>
      <c r="M531" t="b">
        <f>OR(apk_info!M531="Y", web_info!M531="Y")</f>
        <v>0</v>
      </c>
      <c r="N531" t="b">
        <f>OR(apk_info!N531="Y", web_info!N531="Y")</f>
        <v>0</v>
      </c>
      <c r="O531" t="b">
        <f>OR(apk_info!O531="Y", web_info!O531="Y")</f>
        <v>0</v>
      </c>
      <c r="P531" t="b">
        <f>OR(apk_info!P531="Y", web_info!P531="Y")</f>
        <v>0</v>
      </c>
      <c r="Q531" t="b">
        <f>OR(apk_info!Q531="Y", web_info!Q531="Y")</f>
        <v>0</v>
      </c>
      <c r="R531" t="b">
        <f>OR(apk_info!R531="Y", web_info!R531="Y")</f>
        <v>0</v>
      </c>
      <c r="S531" t="b">
        <f>OR(apk_info!S531="Y", web_info!S531="Y")</f>
        <v>0</v>
      </c>
    </row>
    <row r="532" spans="1:19" x14ac:dyDescent="0.2">
      <c r="A532" t="s">
        <v>811</v>
      </c>
      <c r="B532" t="b">
        <f>OR(apk_info!B532="Y", web_info!B532="Y")</f>
        <v>0</v>
      </c>
      <c r="C532" t="b">
        <f>OR(apk_info!C532="Y", web_info!C532="Y")</f>
        <v>0</v>
      </c>
      <c r="D532" t="b">
        <f>OR(apk_info!D532="Y", web_info!D532="Y")</f>
        <v>0</v>
      </c>
      <c r="E532" t="b">
        <f>OR(apk_info!E532="Y", web_info!E532="Y")</f>
        <v>0</v>
      </c>
      <c r="F532" t="b">
        <f>OR(apk_info!F532="Y", web_info!F532="Y")</f>
        <v>0</v>
      </c>
      <c r="G532" t="b">
        <f>OR(apk_info!G532="Y", web_info!G532="Y")</f>
        <v>0</v>
      </c>
      <c r="H532" t="b">
        <f>OR(apk_info!H532="Y", web_info!H532="Y")</f>
        <v>0</v>
      </c>
      <c r="I532" t="b">
        <f>OR(apk_info!I532="Y", web_info!I532="Y")</f>
        <v>0</v>
      </c>
      <c r="J532" t="b">
        <f>OR(apk_info!J532="Y", web_info!J532="Y")</f>
        <v>0</v>
      </c>
      <c r="K532" t="b">
        <f>OR(apk_info!K532="Y", web_info!K532="Y")</f>
        <v>0</v>
      </c>
      <c r="L532" t="b">
        <f>OR(apk_info!L532="Y", web_info!L532="Y")</f>
        <v>0</v>
      </c>
      <c r="M532" t="b">
        <f>OR(apk_info!M532="Y", web_info!M532="Y")</f>
        <v>0</v>
      </c>
      <c r="N532" t="b">
        <f>OR(apk_info!N532="Y", web_info!N532="Y")</f>
        <v>0</v>
      </c>
      <c r="O532" t="b">
        <f>OR(apk_info!O532="Y", web_info!O532="Y")</f>
        <v>0</v>
      </c>
      <c r="P532" t="b">
        <f>OR(apk_info!P532="Y", web_info!P532="Y")</f>
        <v>0</v>
      </c>
      <c r="Q532" t="b">
        <f>OR(apk_info!Q532="Y", web_info!Q532="Y")</f>
        <v>0</v>
      </c>
      <c r="R532" t="b">
        <f>OR(apk_info!R532="Y", web_info!R532="Y")</f>
        <v>0</v>
      </c>
      <c r="S532" t="b">
        <f>OR(apk_info!S532="Y", web_info!S532="Y")</f>
        <v>0</v>
      </c>
    </row>
    <row r="533" spans="1:19" x14ac:dyDescent="0.2">
      <c r="A533" t="s">
        <v>812</v>
      </c>
      <c r="B533" t="b">
        <f>OR(apk_info!B533="Y", web_info!B533="Y")</f>
        <v>1</v>
      </c>
      <c r="C533" t="b">
        <f>OR(apk_info!C533="Y", web_info!C533="Y")</f>
        <v>0</v>
      </c>
      <c r="D533" t="b">
        <f>OR(apk_info!D533="Y", web_info!D533="Y")</f>
        <v>1</v>
      </c>
      <c r="E533" t="b">
        <f>OR(apk_info!E533="Y", web_info!E533="Y")</f>
        <v>1</v>
      </c>
      <c r="F533" t="b">
        <f>OR(apk_info!F533="Y", web_info!F533="Y")</f>
        <v>0</v>
      </c>
      <c r="G533" t="b">
        <f>OR(apk_info!G533="Y", web_info!G533="Y")</f>
        <v>0</v>
      </c>
      <c r="H533" t="b">
        <f>OR(apk_info!H533="Y", web_info!H533="Y")</f>
        <v>0</v>
      </c>
      <c r="I533" t="b">
        <f>OR(apk_info!I533="Y", web_info!I533="Y")</f>
        <v>0</v>
      </c>
      <c r="J533" t="b">
        <f>OR(apk_info!J533="Y", web_info!J533="Y")</f>
        <v>0</v>
      </c>
      <c r="K533" t="b">
        <f>OR(apk_info!K533="Y", web_info!K533="Y")</f>
        <v>0</v>
      </c>
      <c r="L533" t="b">
        <f>OR(apk_info!L533="Y", web_info!L533="Y")</f>
        <v>1</v>
      </c>
      <c r="M533" t="b">
        <f>OR(apk_info!M533="Y", web_info!M533="Y")</f>
        <v>0</v>
      </c>
      <c r="N533" t="b">
        <f>OR(apk_info!N533="Y", web_info!N533="Y")</f>
        <v>0</v>
      </c>
      <c r="O533" t="b">
        <f>OR(apk_info!O533="Y", web_info!O533="Y")</f>
        <v>0</v>
      </c>
      <c r="P533" t="b">
        <f>OR(apk_info!P533="Y", web_info!P533="Y")</f>
        <v>1</v>
      </c>
      <c r="Q533" t="b">
        <f>OR(apk_info!Q533="Y", web_info!Q533="Y")</f>
        <v>0</v>
      </c>
      <c r="R533" t="b">
        <f>OR(apk_info!R533="Y", web_info!R533="Y")</f>
        <v>0</v>
      </c>
      <c r="S533" t="b">
        <f>OR(apk_info!S533="Y", web_info!S533="Y")</f>
        <v>0</v>
      </c>
    </row>
    <row r="534" spans="1:19" x14ac:dyDescent="0.2">
      <c r="A534" t="s">
        <v>814</v>
      </c>
      <c r="B534" t="b">
        <f>OR(apk_info!B534="Y", web_info!B534="Y")</f>
        <v>1</v>
      </c>
      <c r="C534" t="b">
        <f>OR(apk_info!C534="Y", web_info!C534="Y")</f>
        <v>1</v>
      </c>
      <c r="D534" t="b">
        <f>OR(apk_info!D534="Y", web_info!D534="Y")</f>
        <v>0</v>
      </c>
      <c r="E534" t="b">
        <f>OR(apk_info!E534="Y", web_info!E534="Y")</f>
        <v>0</v>
      </c>
      <c r="F534" t="b">
        <f>OR(apk_info!F534="Y", web_info!F534="Y")</f>
        <v>0</v>
      </c>
      <c r="G534" t="b">
        <f>OR(apk_info!G534="Y", web_info!G534="Y")</f>
        <v>0</v>
      </c>
      <c r="H534" t="b">
        <f>OR(apk_info!H534="Y", web_info!H534="Y")</f>
        <v>1</v>
      </c>
      <c r="I534" t="b">
        <f>OR(apk_info!I534="Y", web_info!I534="Y")</f>
        <v>0</v>
      </c>
      <c r="J534" t="b">
        <f>OR(apk_info!J534="Y", web_info!J534="Y")</f>
        <v>1</v>
      </c>
      <c r="K534" t="b">
        <f>OR(apk_info!K534="Y", web_info!K534="Y")</f>
        <v>1</v>
      </c>
      <c r="L534" t="b">
        <f>OR(apk_info!L534="Y", web_info!L534="Y")</f>
        <v>0</v>
      </c>
      <c r="M534" t="b">
        <f>OR(apk_info!M534="Y", web_info!M534="Y")</f>
        <v>0</v>
      </c>
      <c r="N534" t="b">
        <f>OR(apk_info!N534="Y", web_info!N534="Y")</f>
        <v>1</v>
      </c>
      <c r="O534" t="b">
        <f>OR(apk_info!O534="Y", web_info!O534="Y")</f>
        <v>0</v>
      </c>
      <c r="P534" t="b">
        <f>OR(apk_info!P534="Y", web_info!P534="Y")</f>
        <v>0</v>
      </c>
      <c r="Q534" t="b">
        <f>OR(apk_info!Q534="Y", web_info!Q534="Y")</f>
        <v>0</v>
      </c>
      <c r="R534" t="b">
        <f>OR(apk_info!R534="Y", web_info!R534="Y")</f>
        <v>0</v>
      </c>
      <c r="S534" t="b">
        <f>OR(apk_info!S534="Y", web_info!S534="Y")</f>
        <v>0</v>
      </c>
    </row>
    <row r="535" spans="1:19" x14ac:dyDescent="0.2">
      <c r="A535" t="s">
        <v>816</v>
      </c>
      <c r="B535" t="b">
        <f>OR(apk_info!B535="Y", web_info!B535="Y")</f>
        <v>1</v>
      </c>
      <c r="C535" t="b">
        <f>OR(apk_info!C535="Y", web_info!C535="Y")</f>
        <v>1</v>
      </c>
      <c r="D535" t="b">
        <f>OR(apk_info!D535="Y", web_info!D535="Y")</f>
        <v>1</v>
      </c>
      <c r="E535" t="b">
        <f>OR(apk_info!E535="Y", web_info!E535="Y")</f>
        <v>0</v>
      </c>
      <c r="F535" t="b">
        <f>OR(apk_info!F535="Y", web_info!F535="Y")</f>
        <v>1</v>
      </c>
      <c r="G535" t="b">
        <f>OR(apk_info!G535="Y", web_info!G535="Y")</f>
        <v>1</v>
      </c>
      <c r="H535" t="b">
        <f>OR(apk_info!H535="Y", web_info!H535="Y")</f>
        <v>1</v>
      </c>
      <c r="I535" t="b">
        <f>OR(apk_info!I535="Y", web_info!I535="Y")</f>
        <v>0</v>
      </c>
      <c r="J535" t="b">
        <f>OR(apk_info!J535="Y", web_info!J535="Y")</f>
        <v>1</v>
      </c>
      <c r="K535" t="b">
        <f>OR(apk_info!K535="Y", web_info!K535="Y")</f>
        <v>0</v>
      </c>
      <c r="L535" t="b">
        <f>OR(apk_info!L535="Y", web_info!L535="Y")</f>
        <v>0</v>
      </c>
      <c r="M535" t="b">
        <f>OR(apk_info!M535="Y", web_info!M535="Y")</f>
        <v>0</v>
      </c>
      <c r="N535" t="b">
        <f>OR(apk_info!N535="Y", web_info!N535="Y")</f>
        <v>0</v>
      </c>
      <c r="O535" t="b">
        <f>OR(apk_info!O535="Y", web_info!O535="Y")</f>
        <v>0</v>
      </c>
      <c r="P535" t="b">
        <f>OR(apk_info!P535="Y", web_info!P535="Y")</f>
        <v>0</v>
      </c>
      <c r="Q535" t="b">
        <f>OR(apk_info!Q535="Y", web_info!Q535="Y")</f>
        <v>0</v>
      </c>
      <c r="R535" t="b">
        <f>OR(apk_info!R535="Y", web_info!R535="Y")</f>
        <v>1</v>
      </c>
      <c r="S535" t="b">
        <f>OR(apk_info!S535="Y", web_info!S535="Y")</f>
        <v>0</v>
      </c>
    </row>
    <row r="536" spans="1:19" x14ac:dyDescent="0.2">
      <c r="A536" t="s">
        <v>818</v>
      </c>
      <c r="B536" t="b">
        <f>OR(apk_info!B536="Y", web_info!B536="Y")</f>
        <v>1</v>
      </c>
      <c r="C536" t="b">
        <f>OR(apk_info!C536="Y", web_info!C536="Y")</f>
        <v>1</v>
      </c>
      <c r="D536" t="b">
        <f>OR(apk_info!D536="Y", web_info!D536="Y")</f>
        <v>1</v>
      </c>
      <c r="E536" t="b">
        <f>OR(apk_info!E536="Y", web_info!E536="Y")</f>
        <v>0</v>
      </c>
      <c r="F536" t="b">
        <f>OR(apk_info!F536="Y", web_info!F536="Y")</f>
        <v>1</v>
      </c>
      <c r="G536" t="b">
        <f>OR(apk_info!G536="Y", web_info!G536="Y")</f>
        <v>1</v>
      </c>
      <c r="H536" t="b">
        <f>OR(apk_info!H536="Y", web_info!H536="Y")</f>
        <v>1</v>
      </c>
      <c r="I536" t="b">
        <f>OR(apk_info!I536="Y", web_info!I536="Y")</f>
        <v>0</v>
      </c>
      <c r="J536" t="b">
        <f>OR(apk_info!J536="Y", web_info!J536="Y")</f>
        <v>1</v>
      </c>
      <c r="K536" t="b">
        <f>OR(apk_info!K536="Y", web_info!K536="Y")</f>
        <v>0</v>
      </c>
      <c r="L536" t="b">
        <f>OR(apk_info!L536="Y", web_info!L536="Y")</f>
        <v>0</v>
      </c>
      <c r="M536" t="b">
        <f>OR(apk_info!M536="Y", web_info!M536="Y")</f>
        <v>0</v>
      </c>
      <c r="N536" t="b">
        <f>OR(apk_info!N536="Y", web_info!N536="Y")</f>
        <v>0</v>
      </c>
      <c r="O536" t="b">
        <f>OR(apk_info!O536="Y", web_info!O536="Y")</f>
        <v>1</v>
      </c>
      <c r="P536" t="b">
        <f>OR(apk_info!P536="Y", web_info!P536="Y")</f>
        <v>0</v>
      </c>
      <c r="Q536" t="b">
        <f>OR(apk_info!Q536="Y", web_info!Q536="Y")</f>
        <v>0</v>
      </c>
      <c r="R536" t="b">
        <f>OR(apk_info!R536="Y", web_info!R536="Y")</f>
        <v>1</v>
      </c>
      <c r="S536" t="b">
        <f>OR(apk_info!S536="Y", web_info!S536="Y")</f>
        <v>0</v>
      </c>
    </row>
    <row r="537" spans="1:19" x14ac:dyDescent="0.2">
      <c r="A537" t="s">
        <v>820</v>
      </c>
      <c r="B537" t="b">
        <f>OR(apk_info!B537="Y", web_info!B537="Y")</f>
        <v>1</v>
      </c>
      <c r="C537" t="b">
        <f>OR(apk_info!C537="Y", web_info!C537="Y")</f>
        <v>0</v>
      </c>
      <c r="D537" t="b">
        <f>OR(apk_info!D537="Y", web_info!D537="Y")</f>
        <v>1</v>
      </c>
      <c r="E537" t="b">
        <f>OR(apk_info!E537="Y", web_info!E537="Y")</f>
        <v>1</v>
      </c>
      <c r="F537" t="b">
        <f>OR(apk_info!F537="Y", web_info!F537="Y")</f>
        <v>0</v>
      </c>
      <c r="G537" t="b">
        <f>OR(apk_info!G537="Y", web_info!G537="Y")</f>
        <v>0</v>
      </c>
      <c r="H537" t="b">
        <f>OR(apk_info!H537="Y", web_info!H537="Y")</f>
        <v>0</v>
      </c>
      <c r="I537" t="b">
        <f>OR(apk_info!I537="Y", web_info!I537="Y")</f>
        <v>0</v>
      </c>
      <c r="J537" t="b">
        <f>OR(apk_info!J537="Y", web_info!J537="Y")</f>
        <v>0</v>
      </c>
      <c r="K537" t="b">
        <f>OR(apk_info!K537="Y", web_info!K537="Y")</f>
        <v>0</v>
      </c>
      <c r="L537" t="b">
        <f>OR(apk_info!L537="Y", web_info!L537="Y")</f>
        <v>0</v>
      </c>
      <c r="M537" t="b">
        <f>OR(apk_info!M537="Y", web_info!M537="Y")</f>
        <v>0</v>
      </c>
      <c r="N537" t="b">
        <f>OR(apk_info!N537="Y", web_info!N537="Y")</f>
        <v>0</v>
      </c>
      <c r="O537" t="b">
        <f>OR(apk_info!O537="Y", web_info!O537="Y")</f>
        <v>0</v>
      </c>
      <c r="P537" t="b">
        <f>OR(apk_info!P537="Y", web_info!P537="Y")</f>
        <v>1</v>
      </c>
      <c r="Q537" t="b">
        <f>OR(apk_info!Q537="Y", web_info!Q537="Y")</f>
        <v>0</v>
      </c>
      <c r="R537" t="b">
        <f>OR(apk_info!R537="Y", web_info!R537="Y")</f>
        <v>0</v>
      </c>
      <c r="S537" t="b">
        <f>OR(apk_info!S537="Y", web_info!S537="Y")</f>
        <v>0</v>
      </c>
    </row>
    <row r="538" spans="1:19" x14ac:dyDescent="0.2">
      <c r="A538" t="s">
        <v>822</v>
      </c>
      <c r="B538" t="b">
        <f>OR(apk_info!B538="Y", web_info!B538="Y")</f>
        <v>1</v>
      </c>
      <c r="C538" t="b">
        <f>OR(apk_info!C538="Y", web_info!C538="Y")</f>
        <v>0</v>
      </c>
      <c r="D538" t="b">
        <f>OR(apk_info!D538="Y", web_info!D538="Y")</f>
        <v>0</v>
      </c>
      <c r="E538" t="b">
        <f>OR(apk_info!E538="Y", web_info!E538="Y")</f>
        <v>0</v>
      </c>
      <c r="F538" t="b">
        <f>OR(apk_info!F538="Y", web_info!F538="Y")</f>
        <v>0</v>
      </c>
      <c r="G538" t="b">
        <f>OR(apk_info!G538="Y", web_info!G538="Y")</f>
        <v>0</v>
      </c>
      <c r="H538" t="b">
        <f>OR(apk_info!H538="Y", web_info!H538="Y")</f>
        <v>0</v>
      </c>
      <c r="I538" t="b">
        <f>OR(apk_info!I538="Y", web_info!I538="Y")</f>
        <v>0</v>
      </c>
      <c r="J538" t="b">
        <f>OR(apk_info!J538="Y", web_info!J538="Y")</f>
        <v>0</v>
      </c>
      <c r="K538" t="b">
        <f>OR(apk_info!K538="Y", web_info!K538="Y")</f>
        <v>0</v>
      </c>
      <c r="L538" t="b">
        <f>OR(apk_info!L538="Y", web_info!L538="Y")</f>
        <v>0</v>
      </c>
      <c r="M538" t="b">
        <f>OR(apk_info!M538="Y", web_info!M538="Y")</f>
        <v>0</v>
      </c>
      <c r="N538" t="b">
        <f>OR(apk_info!N538="Y", web_info!N538="Y")</f>
        <v>0</v>
      </c>
      <c r="O538" t="b">
        <f>OR(apk_info!O538="Y", web_info!O538="Y")</f>
        <v>0</v>
      </c>
      <c r="P538" t="b">
        <f>OR(apk_info!P538="Y", web_info!P538="Y")</f>
        <v>0</v>
      </c>
      <c r="Q538" t="b">
        <f>OR(apk_info!Q538="Y", web_info!Q538="Y")</f>
        <v>0</v>
      </c>
      <c r="R538" t="b">
        <f>OR(apk_info!R538="Y", web_info!R538="Y")</f>
        <v>0</v>
      </c>
      <c r="S538" t="b">
        <f>OR(apk_info!S538="Y", web_info!S538="Y")</f>
        <v>0</v>
      </c>
    </row>
    <row r="539" spans="1:19" x14ac:dyDescent="0.2">
      <c r="A539" t="s">
        <v>824</v>
      </c>
      <c r="B539" t="b">
        <f>OR(apk_info!B539="Y", web_info!B539="Y")</f>
        <v>0</v>
      </c>
      <c r="C539" t="b">
        <f>OR(apk_info!C539="Y", web_info!C539="Y")</f>
        <v>0</v>
      </c>
      <c r="D539" t="b">
        <f>OR(apk_info!D539="Y", web_info!D539="Y")</f>
        <v>0</v>
      </c>
      <c r="E539" t="b">
        <f>OR(apk_info!E539="Y", web_info!E539="Y")</f>
        <v>0</v>
      </c>
      <c r="F539" t="b">
        <f>OR(apk_info!F539="Y", web_info!F539="Y")</f>
        <v>0</v>
      </c>
      <c r="G539" t="b">
        <f>OR(apk_info!G539="Y", web_info!G539="Y")</f>
        <v>0</v>
      </c>
      <c r="H539" t="b">
        <f>OR(apk_info!H539="Y", web_info!H539="Y")</f>
        <v>0</v>
      </c>
      <c r="I539" t="b">
        <f>OR(apk_info!I539="Y", web_info!I539="Y")</f>
        <v>0</v>
      </c>
      <c r="J539" t="b">
        <f>OR(apk_info!J539="Y", web_info!J539="Y")</f>
        <v>0</v>
      </c>
      <c r="K539" t="b">
        <f>OR(apk_info!K539="Y", web_info!K539="Y")</f>
        <v>0</v>
      </c>
      <c r="L539" t="b">
        <f>OR(apk_info!L539="Y", web_info!L539="Y")</f>
        <v>0</v>
      </c>
      <c r="M539" t="b">
        <f>OR(apk_info!M539="Y", web_info!M539="Y")</f>
        <v>0</v>
      </c>
      <c r="N539" t="b">
        <f>OR(apk_info!N539="Y", web_info!N539="Y")</f>
        <v>0</v>
      </c>
      <c r="O539" t="b">
        <f>OR(apk_info!O539="Y", web_info!O539="Y")</f>
        <v>0</v>
      </c>
      <c r="P539" t="b">
        <f>OR(apk_info!P539="Y", web_info!P539="Y")</f>
        <v>0</v>
      </c>
      <c r="Q539" t="b">
        <f>OR(apk_info!Q539="Y", web_info!Q539="Y")</f>
        <v>0</v>
      </c>
      <c r="R539" t="b">
        <f>OR(apk_info!R539="Y", web_info!R539="Y")</f>
        <v>0</v>
      </c>
      <c r="S539" t="b">
        <f>OR(apk_info!S539="Y", web_info!S539="Y")</f>
        <v>0</v>
      </c>
    </row>
    <row r="540" spans="1:19" x14ac:dyDescent="0.2">
      <c r="A540" t="s">
        <v>825</v>
      </c>
      <c r="B540" t="b">
        <f>OR(apk_info!B540="Y", web_info!B540="Y")</f>
        <v>0</v>
      </c>
      <c r="C540" t="b">
        <f>OR(apk_info!C540="Y", web_info!C540="Y")</f>
        <v>0</v>
      </c>
      <c r="D540" t="b">
        <f>OR(apk_info!D540="Y", web_info!D540="Y")</f>
        <v>0</v>
      </c>
      <c r="E540" t="b">
        <f>OR(apk_info!E540="Y", web_info!E540="Y")</f>
        <v>0</v>
      </c>
      <c r="F540" t="b">
        <f>OR(apk_info!F540="Y", web_info!F540="Y")</f>
        <v>0</v>
      </c>
      <c r="G540" t="b">
        <f>OR(apk_info!G540="Y", web_info!G540="Y")</f>
        <v>0</v>
      </c>
      <c r="H540" t="b">
        <f>OR(apk_info!H540="Y", web_info!H540="Y")</f>
        <v>0</v>
      </c>
      <c r="I540" t="b">
        <f>OR(apk_info!I540="Y", web_info!I540="Y")</f>
        <v>0</v>
      </c>
      <c r="J540" t="b">
        <f>OR(apk_info!J540="Y", web_info!J540="Y")</f>
        <v>0</v>
      </c>
      <c r="K540" t="b">
        <f>OR(apk_info!K540="Y", web_info!K540="Y")</f>
        <v>0</v>
      </c>
      <c r="L540" t="b">
        <f>OR(apk_info!L540="Y", web_info!L540="Y")</f>
        <v>0</v>
      </c>
      <c r="M540" t="b">
        <f>OR(apk_info!M540="Y", web_info!M540="Y")</f>
        <v>0</v>
      </c>
      <c r="N540" t="b">
        <f>OR(apk_info!N540="Y", web_info!N540="Y")</f>
        <v>0</v>
      </c>
      <c r="O540" t="b">
        <f>OR(apk_info!O540="Y", web_info!O540="Y")</f>
        <v>0</v>
      </c>
      <c r="P540" t="b">
        <f>OR(apk_info!P540="Y", web_info!P540="Y")</f>
        <v>0</v>
      </c>
      <c r="Q540" t="b">
        <f>OR(apk_info!Q540="Y", web_info!Q540="Y")</f>
        <v>0</v>
      </c>
      <c r="R540" t="b">
        <f>OR(apk_info!R540="Y", web_info!R540="Y")</f>
        <v>0</v>
      </c>
      <c r="S540" t="b">
        <f>OR(apk_info!S540="Y", web_info!S540="Y")</f>
        <v>0</v>
      </c>
    </row>
    <row r="541" spans="1:19" x14ac:dyDescent="0.2">
      <c r="A541" t="s">
        <v>827</v>
      </c>
      <c r="B541" t="b">
        <f>OR(apk_info!B541="Y", web_info!B541="Y")</f>
        <v>1</v>
      </c>
      <c r="C541" t="b">
        <f>OR(apk_info!C541="Y", web_info!C541="Y")</f>
        <v>1</v>
      </c>
      <c r="D541" t="b">
        <f>OR(apk_info!D541="Y", web_info!D541="Y")</f>
        <v>1</v>
      </c>
      <c r="E541" t="b">
        <f>OR(apk_info!E541="Y", web_info!E541="Y")</f>
        <v>0</v>
      </c>
      <c r="F541" t="b">
        <f>OR(apk_info!F541="Y", web_info!F541="Y")</f>
        <v>1</v>
      </c>
      <c r="G541" t="b">
        <f>OR(apk_info!G541="Y", web_info!G541="Y")</f>
        <v>1</v>
      </c>
      <c r="H541" t="b">
        <f>OR(apk_info!H541="Y", web_info!H541="Y")</f>
        <v>0</v>
      </c>
      <c r="I541" t="b">
        <f>OR(apk_info!I541="Y", web_info!I541="Y")</f>
        <v>1</v>
      </c>
      <c r="J541" t="b">
        <f>OR(apk_info!J541="Y", web_info!J541="Y")</f>
        <v>1</v>
      </c>
      <c r="K541" t="b">
        <f>OR(apk_info!K541="Y", web_info!K541="Y")</f>
        <v>0</v>
      </c>
      <c r="L541" t="b">
        <f>OR(apk_info!L541="Y", web_info!L541="Y")</f>
        <v>0</v>
      </c>
      <c r="M541" t="b">
        <f>OR(apk_info!M541="Y", web_info!M541="Y")</f>
        <v>1</v>
      </c>
      <c r="N541" t="b">
        <f>OR(apk_info!N541="Y", web_info!N541="Y")</f>
        <v>0</v>
      </c>
      <c r="O541" t="b">
        <f>OR(apk_info!O541="Y", web_info!O541="Y")</f>
        <v>0</v>
      </c>
      <c r="P541" t="b">
        <f>OR(apk_info!P541="Y", web_info!P541="Y")</f>
        <v>1</v>
      </c>
      <c r="Q541" t="b">
        <f>OR(apk_info!Q541="Y", web_info!Q541="Y")</f>
        <v>1</v>
      </c>
      <c r="R541" t="b">
        <f>OR(apk_info!R541="Y", web_info!R541="Y")</f>
        <v>0</v>
      </c>
      <c r="S541" t="b">
        <f>OR(apk_info!S541="Y", web_info!S541="Y")</f>
        <v>0</v>
      </c>
    </row>
    <row r="542" spans="1:19" x14ac:dyDescent="0.2">
      <c r="A542" t="s">
        <v>829</v>
      </c>
      <c r="B542" t="b">
        <f>OR(apk_info!B542="Y", web_info!B542="Y")</f>
        <v>1</v>
      </c>
      <c r="C542" t="b">
        <f>OR(apk_info!C542="Y", web_info!C542="Y")</f>
        <v>1</v>
      </c>
      <c r="D542" t="b">
        <f>OR(apk_info!D542="Y", web_info!D542="Y")</f>
        <v>0</v>
      </c>
      <c r="E542" t="b">
        <f>OR(apk_info!E542="Y", web_info!E542="Y")</f>
        <v>0</v>
      </c>
      <c r="F542" t="b">
        <f>OR(apk_info!F542="Y", web_info!F542="Y")</f>
        <v>0</v>
      </c>
      <c r="G542" t="b">
        <f>OR(apk_info!G542="Y", web_info!G542="Y")</f>
        <v>0</v>
      </c>
      <c r="H542" t="b">
        <f>OR(apk_info!H542="Y", web_info!H542="Y")</f>
        <v>0</v>
      </c>
      <c r="I542" t="b">
        <f>OR(apk_info!I542="Y", web_info!I542="Y")</f>
        <v>0</v>
      </c>
      <c r="J542" t="b">
        <f>OR(apk_info!J542="Y", web_info!J542="Y")</f>
        <v>0</v>
      </c>
      <c r="K542" t="b">
        <f>OR(apk_info!K542="Y", web_info!K542="Y")</f>
        <v>0</v>
      </c>
      <c r="L542" t="b">
        <f>OR(apk_info!L542="Y", web_info!L542="Y")</f>
        <v>0</v>
      </c>
      <c r="M542" t="b">
        <f>OR(apk_info!M542="Y", web_info!M542="Y")</f>
        <v>0</v>
      </c>
      <c r="N542" t="b">
        <f>OR(apk_info!N542="Y", web_info!N542="Y")</f>
        <v>1</v>
      </c>
      <c r="O542" t="b">
        <f>OR(apk_info!O542="Y", web_info!O542="Y")</f>
        <v>0</v>
      </c>
      <c r="P542" t="b">
        <f>OR(apk_info!P542="Y", web_info!P542="Y")</f>
        <v>1</v>
      </c>
      <c r="Q542" t="b">
        <f>OR(apk_info!Q542="Y", web_info!Q542="Y")</f>
        <v>0</v>
      </c>
      <c r="R542" t="b">
        <f>OR(apk_info!R542="Y", web_info!R542="Y")</f>
        <v>0</v>
      </c>
      <c r="S542" t="b">
        <f>OR(apk_info!S542="Y", web_info!S542="Y")</f>
        <v>0</v>
      </c>
    </row>
    <row r="543" spans="1:19" x14ac:dyDescent="0.2">
      <c r="A543" t="s">
        <v>831</v>
      </c>
      <c r="B543" t="b">
        <f>OR(apk_info!B543="Y", web_info!B543="Y")</f>
        <v>0</v>
      </c>
      <c r="C543" t="b">
        <f>OR(apk_info!C543="Y", web_info!C543="Y")</f>
        <v>0</v>
      </c>
      <c r="D543" t="b">
        <f>OR(apk_info!D543="Y", web_info!D543="Y")</f>
        <v>0</v>
      </c>
      <c r="E543" t="b">
        <f>OR(apk_info!E543="Y", web_info!E543="Y")</f>
        <v>0</v>
      </c>
      <c r="F543" t="b">
        <f>OR(apk_info!F543="Y", web_info!F543="Y")</f>
        <v>0</v>
      </c>
      <c r="G543" t="b">
        <f>OR(apk_info!G543="Y", web_info!G543="Y")</f>
        <v>0</v>
      </c>
      <c r="H543" t="b">
        <f>OR(apk_info!H543="Y", web_info!H543="Y")</f>
        <v>0</v>
      </c>
      <c r="I543" t="b">
        <f>OR(apk_info!I543="Y", web_info!I543="Y")</f>
        <v>0</v>
      </c>
      <c r="J543" t="b">
        <f>OR(apk_info!J543="Y", web_info!J543="Y")</f>
        <v>0</v>
      </c>
      <c r="K543" t="b">
        <f>OR(apk_info!K543="Y", web_info!K543="Y")</f>
        <v>0</v>
      </c>
      <c r="L543" t="b">
        <f>OR(apk_info!L543="Y", web_info!L543="Y")</f>
        <v>0</v>
      </c>
      <c r="M543" t="b">
        <f>OR(apk_info!M543="Y", web_info!M543="Y")</f>
        <v>0</v>
      </c>
      <c r="N543" t="b">
        <f>OR(apk_info!N543="Y", web_info!N543="Y")</f>
        <v>0</v>
      </c>
      <c r="O543" t="b">
        <f>OR(apk_info!O543="Y", web_info!O543="Y")</f>
        <v>0</v>
      </c>
      <c r="P543" t="b">
        <f>OR(apk_info!P543="Y", web_info!P543="Y")</f>
        <v>0</v>
      </c>
      <c r="Q543" t="b">
        <f>OR(apk_info!Q543="Y", web_info!Q543="Y")</f>
        <v>0</v>
      </c>
      <c r="R543" t="b">
        <f>OR(apk_info!R543="Y", web_info!R543="Y")</f>
        <v>0</v>
      </c>
      <c r="S543" t="b">
        <f>OR(apk_info!S543="Y", web_info!S543="Y")</f>
        <v>0</v>
      </c>
    </row>
    <row r="544" spans="1:19" x14ac:dyDescent="0.2">
      <c r="A544" t="s">
        <v>832</v>
      </c>
      <c r="B544" t="b">
        <f>OR(apk_info!B544="Y", web_info!B544="Y")</f>
        <v>0</v>
      </c>
      <c r="C544" t="b">
        <f>OR(apk_info!C544="Y", web_info!C544="Y")</f>
        <v>0</v>
      </c>
      <c r="D544" t="b">
        <f>OR(apk_info!D544="Y", web_info!D544="Y")</f>
        <v>0</v>
      </c>
      <c r="E544" t="b">
        <f>OR(apk_info!E544="Y", web_info!E544="Y")</f>
        <v>0</v>
      </c>
      <c r="F544" t="b">
        <f>OR(apk_info!F544="Y", web_info!F544="Y")</f>
        <v>0</v>
      </c>
      <c r="G544" t="b">
        <f>OR(apk_info!G544="Y", web_info!G544="Y")</f>
        <v>0</v>
      </c>
      <c r="H544" t="b">
        <f>OR(apk_info!H544="Y", web_info!H544="Y")</f>
        <v>0</v>
      </c>
      <c r="I544" t="b">
        <f>OR(apk_info!I544="Y", web_info!I544="Y")</f>
        <v>0</v>
      </c>
      <c r="J544" t="b">
        <f>OR(apk_info!J544="Y", web_info!J544="Y")</f>
        <v>0</v>
      </c>
      <c r="K544" t="b">
        <f>OR(apk_info!K544="Y", web_info!K544="Y")</f>
        <v>0</v>
      </c>
      <c r="L544" t="b">
        <f>OR(apk_info!L544="Y", web_info!L544="Y")</f>
        <v>0</v>
      </c>
      <c r="M544" t="b">
        <f>OR(apk_info!M544="Y", web_info!M544="Y")</f>
        <v>0</v>
      </c>
      <c r="N544" t="b">
        <f>OR(apk_info!N544="Y", web_info!N544="Y")</f>
        <v>0</v>
      </c>
      <c r="O544" t="b">
        <f>OR(apk_info!O544="Y", web_info!O544="Y")</f>
        <v>0</v>
      </c>
      <c r="P544" t="b">
        <f>OR(apk_info!P544="Y", web_info!P544="Y")</f>
        <v>0</v>
      </c>
      <c r="Q544" t="b">
        <f>OR(apk_info!Q544="Y", web_info!Q544="Y")</f>
        <v>0</v>
      </c>
      <c r="R544" t="b">
        <f>OR(apk_info!R544="Y", web_info!R544="Y")</f>
        <v>0</v>
      </c>
      <c r="S544" t="b">
        <f>OR(apk_info!S544="Y", web_info!S544="Y")</f>
        <v>0</v>
      </c>
    </row>
    <row r="545" spans="1:19" x14ac:dyDescent="0.2">
      <c r="A545" t="s">
        <v>833</v>
      </c>
      <c r="B545" t="b">
        <f>OR(apk_info!B545="Y", web_info!B545="Y")</f>
        <v>1</v>
      </c>
      <c r="C545" t="b">
        <f>OR(apk_info!C545="Y", web_info!C545="Y")</f>
        <v>1</v>
      </c>
      <c r="D545" t="b">
        <f>OR(apk_info!D545="Y", web_info!D545="Y")</f>
        <v>0</v>
      </c>
      <c r="E545" t="b">
        <f>OR(apk_info!E545="Y", web_info!E545="Y")</f>
        <v>0</v>
      </c>
      <c r="F545" t="b">
        <f>OR(apk_info!F545="Y", web_info!F545="Y")</f>
        <v>0</v>
      </c>
      <c r="G545" t="b">
        <f>OR(apk_info!G545="Y", web_info!G545="Y")</f>
        <v>0</v>
      </c>
      <c r="H545" t="b">
        <f>OR(apk_info!H545="Y", web_info!H545="Y")</f>
        <v>1</v>
      </c>
      <c r="I545" t="b">
        <f>OR(apk_info!I545="Y", web_info!I545="Y")</f>
        <v>0</v>
      </c>
      <c r="J545" t="b">
        <f>OR(apk_info!J545="Y", web_info!J545="Y")</f>
        <v>1</v>
      </c>
      <c r="K545" t="b">
        <f>OR(apk_info!K545="Y", web_info!K545="Y")</f>
        <v>1</v>
      </c>
      <c r="L545" t="b">
        <f>OR(apk_info!L545="Y", web_info!L545="Y")</f>
        <v>0</v>
      </c>
      <c r="M545" t="b">
        <f>OR(apk_info!M545="Y", web_info!M545="Y")</f>
        <v>0</v>
      </c>
      <c r="N545" t="b">
        <f>OR(apk_info!N545="Y", web_info!N545="Y")</f>
        <v>1</v>
      </c>
      <c r="O545" t="b">
        <f>OR(apk_info!O545="Y", web_info!O545="Y")</f>
        <v>0</v>
      </c>
      <c r="P545" t="b">
        <f>OR(apk_info!P545="Y", web_info!P545="Y")</f>
        <v>1</v>
      </c>
      <c r="Q545" t="b">
        <f>OR(apk_info!Q545="Y", web_info!Q545="Y")</f>
        <v>0</v>
      </c>
      <c r="R545" t="b">
        <f>OR(apk_info!R545="Y", web_info!R545="Y")</f>
        <v>0</v>
      </c>
      <c r="S545" t="b">
        <f>OR(apk_info!S545="Y", web_info!S545="Y")</f>
        <v>0</v>
      </c>
    </row>
    <row r="546" spans="1:19" x14ac:dyDescent="0.2">
      <c r="A546" t="s">
        <v>835</v>
      </c>
      <c r="B546" t="b">
        <f>OR(apk_info!B546="Y", web_info!B546="Y")</f>
        <v>0</v>
      </c>
      <c r="C546" t="b">
        <f>OR(apk_info!C546="Y", web_info!C546="Y")</f>
        <v>0</v>
      </c>
      <c r="D546" t="b">
        <f>OR(apk_info!D546="Y", web_info!D546="Y")</f>
        <v>0</v>
      </c>
      <c r="E546" t="b">
        <f>OR(apk_info!E546="Y", web_info!E546="Y")</f>
        <v>0</v>
      </c>
      <c r="F546" t="b">
        <f>OR(apk_info!F546="Y", web_info!F546="Y")</f>
        <v>0</v>
      </c>
      <c r="G546" t="b">
        <f>OR(apk_info!G546="Y", web_info!G546="Y")</f>
        <v>0</v>
      </c>
      <c r="H546" t="b">
        <f>OR(apk_info!H546="Y", web_info!H546="Y")</f>
        <v>0</v>
      </c>
      <c r="I546" t="b">
        <f>OR(apk_info!I546="Y", web_info!I546="Y")</f>
        <v>0</v>
      </c>
      <c r="J546" t="b">
        <f>OR(apk_info!J546="Y", web_info!J546="Y")</f>
        <v>0</v>
      </c>
      <c r="K546" t="b">
        <f>OR(apk_info!K546="Y", web_info!K546="Y")</f>
        <v>0</v>
      </c>
      <c r="L546" t="b">
        <f>OR(apk_info!L546="Y", web_info!L546="Y")</f>
        <v>0</v>
      </c>
      <c r="M546" t="b">
        <f>OR(apk_info!M546="Y", web_info!M546="Y")</f>
        <v>0</v>
      </c>
      <c r="N546" t="b">
        <f>OR(apk_info!N546="Y", web_info!N546="Y")</f>
        <v>0</v>
      </c>
      <c r="O546" t="b">
        <f>OR(apk_info!O546="Y", web_info!O546="Y")</f>
        <v>0</v>
      </c>
      <c r="P546" t="b">
        <f>OR(apk_info!P546="Y", web_info!P546="Y")</f>
        <v>0</v>
      </c>
      <c r="Q546" t="b">
        <f>OR(apk_info!Q546="Y", web_info!Q546="Y")</f>
        <v>0</v>
      </c>
      <c r="R546" t="b">
        <f>OR(apk_info!R546="Y", web_info!R546="Y")</f>
        <v>0</v>
      </c>
      <c r="S546" t="b">
        <f>OR(apk_info!S546="Y", web_info!S546="Y")</f>
        <v>0</v>
      </c>
    </row>
    <row r="547" spans="1:19" x14ac:dyDescent="0.2">
      <c r="A547" t="s">
        <v>836</v>
      </c>
      <c r="B547" t="b">
        <f>OR(apk_info!B547="Y", web_info!B547="Y")</f>
        <v>1</v>
      </c>
      <c r="C547" t="b">
        <f>OR(apk_info!C547="Y", web_info!C547="Y")</f>
        <v>1</v>
      </c>
      <c r="D547" t="b">
        <f>OR(apk_info!D547="Y", web_info!D547="Y")</f>
        <v>0</v>
      </c>
      <c r="E547" t="b">
        <f>OR(apk_info!E547="Y", web_info!E547="Y")</f>
        <v>0</v>
      </c>
      <c r="F547" t="b">
        <f>OR(apk_info!F547="Y", web_info!F547="Y")</f>
        <v>0</v>
      </c>
      <c r="G547" t="b">
        <f>OR(apk_info!G547="Y", web_info!G547="Y")</f>
        <v>0</v>
      </c>
      <c r="H547" t="b">
        <f>OR(apk_info!H547="Y", web_info!H547="Y")</f>
        <v>1</v>
      </c>
      <c r="I547" t="b">
        <f>OR(apk_info!I547="Y", web_info!I547="Y")</f>
        <v>0</v>
      </c>
      <c r="J547" t="b">
        <f>OR(apk_info!J547="Y", web_info!J547="Y")</f>
        <v>0</v>
      </c>
      <c r="K547" t="b">
        <f>OR(apk_info!K547="Y", web_info!K547="Y")</f>
        <v>1</v>
      </c>
      <c r="L547" t="b">
        <f>OR(apk_info!L547="Y", web_info!L547="Y")</f>
        <v>0</v>
      </c>
      <c r="M547" t="b">
        <f>OR(apk_info!M547="Y", web_info!M547="Y")</f>
        <v>1</v>
      </c>
      <c r="N547" t="b">
        <f>OR(apk_info!N547="Y", web_info!N547="Y")</f>
        <v>0</v>
      </c>
      <c r="O547" t="b">
        <f>OR(apk_info!O547="Y", web_info!O547="Y")</f>
        <v>1</v>
      </c>
      <c r="P547" t="b">
        <f>OR(apk_info!P547="Y", web_info!P547="Y")</f>
        <v>1</v>
      </c>
      <c r="Q547" t="b">
        <f>OR(apk_info!Q547="Y", web_info!Q547="Y")</f>
        <v>0</v>
      </c>
      <c r="R547" t="b">
        <f>OR(apk_info!R547="Y", web_info!R547="Y")</f>
        <v>0</v>
      </c>
      <c r="S547" t="b">
        <f>OR(apk_info!S547="Y", web_info!S547="Y")</f>
        <v>0</v>
      </c>
    </row>
    <row r="548" spans="1:19" x14ac:dyDescent="0.2">
      <c r="A548" t="s">
        <v>838</v>
      </c>
      <c r="B548" t="b">
        <f>OR(apk_info!B548="Y", web_info!B548="Y")</f>
        <v>0</v>
      </c>
      <c r="C548" t="b">
        <f>OR(apk_info!C548="Y", web_info!C548="Y")</f>
        <v>0</v>
      </c>
      <c r="D548" t="b">
        <f>OR(apk_info!D548="Y", web_info!D548="Y")</f>
        <v>0</v>
      </c>
      <c r="E548" t="b">
        <f>OR(apk_info!E548="Y", web_info!E548="Y")</f>
        <v>0</v>
      </c>
      <c r="F548" t="b">
        <f>OR(apk_info!F548="Y", web_info!F548="Y")</f>
        <v>0</v>
      </c>
      <c r="G548" t="b">
        <f>OR(apk_info!G548="Y", web_info!G548="Y")</f>
        <v>0</v>
      </c>
      <c r="H548" t="b">
        <f>OR(apk_info!H548="Y", web_info!H548="Y")</f>
        <v>0</v>
      </c>
      <c r="I548" t="b">
        <f>OR(apk_info!I548="Y", web_info!I548="Y")</f>
        <v>0</v>
      </c>
      <c r="J548" t="b">
        <f>OR(apk_info!J548="Y", web_info!J548="Y")</f>
        <v>0</v>
      </c>
      <c r="K548" t="b">
        <f>OR(apk_info!K548="Y", web_info!K548="Y")</f>
        <v>0</v>
      </c>
      <c r="L548" t="b">
        <f>OR(apk_info!L548="Y", web_info!L548="Y")</f>
        <v>0</v>
      </c>
      <c r="M548" t="b">
        <f>OR(apk_info!M548="Y", web_info!M548="Y")</f>
        <v>0</v>
      </c>
      <c r="N548" t="b">
        <f>OR(apk_info!N548="Y", web_info!N548="Y")</f>
        <v>0</v>
      </c>
      <c r="O548" t="b">
        <f>OR(apk_info!O548="Y", web_info!O548="Y")</f>
        <v>0</v>
      </c>
      <c r="P548" t="b">
        <f>OR(apk_info!P548="Y", web_info!P548="Y")</f>
        <v>0</v>
      </c>
      <c r="Q548" t="b">
        <f>OR(apk_info!Q548="Y", web_info!Q548="Y")</f>
        <v>0</v>
      </c>
      <c r="R548" t="b">
        <f>OR(apk_info!R548="Y", web_info!R548="Y")</f>
        <v>0</v>
      </c>
      <c r="S548" t="b">
        <f>OR(apk_info!S548="Y", web_info!S548="Y")</f>
        <v>0</v>
      </c>
    </row>
    <row r="549" spans="1:19" x14ac:dyDescent="0.2">
      <c r="A549" t="s">
        <v>839</v>
      </c>
      <c r="B549" t="b">
        <f>OR(apk_info!B549="Y", web_info!B549="Y")</f>
        <v>0</v>
      </c>
      <c r="C549" t="b">
        <f>OR(apk_info!C549="Y", web_info!C549="Y")</f>
        <v>0</v>
      </c>
      <c r="D549" t="b">
        <f>OR(apk_info!D549="Y", web_info!D549="Y")</f>
        <v>0</v>
      </c>
      <c r="E549" t="b">
        <f>OR(apk_info!E549="Y", web_info!E549="Y")</f>
        <v>0</v>
      </c>
      <c r="F549" t="b">
        <f>OR(apk_info!F549="Y", web_info!F549="Y")</f>
        <v>0</v>
      </c>
      <c r="G549" t="b">
        <f>OR(apk_info!G549="Y", web_info!G549="Y")</f>
        <v>0</v>
      </c>
      <c r="H549" t="b">
        <f>OR(apk_info!H549="Y", web_info!H549="Y")</f>
        <v>0</v>
      </c>
      <c r="I549" t="b">
        <f>OR(apk_info!I549="Y", web_info!I549="Y")</f>
        <v>1</v>
      </c>
      <c r="J549" t="b">
        <f>OR(apk_info!J549="Y", web_info!J549="Y")</f>
        <v>0</v>
      </c>
      <c r="K549" t="b">
        <f>OR(apk_info!K549="Y", web_info!K549="Y")</f>
        <v>0</v>
      </c>
      <c r="L549" t="b">
        <f>OR(apk_info!L549="Y", web_info!L549="Y")</f>
        <v>0</v>
      </c>
      <c r="M549" t="b">
        <f>OR(apk_info!M549="Y", web_info!M549="Y")</f>
        <v>0</v>
      </c>
      <c r="N549" t="b">
        <f>OR(apk_info!N549="Y", web_info!N549="Y")</f>
        <v>0</v>
      </c>
      <c r="O549" t="b">
        <f>OR(apk_info!O549="Y", web_info!O549="Y")</f>
        <v>0</v>
      </c>
      <c r="P549" t="b">
        <f>OR(apk_info!P549="Y", web_info!P549="Y")</f>
        <v>0</v>
      </c>
      <c r="Q549" t="b">
        <f>OR(apk_info!Q549="Y", web_info!Q549="Y")</f>
        <v>0</v>
      </c>
      <c r="R549" t="b">
        <f>OR(apk_info!R549="Y", web_info!R549="Y")</f>
        <v>0</v>
      </c>
      <c r="S549" t="b">
        <f>OR(apk_info!S549="Y", web_info!S549="Y")</f>
        <v>0</v>
      </c>
    </row>
    <row r="550" spans="1:19" x14ac:dyDescent="0.2">
      <c r="A550" t="s">
        <v>840</v>
      </c>
      <c r="B550" t="b">
        <f>OR(apk_info!B550="Y", web_info!B550="Y")</f>
        <v>1</v>
      </c>
      <c r="C550" t="b">
        <f>OR(apk_info!C550="Y", web_info!C550="Y")</f>
        <v>0</v>
      </c>
      <c r="D550" t="b">
        <f>OR(apk_info!D550="Y", web_info!D550="Y")</f>
        <v>0</v>
      </c>
      <c r="E550" t="b">
        <f>OR(apk_info!E550="Y", web_info!E550="Y")</f>
        <v>0</v>
      </c>
      <c r="F550" t="b">
        <f>OR(apk_info!F550="Y", web_info!F550="Y")</f>
        <v>0</v>
      </c>
      <c r="G550" t="b">
        <f>OR(apk_info!G550="Y", web_info!G550="Y")</f>
        <v>0</v>
      </c>
      <c r="H550" t="b">
        <f>OR(apk_info!H550="Y", web_info!H550="Y")</f>
        <v>0</v>
      </c>
      <c r="I550" t="b">
        <f>OR(apk_info!I550="Y", web_info!I550="Y")</f>
        <v>0</v>
      </c>
      <c r="J550" t="b">
        <f>OR(apk_info!J550="Y", web_info!J550="Y")</f>
        <v>1</v>
      </c>
      <c r="K550" t="b">
        <f>OR(apk_info!K550="Y", web_info!K550="Y")</f>
        <v>0</v>
      </c>
      <c r="L550" t="b">
        <f>OR(apk_info!L550="Y", web_info!L550="Y")</f>
        <v>0</v>
      </c>
      <c r="M550" t="b">
        <f>OR(apk_info!M550="Y", web_info!M550="Y")</f>
        <v>0</v>
      </c>
      <c r="N550" t="b">
        <f>OR(apk_info!N550="Y", web_info!N550="Y")</f>
        <v>1</v>
      </c>
      <c r="O550" t="b">
        <f>OR(apk_info!O550="Y", web_info!O550="Y")</f>
        <v>0</v>
      </c>
      <c r="P550" t="b">
        <f>OR(apk_info!P550="Y", web_info!P550="Y")</f>
        <v>0</v>
      </c>
      <c r="Q550" t="b">
        <f>OR(apk_info!Q550="Y", web_info!Q550="Y")</f>
        <v>0</v>
      </c>
      <c r="R550" t="b">
        <f>OR(apk_info!R550="Y", web_info!R550="Y")</f>
        <v>0</v>
      </c>
      <c r="S550" t="b">
        <f>OR(apk_info!S550="Y", web_info!S550="Y")</f>
        <v>0</v>
      </c>
    </row>
    <row r="551" spans="1:19" x14ac:dyDescent="0.2">
      <c r="A551" t="s">
        <v>842</v>
      </c>
      <c r="B551" t="b">
        <f>OR(apk_info!B551="Y", web_info!B551="Y")</f>
        <v>1</v>
      </c>
      <c r="C551" t="b">
        <f>OR(apk_info!C551="Y", web_info!C551="Y")</f>
        <v>1</v>
      </c>
      <c r="D551" t="b">
        <f>OR(apk_info!D551="Y", web_info!D551="Y")</f>
        <v>1</v>
      </c>
      <c r="E551" t="b">
        <f>OR(apk_info!E551="Y", web_info!E551="Y")</f>
        <v>0</v>
      </c>
      <c r="F551" t="b">
        <f>OR(apk_info!F551="Y", web_info!F551="Y")</f>
        <v>0</v>
      </c>
      <c r="G551" t="b">
        <f>OR(apk_info!G551="Y", web_info!G551="Y")</f>
        <v>0</v>
      </c>
      <c r="H551" t="b">
        <f>OR(apk_info!H551="Y", web_info!H551="Y")</f>
        <v>1</v>
      </c>
      <c r="I551" t="b">
        <f>OR(apk_info!I551="Y", web_info!I551="Y")</f>
        <v>0</v>
      </c>
      <c r="J551" t="b">
        <f>OR(apk_info!J551="Y", web_info!J551="Y")</f>
        <v>0</v>
      </c>
      <c r="K551" t="b">
        <f>OR(apk_info!K551="Y", web_info!K551="Y")</f>
        <v>0</v>
      </c>
      <c r="L551" t="b">
        <f>OR(apk_info!L551="Y", web_info!L551="Y")</f>
        <v>0</v>
      </c>
      <c r="M551" t="b">
        <f>OR(apk_info!M551="Y", web_info!M551="Y")</f>
        <v>0</v>
      </c>
      <c r="N551" t="b">
        <f>OR(apk_info!N551="Y", web_info!N551="Y")</f>
        <v>0</v>
      </c>
      <c r="O551" t="b">
        <f>OR(apk_info!O551="Y", web_info!O551="Y")</f>
        <v>1</v>
      </c>
      <c r="P551" t="b">
        <f>OR(apk_info!P551="Y", web_info!P551="Y")</f>
        <v>1</v>
      </c>
      <c r="Q551" t="b">
        <f>OR(apk_info!Q551="Y", web_info!Q551="Y")</f>
        <v>0</v>
      </c>
      <c r="R551" t="b">
        <f>OR(apk_info!R551="Y", web_info!R551="Y")</f>
        <v>0</v>
      </c>
      <c r="S551" t="b">
        <f>OR(apk_info!S551="Y", web_info!S551="Y")</f>
        <v>0</v>
      </c>
    </row>
    <row r="552" spans="1:19" x14ac:dyDescent="0.2">
      <c r="A552" t="s">
        <v>844</v>
      </c>
      <c r="B552" t="b">
        <f>OR(apk_info!B552="Y", web_info!B552="Y")</f>
        <v>0</v>
      </c>
      <c r="C552" t="b">
        <f>OR(apk_info!C552="Y", web_info!C552="Y")</f>
        <v>0</v>
      </c>
      <c r="D552" t="b">
        <f>OR(apk_info!D552="Y", web_info!D552="Y")</f>
        <v>0</v>
      </c>
      <c r="E552" t="b">
        <f>OR(apk_info!E552="Y", web_info!E552="Y")</f>
        <v>0</v>
      </c>
      <c r="F552" t="b">
        <f>OR(apk_info!F552="Y", web_info!F552="Y")</f>
        <v>0</v>
      </c>
      <c r="G552" t="b">
        <f>OR(apk_info!G552="Y", web_info!G552="Y")</f>
        <v>0</v>
      </c>
      <c r="H552" t="b">
        <f>OR(apk_info!H552="Y", web_info!H552="Y")</f>
        <v>0</v>
      </c>
      <c r="I552" t="b">
        <f>OR(apk_info!I552="Y", web_info!I552="Y")</f>
        <v>0</v>
      </c>
      <c r="J552" t="b">
        <f>OR(apk_info!J552="Y", web_info!J552="Y")</f>
        <v>0</v>
      </c>
      <c r="K552" t="b">
        <f>OR(apk_info!K552="Y", web_info!K552="Y")</f>
        <v>0</v>
      </c>
      <c r="L552" t="b">
        <f>OR(apk_info!L552="Y", web_info!L552="Y")</f>
        <v>0</v>
      </c>
      <c r="M552" t="b">
        <f>OR(apk_info!M552="Y", web_info!M552="Y")</f>
        <v>0</v>
      </c>
      <c r="N552" t="b">
        <f>OR(apk_info!N552="Y", web_info!N552="Y")</f>
        <v>0</v>
      </c>
      <c r="O552" t="b">
        <f>OR(apk_info!O552="Y", web_info!O552="Y")</f>
        <v>0</v>
      </c>
      <c r="P552" t="b">
        <f>OR(apk_info!P552="Y", web_info!P552="Y")</f>
        <v>0</v>
      </c>
      <c r="Q552" t="b">
        <f>OR(apk_info!Q552="Y", web_info!Q552="Y")</f>
        <v>0</v>
      </c>
      <c r="R552" t="b">
        <f>OR(apk_info!R552="Y", web_info!R552="Y")</f>
        <v>0</v>
      </c>
      <c r="S552" t="b">
        <f>OR(apk_info!S552="Y", web_info!S552="Y")</f>
        <v>0</v>
      </c>
    </row>
    <row r="553" spans="1:19" x14ac:dyDescent="0.2">
      <c r="A553" t="s">
        <v>845</v>
      </c>
      <c r="B553" t="b">
        <f>OR(apk_info!B553="Y", web_info!B553="Y")</f>
        <v>1</v>
      </c>
      <c r="C553" t="b">
        <f>OR(apk_info!C553="Y", web_info!C553="Y")</f>
        <v>0</v>
      </c>
      <c r="D553" t="b">
        <f>OR(apk_info!D553="Y", web_info!D553="Y")</f>
        <v>1</v>
      </c>
      <c r="E553" t="b">
        <f>OR(apk_info!E553="Y", web_info!E553="Y")</f>
        <v>0</v>
      </c>
      <c r="F553" t="b">
        <f>OR(apk_info!F553="Y", web_info!F553="Y")</f>
        <v>1</v>
      </c>
      <c r="G553" t="b">
        <f>OR(apk_info!G553="Y", web_info!G553="Y")</f>
        <v>1</v>
      </c>
      <c r="H553" t="b">
        <f>OR(apk_info!H553="Y", web_info!H553="Y")</f>
        <v>0</v>
      </c>
      <c r="I553" t="b">
        <f>OR(apk_info!I553="Y", web_info!I553="Y")</f>
        <v>0</v>
      </c>
      <c r="J553" t="b">
        <f>OR(apk_info!J553="Y", web_info!J553="Y")</f>
        <v>1</v>
      </c>
      <c r="K553" t="b">
        <f>OR(apk_info!K553="Y", web_info!K553="Y")</f>
        <v>0</v>
      </c>
      <c r="L553" t="b">
        <f>OR(apk_info!L553="Y", web_info!L553="Y")</f>
        <v>0</v>
      </c>
      <c r="M553" t="b">
        <f>OR(apk_info!M553="Y", web_info!M553="Y")</f>
        <v>0</v>
      </c>
      <c r="N553" t="b">
        <f>OR(apk_info!N553="Y", web_info!N553="Y")</f>
        <v>1</v>
      </c>
      <c r="O553" t="b">
        <f>OR(apk_info!O553="Y", web_info!O553="Y")</f>
        <v>0</v>
      </c>
      <c r="P553" t="b">
        <f>OR(apk_info!P553="Y", web_info!P553="Y")</f>
        <v>1</v>
      </c>
      <c r="Q553" t="b">
        <f>OR(apk_info!Q553="Y", web_info!Q553="Y")</f>
        <v>0</v>
      </c>
      <c r="R553" t="b">
        <f>OR(apk_info!R553="Y", web_info!R553="Y")</f>
        <v>0</v>
      </c>
      <c r="S553" t="b">
        <f>OR(apk_info!S553="Y", web_info!S553="Y")</f>
        <v>0</v>
      </c>
    </row>
    <row r="554" spans="1:19" x14ac:dyDescent="0.2">
      <c r="A554" t="s">
        <v>847</v>
      </c>
      <c r="B554" t="b">
        <f>OR(apk_info!B554="Y", web_info!B554="Y")</f>
        <v>0</v>
      </c>
      <c r="C554" t="b">
        <f>OR(apk_info!C554="Y", web_info!C554="Y")</f>
        <v>0</v>
      </c>
      <c r="D554" t="b">
        <f>OR(apk_info!D554="Y", web_info!D554="Y")</f>
        <v>0</v>
      </c>
      <c r="E554" t="b">
        <f>OR(apk_info!E554="Y", web_info!E554="Y")</f>
        <v>0</v>
      </c>
      <c r="F554" t="b">
        <f>OR(apk_info!F554="Y", web_info!F554="Y")</f>
        <v>0</v>
      </c>
      <c r="G554" t="b">
        <f>OR(apk_info!G554="Y", web_info!G554="Y")</f>
        <v>0</v>
      </c>
      <c r="H554" t="b">
        <f>OR(apk_info!H554="Y", web_info!H554="Y")</f>
        <v>0</v>
      </c>
      <c r="I554" t="b">
        <f>OR(apk_info!I554="Y", web_info!I554="Y")</f>
        <v>0</v>
      </c>
      <c r="J554" t="b">
        <f>OR(apk_info!J554="Y", web_info!J554="Y")</f>
        <v>0</v>
      </c>
      <c r="K554" t="b">
        <f>OR(apk_info!K554="Y", web_info!K554="Y")</f>
        <v>0</v>
      </c>
      <c r="L554" t="b">
        <f>OR(apk_info!L554="Y", web_info!L554="Y")</f>
        <v>0</v>
      </c>
      <c r="M554" t="b">
        <f>OR(apk_info!M554="Y", web_info!M554="Y")</f>
        <v>0</v>
      </c>
      <c r="N554" t="b">
        <f>OR(apk_info!N554="Y", web_info!N554="Y")</f>
        <v>0</v>
      </c>
      <c r="O554" t="b">
        <f>OR(apk_info!O554="Y", web_info!O554="Y")</f>
        <v>0</v>
      </c>
      <c r="P554" t="b">
        <f>OR(apk_info!P554="Y", web_info!P554="Y")</f>
        <v>0</v>
      </c>
      <c r="Q554" t="b">
        <f>OR(apk_info!Q554="Y", web_info!Q554="Y")</f>
        <v>0</v>
      </c>
      <c r="R554" t="b">
        <f>OR(apk_info!R554="Y", web_info!R554="Y")</f>
        <v>0</v>
      </c>
      <c r="S554" t="b">
        <f>OR(apk_info!S554="Y", web_info!S554="Y")</f>
        <v>0</v>
      </c>
    </row>
    <row r="555" spans="1:19" x14ac:dyDescent="0.2">
      <c r="A555" t="s">
        <v>848</v>
      </c>
      <c r="B555" t="b">
        <f>OR(apk_info!B555="Y", web_info!B555="Y")</f>
        <v>1</v>
      </c>
      <c r="C555" t="b">
        <f>OR(apk_info!C555="Y", web_info!C555="Y")</f>
        <v>0</v>
      </c>
      <c r="D555" t="b">
        <f>OR(apk_info!D555="Y", web_info!D555="Y")</f>
        <v>0</v>
      </c>
      <c r="E555" t="b">
        <f>OR(apk_info!E555="Y", web_info!E555="Y")</f>
        <v>0</v>
      </c>
      <c r="F555" t="b">
        <f>OR(apk_info!F555="Y", web_info!F555="Y")</f>
        <v>0</v>
      </c>
      <c r="G555" t="b">
        <f>OR(apk_info!G555="Y", web_info!G555="Y")</f>
        <v>0</v>
      </c>
      <c r="H555" t="b">
        <f>OR(apk_info!H555="Y", web_info!H555="Y")</f>
        <v>0</v>
      </c>
      <c r="I555" t="b">
        <f>OR(apk_info!I555="Y", web_info!I555="Y")</f>
        <v>0</v>
      </c>
      <c r="J555" t="b">
        <f>OR(apk_info!J555="Y", web_info!J555="Y")</f>
        <v>1</v>
      </c>
      <c r="K555" t="b">
        <f>OR(apk_info!K555="Y", web_info!K555="Y")</f>
        <v>0</v>
      </c>
      <c r="L555" t="b">
        <f>OR(apk_info!L555="Y", web_info!L555="Y")</f>
        <v>0</v>
      </c>
      <c r="M555" t="b">
        <f>OR(apk_info!M555="Y", web_info!M555="Y")</f>
        <v>0</v>
      </c>
      <c r="N555" t="b">
        <f>OR(apk_info!N555="Y", web_info!N555="Y")</f>
        <v>0</v>
      </c>
      <c r="O555" t="b">
        <f>OR(apk_info!O555="Y", web_info!O555="Y")</f>
        <v>0</v>
      </c>
      <c r="P555" t="b">
        <f>OR(apk_info!P555="Y", web_info!P555="Y")</f>
        <v>1</v>
      </c>
      <c r="Q555" t="b">
        <f>OR(apk_info!Q555="Y", web_info!Q555="Y")</f>
        <v>0</v>
      </c>
      <c r="R555" t="b">
        <f>OR(apk_info!R555="Y", web_info!R555="Y")</f>
        <v>0</v>
      </c>
      <c r="S555" t="b">
        <f>OR(apk_info!S555="Y", web_info!S555="Y")</f>
        <v>0</v>
      </c>
    </row>
    <row r="556" spans="1:19" x14ac:dyDescent="0.2">
      <c r="A556" t="s">
        <v>850</v>
      </c>
      <c r="B556" t="b">
        <f>OR(apk_info!B556="Y", web_info!B556="Y")</f>
        <v>1</v>
      </c>
      <c r="C556" t="b">
        <f>OR(apk_info!C556="Y", web_info!C556="Y")</f>
        <v>0</v>
      </c>
      <c r="D556" t="b">
        <f>OR(apk_info!D556="Y", web_info!D556="Y")</f>
        <v>1</v>
      </c>
      <c r="E556" t="b">
        <f>OR(apk_info!E556="Y", web_info!E556="Y")</f>
        <v>0</v>
      </c>
      <c r="F556" t="b">
        <f>OR(apk_info!F556="Y", web_info!F556="Y")</f>
        <v>0</v>
      </c>
      <c r="G556" t="b">
        <f>OR(apk_info!G556="Y", web_info!G556="Y")</f>
        <v>0</v>
      </c>
      <c r="H556" t="b">
        <f>OR(apk_info!H556="Y", web_info!H556="Y")</f>
        <v>1</v>
      </c>
      <c r="I556" t="b">
        <f>OR(apk_info!I556="Y", web_info!I556="Y")</f>
        <v>0</v>
      </c>
      <c r="J556" t="b">
        <f>OR(apk_info!J556="Y", web_info!J556="Y")</f>
        <v>1</v>
      </c>
      <c r="K556" t="b">
        <f>OR(apk_info!K556="Y", web_info!K556="Y")</f>
        <v>0</v>
      </c>
      <c r="L556" t="b">
        <f>OR(apk_info!L556="Y", web_info!L556="Y")</f>
        <v>0</v>
      </c>
      <c r="M556" t="b">
        <f>OR(apk_info!M556="Y", web_info!M556="Y")</f>
        <v>0</v>
      </c>
      <c r="N556" t="b">
        <f>OR(apk_info!N556="Y", web_info!N556="Y")</f>
        <v>0</v>
      </c>
      <c r="O556" t="b">
        <f>OR(apk_info!O556="Y", web_info!O556="Y")</f>
        <v>0</v>
      </c>
      <c r="P556" t="b">
        <f>OR(apk_info!P556="Y", web_info!P556="Y")</f>
        <v>0</v>
      </c>
      <c r="Q556" t="b">
        <f>OR(apk_info!Q556="Y", web_info!Q556="Y")</f>
        <v>0</v>
      </c>
      <c r="R556" t="b">
        <f>OR(apk_info!R556="Y", web_info!R556="Y")</f>
        <v>0</v>
      </c>
      <c r="S556" t="b">
        <f>OR(apk_info!S556="Y", web_info!S556="Y")</f>
        <v>0</v>
      </c>
    </row>
    <row r="557" spans="1:19" x14ac:dyDescent="0.2">
      <c r="A557" t="s">
        <v>852</v>
      </c>
      <c r="B557" t="b">
        <f>OR(apk_info!B557="Y", web_info!B557="Y")</f>
        <v>1</v>
      </c>
      <c r="C557" t="b">
        <f>OR(apk_info!C557="Y", web_info!C557="Y")</f>
        <v>1</v>
      </c>
      <c r="D557" t="b">
        <f>OR(apk_info!D557="Y", web_info!D557="Y")</f>
        <v>1</v>
      </c>
      <c r="E557" t="b">
        <f>OR(apk_info!E557="Y", web_info!E557="Y")</f>
        <v>1</v>
      </c>
      <c r="F557" t="b">
        <f>OR(apk_info!F557="Y", web_info!F557="Y")</f>
        <v>1</v>
      </c>
      <c r="G557" t="b">
        <f>OR(apk_info!G557="Y", web_info!G557="Y")</f>
        <v>1</v>
      </c>
      <c r="H557" t="b">
        <f>OR(apk_info!H557="Y", web_info!H557="Y")</f>
        <v>1</v>
      </c>
      <c r="I557" t="b">
        <f>OR(apk_info!I557="Y", web_info!I557="Y")</f>
        <v>0</v>
      </c>
      <c r="J557" t="b">
        <f>OR(apk_info!J557="Y", web_info!J557="Y")</f>
        <v>1</v>
      </c>
      <c r="K557" t="b">
        <f>OR(apk_info!K557="Y", web_info!K557="Y")</f>
        <v>0</v>
      </c>
      <c r="L557" t="b">
        <f>OR(apk_info!L557="Y", web_info!L557="Y")</f>
        <v>1</v>
      </c>
      <c r="M557" t="b">
        <f>OR(apk_info!M557="Y", web_info!M557="Y")</f>
        <v>0</v>
      </c>
      <c r="N557" t="b">
        <f>OR(apk_info!N557="Y", web_info!N557="Y")</f>
        <v>1</v>
      </c>
      <c r="O557" t="b">
        <f>OR(apk_info!O557="Y", web_info!O557="Y")</f>
        <v>0</v>
      </c>
      <c r="P557" t="b">
        <f>OR(apk_info!P557="Y", web_info!P557="Y")</f>
        <v>1</v>
      </c>
      <c r="Q557" t="b">
        <f>OR(apk_info!Q557="Y", web_info!Q557="Y")</f>
        <v>0</v>
      </c>
      <c r="R557" t="b">
        <f>OR(apk_info!R557="Y", web_info!R557="Y")</f>
        <v>0</v>
      </c>
      <c r="S557" t="b">
        <f>OR(apk_info!S557="Y", web_info!S557="Y")</f>
        <v>0</v>
      </c>
    </row>
    <row r="558" spans="1:19" x14ac:dyDescent="0.2">
      <c r="A558" t="s">
        <v>854</v>
      </c>
      <c r="B558" t="b">
        <f>OR(apk_info!B558="Y", web_info!B558="Y")</f>
        <v>0</v>
      </c>
      <c r="C558" t="b">
        <f>OR(apk_info!C558="Y", web_info!C558="Y")</f>
        <v>0</v>
      </c>
      <c r="D558" t="b">
        <f>OR(apk_info!D558="Y", web_info!D558="Y")</f>
        <v>0</v>
      </c>
      <c r="E558" t="b">
        <f>OR(apk_info!E558="Y", web_info!E558="Y")</f>
        <v>0</v>
      </c>
      <c r="F558" t="b">
        <f>OR(apk_info!F558="Y", web_info!F558="Y")</f>
        <v>0</v>
      </c>
      <c r="G558" t="b">
        <f>OR(apk_info!G558="Y", web_info!G558="Y")</f>
        <v>0</v>
      </c>
      <c r="H558" t="b">
        <f>OR(apk_info!H558="Y", web_info!H558="Y")</f>
        <v>0</v>
      </c>
      <c r="I558" t="b">
        <f>OR(apk_info!I558="Y", web_info!I558="Y")</f>
        <v>0</v>
      </c>
      <c r="J558" t="b">
        <f>OR(apk_info!J558="Y", web_info!J558="Y")</f>
        <v>0</v>
      </c>
      <c r="K558" t="b">
        <f>OR(apk_info!K558="Y", web_info!K558="Y")</f>
        <v>0</v>
      </c>
      <c r="L558" t="b">
        <f>OR(apk_info!L558="Y", web_info!L558="Y")</f>
        <v>0</v>
      </c>
      <c r="M558" t="b">
        <f>OR(apk_info!M558="Y", web_info!M558="Y")</f>
        <v>0</v>
      </c>
      <c r="N558" t="b">
        <f>OR(apk_info!N558="Y", web_info!N558="Y")</f>
        <v>0</v>
      </c>
      <c r="O558" t="b">
        <f>OR(apk_info!O558="Y", web_info!O558="Y")</f>
        <v>1</v>
      </c>
      <c r="P558" t="b">
        <f>OR(apk_info!P558="Y", web_info!P558="Y")</f>
        <v>0</v>
      </c>
      <c r="Q558" t="b">
        <f>OR(apk_info!Q558="Y", web_info!Q558="Y")</f>
        <v>0</v>
      </c>
      <c r="R558" t="b">
        <f>OR(apk_info!R558="Y", web_info!R558="Y")</f>
        <v>0</v>
      </c>
      <c r="S558" t="b">
        <f>OR(apk_info!S558="Y", web_info!S558="Y")</f>
        <v>0</v>
      </c>
    </row>
    <row r="559" spans="1:19" x14ac:dyDescent="0.2">
      <c r="A559" t="s">
        <v>855</v>
      </c>
      <c r="B559" t="b">
        <f>OR(apk_info!B559="Y", web_info!B559="Y")</f>
        <v>1</v>
      </c>
      <c r="C559" t="b">
        <f>OR(apk_info!C559="Y", web_info!C559="Y")</f>
        <v>1</v>
      </c>
      <c r="D559" t="b">
        <f>OR(apk_info!D559="Y", web_info!D559="Y")</f>
        <v>1</v>
      </c>
      <c r="E559" t="b">
        <f>OR(apk_info!E559="Y", web_info!E559="Y")</f>
        <v>0</v>
      </c>
      <c r="F559" t="b">
        <f>OR(apk_info!F559="Y", web_info!F559="Y")</f>
        <v>1</v>
      </c>
      <c r="G559" t="b">
        <f>OR(apk_info!G559="Y", web_info!G559="Y")</f>
        <v>1</v>
      </c>
      <c r="H559" t="b">
        <f>OR(apk_info!H559="Y", web_info!H559="Y")</f>
        <v>1</v>
      </c>
      <c r="I559" t="b">
        <f>OR(apk_info!I559="Y", web_info!I559="Y")</f>
        <v>1</v>
      </c>
      <c r="J559" t="b">
        <f>OR(apk_info!J559="Y", web_info!J559="Y")</f>
        <v>0</v>
      </c>
      <c r="K559" t="b">
        <f>OR(apk_info!K559="Y", web_info!K559="Y")</f>
        <v>0</v>
      </c>
      <c r="L559" t="b">
        <f>OR(apk_info!L559="Y", web_info!L559="Y")</f>
        <v>0</v>
      </c>
      <c r="M559" t="b">
        <f>OR(apk_info!M559="Y", web_info!M559="Y")</f>
        <v>1</v>
      </c>
      <c r="N559" t="b">
        <f>OR(apk_info!N559="Y", web_info!N559="Y")</f>
        <v>0</v>
      </c>
      <c r="O559" t="b">
        <f>OR(apk_info!O559="Y", web_info!O559="Y")</f>
        <v>0</v>
      </c>
      <c r="P559" t="b">
        <f>OR(apk_info!P559="Y", web_info!P559="Y")</f>
        <v>0</v>
      </c>
      <c r="Q559" t="b">
        <f>OR(apk_info!Q559="Y", web_info!Q559="Y")</f>
        <v>1</v>
      </c>
      <c r="R559" t="b">
        <f>OR(apk_info!R559="Y", web_info!R559="Y")</f>
        <v>0</v>
      </c>
      <c r="S559" t="b">
        <f>OR(apk_info!S559="Y", web_info!S559="Y")</f>
        <v>0</v>
      </c>
    </row>
    <row r="560" spans="1:19" x14ac:dyDescent="0.2">
      <c r="A560" t="s">
        <v>856</v>
      </c>
      <c r="B560" t="b">
        <f>OR(apk_info!B560="Y", web_info!B560="Y")</f>
        <v>1</v>
      </c>
      <c r="C560" t="b">
        <f>OR(apk_info!C560="Y", web_info!C560="Y")</f>
        <v>1</v>
      </c>
      <c r="D560" t="b">
        <f>OR(apk_info!D560="Y", web_info!D560="Y")</f>
        <v>1</v>
      </c>
      <c r="E560" t="b">
        <f>OR(apk_info!E560="Y", web_info!E560="Y")</f>
        <v>0</v>
      </c>
      <c r="F560" t="b">
        <f>OR(apk_info!F560="Y", web_info!F560="Y")</f>
        <v>0</v>
      </c>
      <c r="G560" t="b">
        <f>OR(apk_info!G560="Y", web_info!G560="Y")</f>
        <v>0</v>
      </c>
      <c r="H560" t="b">
        <f>OR(apk_info!H560="Y", web_info!H560="Y")</f>
        <v>0</v>
      </c>
      <c r="I560" t="b">
        <f>OR(apk_info!I560="Y", web_info!I560="Y")</f>
        <v>0</v>
      </c>
      <c r="J560" t="b">
        <f>OR(apk_info!J560="Y", web_info!J560="Y")</f>
        <v>0</v>
      </c>
      <c r="K560" t="b">
        <f>OR(apk_info!K560="Y", web_info!K560="Y")</f>
        <v>0</v>
      </c>
      <c r="L560" t="b">
        <f>OR(apk_info!L560="Y", web_info!L560="Y")</f>
        <v>0</v>
      </c>
      <c r="M560" t="b">
        <f>OR(apk_info!M560="Y", web_info!M560="Y")</f>
        <v>0</v>
      </c>
      <c r="N560" t="b">
        <f>OR(apk_info!N560="Y", web_info!N560="Y")</f>
        <v>0</v>
      </c>
      <c r="O560" t="b">
        <f>OR(apk_info!O560="Y", web_info!O560="Y")</f>
        <v>0</v>
      </c>
      <c r="P560" t="b">
        <f>OR(apk_info!P560="Y", web_info!P560="Y")</f>
        <v>1</v>
      </c>
      <c r="Q560" t="b">
        <f>OR(apk_info!Q560="Y", web_info!Q560="Y")</f>
        <v>0</v>
      </c>
      <c r="R560" t="b">
        <f>OR(apk_info!R560="Y", web_info!R560="Y")</f>
        <v>0</v>
      </c>
      <c r="S560" t="b">
        <f>OR(apk_info!S560="Y", web_info!S560="Y")</f>
        <v>0</v>
      </c>
    </row>
    <row r="561" spans="1:19" x14ac:dyDescent="0.2">
      <c r="A561" t="s">
        <v>858</v>
      </c>
      <c r="B561" t="b">
        <f>OR(apk_info!B561="Y", web_info!B561="Y")</f>
        <v>1</v>
      </c>
      <c r="C561" t="b">
        <f>OR(apk_info!C561="Y", web_info!C561="Y")</f>
        <v>0</v>
      </c>
      <c r="D561" t="b">
        <f>OR(apk_info!D561="Y", web_info!D561="Y")</f>
        <v>0</v>
      </c>
      <c r="E561" t="b">
        <f>OR(apk_info!E561="Y", web_info!E561="Y")</f>
        <v>0</v>
      </c>
      <c r="F561" t="b">
        <f>OR(apk_info!F561="Y", web_info!F561="Y")</f>
        <v>0</v>
      </c>
      <c r="G561" t="b">
        <f>OR(apk_info!G561="Y", web_info!G561="Y")</f>
        <v>0</v>
      </c>
      <c r="H561" t="b">
        <f>OR(apk_info!H561="Y", web_info!H561="Y")</f>
        <v>0</v>
      </c>
      <c r="I561" t="b">
        <f>OR(apk_info!I561="Y", web_info!I561="Y")</f>
        <v>0</v>
      </c>
      <c r="J561" t="b">
        <f>OR(apk_info!J561="Y", web_info!J561="Y")</f>
        <v>0</v>
      </c>
      <c r="K561" t="b">
        <f>OR(apk_info!K561="Y", web_info!K561="Y")</f>
        <v>0</v>
      </c>
      <c r="L561" t="b">
        <f>OR(apk_info!L561="Y", web_info!L561="Y")</f>
        <v>0</v>
      </c>
      <c r="M561" t="b">
        <f>OR(apk_info!M561="Y", web_info!M561="Y")</f>
        <v>0</v>
      </c>
      <c r="N561" t="b">
        <f>OR(apk_info!N561="Y", web_info!N561="Y")</f>
        <v>0</v>
      </c>
      <c r="O561" t="b">
        <f>OR(apk_info!O561="Y", web_info!O561="Y")</f>
        <v>0</v>
      </c>
      <c r="P561" t="b">
        <f>OR(apk_info!P561="Y", web_info!P561="Y")</f>
        <v>0</v>
      </c>
      <c r="Q561" t="b">
        <f>OR(apk_info!Q561="Y", web_info!Q561="Y")</f>
        <v>0</v>
      </c>
      <c r="R561" t="b">
        <f>OR(apk_info!R561="Y", web_info!R561="Y")</f>
        <v>0</v>
      </c>
      <c r="S561" t="b">
        <f>OR(apk_info!S561="Y", web_info!S561="Y")</f>
        <v>0</v>
      </c>
    </row>
    <row r="562" spans="1:19" x14ac:dyDescent="0.2">
      <c r="A562" t="s">
        <v>859</v>
      </c>
      <c r="B562" t="b">
        <f>OR(apk_info!B562="Y", web_info!B562="Y")</f>
        <v>1</v>
      </c>
      <c r="C562" t="b">
        <f>OR(apk_info!C562="Y", web_info!C562="Y")</f>
        <v>1</v>
      </c>
      <c r="D562" t="b">
        <f>OR(apk_info!D562="Y", web_info!D562="Y")</f>
        <v>1</v>
      </c>
      <c r="E562" t="b">
        <f>OR(apk_info!E562="Y", web_info!E562="Y")</f>
        <v>0</v>
      </c>
      <c r="F562" t="b">
        <f>OR(apk_info!F562="Y", web_info!F562="Y")</f>
        <v>0</v>
      </c>
      <c r="G562" t="b">
        <f>OR(apk_info!G562="Y", web_info!G562="Y")</f>
        <v>0</v>
      </c>
      <c r="H562" t="b">
        <f>OR(apk_info!H562="Y", web_info!H562="Y")</f>
        <v>1</v>
      </c>
      <c r="I562" t="b">
        <f>OR(apk_info!I562="Y", web_info!I562="Y")</f>
        <v>0</v>
      </c>
      <c r="J562" t="b">
        <f>OR(apk_info!J562="Y", web_info!J562="Y")</f>
        <v>0</v>
      </c>
      <c r="K562" t="b">
        <f>OR(apk_info!K562="Y", web_info!K562="Y")</f>
        <v>0</v>
      </c>
      <c r="L562" t="b">
        <f>OR(apk_info!L562="Y", web_info!L562="Y")</f>
        <v>0</v>
      </c>
      <c r="M562" t="b">
        <f>OR(apk_info!M562="Y", web_info!M562="Y")</f>
        <v>0</v>
      </c>
      <c r="N562" t="b">
        <f>OR(apk_info!N562="Y", web_info!N562="Y")</f>
        <v>0</v>
      </c>
      <c r="O562" t="b">
        <f>OR(apk_info!O562="Y", web_info!O562="Y")</f>
        <v>0</v>
      </c>
      <c r="P562" t="b">
        <f>OR(apk_info!P562="Y", web_info!P562="Y")</f>
        <v>1</v>
      </c>
      <c r="Q562" t="b">
        <f>OR(apk_info!Q562="Y", web_info!Q562="Y")</f>
        <v>0</v>
      </c>
      <c r="R562" t="b">
        <f>OR(apk_info!R562="Y", web_info!R562="Y")</f>
        <v>0</v>
      </c>
      <c r="S562" t="b">
        <f>OR(apk_info!S562="Y", web_info!S562="Y")</f>
        <v>0</v>
      </c>
    </row>
    <row r="563" spans="1:19" x14ac:dyDescent="0.2">
      <c r="A563" t="s">
        <v>861</v>
      </c>
      <c r="B563" t="b">
        <f>OR(apk_info!B563="Y", web_info!B563="Y")</f>
        <v>1</v>
      </c>
      <c r="C563" t="b">
        <f>OR(apk_info!C563="Y", web_info!C563="Y")</f>
        <v>1</v>
      </c>
      <c r="D563" t="b">
        <f>OR(apk_info!D563="Y", web_info!D563="Y")</f>
        <v>1</v>
      </c>
      <c r="E563" t="b">
        <f>OR(apk_info!E563="Y", web_info!E563="Y")</f>
        <v>0</v>
      </c>
      <c r="F563" t="b">
        <f>OR(apk_info!F563="Y", web_info!F563="Y")</f>
        <v>0</v>
      </c>
      <c r="G563" t="b">
        <f>OR(apk_info!G563="Y", web_info!G563="Y")</f>
        <v>0</v>
      </c>
      <c r="H563" t="b">
        <f>OR(apk_info!H563="Y", web_info!H563="Y")</f>
        <v>1</v>
      </c>
      <c r="I563" t="b">
        <f>OR(apk_info!I563="Y", web_info!I563="Y")</f>
        <v>0</v>
      </c>
      <c r="J563" t="b">
        <f>OR(apk_info!J563="Y", web_info!J563="Y")</f>
        <v>0</v>
      </c>
      <c r="K563" t="b">
        <f>OR(apk_info!K563="Y", web_info!K563="Y")</f>
        <v>0</v>
      </c>
      <c r="L563" t="b">
        <f>OR(apk_info!L563="Y", web_info!L563="Y")</f>
        <v>0</v>
      </c>
      <c r="M563" t="b">
        <f>OR(apk_info!M563="Y", web_info!M563="Y")</f>
        <v>0</v>
      </c>
      <c r="N563" t="b">
        <f>OR(apk_info!N563="Y", web_info!N563="Y")</f>
        <v>0</v>
      </c>
      <c r="O563" t="b">
        <f>OR(apk_info!O563="Y", web_info!O563="Y")</f>
        <v>0</v>
      </c>
      <c r="P563" t="b">
        <f>OR(apk_info!P563="Y", web_info!P563="Y")</f>
        <v>1</v>
      </c>
      <c r="Q563" t="b">
        <f>OR(apk_info!Q563="Y", web_info!Q563="Y")</f>
        <v>0</v>
      </c>
      <c r="R563" t="b">
        <f>OR(apk_info!R563="Y", web_info!R563="Y")</f>
        <v>0</v>
      </c>
      <c r="S563" t="b">
        <f>OR(apk_info!S563="Y", web_info!S563="Y")</f>
        <v>0</v>
      </c>
    </row>
    <row r="564" spans="1:19" x14ac:dyDescent="0.2">
      <c r="A564" t="s">
        <v>863</v>
      </c>
      <c r="B564" t="b">
        <f>OR(apk_info!B564="Y", web_info!B564="Y")</f>
        <v>1</v>
      </c>
      <c r="C564" t="b">
        <f>OR(apk_info!C564="Y", web_info!C564="Y")</f>
        <v>1</v>
      </c>
      <c r="D564" t="b">
        <f>OR(apk_info!D564="Y", web_info!D564="Y")</f>
        <v>1</v>
      </c>
      <c r="E564" t="b">
        <f>OR(apk_info!E564="Y", web_info!E564="Y")</f>
        <v>0</v>
      </c>
      <c r="F564" t="b">
        <f>OR(apk_info!F564="Y", web_info!F564="Y")</f>
        <v>1</v>
      </c>
      <c r="G564" t="b">
        <f>OR(apk_info!G564="Y", web_info!G564="Y")</f>
        <v>1</v>
      </c>
      <c r="H564" t="b">
        <f>OR(apk_info!H564="Y", web_info!H564="Y")</f>
        <v>1</v>
      </c>
      <c r="I564" t="b">
        <f>OR(apk_info!I564="Y", web_info!I564="Y")</f>
        <v>0</v>
      </c>
      <c r="J564" t="b">
        <f>OR(apk_info!J564="Y", web_info!J564="Y")</f>
        <v>1</v>
      </c>
      <c r="K564" t="b">
        <f>OR(apk_info!K564="Y", web_info!K564="Y")</f>
        <v>0</v>
      </c>
      <c r="L564" t="b">
        <f>OR(apk_info!L564="Y", web_info!L564="Y")</f>
        <v>0</v>
      </c>
      <c r="M564" t="b">
        <f>OR(apk_info!M564="Y", web_info!M564="Y")</f>
        <v>0</v>
      </c>
      <c r="N564" t="b">
        <f>OR(apk_info!N564="Y", web_info!N564="Y")</f>
        <v>1</v>
      </c>
      <c r="O564" t="b">
        <f>OR(apk_info!O564="Y", web_info!O564="Y")</f>
        <v>0</v>
      </c>
      <c r="P564" t="b">
        <f>OR(apk_info!P564="Y", web_info!P564="Y")</f>
        <v>0</v>
      </c>
      <c r="Q564" t="b">
        <f>OR(apk_info!Q564="Y", web_info!Q564="Y")</f>
        <v>0</v>
      </c>
      <c r="R564" t="b">
        <f>OR(apk_info!R564="Y", web_info!R564="Y")</f>
        <v>0</v>
      </c>
      <c r="S564" t="b">
        <f>OR(apk_info!S564="Y", web_info!S564="Y")</f>
        <v>0</v>
      </c>
    </row>
    <row r="565" spans="1:19" x14ac:dyDescent="0.2">
      <c r="A565" t="s">
        <v>865</v>
      </c>
      <c r="B565" t="b">
        <f>OR(apk_info!B565="Y", web_info!B565="Y")</f>
        <v>1</v>
      </c>
      <c r="C565" t="b">
        <f>OR(apk_info!C565="Y", web_info!C565="Y")</f>
        <v>1</v>
      </c>
      <c r="D565" t="b">
        <f>OR(apk_info!D565="Y", web_info!D565="Y")</f>
        <v>1</v>
      </c>
      <c r="E565" t="b">
        <f>OR(apk_info!E565="Y", web_info!E565="Y")</f>
        <v>1</v>
      </c>
      <c r="F565" t="b">
        <f>OR(apk_info!F565="Y", web_info!F565="Y")</f>
        <v>0</v>
      </c>
      <c r="G565" t="b">
        <f>OR(apk_info!G565="Y", web_info!G565="Y")</f>
        <v>0</v>
      </c>
      <c r="H565" t="b">
        <f>OR(apk_info!H565="Y", web_info!H565="Y")</f>
        <v>1</v>
      </c>
      <c r="I565" t="b">
        <f>OR(apk_info!I565="Y", web_info!I565="Y")</f>
        <v>0</v>
      </c>
      <c r="J565" t="b">
        <f>OR(apk_info!J565="Y", web_info!J565="Y")</f>
        <v>0</v>
      </c>
      <c r="K565" t="b">
        <f>OR(apk_info!K565="Y", web_info!K565="Y")</f>
        <v>0</v>
      </c>
      <c r="L565" t="b">
        <f>OR(apk_info!L565="Y", web_info!L565="Y")</f>
        <v>0</v>
      </c>
      <c r="M565" t="b">
        <f>OR(apk_info!M565="Y", web_info!M565="Y")</f>
        <v>0</v>
      </c>
      <c r="N565" t="b">
        <f>OR(apk_info!N565="Y", web_info!N565="Y")</f>
        <v>0</v>
      </c>
      <c r="O565" t="b">
        <f>OR(apk_info!O565="Y", web_info!O565="Y")</f>
        <v>1</v>
      </c>
      <c r="P565" t="b">
        <f>OR(apk_info!P565="Y", web_info!P565="Y")</f>
        <v>1</v>
      </c>
      <c r="Q565" t="b">
        <f>OR(apk_info!Q565="Y", web_info!Q565="Y")</f>
        <v>0</v>
      </c>
      <c r="R565" t="b">
        <f>OR(apk_info!R565="Y", web_info!R565="Y")</f>
        <v>0</v>
      </c>
      <c r="S565" t="b">
        <f>OR(apk_info!S565="Y", web_info!S565="Y")</f>
        <v>0</v>
      </c>
    </row>
    <row r="566" spans="1:19" x14ac:dyDescent="0.2">
      <c r="A566" t="s">
        <v>867</v>
      </c>
      <c r="B566" t="b">
        <f>OR(apk_info!B566="Y", web_info!B566="Y")</f>
        <v>1</v>
      </c>
      <c r="C566" t="b">
        <f>OR(apk_info!C566="Y", web_info!C566="Y")</f>
        <v>0</v>
      </c>
      <c r="D566" t="b">
        <f>OR(apk_info!D566="Y", web_info!D566="Y")</f>
        <v>0</v>
      </c>
      <c r="E566" t="b">
        <f>OR(apk_info!E566="Y", web_info!E566="Y")</f>
        <v>0</v>
      </c>
      <c r="F566" t="b">
        <f>OR(apk_info!F566="Y", web_info!F566="Y")</f>
        <v>0</v>
      </c>
      <c r="G566" t="b">
        <f>OR(apk_info!G566="Y", web_info!G566="Y")</f>
        <v>0</v>
      </c>
      <c r="H566" t="b">
        <f>OR(apk_info!H566="Y", web_info!H566="Y")</f>
        <v>0</v>
      </c>
      <c r="I566" t="b">
        <f>OR(apk_info!I566="Y", web_info!I566="Y")</f>
        <v>0</v>
      </c>
      <c r="J566" t="b">
        <f>OR(apk_info!J566="Y", web_info!J566="Y")</f>
        <v>0</v>
      </c>
      <c r="K566" t="b">
        <f>OR(apk_info!K566="Y", web_info!K566="Y")</f>
        <v>0</v>
      </c>
      <c r="L566" t="b">
        <f>OR(apk_info!L566="Y", web_info!L566="Y")</f>
        <v>0</v>
      </c>
      <c r="M566" t="b">
        <f>OR(apk_info!M566="Y", web_info!M566="Y")</f>
        <v>0</v>
      </c>
      <c r="N566" t="b">
        <f>OR(apk_info!N566="Y", web_info!N566="Y")</f>
        <v>1</v>
      </c>
      <c r="O566" t="b">
        <f>OR(apk_info!O566="Y", web_info!O566="Y")</f>
        <v>0</v>
      </c>
      <c r="P566" t="b">
        <f>OR(apk_info!P566="Y", web_info!P566="Y")</f>
        <v>0</v>
      </c>
      <c r="Q566" t="b">
        <f>OR(apk_info!Q566="Y", web_info!Q566="Y")</f>
        <v>0</v>
      </c>
      <c r="R566" t="b">
        <f>OR(apk_info!R566="Y", web_info!R566="Y")</f>
        <v>0</v>
      </c>
      <c r="S566" t="b">
        <f>OR(apk_info!S566="Y", web_info!S566="Y")</f>
        <v>0</v>
      </c>
    </row>
    <row r="567" spans="1:19" x14ac:dyDescent="0.2">
      <c r="A567" t="s">
        <v>868</v>
      </c>
      <c r="B567" t="b">
        <f>OR(apk_info!B567="Y", web_info!B567="Y")</f>
        <v>1</v>
      </c>
      <c r="C567" t="b">
        <f>OR(apk_info!C567="Y", web_info!C567="Y")</f>
        <v>0</v>
      </c>
      <c r="D567" t="b">
        <f>OR(apk_info!D567="Y", web_info!D567="Y")</f>
        <v>0</v>
      </c>
      <c r="E567" t="b">
        <f>OR(apk_info!E567="Y", web_info!E567="Y")</f>
        <v>0</v>
      </c>
      <c r="F567" t="b">
        <f>OR(apk_info!F567="Y", web_info!F567="Y")</f>
        <v>0</v>
      </c>
      <c r="G567" t="b">
        <f>OR(apk_info!G567="Y", web_info!G567="Y")</f>
        <v>0</v>
      </c>
      <c r="H567" t="b">
        <f>OR(apk_info!H567="Y", web_info!H567="Y")</f>
        <v>1</v>
      </c>
      <c r="I567" t="b">
        <f>OR(apk_info!I567="Y", web_info!I567="Y")</f>
        <v>0</v>
      </c>
      <c r="J567" t="b">
        <f>OR(apk_info!J567="Y", web_info!J567="Y")</f>
        <v>1</v>
      </c>
      <c r="K567" t="b">
        <f>OR(apk_info!K567="Y", web_info!K567="Y")</f>
        <v>0</v>
      </c>
      <c r="L567" t="b">
        <f>OR(apk_info!L567="Y", web_info!L567="Y")</f>
        <v>0</v>
      </c>
      <c r="M567" t="b">
        <f>OR(apk_info!M567="Y", web_info!M567="Y")</f>
        <v>0</v>
      </c>
      <c r="N567" t="b">
        <f>OR(apk_info!N567="Y", web_info!N567="Y")</f>
        <v>1</v>
      </c>
      <c r="O567" t="b">
        <f>OR(apk_info!O567="Y", web_info!O567="Y")</f>
        <v>0</v>
      </c>
      <c r="P567" t="b">
        <f>OR(apk_info!P567="Y", web_info!P567="Y")</f>
        <v>1</v>
      </c>
      <c r="Q567" t="b">
        <f>OR(apk_info!Q567="Y", web_info!Q567="Y")</f>
        <v>0</v>
      </c>
      <c r="R567" t="b">
        <f>OR(apk_info!R567="Y", web_info!R567="Y")</f>
        <v>0</v>
      </c>
      <c r="S567" t="b">
        <f>OR(apk_info!S567="Y", web_info!S567="Y")</f>
        <v>0</v>
      </c>
    </row>
    <row r="568" spans="1:19" x14ac:dyDescent="0.2">
      <c r="A568" t="s">
        <v>870</v>
      </c>
      <c r="B568" t="b">
        <f>OR(apk_info!B568="Y", web_info!B568="Y")</f>
        <v>1</v>
      </c>
      <c r="C568" t="b">
        <f>OR(apk_info!C568="Y", web_info!C568="Y")</f>
        <v>1</v>
      </c>
      <c r="D568" t="b">
        <f>OR(apk_info!D568="Y", web_info!D568="Y")</f>
        <v>1</v>
      </c>
      <c r="E568" t="b">
        <f>OR(apk_info!E568="Y", web_info!E568="Y")</f>
        <v>0</v>
      </c>
      <c r="F568" t="b">
        <f>OR(apk_info!F568="Y", web_info!F568="Y")</f>
        <v>0</v>
      </c>
      <c r="G568" t="b">
        <f>OR(apk_info!G568="Y", web_info!G568="Y")</f>
        <v>0</v>
      </c>
      <c r="H568" t="b">
        <f>OR(apk_info!H568="Y", web_info!H568="Y")</f>
        <v>1</v>
      </c>
      <c r="I568" t="b">
        <f>OR(apk_info!I568="Y", web_info!I568="Y")</f>
        <v>0</v>
      </c>
      <c r="J568" t="b">
        <f>OR(apk_info!J568="Y", web_info!J568="Y")</f>
        <v>1</v>
      </c>
      <c r="K568" t="b">
        <f>OR(apk_info!K568="Y", web_info!K568="Y")</f>
        <v>0</v>
      </c>
      <c r="L568" t="b">
        <f>OR(apk_info!L568="Y", web_info!L568="Y")</f>
        <v>1</v>
      </c>
      <c r="M568" t="b">
        <f>OR(apk_info!M568="Y", web_info!M568="Y")</f>
        <v>1</v>
      </c>
      <c r="N568" t="b">
        <f>OR(apk_info!N568="Y", web_info!N568="Y")</f>
        <v>0</v>
      </c>
      <c r="O568" t="b">
        <f>OR(apk_info!O568="Y", web_info!O568="Y")</f>
        <v>0</v>
      </c>
      <c r="P568" t="b">
        <f>OR(apk_info!P568="Y", web_info!P568="Y")</f>
        <v>0</v>
      </c>
      <c r="Q568" t="b">
        <f>OR(apk_info!Q568="Y", web_info!Q568="Y")</f>
        <v>0</v>
      </c>
      <c r="R568" t="b">
        <f>OR(apk_info!R568="Y", web_info!R568="Y")</f>
        <v>0</v>
      </c>
      <c r="S568" t="b">
        <f>OR(apk_info!S568="Y", web_info!S568="Y")</f>
        <v>0</v>
      </c>
    </row>
    <row r="569" spans="1:19" x14ac:dyDescent="0.2">
      <c r="A569" t="s">
        <v>872</v>
      </c>
      <c r="B569" t="b">
        <f>OR(apk_info!B569="Y", web_info!B569="Y")</f>
        <v>1</v>
      </c>
      <c r="C569" t="b">
        <f>OR(apk_info!C569="Y", web_info!C569="Y")</f>
        <v>1</v>
      </c>
      <c r="D569" t="b">
        <f>OR(apk_info!D569="Y", web_info!D569="Y")</f>
        <v>1</v>
      </c>
      <c r="E569" t="b">
        <f>OR(apk_info!E569="Y", web_info!E569="Y")</f>
        <v>0</v>
      </c>
      <c r="F569" t="b">
        <f>OR(apk_info!F569="Y", web_info!F569="Y")</f>
        <v>1</v>
      </c>
      <c r="G569" t="b">
        <f>OR(apk_info!G569="Y", web_info!G569="Y")</f>
        <v>1</v>
      </c>
      <c r="H569" t="b">
        <f>OR(apk_info!H569="Y", web_info!H569="Y")</f>
        <v>0</v>
      </c>
      <c r="I569" t="b">
        <f>OR(apk_info!I569="Y", web_info!I569="Y")</f>
        <v>0</v>
      </c>
      <c r="J569" t="b">
        <f>OR(apk_info!J569="Y", web_info!J569="Y")</f>
        <v>1</v>
      </c>
      <c r="K569" t="b">
        <f>OR(apk_info!K569="Y", web_info!K569="Y")</f>
        <v>0</v>
      </c>
      <c r="L569" t="b">
        <f>OR(apk_info!L569="Y", web_info!L569="Y")</f>
        <v>0</v>
      </c>
      <c r="M569" t="b">
        <f>OR(apk_info!M569="Y", web_info!M569="Y")</f>
        <v>0</v>
      </c>
      <c r="N569" t="b">
        <f>OR(apk_info!N569="Y", web_info!N569="Y")</f>
        <v>0</v>
      </c>
      <c r="O569" t="b">
        <f>OR(apk_info!O569="Y", web_info!O569="Y")</f>
        <v>0</v>
      </c>
      <c r="P569" t="b">
        <f>OR(apk_info!P569="Y", web_info!P569="Y")</f>
        <v>1</v>
      </c>
      <c r="Q569" t="b">
        <f>OR(apk_info!Q569="Y", web_info!Q569="Y")</f>
        <v>0</v>
      </c>
      <c r="R569" t="b">
        <f>OR(apk_info!R569="Y", web_info!R569="Y")</f>
        <v>0</v>
      </c>
      <c r="S569" t="b">
        <f>OR(apk_info!S569="Y", web_info!S569="Y")</f>
        <v>0</v>
      </c>
    </row>
    <row r="570" spans="1:19" x14ac:dyDescent="0.2">
      <c r="A570" t="s">
        <v>874</v>
      </c>
      <c r="B570" t="b">
        <f>OR(apk_info!B570="Y", web_info!B570="Y")</f>
        <v>1</v>
      </c>
      <c r="C570" t="b">
        <f>OR(apk_info!C570="Y", web_info!C570="Y")</f>
        <v>1</v>
      </c>
      <c r="D570" t="b">
        <f>OR(apk_info!D570="Y", web_info!D570="Y")</f>
        <v>0</v>
      </c>
      <c r="E570" t="b">
        <f>OR(apk_info!E570="Y", web_info!E570="Y")</f>
        <v>0</v>
      </c>
      <c r="F570" t="b">
        <f>OR(apk_info!F570="Y", web_info!F570="Y")</f>
        <v>0</v>
      </c>
      <c r="G570" t="b">
        <f>OR(apk_info!G570="Y", web_info!G570="Y")</f>
        <v>0</v>
      </c>
      <c r="H570" t="b">
        <f>OR(apk_info!H570="Y", web_info!H570="Y")</f>
        <v>1</v>
      </c>
      <c r="I570" t="b">
        <f>OR(apk_info!I570="Y", web_info!I570="Y")</f>
        <v>0</v>
      </c>
      <c r="J570" t="b">
        <f>OR(apk_info!J570="Y", web_info!J570="Y")</f>
        <v>1</v>
      </c>
      <c r="K570" t="b">
        <f>OR(apk_info!K570="Y", web_info!K570="Y")</f>
        <v>0</v>
      </c>
      <c r="L570" t="b">
        <f>OR(apk_info!L570="Y", web_info!L570="Y")</f>
        <v>0</v>
      </c>
      <c r="M570" t="b">
        <f>OR(apk_info!M570="Y", web_info!M570="Y")</f>
        <v>0</v>
      </c>
      <c r="N570" t="b">
        <f>OR(apk_info!N570="Y", web_info!N570="Y")</f>
        <v>0</v>
      </c>
      <c r="O570" t="b">
        <f>OR(apk_info!O570="Y", web_info!O570="Y")</f>
        <v>1</v>
      </c>
      <c r="P570" t="b">
        <f>OR(apk_info!P570="Y", web_info!P570="Y")</f>
        <v>0</v>
      </c>
      <c r="Q570" t="b">
        <f>OR(apk_info!Q570="Y", web_info!Q570="Y")</f>
        <v>0</v>
      </c>
      <c r="R570" t="b">
        <f>OR(apk_info!R570="Y", web_info!R570="Y")</f>
        <v>0</v>
      </c>
      <c r="S570" t="b">
        <f>OR(apk_info!S570="Y", web_info!S570="Y")</f>
        <v>0</v>
      </c>
    </row>
    <row r="571" spans="1:19" x14ac:dyDescent="0.2">
      <c r="A571" t="s">
        <v>876</v>
      </c>
      <c r="B571" t="b">
        <f>OR(apk_info!B571="Y", web_info!B571="Y")</f>
        <v>1</v>
      </c>
      <c r="C571" t="b">
        <f>OR(apk_info!C571="Y", web_info!C571="Y")</f>
        <v>0</v>
      </c>
      <c r="D571" t="b">
        <f>OR(apk_info!D571="Y", web_info!D571="Y")</f>
        <v>0</v>
      </c>
      <c r="E571" t="b">
        <f>OR(apk_info!E571="Y", web_info!E571="Y")</f>
        <v>0</v>
      </c>
      <c r="F571" t="b">
        <f>OR(apk_info!F571="Y", web_info!F571="Y")</f>
        <v>0</v>
      </c>
      <c r="G571" t="b">
        <f>OR(apk_info!G571="Y", web_info!G571="Y")</f>
        <v>0</v>
      </c>
      <c r="H571" t="b">
        <f>OR(apk_info!H571="Y", web_info!H571="Y")</f>
        <v>1</v>
      </c>
      <c r="I571" t="b">
        <f>OR(apk_info!I571="Y", web_info!I571="Y")</f>
        <v>1</v>
      </c>
      <c r="J571" t="b">
        <f>OR(apk_info!J571="Y", web_info!J571="Y")</f>
        <v>0</v>
      </c>
      <c r="K571" t="b">
        <f>OR(apk_info!K571="Y", web_info!K571="Y")</f>
        <v>0</v>
      </c>
      <c r="L571" t="b">
        <f>OR(apk_info!L571="Y", web_info!L571="Y")</f>
        <v>0</v>
      </c>
      <c r="M571" t="b">
        <f>OR(apk_info!M571="Y", web_info!M571="Y")</f>
        <v>0</v>
      </c>
      <c r="N571" t="b">
        <f>OR(apk_info!N571="Y", web_info!N571="Y")</f>
        <v>0</v>
      </c>
      <c r="O571" t="b">
        <f>OR(apk_info!O571="Y", web_info!O571="Y")</f>
        <v>1</v>
      </c>
      <c r="P571" t="b">
        <f>OR(apk_info!P571="Y", web_info!P571="Y")</f>
        <v>1</v>
      </c>
      <c r="Q571" t="b">
        <f>OR(apk_info!Q571="Y", web_info!Q571="Y")</f>
        <v>0</v>
      </c>
      <c r="R571" t="b">
        <f>OR(apk_info!R571="Y", web_info!R571="Y")</f>
        <v>0</v>
      </c>
      <c r="S571" t="b">
        <f>OR(apk_info!S571="Y", web_info!S571="Y")</f>
        <v>0</v>
      </c>
    </row>
    <row r="572" spans="1:19" x14ac:dyDescent="0.2">
      <c r="A572" t="s">
        <v>878</v>
      </c>
      <c r="B572" t="b">
        <f>OR(apk_info!B572="Y", web_info!B572="Y")</f>
        <v>1</v>
      </c>
      <c r="C572" t="b">
        <f>OR(apk_info!C572="Y", web_info!C572="Y")</f>
        <v>0</v>
      </c>
      <c r="D572" t="b">
        <f>OR(apk_info!D572="Y", web_info!D572="Y")</f>
        <v>0</v>
      </c>
      <c r="E572" t="b">
        <f>OR(apk_info!E572="Y", web_info!E572="Y")</f>
        <v>1</v>
      </c>
      <c r="F572" t="b">
        <f>OR(apk_info!F572="Y", web_info!F572="Y")</f>
        <v>0</v>
      </c>
      <c r="G572" t="b">
        <f>OR(apk_info!G572="Y", web_info!G572="Y")</f>
        <v>0</v>
      </c>
      <c r="H572" t="b">
        <f>OR(apk_info!H572="Y", web_info!H572="Y")</f>
        <v>1</v>
      </c>
      <c r="I572" t="b">
        <f>OR(apk_info!I572="Y", web_info!I572="Y")</f>
        <v>0</v>
      </c>
      <c r="J572" t="b">
        <f>OR(apk_info!J572="Y", web_info!J572="Y")</f>
        <v>1</v>
      </c>
      <c r="K572" t="b">
        <f>OR(apk_info!K572="Y", web_info!K572="Y")</f>
        <v>0</v>
      </c>
      <c r="L572" t="b">
        <f>OR(apk_info!L572="Y", web_info!L572="Y")</f>
        <v>0</v>
      </c>
      <c r="M572" t="b">
        <f>OR(apk_info!M572="Y", web_info!M572="Y")</f>
        <v>0</v>
      </c>
      <c r="N572" t="b">
        <f>OR(apk_info!N572="Y", web_info!N572="Y")</f>
        <v>0</v>
      </c>
      <c r="O572" t="b">
        <f>OR(apk_info!O572="Y", web_info!O572="Y")</f>
        <v>1</v>
      </c>
      <c r="P572" t="b">
        <f>OR(apk_info!P572="Y", web_info!P572="Y")</f>
        <v>0</v>
      </c>
      <c r="Q572" t="b">
        <f>OR(apk_info!Q572="Y", web_info!Q572="Y")</f>
        <v>0</v>
      </c>
      <c r="R572" t="b">
        <f>OR(apk_info!R572="Y", web_info!R572="Y")</f>
        <v>0</v>
      </c>
      <c r="S572" t="b">
        <f>OR(apk_info!S572="Y", web_info!S572="Y")</f>
        <v>0</v>
      </c>
    </row>
    <row r="573" spans="1:19" x14ac:dyDescent="0.2">
      <c r="A573" t="s">
        <v>880</v>
      </c>
      <c r="B573" t="b">
        <f>OR(apk_info!B573="Y", web_info!B573="Y")</f>
        <v>1</v>
      </c>
      <c r="C573" t="b">
        <f>OR(apk_info!C573="Y", web_info!C573="Y")</f>
        <v>1</v>
      </c>
      <c r="D573" t="b">
        <f>OR(apk_info!D573="Y", web_info!D573="Y")</f>
        <v>0</v>
      </c>
      <c r="E573" t="b">
        <f>OR(apk_info!E573="Y", web_info!E573="Y")</f>
        <v>0</v>
      </c>
      <c r="F573" t="b">
        <f>OR(apk_info!F573="Y", web_info!F573="Y")</f>
        <v>0</v>
      </c>
      <c r="G573" t="b">
        <f>OR(apk_info!G573="Y", web_info!G573="Y")</f>
        <v>0</v>
      </c>
      <c r="H573" t="b">
        <f>OR(apk_info!H573="Y", web_info!H573="Y")</f>
        <v>0</v>
      </c>
      <c r="I573" t="b">
        <f>OR(apk_info!I573="Y", web_info!I573="Y")</f>
        <v>1</v>
      </c>
      <c r="J573" t="b">
        <f>OR(apk_info!J573="Y", web_info!J573="Y")</f>
        <v>1</v>
      </c>
      <c r="K573" t="b">
        <f>OR(apk_info!K573="Y", web_info!K573="Y")</f>
        <v>0</v>
      </c>
      <c r="L573" t="b">
        <f>OR(apk_info!L573="Y", web_info!L573="Y")</f>
        <v>0</v>
      </c>
      <c r="M573" t="b">
        <f>OR(apk_info!M573="Y", web_info!M573="Y")</f>
        <v>1</v>
      </c>
      <c r="N573" t="b">
        <f>OR(apk_info!N573="Y", web_info!N573="Y")</f>
        <v>0</v>
      </c>
      <c r="O573" t="b">
        <f>OR(apk_info!O573="Y", web_info!O573="Y")</f>
        <v>1</v>
      </c>
      <c r="P573" t="b">
        <f>OR(apk_info!P573="Y", web_info!P573="Y")</f>
        <v>1</v>
      </c>
      <c r="Q573" t="b">
        <f>OR(apk_info!Q573="Y", web_info!Q573="Y")</f>
        <v>0</v>
      </c>
      <c r="R573" t="b">
        <f>OR(apk_info!R573="Y", web_info!R573="Y")</f>
        <v>0</v>
      </c>
      <c r="S573" t="b">
        <f>OR(apk_info!S573="Y", web_info!S573="Y")</f>
        <v>0</v>
      </c>
    </row>
    <row r="574" spans="1:19" x14ac:dyDescent="0.2">
      <c r="A574" t="s">
        <v>882</v>
      </c>
      <c r="B574" t="b">
        <f>OR(apk_info!B574="Y", web_info!B574="Y")</f>
        <v>1</v>
      </c>
      <c r="C574" t="b">
        <f>OR(apk_info!C574="Y", web_info!C574="Y")</f>
        <v>1</v>
      </c>
      <c r="D574" t="b">
        <f>OR(apk_info!D574="Y", web_info!D574="Y")</f>
        <v>1</v>
      </c>
      <c r="E574" t="b">
        <f>OR(apk_info!E574="Y", web_info!E574="Y")</f>
        <v>0</v>
      </c>
      <c r="F574" t="b">
        <f>OR(apk_info!F574="Y", web_info!F574="Y")</f>
        <v>0</v>
      </c>
      <c r="G574" t="b">
        <f>OR(apk_info!G574="Y", web_info!G574="Y")</f>
        <v>0</v>
      </c>
      <c r="H574" t="b">
        <f>OR(apk_info!H574="Y", web_info!H574="Y")</f>
        <v>1</v>
      </c>
      <c r="I574" t="b">
        <f>OR(apk_info!I574="Y", web_info!I574="Y")</f>
        <v>1</v>
      </c>
      <c r="J574" t="b">
        <f>OR(apk_info!J574="Y", web_info!J574="Y")</f>
        <v>1</v>
      </c>
      <c r="K574" t="b">
        <f>OR(apk_info!K574="Y", web_info!K574="Y")</f>
        <v>0</v>
      </c>
      <c r="L574" t="b">
        <f>OR(apk_info!L574="Y", web_info!L574="Y")</f>
        <v>0</v>
      </c>
      <c r="M574" t="b">
        <f>OR(apk_info!M574="Y", web_info!M574="Y")</f>
        <v>0</v>
      </c>
      <c r="N574" t="b">
        <f>OR(apk_info!N574="Y", web_info!N574="Y")</f>
        <v>0</v>
      </c>
      <c r="O574" t="b">
        <f>OR(apk_info!O574="Y", web_info!O574="Y")</f>
        <v>1</v>
      </c>
      <c r="P574" t="b">
        <f>OR(apk_info!P574="Y", web_info!P574="Y")</f>
        <v>1</v>
      </c>
      <c r="Q574" t="b">
        <f>OR(apk_info!Q574="Y", web_info!Q574="Y")</f>
        <v>0</v>
      </c>
      <c r="R574" t="b">
        <f>OR(apk_info!R574="Y", web_info!R574="Y")</f>
        <v>0</v>
      </c>
      <c r="S574" t="b">
        <f>OR(apk_info!S574="Y", web_info!S574="Y")</f>
        <v>0</v>
      </c>
    </row>
    <row r="575" spans="1:19" x14ac:dyDescent="0.2">
      <c r="A575" t="s">
        <v>884</v>
      </c>
      <c r="B575" t="b">
        <f>OR(apk_info!B575="Y", web_info!B575="Y")</f>
        <v>1</v>
      </c>
      <c r="C575" t="b">
        <f>OR(apk_info!C575="Y", web_info!C575="Y")</f>
        <v>1</v>
      </c>
      <c r="D575" t="b">
        <f>OR(apk_info!D575="Y", web_info!D575="Y")</f>
        <v>1</v>
      </c>
      <c r="E575" t="b">
        <f>OR(apk_info!E575="Y", web_info!E575="Y")</f>
        <v>1</v>
      </c>
      <c r="F575" t="b">
        <f>OR(apk_info!F575="Y", web_info!F575="Y")</f>
        <v>0</v>
      </c>
      <c r="G575" t="b">
        <f>OR(apk_info!G575="Y", web_info!G575="Y")</f>
        <v>0</v>
      </c>
      <c r="H575" t="b">
        <f>OR(apk_info!H575="Y", web_info!H575="Y")</f>
        <v>1</v>
      </c>
      <c r="I575" t="b">
        <f>OR(apk_info!I575="Y", web_info!I575="Y")</f>
        <v>1</v>
      </c>
      <c r="J575" t="b">
        <f>OR(apk_info!J575="Y", web_info!J575="Y")</f>
        <v>0</v>
      </c>
      <c r="K575" t="b">
        <f>OR(apk_info!K575="Y", web_info!K575="Y")</f>
        <v>0</v>
      </c>
      <c r="L575" t="b">
        <f>OR(apk_info!L575="Y", web_info!L575="Y")</f>
        <v>0</v>
      </c>
      <c r="M575" t="b">
        <f>OR(apk_info!M575="Y", web_info!M575="Y")</f>
        <v>1</v>
      </c>
      <c r="N575" t="b">
        <f>OR(apk_info!N575="Y", web_info!N575="Y")</f>
        <v>0</v>
      </c>
      <c r="O575" t="b">
        <f>OR(apk_info!O575="Y", web_info!O575="Y")</f>
        <v>0</v>
      </c>
      <c r="P575" t="b">
        <f>OR(apk_info!P575="Y", web_info!P575="Y")</f>
        <v>1</v>
      </c>
      <c r="Q575" t="b">
        <f>OR(apk_info!Q575="Y", web_info!Q575="Y")</f>
        <v>0</v>
      </c>
      <c r="R575" t="b">
        <f>OR(apk_info!R575="Y", web_info!R575="Y")</f>
        <v>0</v>
      </c>
      <c r="S575" t="b">
        <f>OR(apk_info!S575="Y", web_info!S575="Y")</f>
        <v>0</v>
      </c>
    </row>
    <row r="576" spans="1:19" x14ac:dyDescent="0.2">
      <c r="A576" t="s">
        <v>886</v>
      </c>
      <c r="B576" t="b">
        <f>OR(apk_info!B576="Y", web_info!B576="Y")</f>
        <v>1</v>
      </c>
      <c r="C576" t="b">
        <f>OR(apk_info!C576="Y", web_info!C576="Y")</f>
        <v>0</v>
      </c>
      <c r="D576" t="b">
        <f>OR(apk_info!D576="Y", web_info!D576="Y")</f>
        <v>1</v>
      </c>
      <c r="E576" t="b">
        <f>OR(apk_info!E576="Y", web_info!E576="Y")</f>
        <v>0</v>
      </c>
      <c r="F576" t="b">
        <f>OR(apk_info!F576="Y", web_info!F576="Y")</f>
        <v>0</v>
      </c>
      <c r="G576" t="b">
        <f>OR(apk_info!G576="Y", web_info!G576="Y")</f>
        <v>0</v>
      </c>
      <c r="H576" t="b">
        <f>OR(apk_info!H576="Y", web_info!H576="Y")</f>
        <v>1</v>
      </c>
      <c r="I576" t="b">
        <f>OR(apk_info!I576="Y", web_info!I576="Y")</f>
        <v>0</v>
      </c>
      <c r="J576" t="b">
        <f>OR(apk_info!J576="Y", web_info!J576="Y")</f>
        <v>1</v>
      </c>
      <c r="K576" t="b">
        <f>OR(apk_info!K576="Y", web_info!K576="Y")</f>
        <v>0</v>
      </c>
      <c r="L576" t="b">
        <f>OR(apk_info!L576="Y", web_info!L576="Y")</f>
        <v>0</v>
      </c>
      <c r="M576" t="b">
        <f>OR(apk_info!M576="Y", web_info!M576="Y")</f>
        <v>0</v>
      </c>
      <c r="N576" t="b">
        <f>OR(apk_info!N576="Y", web_info!N576="Y")</f>
        <v>1</v>
      </c>
      <c r="O576" t="b">
        <f>OR(apk_info!O576="Y", web_info!O576="Y")</f>
        <v>1</v>
      </c>
      <c r="P576" t="b">
        <f>OR(apk_info!P576="Y", web_info!P576="Y")</f>
        <v>0</v>
      </c>
      <c r="Q576" t="b">
        <f>OR(apk_info!Q576="Y", web_info!Q576="Y")</f>
        <v>0</v>
      </c>
      <c r="R576" t="b">
        <f>OR(apk_info!R576="Y", web_info!R576="Y")</f>
        <v>0</v>
      </c>
      <c r="S576" t="b">
        <f>OR(apk_info!S576="Y", web_info!S576="Y")</f>
        <v>0</v>
      </c>
    </row>
    <row r="577" spans="1:19" x14ac:dyDescent="0.2">
      <c r="A577" t="s">
        <v>888</v>
      </c>
      <c r="B577" t="b">
        <f>OR(apk_info!B577="Y", web_info!B577="Y")</f>
        <v>1</v>
      </c>
      <c r="C577" t="b">
        <f>OR(apk_info!C577="Y", web_info!C577="Y")</f>
        <v>0</v>
      </c>
      <c r="D577" t="b">
        <f>OR(apk_info!D577="Y", web_info!D577="Y")</f>
        <v>1</v>
      </c>
      <c r="E577" t="b">
        <f>OR(apk_info!E577="Y", web_info!E577="Y")</f>
        <v>1</v>
      </c>
      <c r="F577" t="b">
        <f>OR(apk_info!F577="Y", web_info!F577="Y")</f>
        <v>0</v>
      </c>
      <c r="G577" t="b">
        <f>OR(apk_info!G577="Y", web_info!G577="Y")</f>
        <v>0</v>
      </c>
      <c r="H577" t="b">
        <f>OR(apk_info!H577="Y", web_info!H577="Y")</f>
        <v>1</v>
      </c>
      <c r="I577" t="b">
        <f>OR(apk_info!I577="Y", web_info!I577="Y")</f>
        <v>0</v>
      </c>
      <c r="J577" t="b">
        <f>OR(apk_info!J577="Y", web_info!J577="Y")</f>
        <v>1</v>
      </c>
      <c r="K577" t="b">
        <f>OR(apk_info!K577="Y", web_info!K577="Y")</f>
        <v>0</v>
      </c>
      <c r="L577" t="b">
        <f>OR(apk_info!L577="Y", web_info!L577="Y")</f>
        <v>0</v>
      </c>
      <c r="M577" t="b">
        <f>OR(apk_info!M577="Y", web_info!M577="Y")</f>
        <v>0</v>
      </c>
      <c r="N577" t="b">
        <f>OR(apk_info!N577="Y", web_info!N577="Y")</f>
        <v>1</v>
      </c>
      <c r="O577" t="b">
        <f>OR(apk_info!O577="Y", web_info!O577="Y")</f>
        <v>0</v>
      </c>
      <c r="P577" t="b">
        <f>OR(apk_info!P577="Y", web_info!P577="Y")</f>
        <v>0</v>
      </c>
      <c r="Q577" t="b">
        <f>OR(apk_info!Q577="Y", web_info!Q577="Y")</f>
        <v>0</v>
      </c>
      <c r="R577" t="b">
        <f>OR(apk_info!R577="Y", web_info!R577="Y")</f>
        <v>0</v>
      </c>
      <c r="S577" t="b">
        <f>OR(apk_info!S577="Y", web_info!S577="Y")</f>
        <v>0</v>
      </c>
    </row>
    <row r="578" spans="1:19" x14ac:dyDescent="0.2">
      <c r="A578" t="s">
        <v>890</v>
      </c>
      <c r="B578" t="b">
        <f>OR(apk_info!B578="Y", web_info!B578="Y")</f>
        <v>1</v>
      </c>
      <c r="C578" t="b">
        <f>OR(apk_info!C578="Y", web_info!C578="Y")</f>
        <v>1</v>
      </c>
      <c r="D578" t="b">
        <f>OR(apk_info!D578="Y", web_info!D578="Y")</f>
        <v>1</v>
      </c>
      <c r="E578" t="b">
        <f>OR(apk_info!E578="Y", web_info!E578="Y")</f>
        <v>0</v>
      </c>
      <c r="F578" t="b">
        <f>OR(apk_info!F578="Y", web_info!F578="Y")</f>
        <v>0</v>
      </c>
      <c r="G578" t="b">
        <f>OR(apk_info!G578="Y", web_info!G578="Y")</f>
        <v>0</v>
      </c>
      <c r="H578" t="b">
        <f>OR(apk_info!H578="Y", web_info!H578="Y")</f>
        <v>1</v>
      </c>
      <c r="I578" t="b">
        <f>OR(apk_info!I578="Y", web_info!I578="Y")</f>
        <v>1</v>
      </c>
      <c r="J578" t="b">
        <f>OR(apk_info!J578="Y", web_info!J578="Y")</f>
        <v>0</v>
      </c>
      <c r="K578" t="b">
        <f>OR(apk_info!K578="Y", web_info!K578="Y")</f>
        <v>0</v>
      </c>
      <c r="L578" t="b">
        <f>OR(apk_info!L578="Y", web_info!L578="Y")</f>
        <v>0</v>
      </c>
      <c r="M578" t="b">
        <f>OR(apk_info!M578="Y", web_info!M578="Y")</f>
        <v>1</v>
      </c>
      <c r="N578" t="b">
        <f>OR(apk_info!N578="Y", web_info!N578="Y")</f>
        <v>0</v>
      </c>
      <c r="O578" t="b">
        <f>OR(apk_info!O578="Y", web_info!O578="Y")</f>
        <v>0</v>
      </c>
      <c r="P578" t="b">
        <f>OR(apk_info!P578="Y", web_info!P578="Y")</f>
        <v>1</v>
      </c>
      <c r="Q578" t="b">
        <f>OR(apk_info!Q578="Y", web_info!Q578="Y")</f>
        <v>0</v>
      </c>
      <c r="R578" t="b">
        <f>OR(apk_info!R578="Y", web_info!R578="Y")</f>
        <v>0</v>
      </c>
      <c r="S578" t="b">
        <f>OR(apk_info!S578="Y", web_info!S578="Y")</f>
        <v>0</v>
      </c>
    </row>
    <row r="579" spans="1:19" x14ac:dyDescent="0.2">
      <c r="A579" t="s">
        <v>892</v>
      </c>
      <c r="B579" t="b">
        <f>OR(apk_info!B579="Y", web_info!B579="Y")</f>
        <v>1</v>
      </c>
      <c r="C579" t="b">
        <f>OR(apk_info!C579="Y", web_info!C579="Y")</f>
        <v>1</v>
      </c>
      <c r="D579" t="b">
        <f>OR(apk_info!D579="Y", web_info!D579="Y")</f>
        <v>1</v>
      </c>
      <c r="E579" t="b">
        <f>OR(apk_info!E579="Y", web_info!E579="Y")</f>
        <v>1</v>
      </c>
      <c r="F579" t="b">
        <f>OR(apk_info!F579="Y", web_info!F579="Y")</f>
        <v>0</v>
      </c>
      <c r="G579" t="b">
        <f>OR(apk_info!G579="Y", web_info!G579="Y")</f>
        <v>0</v>
      </c>
      <c r="H579" t="b">
        <f>OR(apk_info!H579="Y", web_info!H579="Y")</f>
        <v>1</v>
      </c>
      <c r="I579" t="b">
        <f>OR(apk_info!I579="Y", web_info!I579="Y")</f>
        <v>1</v>
      </c>
      <c r="J579" t="b">
        <f>OR(apk_info!J579="Y", web_info!J579="Y")</f>
        <v>0</v>
      </c>
      <c r="K579" t="b">
        <f>OR(apk_info!K579="Y", web_info!K579="Y")</f>
        <v>1</v>
      </c>
      <c r="L579" t="b">
        <f>OR(apk_info!L579="Y", web_info!L579="Y")</f>
        <v>1</v>
      </c>
      <c r="M579" t="b">
        <f>OR(apk_info!M579="Y", web_info!M579="Y")</f>
        <v>1</v>
      </c>
      <c r="N579" t="b">
        <f>OR(apk_info!N579="Y", web_info!N579="Y")</f>
        <v>0</v>
      </c>
      <c r="O579" t="b">
        <f>OR(apk_info!O579="Y", web_info!O579="Y")</f>
        <v>0</v>
      </c>
      <c r="P579" t="b">
        <f>OR(apk_info!P579="Y", web_info!P579="Y")</f>
        <v>0</v>
      </c>
      <c r="Q579" t="b">
        <f>OR(apk_info!Q579="Y", web_info!Q579="Y")</f>
        <v>0</v>
      </c>
      <c r="R579" t="b">
        <f>OR(apk_info!R579="Y", web_info!R579="Y")</f>
        <v>0</v>
      </c>
      <c r="S579" t="b">
        <f>OR(apk_info!S579="Y", web_info!S579="Y")</f>
        <v>0</v>
      </c>
    </row>
    <row r="580" spans="1:19" x14ac:dyDescent="0.2">
      <c r="A580" t="s">
        <v>893</v>
      </c>
      <c r="B580" t="b">
        <f>OR(apk_info!B580="Y", web_info!B580="Y")</f>
        <v>0</v>
      </c>
      <c r="C580" t="b">
        <f>OR(apk_info!C580="Y", web_info!C580="Y")</f>
        <v>0</v>
      </c>
      <c r="D580" t="b">
        <f>OR(apk_info!D580="Y", web_info!D580="Y")</f>
        <v>0</v>
      </c>
      <c r="E580" t="b">
        <f>OR(apk_info!E580="Y", web_info!E580="Y")</f>
        <v>0</v>
      </c>
      <c r="F580" t="b">
        <f>OR(apk_info!F580="Y", web_info!F580="Y")</f>
        <v>0</v>
      </c>
      <c r="G580" t="b">
        <f>OR(apk_info!G580="Y", web_info!G580="Y")</f>
        <v>0</v>
      </c>
      <c r="H580" t="b">
        <f>OR(apk_info!H580="Y", web_info!H580="Y")</f>
        <v>0</v>
      </c>
      <c r="I580" t="b">
        <f>OR(apk_info!I580="Y", web_info!I580="Y")</f>
        <v>0</v>
      </c>
      <c r="J580" t="b">
        <f>OR(apk_info!J580="Y", web_info!J580="Y")</f>
        <v>0</v>
      </c>
      <c r="K580" t="b">
        <f>OR(apk_info!K580="Y", web_info!K580="Y")</f>
        <v>0</v>
      </c>
      <c r="L580" t="b">
        <f>OR(apk_info!L580="Y", web_info!L580="Y")</f>
        <v>0</v>
      </c>
      <c r="M580" t="b">
        <f>OR(apk_info!M580="Y", web_info!M580="Y")</f>
        <v>0</v>
      </c>
      <c r="N580" t="b">
        <f>OR(apk_info!N580="Y", web_info!N580="Y")</f>
        <v>0</v>
      </c>
      <c r="O580" t="b">
        <f>OR(apk_info!O580="Y", web_info!O580="Y")</f>
        <v>0</v>
      </c>
      <c r="P580" t="b">
        <f>OR(apk_info!P580="Y", web_info!P580="Y")</f>
        <v>0</v>
      </c>
      <c r="Q580" t="b">
        <f>OR(apk_info!Q580="Y", web_info!Q580="Y")</f>
        <v>0</v>
      </c>
      <c r="R580" t="b">
        <f>OR(apk_info!R580="Y", web_info!R580="Y")</f>
        <v>0</v>
      </c>
      <c r="S580" t="b">
        <f>OR(apk_info!S580="Y", web_info!S580="Y")</f>
        <v>0</v>
      </c>
    </row>
    <row r="581" spans="1:19" x14ac:dyDescent="0.2">
      <c r="A581" t="s">
        <v>894</v>
      </c>
      <c r="B581" t="b">
        <f>OR(apk_info!B581="Y", web_info!B581="Y")</f>
        <v>1</v>
      </c>
      <c r="C581" t="b">
        <f>OR(apk_info!C581="Y", web_info!C581="Y")</f>
        <v>0</v>
      </c>
      <c r="D581" t="b">
        <f>OR(apk_info!D581="Y", web_info!D581="Y")</f>
        <v>1</v>
      </c>
      <c r="E581" t="b">
        <f>OR(apk_info!E581="Y", web_info!E581="Y")</f>
        <v>0</v>
      </c>
      <c r="F581" t="b">
        <f>OR(apk_info!F581="Y", web_info!F581="Y")</f>
        <v>0</v>
      </c>
      <c r="G581" t="b">
        <f>OR(apk_info!G581="Y", web_info!G581="Y")</f>
        <v>0</v>
      </c>
      <c r="H581" t="b">
        <f>OR(apk_info!H581="Y", web_info!H581="Y")</f>
        <v>1</v>
      </c>
      <c r="I581" t="b">
        <f>OR(apk_info!I581="Y", web_info!I581="Y")</f>
        <v>0</v>
      </c>
      <c r="J581" t="b">
        <f>OR(apk_info!J581="Y", web_info!J581="Y")</f>
        <v>1</v>
      </c>
      <c r="K581" t="b">
        <f>OR(apk_info!K581="Y", web_info!K581="Y")</f>
        <v>1</v>
      </c>
      <c r="L581" t="b">
        <f>OR(apk_info!L581="Y", web_info!L581="Y")</f>
        <v>1</v>
      </c>
      <c r="M581" t="b">
        <f>OR(apk_info!M581="Y", web_info!M581="Y")</f>
        <v>1</v>
      </c>
      <c r="N581" t="b">
        <f>OR(apk_info!N581="Y", web_info!N581="Y")</f>
        <v>0</v>
      </c>
      <c r="O581" t="b">
        <f>OR(apk_info!O581="Y", web_info!O581="Y")</f>
        <v>1</v>
      </c>
      <c r="P581" t="b">
        <f>OR(apk_info!P581="Y", web_info!P581="Y")</f>
        <v>1</v>
      </c>
      <c r="Q581" t="b">
        <f>OR(apk_info!Q581="Y", web_info!Q581="Y")</f>
        <v>0</v>
      </c>
      <c r="R581" t="b">
        <f>OR(apk_info!R581="Y", web_info!R581="Y")</f>
        <v>0</v>
      </c>
      <c r="S581" t="b">
        <f>OR(apk_info!S581="Y", web_info!S581="Y")</f>
        <v>0</v>
      </c>
    </row>
    <row r="582" spans="1:19" x14ac:dyDescent="0.2">
      <c r="A582" t="s">
        <v>896</v>
      </c>
      <c r="B582" t="b">
        <f>OR(apk_info!B582="Y", web_info!B582="Y")</f>
        <v>0</v>
      </c>
      <c r="C582" t="b">
        <f>OR(apk_info!C582="Y", web_info!C582="Y")</f>
        <v>0</v>
      </c>
      <c r="D582" t="b">
        <f>OR(apk_info!D582="Y", web_info!D582="Y")</f>
        <v>0</v>
      </c>
      <c r="E582" t="b">
        <f>OR(apk_info!E582="Y", web_info!E582="Y")</f>
        <v>0</v>
      </c>
      <c r="F582" t="b">
        <f>OR(apk_info!F582="Y", web_info!F582="Y")</f>
        <v>0</v>
      </c>
      <c r="G582" t="b">
        <f>OR(apk_info!G582="Y", web_info!G582="Y")</f>
        <v>0</v>
      </c>
      <c r="H582" t="b">
        <f>OR(apk_info!H582="Y", web_info!H582="Y")</f>
        <v>0</v>
      </c>
      <c r="I582" t="b">
        <f>OR(apk_info!I582="Y", web_info!I582="Y")</f>
        <v>0</v>
      </c>
      <c r="J582" t="b">
        <f>OR(apk_info!J582="Y", web_info!J582="Y")</f>
        <v>0</v>
      </c>
      <c r="K582" t="b">
        <f>OR(apk_info!K582="Y", web_info!K582="Y")</f>
        <v>0</v>
      </c>
      <c r="L582" t="b">
        <f>OR(apk_info!L582="Y", web_info!L582="Y")</f>
        <v>0</v>
      </c>
      <c r="M582" t="b">
        <f>OR(apk_info!M582="Y", web_info!M582="Y")</f>
        <v>0</v>
      </c>
      <c r="N582" t="b">
        <f>OR(apk_info!N582="Y", web_info!N582="Y")</f>
        <v>0</v>
      </c>
      <c r="O582" t="b">
        <f>OR(apk_info!O582="Y", web_info!O582="Y")</f>
        <v>0</v>
      </c>
      <c r="P582" t="b">
        <f>OR(apk_info!P582="Y", web_info!P582="Y")</f>
        <v>0</v>
      </c>
      <c r="Q582" t="b">
        <f>OR(apk_info!Q582="Y", web_info!Q582="Y")</f>
        <v>0</v>
      </c>
      <c r="R582" t="b">
        <f>OR(apk_info!R582="Y", web_info!R582="Y")</f>
        <v>0</v>
      </c>
      <c r="S582" t="b">
        <f>OR(apk_info!S582="Y", web_info!S582="Y")</f>
        <v>0</v>
      </c>
    </row>
    <row r="583" spans="1:19" x14ac:dyDescent="0.2">
      <c r="A583" t="s">
        <v>897</v>
      </c>
      <c r="B583" t="b">
        <f>OR(apk_info!B583="Y", web_info!B583="Y")</f>
        <v>1</v>
      </c>
      <c r="C583" t="b">
        <f>OR(apk_info!C583="Y", web_info!C583="Y")</f>
        <v>1</v>
      </c>
      <c r="D583" t="b">
        <f>OR(apk_info!D583="Y", web_info!D583="Y")</f>
        <v>0</v>
      </c>
      <c r="E583" t="b">
        <f>OR(apk_info!E583="Y", web_info!E583="Y")</f>
        <v>0</v>
      </c>
      <c r="F583" t="b">
        <f>OR(apk_info!F583="Y", web_info!F583="Y")</f>
        <v>0</v>
      </c>
      <c r="G583" t="b">
        <f>OR(apk_info!G583="Y", web_info!G583="Y")</f>
        <v>0</v>
      </c>
      <c r="H583" t="b">
        <f>OR(apk_info!H583="Y", web_info!H583="Y")</f>
        <v>0</v>
      </c>
      <c r="I583" t="b">
        <f>OR(apk_info!I583="Y", web_info!I583="Y")</f>
        <v>0</v>
      </c>
      <c r="J583" t="b">
        <f>OR(apk_info!J583="Y", web_info!J583="Y")</f>
        <v>0</v>
      </c>
      <c r="K583" t="b">
        <f>OR(apk_info!K583="Y", web_info!K583="Y")</f>
        <v>0</v>
      </c>
      <c r="L583" t="b">
        <f>OR(apk_info!L583="Y", web_info!L583="Y")</f>
        <v>0</v>
      </c>
      <c r="M583" t="b">
        <f>OR(apk_info!M583="Y", web_info!M583="Y")</f>
        <v>0</v>
      </c>
      <c r="N583" t="b">
        <f>OR(apk_info!N583="Y", web_info!N583="Y")</f>
        <v>0</v>
      </c>
      <c r="O583" t="b">
        <f>OR(apk_info!O583="Y", web_info!O583="Y")</f>
        <v>0</v>
      </c>
      <c r="P583" t="b">
        <f>OR(apk_info!P583="Y", web_info!P583="Y")</f>
        <v>0</v>
      </c>
      <c r="Q583" t="b">
        <f>OR(apk_info!Q583="Y", web_info!Q583="Y")</f>
        <v>0</v>
      </c>
      <c r="R583" t="b">
        <f>OR(apk_info!R583="Y", web_info!R583="Y")</f>
        <v>0</v>
      </c>
      <c r="S583" t="b">
        <f>OR(apk_info!S583="Y", web_info!S583="Y")</f>
        <v>0</v>
      </c>
    </row>
    <row r="584" spans="1:19" x14ac:dyDescent="0.2">
      <c r="A584" t="s">
        <v>898</v>
      </c>
      <c r="B584" t="b">
        <f>OR(apk_info!B584="Y", web_info!B584="Y")</f>
        <v>1</v>
      </c>
      <c r="C584" t="b">
        <f>OR(apk_info!C584="Y", web_info!C584="Y")</f>
        <v>1</v>
      </c>
      <c r="D584" t="b">
        <f>OR(apk_info!D584="Y", web_info!D584="Y")</f>
        <v>1</v>
      </c>
      <c r="E584" t="b">
        <f>OR(apk_info!E584="Y", web_info!E584="Y")</f>
        <v>0</v>
      </c>
      <c r="F584" t="b">
        <f>OR(apk_info!F584="Y", web_info!F584="Y")</f>
        <v>1</v>
      </c>
      <c r="G584" t="b">
        <f>OR(apk_info!G584="Y", web_info!G584="Y")</f>
        <v>1</v>
      </c>
      <c r="H584" t="b">
        <f>OR(apk_info!H584="Y", web_info!H584="Y")</f>
        <v>1</v>
      </c>
      <c r="I584" t="b">
        <f>OR(apk_info!I584="Y", web_info!I584="Y")</f>
        <v>0</v>
      </c>
      <c r="J584" t="b">
        <f>OR(apk_info!J584="Y", web_info!J584="Y")</f>
        <v>1</v>
      </c>
      <c r="K584" t="b">
        <f>OR(apk_info!K584="Y", web_info!K584="Y")</f>
        <v>1</v>
      </c>
      <c r="L584" t="b">
        <f>OR(apk_info!L584="Y", web_info!L584="Y")</f>
        <v>0</v>
      </c>
      <c r="M584" t="b">
        <f>OR(apk_info!M584="Y", web_info!M584="Y")</f>
        <v>0</v>
      </c>
      <c r="N584" t="b">
        <f>OR(apk_info!N584="Y", web_info!N584="Y")</f>
        <v>0</v>
      </c>
      <c r="O584" t="b">
        <f>OR(apk_info!O584="Y", web_info!O584="Y")</f>
        <v>0</v>
      </c>
      <c r="P584" t="b">
        <f>OR(apk_info!P584="Y", web_info!P584="Y")</f>
        <v>1</v>
      </c>
      <c r="Q584" t="b">
        <f>OR(apk_info!Q584="Y", web_info!Q584="Y")</f>
        <v>0</v>
      </c>
      <c r="R584" t="b">
        <f>OR(apk_info!R584="Y", web_info!R584="Y")</f>
        <v>1</v>
      </c>
      <c r="S584" t="b">
        <f>OR(apk_info!S584="Y", web_info!S584="Y")</f>
        <v>0</v>
      </c>
    </row>
    <row r="585" spans="1:19" x14ac:dyDescent="0.2">
      <c r="A585" t="s">
        <v>900</v>
      </c>
      <c r="B585" t="b">
        <f>OR(apk_info!B585="Y", web_info!B585="Y")</f>
        <v>1</v>
      </c>
      <c r="C585" t="b">
        <f>OR(apk_info!C585="Y", web_info!C585="Y")</f>
        <v>1</v>
      </c>
      <c r="D585" t="b">
        <f>OR(apk_info!D585="Y", web_info!D585="Y")</f>
        <v>0</v>
      </c>
      <c r="E585" t="b">
        <f>OR(apk_info!E585="Y", web_info!E585="Y")</f>
        <v>0</v>
      </c>
      <c r="F585" t="b">
        <f>OR(apk_info!F585="Y", web_info!F585="Y")</f>
        <v>0</v>
      </c>
      <c r="G585" t="b">
        <f>OR(apk_info!G585="Y", web_info!G585="Y")</f>
        <v>1</v>
      </c>
      <c r="H585" t="b">
        <f>OR(apk_info!H585="Y", web_info!H585="Y")</f>
        <v>1</v>
      </c>
      <c r="I585" t="b">
        <f>OR(apk_info!I585="Y", web_info!I585="Y")</f>
        <v>0</v>
      </c>
      <c r="J585" t="b">
        <f>OR(apk_info!J585="Y", web_info!J585="Y")</f>
        <v>1</v>
      </c>
      <c r="K585" t="b">
        <f>OR(apk_info!K585="Y", web_info!K585="Y")</f>
        <v>1</v>
      </c>
      <c r="L585" t="b">
        <f>OR(apk_info!L585="Y", web_info!L585="Y")</f>
        <v>1</v>
      </c>
      <c r="M585" t="b">
        <f>OR(apk_info!M585="Y", web_info!M585="Y")</f>
        <v>0</v>
      </c>
      <c r="N585" t="b">
        <f>OR(apk_info!N585="Y", web_info!N585="Y")</f>
        <v>0</v>
      </c>
      <c r="O585" t="b">
        <f>OR(apk_info!O585="Y", web_info!O585="Y")</f>
        <v>0</v>
      </c>
      <c r="P585" t="b">
        <f>OR(apk_info!P585="Y", web_info!P585="Y")</f>
        <v>1</v>
      </c>
      <c r="Q585" t="b">
        <f>OR(apk_info!Q585="Y", web_info!Q585="Y")</f>
        <v>1</v>
      </c>
      <c r="R585" t="b">
        <f>OR(apk_info!R585="Y", web_info!R585="Y")</f>
        <v>0</v>
      </c>
      <c r="S585" t="b">
        <f>OR(apk_info!S585="Y", web_info!S585="Y")</f>
        <v>0</v>
      </c>
    </row>
    <row r="586" spans="1:19" x14ac:dyDescent="0.2">
      <c r="A586" t="s">
        <v>902</v>
      </c>
      <c r="B586" t="b">
        <f>OR(apk_info!B586="Y", web_info!B586="Y")</f>
        <v>1</v>
      </c>
      <c r="C586" t="b">
        <f>OR(apk_info!C586="Y", web_info!C586="Y")</f>
        <v>0</v>
      </c>
      <c r="D586" t="b">
        <f>OR(apk_info!D586="Y", web_info!D586="Y")</f>
        <v>0</v>
      </c>
      <c r="E586" t="b">
        <f>OR(apk_info!E586="Y", web_info!E586="Y")</f>
        <v>0</v>
      </c>
      <c r="F586" t="b">
        <f>OR(apk_info!F586="Y", web_info!F586="Y")</f>
        <v>0</v>
      </c>
      <c r="G586" t="b">
        <f>OR(apk_info!G586="Y", web_info!G586="Y")</f>
        <v>0</v>
      </c>
      <c r="H586" t="b">
        <f>OR(apk_info!H586="Y", web_info!H586="Y")</f>
        <v>1</v>
      </c>
      <c r="I586" t="b">
        <f>OR(apk_info!I586="Y", web_info!I586="Y")</f>
        <v>0</v>
      </c>
      <c r="J586" t="b">
        <f>OR(apk_info!J586="Y", web_info!J586="Y")</f>
        <v>1</v>
      </c>
      <c r="K586" t="b">
        <f>OR(apk_info!K586="Y", web_info!K586="Y")</f>
        <v>0</v>
      </c>
      <c r="L586" t="b">
        <f>OR(apk_info!L586="Y", web_info!L586="Y")</f>
        <v>0</v>
      </c>
      <c r="M586" t="b">
        <f>OR(apk_info!M586="Y", web_info!M586="Y")</f>
        <v>1</v>
      </c>
      <c r="N586" t="b">
        <f>OR(apk_info!N586="Y", web_info!N586="Y")</f>
        <v>1</v>
      </c>
      <c r="O586" t="b">
        <f>OR(apk_info!O586="Y", web_info!O586="Y")</f>
        <v>0</v>
      </c>
      <c r="P586" t="b">
        <f>OR(apk_info!P586="Y", web_info!P586="Y")</f>
        <v>0</v>
      </c>
      <c r="Q586" t="b">
        <f>OR(apk_info!Q586="Y", web_info!Q586="Y")</f>
        <v>0</v>
      </c>
      <c r="R586" t="b">
        <f>OR(apk_info!R586="Y", web_info!R586="Y")</f>
        <v>0</v>
      </c>
      <c r="S586" t="b">
        <f>OR(apk_info!S586="Y", web_info!S586="Y")</f>
        <v>0</v>
      </c>
    </row>
    <row r="587" spans="1:19" x14ac:dyDescent="0.2">
      <c r="A587" t="s">
        <v>904</v>
      </c>
      <c r="B587" t="b">
        <f>OR(apk_info!B587="Y", web_info!B587="Y")</f>
        <v>0</v>
      </c>
      <c r="C587" t="b">
        <f>OR(apk_info!C587="Y", web_info!C587="Y")</f>
        <v>0</v>
      </c>
      <c r="D587" t="b">
        <f>OR(apk_info!D587="Y", web_info!D587="Y")</f>
        <v>0</v>
      </c>
      <c r="E587" t="b">
        <f>OR(apk_info!E587="Y", web_info!E587="Y")</f>
        <v>0</v>
      </c>
      <c r="F587" t="b">
        <f>OR(apk_info!F587="Y", web_info!F587="Y")</f>
        <v>0</v>
      </c>
      <c r="G587" t="b">
        <f>OR(apk_info!G587="Y", web_info!G587="Y")</f>
        <v>0</v>
      </c>
      <c r="H587" t="b">
        <f>OR(apk_info!H587="Y", web_info!H587="Y")</f>
        <v>0</v>
      </c>
      <c r="I587" t="b">
        <f>OR(apk_info!I587="Y", web_info!I587="Y")</f>
        <v>0</v>
      </c>
      <c r="J587" t="b">
        <f>OR(apk_info!J587="Y", web_info!J587="Y")</f>
        <v>0</v>
      </c>
      <c r="K587" t="b">
        <f>OR(apk_info!K587="Y", web_info!K587="Y")</f>
        <v>0</v>
      </c>
      <c r="L587" t="b">
        <f>OR(apk_info!L587="Y", web_info!L587="Y")</f>
        <v>0</v>
      </c>
      <c r="M587" t="b">
        <f>OR(apk_info!M587="Y", web_info!M587="Y")</f>
        <v>0</v>
      </c>
      <c r="N587" t="b">
        <f>OR(apk_info!N587="Y", web_info!N587="Y")</f>
        <v>0</v>
      </c>
      <c r="O587" t="b">
        <f>OR(apk_info!O587="Y", web_info!O587="Y")</f>
        <v>0</v>
      </c>
      <c r="P587" t="b">
        <f>OR(apk_info!P587="Y", web_info!P587="Y")</f>
        <v>0</v>
      </c>
      <c r="Q587" t="b">
        <f>OR(apk_info!Q587="Y", web_info!Q587="Y")</f>
        <v>0</v>
      </c>
      <c r="R587" t="b">
        <f>OR(apk_info!R587="Y", web_info!R587="Y")</f>
        <v>0</v>
      </c>
      <c r="S587" t="b">
        <f>OR(apk_info!S587="Y", web_info!S587="Y")</f>
        <v>0</v>
      </c>
    </row>
    <row r="588" spans="1:19" x14ac:dyDescent="0.2">
      <c r="A588" t="s">
        <v>905</v>
      </c>
      <c r="B588" t="b">
        <f>OR(apk_info!B588="Y", web_info!B588="Y")</f>
        <v>0</v>
      </c>
      <c r="C588" t="b">
        <f>OR(apk_info!C588="Y", web_info!C588="Y")</f>
        <v>0</v>
      </c>
      <c r="D588" t="b">
        <f>OR(apk_info!D588="Y", web_info!D588="Y")</f>
        <v>0</v>
      </c>
      <c r="E588" t="b">
        <f>OR(apk_info!E588="Y", web_info!E588="Y")</f>
        <v>0</v>
      </c>
      <c r="F588" t="b">
        <f>OR(apk_info!F588="Y", web_info!F588="Y")</f>
        <v>0</v>
      </c>
      <c r="G588" t="b">
        <f>OR(apk_info!G588="Y", web_info!G588="Y")</f>
        <v>0</v>
      </c>
      <c r="H588" t="b">
        <f>OR(apk_info!H588="Y", web_info!H588="Y")</f>
        <v>0</v>
      </c>
      <c r="I588" t="b">
        <f>OR(apk_info!I588="Y", web_info!I588="Y")</f>
        <v>0</v>
      </c>
      <c r="J588" t="b">
        <f>OR(apk_info!J588="Y", web_info!J588="Y")</f>
        <v>0</v>
      </c>
      <c r="K588" t="b">
        <f>OR(apk_info!K588="Y", web_info!K588="Y")</f>
        <v>0</v>
      </c>
      <c r="L588" t="b">
        <f>OR(apk_info!L588="Y", web_info!L588="Y")</f>
        <v>0</v>
      </c>
      <c r="M588" t="b">
        <f>OR(apk_info!M588="Y", web_info!M588="Y")</f>
        <v>0</v>
      </c>
      <c r="N588" t="b">
        <f>OR(apk_info!N588="Y", web_info!N588="Y")</f>
        <v>1</v>
      </c>
      <c r="O588" t="b">
        <f>OR(apk_info!O588="Y", web_info!O588="Y")</f>
        <v>0</v>
      </c>
      <c r="P588" t="b">
        <f>OR(apk_info!P588="Y", web_info!P588="Y")</f>
        <v>1</v>
      </c>
      <c r="Q588" t="b">
        <f>OR(apk_info!Q588="Y", web_info!Q588="Y")</f>
        <v>0</v>
      </c>
      <c r="R588" t="b">
        <f>OR(apk_info!R588="Y", web_info!R588="Y")</f>
        <v>0</v>
      </c>
      <c r="S588" t="b">
        <f>OR(apk_info!S588="Y", web_info!S588="Y")</f>
        <v>0</v>
      </c>
    </row>
    <row r="589" spans="1:19" x14ac:dyDescent="0.2">
      <c r="A589" t="s">
        <v>907</v>
      </c>
      <c r="B589" t="b">
        <f>OR(apk_info!B589="Y", web_info!B589="Y")</f>
        <v>0</v>
      </c>
      <c r="C589" t="b">
        <f>OR(apk_info!C589="Y", web_info!C589="Y")</f>
        <v>0</v>
      </c>
      <c r="D589" t="b">
        <f>OR(apk_info!D589="Y", web_info!D589="Y")</f>
        <v>0</v>
      </c>
      <c r="E589" t="b">
        <f>OR(apk_info!E589="Y", web_info!E589="Y")</f>
        <v>0</v>
      </c>
      <c r="F589" t="b">
        <f>OR(apk_info!F589="Y", web_info!F589="Y")</f>
        <v>0</v>
      </c>
      <c r="G589" t="b">
        <f>OR(apk_info!G589="Y", web_info!G589="Y")</f>
        <v>0</v>
      </c>
      <c r="H589" t="b">
        <f>OR(apk_info!H589="Y", web_info!H589="Y")</f>
        <v>0</v>
      </c>
      <c r="I589" t="b">
        <f>OR(apk_info!I589="Y", web_info!I589="Y")</f>
        <v>0</v>
      </c>
      <c r="J589" t="b">
        <f>OR(apk_info!J589="Y", web_info!J589="Y")</f>
        <v>0</v>
      </c>
      <c r="K589" t="b">
        <f>OR(apk_info!K589="Y", web_info!K589="Y")</f>
        <v>0</v>
      </c>
      <c r="L589" t="b">
        <f>OR(apk_info!L589="Y", web_info!L589="Y")</f>
        <v>0</v>
      </c>
      <c r="M589" t="b">
        <f>OR(apk_info!M589="Y", web_info!M589="Y")</f>
        <v>0</v>
      </c>
      <c r="N589" t="b">
        <f>OR(apk_info!N589="Y", web_info!N589="Y")</f>
        <v>1</v>
      </c>
      <c r="O589" t="b">
        <f>OR(apk_info!O589="Y", web_info!O589="Y")</f>
        <v>0</v>
      </c>
      <c r="P589" t="b">
        <f>OR(apk_info!P589="Y", web_info!P589="Y")</f>
        <v>1</v>
      </c>
      <c r="Q589" t="b">
        <f>OR(apk_info!Q589="Y", web_info!Q589="Y")</f>
        <v>0</v>
      </c>
      <c r="R589" t="b">
        <f>OR(apk_info!R589="Y", web_info!R589="Y")</f>
        <v>0</v>
      </c>
      <c r="S589" t="b">
        <f>OR(apk_info!S589="Y", web_info!S589="Y")</f>
        <v>0</v>
      </c>
    </row>
    <row r="590" spans="1:19" x14ac:dyDescent="0.2">
      <c r="A590" t="s">
        <v>908</v>
      </c>
      <c r="B590" t="b">
        <f>OR(apk_info!B590="Y", web_info!B590="Y")</f>
        <v>1</v>
      </c>
      <c r="C590" t="b">
        <f>OR(apk_info!C590="Y", web_info!C590="Y")</f>
        <v>0</v>
      </c>
      <c r="D590" t="b">
        <f>OR(apk_info!D590="Y", web_info!D590="Y")</f>
        <v>0</v>
      </c>
      <c r="E590" t="b">
        <f>OR(apk_info!E590="Y", web_info!E590="Y")</f>
        <v>0</v>
      </c>
      <c r="F590" t="b">
        <f>OR(apk_info!F590="Y", web_info!F590="Y")</f>
        <v>0</v>
      </c>
      <c r="G590" t="b">
        <f>OR(apk_info!G590="Y", web_info!G590="Y")</f>
        <v>0</v>
      </c>
      <c r="H590" t="b">
        <f>OR(apk_info!H590="Y", web_info!H590="Y")</f>
        <v>1</v>
      </c>
      <c r="I590" t="b">
        <f>OR(apk_info!I590="Y", web_info!I590="Y")</f>
        <v>0</v>
      </c>
      <c r="J590" t="b">
        <f>OR(apk_info!J590="Y", web_info!J590="Y")</f>
        <v>0</v>
      </c>
      <c r="K590" t="b">
        <f>OR(apk_info!K590="Y", web_info!K590="Y")</f>
        <v>0</v>
      </c>
      <c r="L590" t="b">
        <f>OR(apk_info!L590="Y", web_info!L590="Y")</f>
        <v>0</v>
      </c>
      <c r="M590" t="b">
        <f>OR(apk_info!M590="Y", web_info!M590="Y")</f>
        <v>0</v>
      </c>
      <c r="N590" t="b">
        <f>OR(apk_info!N590="Y", web_info!N590="Y")</f>
        <v>1</v>
      </c>
      <c r="O590" t="b">
        <f>OR(apk_info!O590="Y", web_info!O590="Y")</f>
        <v>1</v>
      </c>
      <c r="P590" t="b">
        <f>OR(apk_info!P590="Y", web_info!P590="Y")</f>
        <v>1</v>
      </c>
      <c r="Q590" t="b">
        <f>OR(apk_info!Q590="Y", web_info!Q590="Y")</f>
        <v>0</v>
      </c>
      <c r="R590" t="b">
        <f>OR(apk_info!R590="Y", web_info!R590="Y")</f>
        <v>0</v>
      </c>
      <c r="S590" t="b">
        <f>OR(apk_info!S590="Y", web_info!S590="Y")</f>
        <v>0</v>
      </c>
    </row>
    <row r="591" spans="1:19" x14ac:dyDescent="0.2">
      <c r="A591" t="s">
        <v>910</v>
      </c>
      <c r="B591" t="b">
        <f>OR(apk_info!B591="Y", web_info!B591="Y")</f>
        <v>1</v>
      </c>
      <c r="C591" t="b">
        <f>OR(apk_info!C591="Y", web_info!C591="Y")</f>
        <v>0</v>
      </c>
      <c r="D591" t="b">
        <f>OR(apk_info!D591="Y", web_info!D591="Y")</f>
        <v>0</v>
      </c>
      <c r="E591" t="b">
        <f>OR(apk_info!E591="Y", web_info!E591="Y")</f>
        <v>0</v>
      </c>
      <c r="F591" t="b">
        <f>OR(apk_info!F591="Y", web_info!F591="Y")</f>
        <v>0</v>
      </c>
      <c r="G591" t="b">
        <f>OR(apk_info!G591="Y", web_info!G591="Y")</f>
        <v>0</v>
      </c>
      <c r="H591" t="b">
        <f>OR(apk_info!H591="Y", web_info!H591="Y")</f>
        <v>1</v>
      </c>
      <c r="I591" t="b">
        <f>OR(apk_info!I591="Y", web_info!I591="Y")</f>
        <v>0</v>
      </c>
      <c r="J591" t="b">
        <f>OR(apk_info!J591="Y", web_info!J591="Y")</f>
        <v>1</v>
      </c>
      <c r="K591" t="b">
        <f>OR(apk_info!K591="Y", web_info!K591="Y")</f>
        <v>0</v>
      </c>
      <c r="L591" t="b">
        <f>OR(apk_info!L591="Y", web_info!L591="Y")</f>
        <v>1</v>
      </c>
      <c r="M591" t="b">
        <f>OR(apk_info!M591="Y", web_info!M591="Y")</f>
        <v>0</v>
      </c>
      <c r="N591" t="b">
        <f>OR(apk_info!N591="Y", web_info!N591="Y")</f>
        <v>0</v>
      </c>
      <c r="O591" t="b">
        <f>OR(apk_info!O591="Y", web_info!O591="Y")</f>
        <v>1</v>
      </c>
      <c r="P591" t="b">
        <f>OR(apk_info!P591="Y", web_info!P591="Y")</f>
        <v>1</v>
      </c>
      <c r="Q591" t="b">
        <f>OR(apk_info!Q591="Y", web_info!Q591="Y")</f>
        <v>0</v>
      </c>
      <c r="R591" t="b">
        <f>OR(apk_info!R591="Y", web_info!R591="Y")</f>
        <v>0</v>
      </c>
      <c r="S591" t="b">
        <f>OR(apk_info!S591="Y", web_info!S591="Y")</f>
        <v>0</v>
      </c>
    </row>
    <row r="592" spans="1:19" x14ac:dyDescent="0.2">
      <c r="A592" t="s">
        <v>912</v>
      </c>
      <c r="B592" t="b">
        <f>OR(apk_info!B592="Y", web_info!B592="Y")</f>
        <v>1</v>
      </c>
      <c r="C592" t="b">
        <f>OR(apk_info!C592="Y", web_info!C592="Y")</f>
        <v>1</v>
      </c>
      <c r="D592" t="b">
        <f>OR(apk_info!D592="Y", web_info!D592="Y")</f>
        <v>1</v>
      </c>
      <c r="E592" t="b">
        <f>OR(apk_info!E592="Y", web_info!E592="Y")</f>
        <v>1</v>
      </c>
      <c r="F592" t="b">
        <f>OR(apk_info!F592="Y", web_info!F592="Y")</f>
        <v>0</v>
      </c>
      <c r="G592" t="b">
        <f>OR(apk_info!G592="Y", web_info!G592="Y")</f>
        <v>0</v>
      </c>
      <c r="H592" t="b">
        <f>OR(apk_info!H592="Y", web_info!H592="Y")</f>
        <v>1</v>
      </c>
      <c r="I592" t="b">
        <f>OR(apk_info!I592="Y", web_info!I592="Y")</f>
        <v>0</v>
      </c>
      <c r="J592" t="b">
        <f>OR(apk_info!J592="Y", web_info!J592="Y")</f>
        <v>0</v>
      </c>
      <c r="K592" t="b">
        <f>OR(apk_info!K592="Y", web_info!K592="Y")</f>
        <v>0</v>
      </c>
      <c r="L592" t="b">
        <f>OR(apk_info!L592="Y", web_info!L592="Y")</f>
        <v>0</v>
      </c>
      <c r="M592" t="b">
        <f>OR(apk_info!M592="Y", web_info!M592="Y")</f>
        <v>0</v>
      </c>
      <c r="N592" t="b">
        <f>OR(apk_info!N592="Y", web_info!N592="Y")</f>
        <v>0</v>
      </c>
      <c r="O592" t="b">
        <f>OR(apk_info!O592="Y", web_info!O592="Y")</f>
        <v>1</v>
      </c>
      <c r="P592" t="b">
        <f>OR(apk_info!P592="Y", web_info!P592="Y")</f>
        <v>0</v>
      </c>
      <c r="Q592" t="b">
        <f>OR(apk_info!Q592="Y", web_info!Q592="Y")</f>
        <v>0</v>
      </c>
      <c r="R592" t="b">
        <f>OR(apk_info!R592="Y", web_info!R592="Y")</f>
        <v>0</v>
      </c>
      <c r="S592" t="b">
        <f>OR(apk_info!S592="Y", web_info!S592="Y")</f>
        <v>0</v>
      </c>
    </row>
    <row r="593" spans="1:19" x14ac:dyDescent="0.2">
      <c r="A593" t="s">
        <v>914</v>
      </c>
      <c r="B593" t="b">
        <f>OR(apk_info!B593="Y", web_info!B593="Y")</f>
        <v>1</v>
      </c>
      <c r="C593" t="b">
        <f>OR(apk_info!C593="Y", web_info!C593="Y")</f>
        <v>0</v>
      </c>
      <c r="D593" t="b">
        <f>OR(apk_info!D593="Y", web_info!D593="Y")</f>
        <v>0</v>
      </c>
      <c r="E593" t="b">
        <f>OR(apk_info!E593="Y", web_info!E593="Y")</f>
        <v>0</v>
      </c>
      <c r="F593" t="b">
        <f>OR(apk_info!F593="Y", web_info!F593="Y")</f>
        <v>0</v>
      </c>
      <c r="G593" t="b">
        <f>OR(apk_info!G593="Y", web_info!G593="Y")</f>
        <v>0</v>
      </c>
      <c r="H593" t="b">
        <f>OR(apk_info!H593="Y", web_info!H593="Y")</f>
        <v>1</v>
      </c>
      <c r="I593" t="b">
        <f>OR(apk_info!I593="Y", web_info!I593="Y")</f>
        <v>0</v>
      </c>
      <c r="J593" t="b">
        <f>OR(apk_info!J593="Y", web_info!J593="Y")</f>
        <v>1</v>
      </c>
      <c r="K593" t="b">
        <f>OR(apk_info!K593="Y", web_info!K593="Y")</f>
        <v>1</v>
      </c>
      <c r="L593" t="b">
        <f>OR(apk_info!L593="Y", web_info!L593="Y")</f>
        <v>0</v>
      </c>
      <c r="M593" t="b">
        <f>OR(apk_info!M593="Y", web_info!M593="Y")</f>
        <v>0</v>
      </c>
      <c r="N593" t="b">
        <f>OR(apk_info!N593="Y", web_info!N593="Y")</f>
        <v>0</v>
      </c>
      <c r="O593" t="b">
        <f>OR(apk_info!O593="Y", web_info!O593="Y")</f>
        <v>1</v>
      </c>
      <c r="P593" t="b">
        <f>OR(apk_info!P593="Y", web_info!P593="Y")</f>
        <v>0</v>
      </c>
      <c r="Q593" t="b">
        <f>OR(apk_info!Q593="Y", web_info!Q593="Y")</f>
        <v>0</v>
      </c>
      <c r="R593" t="b">
        <f>OR(apk_info!R593="Y", web_info!R593="Y")</f>
        <v>1</v>
      </c>
      <c r="S593" t="b">
        <f>OR(apk_info!S593="Y", web_info!S593="Y")</f>
        <v>0</v>
      </c>
    </row>
    <row r="594" spans="1:19" x14ac:dyDescent="0.2">
      <c r="A594" t="s">
        <v>916</v>
      </c>
      <c r="B594" t="b">
        <f>OR(apk_info!B594="Y", web_info!B594="Y")</f>
        <v>1</v>
      </c>
      <c r="C594" t="b">
        <f>OR(apk_info!C594="Y", web_info!C594="Y")</f>
        <v>1</v>
      </c>
      <c r="D594" t="b">
        <f>OR(apk_info!D594="Y", web_info!D594="Y")</f>
        <v>0</v>
      </c>
      <c r="E594" t="b">
        <f>OR(apk_info!E594="Y", web_info!E594="Y")</f>
        <v>0</v>
      </c>
      <c r="F594" t="b">
        <f>OR(apk_info!F594="Y", web_info!F594="Y")</f>
        <v>1</v>
      </c>
      <c r="G594" t="b">
        <f>OR(apk_info!G594="Y", web_info!G594="Y")</f>
        <v>1</v>
      </c>
      <c r="H594" t="b">
        <f>OR(apk_info!H594="Y", web_info!H594="Y")</f>
        <v>1</v>
      </c>
      <c r="I594" t="b">
        <f>OR(apk_info!I594="Y", web_info!I594="Y")</f>
        <v>0</v>
      </c>
      <c r="J594" t="b">
        <f>OR(apk_info!J594="Y", web_info!J594="Y")</f>
        <v>1</v>
      </c>
      <c r="K594" t="b">
        <f>OR(apk_info!K594="Y", web_info!K594="Y")</f>
        <v>0</v>
      </c>
      <c r="L594" t="b">
        <f>OR(apk_info!L594="Y", web_info!L594="Y")</f>
        <v>0</v>
      </c>
      <c r="M594" t="b">
        <f>OR(apk_info!M594="Y", web_info!M594="Y")</f>
        <v>0</v>
      </c>
      <c r="N594" t="b">
        <f>OR(apk_info!N594="Y", web_info!N594="Y")</f>
        <v>0</v>
      </c>
      <c r="O594" t="b">
        <f>OR(apk_info!O594="Y", web_info!O594="Y")</f>
        <v>0</v>
      </c>
      <c r="P594" t="b">
        <f>OR(apk_info!P594="Y", web_info!P594="Y")</f>
        <v>1</v>
      </c>
      <c r="Q594" t="b">
        <f>OR(apk_info!Q594="Y", web_info!Q594="Y")</f>
        <v>0</v>
      </c>
      <c r="R594" t="b">
        <f>OR(apk_info!R594="Y", web_info!R594="Y")</f>
        <v>0</v>
      </c>
      <c r="S594" t="b">
        <f>OR(apk_info!S594="Y", web_info!S594="Y")</f>
        <v>0</v>
      </c>
    </row>
    <row r="595" spans="1:19" x14ac:dyDescent="0.2">
      <c r="A595" t="s">
        <v>919</v>
      </c>
      <c r="B595" t="b">
        <f>OR(apk_info!B595="Y", web_info!B595="Y")</f>
        <v>1</v>
      </c>
      <c r="C595" t="b">
        <f>OR(apk_info!C595="Y", web_info!C595="Y")</f>
        <v>0</v>
      </c>
      <c r="D595" t="b">
        <f>OR(apk_info!D595="Y", web_info!D595="Y")</f>
        <v>0</v>
      </c>
      <c r="E595" t="b">
        <f>OR(apk_info!E595="Y", web_info!E595="Y")</f>
        <v>0</v>
      </c>
      <c r="F595" t="b">
        <f>OR(apk_info!F595="Y", web_info!F595="Y")</f>
        <v>0</v>
      </c>
      <c r="G595" t="b">
        <f>OR(apk_info!G595="Y", web_info!G595="Y")</f>
        <v>0</v>
      </c>
      <c r="H595" t="b">
        <f>OR(apk_info!H595="Y", web_info!H595="Y")</f>
        <v>1</v>
      </c>
      <c r="I595" t="b">
        <f>OR(apk_info!I595="Y", web_info!I595="Y")</f>
        <v>0</v>
      </c>
      <c r="J595" t="b">
        <f>OR(apk_info!J595="Y", web_info!J595="Y")</f>
        <v>0</v>
      </c>
      <c r="K595" t="b">
        <f>OR(apk_info!K595="Y", web_info!K595="Y")</f>
        <v>0</v>
      </c>
      <c r="L595" t="b">
        <f>OR(apk_info!L595="Y", web_info!L595="Y")</f>
        <v>0</v>
      </c>
      <c r="M595" t="b">
        <f>OR(apk_info!M595="Y", web_info!M595="Y")</f>
        <v>0</v>
      </c>
      <c r="N595" t="b">
        <f>OR(apk_info!N595="Y", web_info!N595="Y")</f>
        <v>0</v>
      </c>
      <c r="O595" t="b">
        <f>OR(apk_info!O595="Y", web_info!O595="Y")</f>
        <v>0</v>
      </c>
      <c r="P595" t="b">
        <f>OR(apk_info!P595="Y", web_info!P595="Y")</f>
        <v>0</v>
      </c>
      <c r="Q595" t="b">
        <f>OR(apk_info!Q595="Y", web_info!Q595="Y")</f>
        <v>0</v>
      </c>
      <c r="R595" t="b">
        <f>OR(apk_info!R595="Y", web_info!R595="Y")</f>
        <v>0</v>
      </c>
      <c r="S595" t="b">
        <f>OR(apk_info!S595="Y", web_info!S595="Y")</f>
        <v>0</v>
      </c>
    </row>
    <row r="596" spans="1:19" x14ac:dyDescent="0.2">
      <c r="A596" t="s">
        <v>920</v>
      </c>
      <c r="B596" t="b">
        <f>OR(apk_info!B596="Y", web_info!B596="Y")</f>
        <v>1</v>
      </c>
      <c r="C596" t="b">
        <f>OR(apk_info!C596="Y", web_info!C596="Y")</f>
        <v>1</v>
      </c>
      <c r="D596" t="b">
        <f>OR(apk_info!D596="Y", web_info!D596="Y")</f>
        <v>1</v>
      </c>
      <c r="E596" t="b">
        <f>OR(apk_info!E596="Y", web_info!E596="Y")</f>
        <v>0</v>
      </c>
      <c r="F596" t="b">
        <f>OR(apk_info!F596="Y", web_info!F596="Y")</f>
        <v>1</v>
      </c>
      <c r="G596" t="b">
        <f>OR(apk_info!G596="Y", web_info!G596="Y")</f>
        <v>1</v>
      </c>
      <c r="H596" t="b">
        <f>OR(apk_info!H596="Y", web_info!H596="Y")</f>
        <v>1</v>
      </c>
      <c r="I596" t="b">
        <f>OR(apk_info!I596="Y", web_info!I596="Y")</f>
        <v>0</v>
      </c>
      <c r="J596" t="b">
        <f>OR(apk_info!J596="Y", web_info!J596="Y")</f>
        <v>1</v>
      </c>
      <c r="K596" t="b">
        <f>OR(apk_info!K596="Y", web_info!K596="Y")</f>
        <v>0</v>
      </c>
      <c r="L596" t="b">
        <f>OR(apk_info!L596="Y", web_info!L596="Y")</f>
        <v>0</v>
      </c>
      <c r="M596" t="b">
        <f>OR(apk_info!M596="Y", web_info!M596="Y")</f>
        <v>0</v>
      </c>
      <c r="N596" t="b">
        <f>OR(apk_info!N596="Y", web_info!N596="Y")</f>
        <v>0</v>
      </c>
      <c r="O596" t="b">
        <f>OR(apk_info!O596="Y", web_info!O596="Y")</f>
        <v>0</v>
      </c>
      <c r="P596" t="b">
        <f>OR(apk_info!P596="Y", web_info!P596="Y")</f>
        <v>1</v>
      </c>
      <c r="Q596" t="b">
        <f>OR(apk_info!Q596="Y", web_info!Q596="Y")</f>
        <v>0</v>
      </c>
      <c r="R596" t="b">
        <f>OR(apk_info!R596="Y", web_info!R596="Y")</f>
        <v>0</v>
      </c>
      <c r="S596" t="b">
        <f>OR(apk_info!S596="Y", web_info!S596="Y")</f>
        <v>0</v>
      </c>
    </row>
    <row r="597" spans="1:19" x14ac:dyDescent="0.2">
      <c r="A597" t="s">
        <v>922</v>
      </c>
      <c r="B597" t="b">
        <f>OR(apk_info!B597="Y", web_info!B597="Y")</f>
        <v>1</v>
      </c>
      <c r="C597" t="b">
        <f>OR(apk_info!C597="Y", web_info!C597="Y")</f>
        <v>1</v>
      </c>
      <c r="D597" t="b">
        <f>OR(apk_info!D597="Y", web_info!D597="Y")</f>
        <v>1</v>
      </c>
      <c r="E597" t="b">
        <f>OR(apk_info!E597="Y", web_info!E597="Y")</f>
        <v>0</v>
      </c>
      <c r="F597" t="b">
        <f>OR(apk_info!F597="Y", web_info!F597="Y")</f>
        <v>0</v>
      </c>
      <c r="G597" t="b">
        <f>OR(apk_info!G597="Y", web_info!G597="Y")</f>
        <v>0</v>
      </c>
      <c r="H597" t="b">
        <f>OR(apk_info!H597="Y", web_info!H597="Y")</f>
        <v>1</v>
      </c>
      <c r="I597" t="b">
        <f>OR(apk_info!I597="Y", web_info!I597="Y")</f>
        <v>0</v>
      </c>
      <c r="J597" t="b">
        <f>OR(apk_info!J597="Y", web_info!J597="Y")</f>
        <v>1</v>
      </c>
      <c r="K597" t="b">
        <f>OR(apk_info!K597="Y", web_info!K597="Y")</f>
        <v>0</v>
      </c>
      <c r="L597" t="b">
        <f>OR(apk_info!L597="Y", web_info!L597="Y")</f>
        <v>0</v>
      </c>
      <c r="M597" t="b">
        <f>OR(apk_info!M597="Y", web_info!M597="Y")</f>
        <v>0</v>
      </c>
      <c r="N597" t="b">
        <f>OR(apk_info!N597="Y", web_info!N597="Y")</f>
        <v>0</v>
      </c>
      <c r="O597" t="b">
        <f>OR(apk_info!O597="Y", web_info!O597="Y")</f>
        <v>0</v>
      </c>
      <c r="P597" t="b">
        <f>OR(apk_info!P597="Y", web_info!P597="Y")</f>
        <v>1</v>
      </c>
      <c r="Q597" t="b">
        <f>OR(apk_info!Q597="Y", web_info!Q597="Y")</f>
        <v>0</v>
      </c>
      <c r="R597" t="b">
        <f>OR(apk_info!R597="Y", web_info!R597="Y")</f>
        <v>0</v>
      </c>
      <c r="S597" t="b">
        <f>OR(apk_info!S597="Y", web_info!S597="Y")</f>
        <v>0</v>
      </c>
    </row>
    <row r="598" spans="1:19" x14ac:dyDescent="0.2">
      <c r="A598" t="s">
        <v>923</v>
      </c>
      <c r="B598" t="b">
        <f>OR(apk_info!B598="Y", web_info!B598="Y")</f>
        <v>1</v>
      </c>
      <c r="C598" t="b">
        <f>OR(apk_info!C598="Y", web_info!C598="Y")</f>
        <v>0</v>
      </c>
      <c r="D598" t="b">
        <f>OR(apk_info!D598="Y", web_info!D598="Y")</f>
        <v>1</v>
      </c>
      <c r="E598" t="b">
        <f>OR(apk_info!E598="Y", web_info!E598="Y")</f>
        <v>0</v>
      </c>
      <c r="F598" t="b">
        <f>OR(apk_info!F598="Y", web_info!F598="Y")</f>
        <v>0</v>
      </c>
      <c r="G598" t="b">
        <f>OR(apk_info!G598="Y", web_info!G598="Y")</f>
        <v>0</v>
      </c>
      <c r="H598" t="b">
        <f>OR(apk_info!H598="Y", web_info!H598="Y")</f>
        <v>1</v>
      </c>
      <c r="I598" t="b">
        <f>OR(apk_info!I598="Y", web_info!I598="Y")</f>
        <v>0</v>
      </c>
      <c r="J598" t="b">
        <f>OR(apk_info!J598="Y", web_info!J598="Y")</f>
        <v>0</v>
      </c>
      <c r="K598" t="b">
        <f>OR(apk_info!K598="Y", web_info!K598="Y")</f>
        <v>0</v>
      </c>
      <c r="L598" t="b">
        <f>OR(apk_info!L598="Y", web_info!L598="Y")</f>
        <v>1</v>
      </c>
      <c r="M598" t="b">
        <f>OR(apk_info!M598="Y", web_info!M598="Y")</f>
        <v>0</v>
      </c>
      <c r="N598" t="b">
        <f>OR(apk_info!N598="Y", web_info!N598="Y")</f>
        <v>0</v>
      </c>
      <c r="O598" t="b">
        <f>OR(apk_info!O598="Y", web_info!O598="Y")</f>
        <v>0</v>
      </c>
      <c r="P598" t="b">
        <f>OR(apk_info!P598="Y", web_info!P598="Y")</f>
        <v>1</v>
      </c>
      <c r="Q598" t="b">
        <f>OR(apk_info!Q598="Y", web_info!Q598="Y")</f>
        <v>0</v>
      </c>
      <c r="R598" t="b">
        <f>OR(apk_info!R598="Y", web_info!R598="Y")</f>
        <v>0</v>
      </c>
      <c r="S598" t="b">
        <f>OR(apk_info!S598="Y", web_info!S598="Y")</f>
        <v>0</v>
      </c>
    </row>
    <row r="599" spans="1:19" x14ac:dyDescent="0.2">
      <c r="A599" t="s">
        <v>925</v>
      </c>
      <c r="B599" t="b">
        <f>OR(apk_info!B599="Y", web_info!B599="Y")</f>
        <v>0</v>
      </c>
      <c r="C599" t="b">
        <f>OR(apk_info!C599="Y", web_info!C599="Y")</f>
        <v>0</v>
      </c>
      <c r="D599" t="b">
        <f>OR(apk_info!D599="Y", web_info!D599="Y")</f>
        <v>0</v>
      </c>
      <c r="E599" t="b">
        <f>OR(apk_info!E599="Y", web_info!E599="Y")</f>
        <v>0</v>
      </c>
      <c r="F599" t="b">
        <f>OR(apk_info!F599="Y", web_info!F599="Y")</f>
        <v>0</v>
      </c>
      <c r="G599" t="b">
        <f>OR(apk_info!G599="Y", web_info!G599="Y")</f>
        <v>0</v>
      </c>
      <c r="H599" t="b">
        <f>OR(apk_info!H599="Y", web_info!H599="Y")</f>
        <v>0</v>
      </c>
      <c r="I599" t="b">
        <f>OR(apk_info!I599="Y", web_info!I599="Y")</f>
        <v>0</v>
      </c>
      <c r="J599" t="b">
        <f>OR(apk_info!J599="Y", web_info!J599="Y")</f>
        <v>0</v>
      </c>
      <c r="K599" t="b">
        <f>OR(apk_info!K599="Y", web_info!K599="Y")</f>
        <v>0</v>
      </c>
      <c r="L599" t="b">
        <f>OR(apk_info!L599="Y", web_info!L599="Y")</f>
        <v>0</v>
      </c>
      <c r="M599" t="b">
        <f>OR(apk_info!M599="Y", web_info!M599="Y")</f>
        <v>0</v>
      </c>
      <c r="N599" t="b">
        <f>OR(apk_info!N599="Y", web_info!N599="Y")</f>
        <v>0</v>
      </c>
      <c r="O599" t="b">
        <f>OR(apk_info!O599="Y", web_info!O599="Y")</f>
        <v>0</v>
      </c>
      <c r="P599" t="b">
        <f>OR(apk_info!P599="Y", web_info!P599="Y")</f>
        <v>0</v>
      </c>
      <c r="Q599" t="b">
        <f>OR(apk_info!Q599="Y", web_info!Q599="Y")</f>
        <v>0</v>
      </c>
      <c r="R599" t="b">
        <f>OR(apk_info!R599="Y", web_info!R599="Y")</f>
        <v>0</v>
      </c>
      <c r="S599" t="b">
        <f>OR(apk_info!S599="Y", web_info!S599="Y")</f>
        <v>0</v>
      </c>
    </row>
    <row r="600" spans="1:19" x14ac:dyDescent="0.2">
      <c r="A600" t="s">
        <v>926</v>
      </c>
      <c r="B600" t="b">
        <f>OR(apk_info!B600="Y", web_info!B600="Y")</f>
        <v>1</v>
      </c>
      <c r="C600" t="b">
        <f>OR(apk_info!C600="Y", web_info!C600="Y")</f>
        <v>1</v>
      </c>
      <c r="D600" t="b">
        <f>OR(apk_info!D600="Y", web_info!D600="Y")</f>
        <v>1</v>
      </c>
      <c r="E600" t="b">
        <f>OR(apk_info!E600="Y", web_info!E600="Y")</f>
        <v>1</v>
      </c>
      <c r="F600" t="b">
        <f>OR(apk_info!F600="Y", web_info!F600="Y")</f>
        <v>0</v>
      </c>
      <c r="G600" t="b">
        <f>OR(apk_info!G600="Y", web_info!G600="Y")</f>
        <v>0</v>
      </c>
      <c r="H600" t="b">
        <f>OR(apk_info!H600="Y", web_info!H600="Y")</f>
        <v>1</v>
      </c>
      <c r="I600" t="b">
        <f>OR(apk_info!I600="Y", web_info!I600="Y")</f>
        <v>0</v>
      </c>
      <c r="J600" t="b">
        <f>OR(apk_info!J600="Y", web_info!J600="Y")</f>
        <v>1</v>
      </c>
      <c r="K600" t="b">
        <f>OR(apk_info!K600="Y", web_info!K600="Y")</f>
        <v>1</v>
      </c>
      <c r="L600" t="b">
        <f>OR(apk_info!L600="Y", web_info!L600="Y")</f>
        <v>1</v>
      </c>
      <c r="M600" t="b">
        <f>OR(apk_info!M600="Y", web_info!M600="Y")</f>
        <v>1</v>
      </c>
      <c r="N600" t="b">
        <f>OR(apk_info!N600="Y", web_info!N600="Y")</f>
        <v>0</v>
      </c>
      <c r="O600" t="b">
        <f>OR(apk_info!O600="Y", web_info!O600="Y")</f>
        <v>0</v>
      </c>
      <c r="P600" t="b">
        <f>OR(apk_info!P600="Y", web_info!P600="Y")</f>
        <v>1</v>
      </c>
      <c r="Q600" t="b">
        <f>OR(apk_info!Q600="Y", web_info!Q600="Y")</f>
        <v>0</v>
      </c>
      <c r="R600" t="b">
        <f>OR(apk_info!R600="Y", web_info!R600="Y")</f>
        <v>0</v>
      </c>
      <c r="S600" t="b">
        <f>OR(apk_info!S600="Y", web_info!S600="Y")</f>
        <v>0</v>
      </c>
    </row>
    <row r="601" spans="1:19" x14ac:dyDescent="0.2">
      <c r="A601" t="s">
        <v>928</v>
      </c>
      <c r="B601" t="b">
        <f>OR(apk_info!B601="Y", web_info!B601="Y")</f>
        <v>1</v>
      </c>
      <c r="C601" t="b">
        <f>OR(apk_info!C601="Y", web_info!C601="Y")</f>
        <v>0</v>
      </c>
      <c r="D601" t="b">
        <f>OR(apk_info!D601="Y", web_info!D601="Y")</f>
        <v>0</v>
      </c>
      <c r="E601" t="b">
        <f>OR(apk_info!E601="Y", web_info!E601="Y")</f>
        <v>0</v>
      </c>
      <c r="F601" t="b">
        <f>OR(apk_info!F601="Y", web_info!F601="Y")</f>
        <v>0</v>
      </c>
      <c r="G601" t="b">
        <f>OR(apk_info!G601="Y", web_info!G601="Y")</f>
        <v>0</v>
      </c>
      <c r="H601" t="b">
        <f>OR(apk_info!H601="Y", web_info!H601="Y")</f>
        <v>1</v>
      </c>
      <c r="I601" t="b">
        <f>OR(apk_info!I601="Y", web_info!I601="Y")</f>
        <v>0</v>
      </c>
      <c r="J601" t="b">
        <f>OR(apk_info!J601="Y", web_info!J601="Y")</f>
        <v>1</v>
      </c>
      <c r="K601" t="b">
        <f>OR(apk_info!K601="Y", web_info!K601="Y")</f>
        <v>0</v>
      </c>
      <c r="L601" t="b">
        <f>OR(apk_info!L601="Y", web_info!L601="Y")</f>
        <v>0</v>
      </c>
      <c r="M601" t="b">
        <f>OR(apk_info!M601="Y", web_info!M601="Y")</f>
        <v>0</v>
      </c>
      <c r="N601" t="b">
        <f>OR(apk_info!N601="Y", web_info!N601="Y")</f>
        <v>0</v>
      </c>
      <c r="O601" t="b">
        <f>OR(apk_info!O601="Y", web_info!O601="Y")</f>
        <v>0</v>
      </c>
      <c r="P601" t="b">
        <f>OR(apk_info!P601="Y", web_info!P601="Y")</f>
        <v>0</v>
      </c>
      <c r="Q601" t="b">
        <f>OR(apk_info!Q601="Y", web_info!Q601="Y")</f>
        <v>0</v>
      </c>
      <c r="R601" t="b">
        <f>OR(apk_info!R601="Y", web_info!R601="Y")</f>
        <v>0</v>
      </c>
      <c r="S601" t="b">
        <f>OR(apk_info!S601="Y", web_info!S601="Y")</f>
        <v>0</v>
      </c>
    </row>
    <row r="602" spans="1:19" x14ac:dyDescent="0.2">
      <c r="A602" t="s">
        <v>930</v>
      </c>
      <c r="B602" t="b">
        <f>OR(apk_info!B602="Y", web_info!B602="Y")</f>
        <v>1</v>
      </c>
      <c r="C602" t="b">
        <f>OR(apk_info!C602="Y", web_info!C602="Y")</f>
        <v>1</v>
      </c>
      <c r="D602" t="b">
        <f>OR(apk_info!D602="Y", web_info!D602="Y")</f>
        <v>1</v>
      </c>
      <c r="E602" t="b">
        <f>OR(apk_info!E602="Y", web_info!E602="Y")</f>
        <v>1</v>
      </c>
      <c r="F602" t="b">
        <f>OR(apk_info!F602="Y", web_info!F602="Y")</f>
        <v>0</v>
      </c>
      <c r="G602" t="b">
        <f>OR(apk_info!G602="Y", web_info!G602="Y")</f>
        <v>0</v>
      </c>
      <c r="H602" t="b">
        <f>OR(apk_info!H602="Y", web_info!H602="Y")</f>
        <v>1</v>
      </c>
      <c r="I602" t="b">
        <f>OR(apk_info!I602="Y", web_info!I602="Y")</f>
        <v>0</v>
      </c>
      <c r="J602" t="b">
        <f>OR(apk_info!J602="Y", web_info!J602="Y")</f>
        <v>1</v>
      </c>
      <c r="K602" t="b">
        <f>OR(apk_info!K602="Y", web_info!K602="Y")</f>
        <v>0</v>
      </c>
      <c r="L602" t="b">
        <f>OR(apk_info!L602="Y", web_info!L602="Y")</f>
        <v>0</v>
      </c>
      <c r="M602" t="b">
        <f>OR(apk_info!M602="Y", web_info!M602="Y")</f>
        <v>0</v>
      </c>
      <c r="N602" t="b">
        <f>OR(apk_info!N602="Y", web_info!N602="Y")</f>
        <v>0</v>
      </c>
      <c r="O602" t="b">
        <f>OR(apk_info!O602="Y", web_info!O602="Y")</f>
        <v>0</v>
      </c>
      <c r="P602" t="b">
        <f>OR(apk_info!P602="Y", web_info!P602="Y")</f>
        <v>0</v>
      </c>
      <c r="Q602" t="b">
        <f>OR(apk_info!Q602="Y", web_info!Q602="Y")</f>
        <v>0</v>
      </c>
      <c r="R602" t="b">
        <f>OR(apk_info!R602="Y", web_info!R602="Y")</f>
        <v>0</v>
      </c>
      <c r="S602" t="b">
        <f>OR(apk_info!S602="Y", web_info!S602="Y")</f>
        <v>0</v>
      </c>
    </row>
    <row r="603" spans="1:19" x14ac:dyDescent="0.2">
      <c r="A603" t="s">
        <v>932</v>
      </c>
      <c r="B603" t="b">
        <f>OR(apk_info!B603="Y", web_info!B603="Y")</f>
        <v>1</v>
      </c>
      <c r="C603" t="b">
        <f>OR(apk_info!C603="Y", web_info!C603="Y")</f>
        <v>1</v>
      </c>
      <c r="D603" t="b">
        <f>OR(apk_info!D603="Y", web_info!D603="Y")</f>
        <v>1</v>
      </c>
      <c r="E603" t="b">
        <f>OR(apk_info!E603="Y", web_info!E603="Y")</f>
        <v>0</v>
      </c>
      <c r="F603" t="b">
        <f>OR(apk_info!F603="Y", web_info!F603="Y")</f>
        <v>0</v>
      </c>
      <c r="G603" t="b">
        <f>OR(apk_info!G603="Y", web_info!G603="Y")</f>
        <v>0</v>
      </c>
      <c r="H603" t="b">
        <f>OR(apk_info!H603="Y", web_info!H603="Y")</f>
        <v>0</v>
      </c>
      <c r="I603" t="b">
        <f>OR(apk_info!I603="Y", web_info!I603="Y")</f>
        <v>0</v>
      </c>
      <c r="J603" t="b">
        <f>OR(apk_info!J603="Y", web_info!J603="Y")</f>
        <v>1</v>
      </c>
      <c r="K603" t="b">
        <f>OR(apk_info!K603="Y", web_info!K603="Y")</f>
        <v>0</v>
      </c>
      <c r="L603" t="b">
        <f>OR(apk_info!L603="Y", web_info!L603="Y")</f>
        <v>0</v>
      </c>
      <c r="M603" t="b">
        <f>OR(apk_info!M603="Y", web_info!M603="Y")</f>
        <v>0</v>
      </c>
      <c r="N603" t="b">
        <f>OR(apk_info!N603="Y", web_info!N603="Y")</f>
        <v>0</v>
      </c>
      <c r="O603" t="b">
        <f>OR(apk_info!O603="Y", web_info!O603="Y")</f>
        <v>0</v>
      </c>
      <c r="P603" t="b">
        <f>OR(apk_info!P603="Y", web_info!P603="Y")</f>
        <v>0</v>
      </c>
      <c r="Q603" t="b">
        <f>OR(apk_info!Q603="Y", web_info!Q603="Y")</f>
        <v>0</v>
      </c>
      <c r="R603" t="b">
        <f>OR(apk_info!R603="Y", web_info!R603="Y")</f>
        <v>0</v>
      </c>
      <c r="S603" t="b">
        <f>OR(apk_info!S603="Y", web_info!S603="Y")</f>
        <v>0</v>
      </c>
    </row>
    <row r="604" spans="1:19" x14ac:dyDescent="0.2">
      <c r="A604" t="s">
        <v>934</v>
      </c>
      <c r="B604" t="b">
        <f>OR(apk_info!B604="Y", web_info!B604="Y")</f>
        <v>0</v>
      </c>
      <c r="C604" t="b">
        <f>OR(apk_info!C604="Y", web_info!C604="Y")</f>
        <v>0</v>
      </c>
      <c r="D604" t="b">
        <f>OR(apk_info!D604="Y", web_info!D604="Y")</f>
        <v>0</v>
      </c>
      <c r="E604" t="b">
        <f>OR(apk_info!E604="Y", web_info!E604="Y")</f>
        <v>0</v>
      </c>
      <c r="F604" t="b">
        <f>OR(apk_info!F604="Y", web_info!F604="Y")</f>
        <v>0</v>
      </c>
      <c r="G604" t="b">
        <f>OR(apk_info!G604="Y", web_info!G604="Y")</f>
        <v>0</v>
      </c>
      <c r="H604" t="b">
        <f>OR(apk_info!H604="Y", web_info!H604="Y")</f>
        <v>0</v>
      </c>
      <c r="I604" t="b">
        <f>OR(apk_info!I604="Y", web_info!I604="Y")</f>
        <v>0</v>
      </c>
      <c r="J604" t="b">
        <f>OR(apk_info!J604="Y", web_info!J604="Y")</f>
        <v>0</v>
      </c>
      <c r="K604" t="b">
        <f>OR(apk_info!K604="Y", web_info!K604="Y")</f>
        <v>0</v>
      </c>
      <c r="L604" t="b">
        <f>OR(apk_info!L604="Y", web_info!L604="Y")</f>
        <v>0</v>
      </c>
      <c r="M604" t="b">
        <f>OR(apk_info!M604="Y", web_info!M604="Y")</f>
        <v>0</v>
      </c>
      <c r="N604" t="b">
        <f>OR(apk_info!N604="Y", web_info!N604="Y")</f>
        <v>0</v>
      </c>
      <c r="O604" t="b">
        <f>OR(apk_info!O604="Y", web_info!O604="Y")</f>
        <v>0</v>
      </c>
      <c r="P604" t="b">
        <f>OR(apk_info!P604="Y", web_info!P604="Y")</f>
        <v>0</v>
      </c>
      <c r="Q604" t="b">
        <f>OR(apk_info!Q604="Y", web_info!Q604="Y")</f>
        <v>0</v>
      </c>
      <c r="R604" t="b">
        <f>OR(apk_info!R604="Y", web_info!R604="Y")</f>
        <v>0</v>
      </c>
      <c r="S604" t="b">
        <f>OR(apk_info!S604="Y", web_info!S604="Y")</f>
        <v>0</v>
      </c>
    </row>
    <row r="605" spans="1:19" x14ac:dyDescent="0.2">
      <c r="A605" t="s">
        <v>935</v>
      </c>
      <c r="B605" t="b">
        <f>OR(apk_info!B605="Y", web_info!B605="Y")</f>
        <v>1</v>
      </c>
      <c r="C605" t="b">
        <f>OR(apk_info!C605="Y", web_info!C605="Y")</f>
        <v>1</v>
      </c>
      <c r="D605" t="b">
        <f>OR(apk_info!D605="Y", web_info!D605="Y")</f>
        <v>1</v>
      </c>
      <c r="E605" t="b">
        <f>OR(apk_info!E605="Y", web_info!E605="Y")</f>
        <v>1</v>
      </c>
      <c r="F605" t="b">
        <f>OR(apk_info!F605="Y", web_info!F605="Y")</f>
        <v>0</v>
      </c>
      <c r="G605" t="b">
        <f>OR(apk_info!G605="Y", web_info!G605="Y")</f>
        <v>0</v>
      </c>
      <c r="H605" t="b">
        <f>OR(apk_info!H605="Y", web_info!H605="Y")</f>
        <v>1</v>
      </c>
      <c r="I605" t="b">
        <f>OR(apk_info!I605="Y", web_info!I605="Y")</f>
        <v>1</v>
      </c>
      <c r="J605" t="b">
        <f>OR(apk_info!J605="Y", web_info!J605="Y")</f>
        <v>1</v>
      </c>
      <c r="K605" t="b">
        <f>OR(apk_info!K605="Y", web_info!K605="Y")</f>
        <v>0</v>
      </c>
      <c r="L605" t="b">
        <f>OR(apk_info!L605="Y", web_info!L605="Y")</f>
        <v>0</v>
      </c>
      <c r="M605" t="b">
        <f>OR(apk_info!M605="Y", web_info!M605="Y")</f>
        <v>0</v>
      </c>
      <c r="N605" t="b">
        <f>OR(apk_info!N605="Y", web_info!N605="Y")</f>
        <v>1</v>
      </c>
      <c r="O605" t="b">
        <f>OR(apk_info!O605="Y", web_info!O605="Y")</f>
        <v>0</v>
      </c>
      <c r="P605" t="b">
        <f>OR(apk_info!P605="Y", web_info!P605="Y")</f>
        <v>0</v>
      </c>
      <c r="Q605" t="b">
        <f>OR(apk_info!Q605="Y", web_info!Q605="Y")</f>
        <v>0</v>
      </c>
      <c r="R605" t="b">
        <f>OR(apk_info!R605="Y", web_info!R605="Y")</f>
        <v>0</v>
      </c>
      <c r="S605" t="b">
        <f>OR(apk_info!S605="Y", web_info!S605="Y")</f>
        <v>0</v>
      </c>
    </row>
    <row r="606" spans="1:19" x14ac:dyDescent="0.2">
      <c r="A606" t="s">
        <v>937</v>
      </c>
      <c r="B606" t="b">
        <f>OR(apk_info!B606="Y", web_info!B606="Y")</f>
        <v>0</v>
      </c>
      <c r="C606" t="b">
        <f>OR(apk_info!C606="Y", web_info!C606="Y")</f>
        <v>0</v>
      </c>
      <c r="D606" t="b">
        <f>OR(apk_info!D606="Y", web_info!D606="Y")</f>
        <v>0</v>
      </c>
      <c r="E606" t="b">
        <f>OR(apk_info!E606="Y", web_info!E606="Y")</f>
        <v>0</v>
      </c>
      <c r="F606" t="b">
        <f>OR(apk_info!F606="Y", web_info!F606="Y")</f>
        <v>0</v>
      </c>
      <c r="G606" t="b">
        <f>OR(apk_info!G606="Y", web_info!G606="Y")</f>
        <v>0</v>
      </c>
      <c r="H606" t="b">
        <f>OR(apk_info!H606="Y", web_info!H606="Y")</f>
        <v>0</v>
      </c>
      <c r="I606" t="b">
        <f>OR(apk_info!I606="Y", web_info!I606="Y")</f>
        <v>0</v>
      </c>
      <c r="J606" t="b">
        <f>OR(apk_info!J606="Y", web_info!J606="Y")</f>
        <v>0</v>
      </c>
      <c r="K606" t="b">
        <f>OR(apk_info!K606="Y", web_info!K606="Y")</f>
        <v>0</v>
      </c>
      <c r="L606" t="b">
        <f>OR(apk_info!L606="Y", web_info!L606="Y")</f>
        <v>0</v>
      </c>
      <c r="M606" t="b">
        <f>OR(apk_info!M606="Y", web_info!M606="Y")</f>
        <v>0</v>
      </c>
      <c r="N606" t="b">
        <f>OR(apk_info!N606="Y", web_info!N606="Y")</f>
        <v>0</v>
      </c>
      <c r="O606" t="b">
        <f>OR(apk_info!O606="Y", web_info!O606="Y")</f>
        <v>0</v>
      </c>
      <c r="P606" t="b">
        <f>OR(apk_info!P606="Y", web_info!P606="Y")</f>
        <v>0</v>
      </c>
      <c r="Q606" t="b">
        <f>OR(apk_info!Q606="Y", web_info!Q606="Y")</f>
        <v>0</v>
      </c>
      <c r="R606" t="b">
        <f>OR(apk_info!R606="Y", web_info!R606="Y")</f>
        <v>0</v>
      </c>
      <c r="S606" t="b">
        <f>OR(apk_info!S606="Y", web_info!S606="Y")</f>
        <v>0</v>
      </c>
    </row>
    <row r="607" spans="1:19" x14ac:dyDescent="0.2">
      <c r="A607" t="s">
        <v>938</v>
      </c>
      <c r="B607" t="b">
        <f>OR(apk_info!B607="Y", web_info!B607="Y")</f>
        <v>1</v>
      </c>
      <c r="C607" t="b">
        <f>OR(apk_info!C607="Y", web_info!C607="Y")</f>
        <v>1</v>
      </c>
      <c r="D607" t="b">
        <f>OR(apk_info!D607="Y", web_info!D607="Y")</f>
        <v>0</v>
      </c>
      <c r="E607" t="b">
        <f>OR(apk_info!E607="Y", web_info!E607="Y")</f>
        <v>1</v>
      </c>
      <c r="F607" t="b">
        <f>OR(apk_info!F607="Y", web_info!F607="Y")</f>
        <v>0</v>
      </c>
      <c r="G607" t="b">
        <f>OR(apk_info!G607="Y", web_info!G607="Y")</f>
        <v>0</v>
      </c>
      <c r="H607" t="b">
        <f>OR(apk_info!H607="Y", web_info!H607="Y")</f>
        <v>1</v>
      </c>
      <c r="I607" t="b">
        <f>OR(apk_info!I607="Y", web_info!I607="Y")</f>
        <v>0</v>
      </c>
      <c r="J607" t="b">
        <f>OR(apk_info!J607="Y", web_info!J607="Y")</f>
        <v>0</v>
      </c>
      <c r="K607" t="b">
        <f>OR(apk_info!K607="Y", web_info!K607="Y")</f>
        <v>0</v>
      </c>
      <c r="L607" t="b">
        <f>OR(apk_info!L607="Y", web_info!L607="Y")</f>
        <v>0</v>
      </c>
      <c r="M607" t="b">
        <f>OR(apk_info!M607="Y", web_info!M607="Y")</f>
        <v>0</v>
      </c>
      <c r="N607" t="b">
        <f>OR(apk_info!N607="Y", web_info!N607="Y")</f>
        <v>1</v>
      </c>
      <c r="O607" t="b">
        <f>OR(apk_info!O607="Y", web_info!O607="Y")</f>
        <v>0</v>
      </c>
      <c r="P607" t="b">
        <f>OR(apk_info!P607="Y", web_info!P607="Y")</f>
        <v>1</v>
      </c>
      <c r="Q607" t="b">
        <f>OR(apk_info!Q607="Y", web_info!Q607="Y")</f>
        <v>0</v>
      </c>
      <c r="R607" t="b">
        <f>OR(apk_info!R607="Y", web_info!R607="Y")</f>
        <v>0</v>
      </c>
      <c r="S607" t="b">
        <f>OR(apk_info!S607="Y", web_info!S607="Y")</f>
        <v>0</v>
      </c>
    </row>
    <row r="608" spans="1:19" x14ac:dyDescent="0.2">
      <c r="A608" t="s">
        <v>940</v>
      </c>
      <c r="B608" t="b">
        <f>OR(apk_info!B608="Y", web_info!B608="Y")</f>
        <v>1</v>
      </c>
      <c r="C608" t="b">
        <f>OR(apk_info!C608="Y", web_info!C608="Y")</f>
        <v>0</v>
      </c>
      <c r="D608" t="b">
        <f>OR(apk_info!D608="Y", web_info!D608="Y")</f>
        <v>0</v>
      </c>
      <c r="E608" t="b">
        <f>OR(apk_info!E608="Y", web_info!E608="Y")</f>
        <v>0</v>
      </c>
      <c r="F608" t="b">
        <f>OR(apk_info!F608="Y", web_info!F608="Y")</f>
        <v>0</v>
      </c>
      <c r="G608" t="b">
        <f>OR(apk_info!G608="Y", web_info!G608="Y")</f>
        <v>0</v>
      </c>
      <c r="H608" t="b">
        <f>OR(apk_info!H608="Y", web_info!H608="Y")</f>
        <v>0</v>
      </c>
      <c r="I608" t="b">
        <f>OR(apk_info!I608="Y", web_info!I608="Y")</f>
        <v>0</v>
      </c>
      <c r="J608" t="b">
        <f>OR(apk_info!J608="Y", web_info!J608="Y")</f>
        <v>1</v>
      </c>
      <c r="K608" t="b">
        <f>OR(apk_info!K608="Y", web_info!K608="Y")</f>
        <v>0</v>
      </c>
      <c r="L608" t="b">
        <f>OR(apk_info!L608="Y", web_info!L608="Y")</f>
        <v>0</v>
      </c>
      <c r="M608" t="b">
        <f>OR(apk_info!M608="Y", web_info!M608="Y")</f>
        <v>1</v>
      </c>
      <c r="N608" t="b">
        <f>OR(apk_info!N608="Y", web_info!N608="Y")</f>
        <v>1</v>
      </c>
      <c r="O608" t="b">
        <f>OR(apk_info!O608="Y", web_info!O608="Y")</f>
        <v>0</v>
      </c>
      <c r="P608" t="b">
        <f>OR(apk_info!P608="Y", web_info!P608="Y")</f>
        <v>1</v>
      </c>
      <c r="Q608" t="b">
        <f>OR(apk_info!Q608="Y", web_info!Q608="Y")</f>
        <v>0</v>
      </c>
      <c r="R608" t="b">
        <f>OR(apk_info!R608="Y", web_info!R608="Y")</f>
        <v>0</v>
      </c>
      <c r="S608" t="b">
        <f>OR(apk_info!S608="Y", web_info!S608="Y")</f>
        <v>0</v>
      </c>
    </row>
    <row r="609" spans="1:19" x14ac:dyDescent="0.2">
      <c r="A609" t="s">
        <v>942</v>
      </c>
      <c r="B609" t="b">
        <f>OR(apk_info!B609="Y", web_info!B609="Y")</f>
        <v>1</v>
      </c>
      <c r="C609" t="b">
        <f>OR(apk_info!C609="Y", web_info!C609="Y")</f>
        <v>1</v>
      </c>
      <c r="D609" t="b">
        <f>OR(apk_info!D609="Y", web_info!D609="Y")</f>
        <v>0</v>
      </c>
      <c r="E609" t="b">
        <f>OR(apk_info!E609="Y", web_info!E609="Y")</f>
        <v>0</v>
      </c>
      <c r="F609" t="b">
        <f>OR(apk_info!F609="Y", web_info!F609="Y")</f>
        <v>0</v>
      </c>
      <c r="G609" t="b">
        <f>OR(apk_info!G609="Y", web_info!G609="Y")</f>
        <v>0</v>
      </c>
      <c r="H609" t="b">
        <f>OR(apk_info!H609="Y", web_info!H609="Y")</f>
        <v>1</v>
      </c>
      <c r="I609" t="b">
        <f>OR(apk_info!I609="Y", web_info!I609="Y")</f>
        <v>0</v>
      </c>
      <c r="J609" t="b">
        <f>OR(apk_info!J609="Y", web_info!J609="Y")</f>
        <v>1</v>
      </c>
      <c r="K609" t="b">
        <f>OR(apk_info!K609="Y", web_info!K609="Y")</f>
        <v>1</v>
      </c>
      <c r="L609" t="b">
        <f>OR(apk_info!L609="Y", web_info!L609="Y")</f>
        <v>0</v>
      </c>
      <c r="M609" t="b">
        <f>OR(apk_info!M609="Y", web_info!M609="Y")</f>
        <v>0</v>
      </c>
      <c r="N609" t="b">
        <f>OR(apk_info!N609="Y", web_info!N609="Y")</f>
        <v>1</v>
      </c>
      <c r="O609" t="b">
        <f>OR(apk_info!O609="Y", web_info!O609="Y")</f>
        <v>0</v>
      </c>
      <c r="P609" t="b">
        <f>OR(apk_info!P609="Y", web_info!P609="Y")</f>
        <v>1</v>
      </c>
      <c r="Q609" t="b">
        <f>OR(apk_info!Q609="Y", web_info!Q609="Y")</f>
        <v>0</v>
      </c>
      <c r="R609" t="b">
        <f>OR(apk_info!R609="Y", web_info!R609="Y")</f>
        <v>0</v>
      </c>
      <c r="S609" t="b">
        <f>OR(apk_info!S609="Y", web_info!S609="Y")</f>
        <v>0</v>
      </c>
    </row>
    <row r="610" spans="1:19" x14ac:dyDescent="0.2">
      <c r="A610" t="s">
        <v>944</v>
      </c>
      <c r="B610" t="b">
        <f>OR(apk_info!B610="Y", web_info!B610="Y")</f>
        <v>0</v>
      </c>
      <c r="C610" t="b">
        <f>OR(apk_info!C610="Y", web_info!C610="Y")</f>
        <v>0</v>
      </c>
      <c r="D610" t="b">
        <f>OR(apk_info!D610="Y", web_info!D610="Y")</f>
        <v>0</v>
      </c>
      <c r="E610" t="b">
        <f>OR(apk_info!E610="Y", web_info!E610="Y")</f>
        <v>0</v>
      </c>
      <c r="F610" t="b">
        <f>OR(apk_info!F610="Y", web_info!F610="Y")</f>
        <v>0</v>
      </c>
      <c r="G610" t="b">
        <f>OR(apk_info!G610="Y", web_info!G610="Y")</f>
        <v>0</v>
      </c>
      <c r="H610" t="b">
        <f>OR(apk_info!H610="Y", web_info!H610="Y")</f>
        <v>0</v>
      </c>
      <c r="I610" t="b">
        <f>OR(apk_info!I610="Y", web_info!I610="Y")</f>
        <v>0</v>
      </c>
      <c r="J610" t="b">
        <f>OR(apk_info!J610="Y", web_info!J610="Y")</f>
        <v>0</v>
      </c>
      <c r="K610" t="b">
        <f>OR(apk_info!K610="Y", web_info!K610="Y")</f>
        <v>0</v>
      </c>
      <c r="L610" t="b">
        <f>OR(apk_info!L610="Y", web_info!L610="Y")</f>
        <v>0</v>
      </c>
      <c r="M610" t="b">
        <f>OR(apk_info!M610="Y", web_info!M610="Y")</f>
        <v>0</v>
      </c>
      <c r="N610" t="b">
        <f>OR(apk_info!N610="Y", web_info!N610="Y")</f>
        <v>0</v>
      </c>
      <c r="O610" t="b">
        <f>OR(apk_info!O610="Y", web_info!O610="Y")</f>
        <v>0</v>
      </c>
      <c r="P610" t="b">
        <f>OR(apk_info!P610="Y", web_info!P610="Y")</f>
        <v>0</v>
      </c>
      <c r="Q610" t="b">
        <f>OR(apk_info!Q610="Y", web_info!Q610="Y")</f>
        <v>0</v>
      </c>
      <c r="R610" t="b">
        <f>OR(apk_info!R610="Y", web_info!R610="Y")</f>
        <v>0</v>
      </c>
      <c r="S610" t="b">
        <f>OR(apk_info!S610="Y", web_info!S610="Y")</f>
        <v>0</v>
      </c>
    </row>
    <row r="611" spans="1:19" x14ac:dyDescent="0.2">
      <c r="A611" t="s">
        <v>945</v>
      </c>
      <c r="B611" t="b">
        <f>OR(apk_info!B611="Y", web_info!B611="Y")</f>
        <v>1</v>
      </c>
      <c r="C611" t="b">
        <f>OR(apk_info!C611="Y", web_info!C611="Y")</f>
        <v>1</v>
      </c>
      <c r="D611" t="b">
        <f>OR(apk_info!D611="Y", web_info!D611="Y")</f>
        <v>1</v>
      </c>
      <c r="E611" t="b">
        <f>OR(apk_info!E611="Y", web_info!E611="Y")</f>
        <v>0</v>
      </c>
      <c r="F611" t="b">
        <f>OR(apk_info!F611="Y", web_info!F611="Y")</f>
        <v>1</v>
      </c>
      <c r="G611" t="b">
        <f>OR(apk_info!G611="Y", web_info!G611="Y")</f>
        <v>1</v>
      </c>
      <c r="H611" t="b">
        <f>OR(apk_info!H611="Y", web_info!H611="Y")</f>
        <v>0</v>
      </c>
      <c r="I611" t="b">
        <f>OR(apk_info!I611="Y", web_info!I611="Y")</f>
        <v>0</v>
      </c>
      <c r="J611" t="b">
        <f>OR(apk_info!J611="Y", web_info!J611="Y")</f>
        <v>1</v>
      </c>
      <c r="K611" t="b">
        <f>OR(apk_info!K611="Y", web_info!K611="Y")</f>
        <v>0</v>
      </c>
      <c r="L611" t="b">
        <f>OR(apk_info!L611="Y", web_info!L611="Y")</f>
        <v>0</v>
      </c>
      <c r="M611" t="b">
        <f>OR(apk_info!M611="Y", web_info!M611="Y")</f>
        <v>0</v>
      </c>
      <c r="N611" t="b">
        <f>OR(apk_info!N611="Y", web_info!N611="Y")</f>
        <v>0</v>
      </c>
      <c r="O611" t="b">
        <f>OR(apk_info!O611="Y", web_info!O611="Y")</f>
        <v>0</v>
      </c>
      <c r="P611" t="b">
        <f>OR(apk_info!P611="Y", web_info!P611="Y")</f>
        <v>1</v>
      </c>
      <c r="Q611" t="b">
        <f>OR(apk_info!Q611="Y", web_info!Q611="Y")</f>
        <v>0</v>
      </c>
      <c r="R611" t="b">
        <f>OR(apk_info!R611="Y", web_info!R611="Y")</f>
        <v>1</v>
      </c>
      <c r="S611" t="b">
        <f>OR(apk_info!S611="Y", web_info!S611="Y")</f>
        <v>0</v>
      </c>
    </row>
    <row r="612" spans="1:19" x14ac:dyDescent="0.2">
      <c r="A612" t="s">
        <v>947</v>
      </c>
      <c r="B612" t="b">
        <f>OR(apk_info!B612="Y", web_info!B612="Y")</f>
        <v>1</v>
      </c>
      <c r="C612" t="b">
        <f>OR(apk_info!C612="Y", web_info!C612="Y")</f>
        <v>0</v>
      </c>
      <c r="D612" t="b">
        <f>OR(apk_info!D612="Y", web_info!D612="Y")</f>
        <v>0</v>
      </c>
      <c r="E612" t="b">
        <f>OR(apk_info!E612="Y", web_info!E612="Y")</f>
        <v>0</v>
      </c>
      <c r="F612" t="b">
        <f>OR(apk_info!F612="Y", web_info!F612="Y")</f>
        <v>0</v>
      </c>
      <c r="G612" t="b">
        <f>OR(apk_info!G612="Y", web_info!G612="Y")</f>
        <v>0</v>
      </c>
      <c r="H612" t="b">
        <f>OR(apk_info!H612="Y", web_info!H612="Y")</f>
        <v>1</v>
      </c>
      <c r="I612" t="b">
        <f>OR(apk_info!I612="Y", web_info!I612="Y")</f>
        <v>0</v>
      </c>
      <c r="J612" t="b">
        <f>OR(apk_info!J612="Y", web_info!J612="Y")</f>
        <v>0</v>
      </c>
      <c r="K612" t="b">
        <f>OR(apk_info!K612="Y", web_info!K612="Y")</f>
        <v>0</v>
      </c>
      <c r="L612" t="b">
        <f>OR(apk_info!L612="Y", web_info!L612="Y")</f>
        <v>0</v>
      </c>
      <c r="M612" t="b">
        <f>OR(apk_info!M612="Y", web_info!M612="Y")</f>
        <v>0</v>
      </c>
      <c r="N612" t="b">
        <f>OR(apk_info!N612="Y", web_info!N612="Y")</f>
        <v>0</v>
      </c>
      <c r="O612" t="b">
        <f>OR(apk_info!O612="Y", web_info!O612="Y")</f>
        <v>0</v>
      </c>
      <c r="P612" t="b">
        <f>OR(apk_info!P612="Y", web_info!P612="Y")</f>
        <v>1</v>
      </c>
      <c r="Q612" t="b">
        <f>OR(apk_info!Q612="Y", web_info!Q612="Y")</f>
        <v>0</v>
      </c>
      <c r="R612" t="b">
        <f>OR(apk_info!R612="Y", web_info!R612="Y")</f>
        <v>0</v>
      </c>
      <c r="S612" t="b">
        <f>OR(apk_info!S612="Y", web_info!S612="Y")</f>
        <v>0</v>
      </c>
    </row>
    <row r="613" spans="1:19" x14ac:dyDescent="0.2">
      <c r="A613" t="s">
        <v>948</v>
      </c>
      <c r="B613" t="b">
        <f>OR(apk_info!B613="Y", web_info!B613="Y")</f>
        <v>1</v>
      </c>
      <c r="C613" t="b">
        <f>OR(apk_info!C613="Y", web_info!C613="Y")</f>
        <v>1</v>
      </c>
      <c r="D613" t="b">
        <f>OR(apk_info!D613="Y", web_info!D613="Y")</f>
        <v>1</v>
      </c>
      <c r="E613" t="b">
        <f>OR(apk_info!E613="Y", web_info!E613="Y")</f>
        <v>1</v>
      </c>
      <c r="F613" t="b">
        <f>OR(apk_info!F613="Y", web_info!F613="Y")</f>
        <v>0</v>
      </c>
      <c r="G613" t="b">
        <f>OR(apk_info!G613="Y", web_info!G613="Y")</f>
        <v>0</v>
      </c>
      <c r="H613" t="b">
        <f>OR(apk_info!H613="Y", web_info!H613="Y")</f>
        <v>0</v>
      </c>
      <c r="I613" t="b">
        <f>OR(apk_info!I613="Y", web_info!I613="Y")</f>
        <v>0</v>
      </c>
      <c r="J613" t="b">
        <f>OR(apk_info!J613="Y", web_info!J613="Y")</f>
        <v>1</v>
      </c>
      <c r="K613" t="b">
        <f>OR(apk_info!K613="Y", web_info!K613="Y")</f>
        <v>0</v>
      </c>
      <c r="L613" t="b">
        <f>OR(apk_info!L613="Y", web_info!L613="Y")</f>
        <v>0</v>
      </c>
      <c r="M613" t="b">
        <f>OR(apk_info!M613="Y", web_info!M613="Y")</f>
        <v>0</v>
      </c>
      <c r="N613" t="b">
        <f>OR(apk_info!N613="Y", web_info!N613="Y")</f>
        <v>0</v>
      </c>
      <c r="O613" t="b">
        <f>OR(apk_info!O613="Y", web_info!O613="Y")</f>
        <v>1</v>
      </c>
      <c r="P613" t="b">
        <f>OR(apk_info!P613="Y", web_info!P613="Y")</f>
        <v>1</v>
      </c>
      <c r="Q613" t="b">
        <f>OR(apk_info!Q613="Y", web_info!Q613="Y")</f>
        <v>0</v>
      </c>
      <c r="R613" t="b">
        <f>OR(apk_info!R613="Y", web_info!R613="Y")</f>
        <v>0</v>
      </c>
      <c r="S613" t="b">
        <f>OR(apk_info!S613="Y", web_info!S613="Y")</f>
        <v>0</v>
      </c>
    </row>
    <row r="614" spans="1:19" x14ac:dyDescent="0.2">
      <c r="A614" t="s">
        <v>950</v>
      </c>
      <c r="B614" t="b">
        <f>OR(apk_info!B614="Y", web_info!B614="Y")</f>
        <v>0</v>
      </c>
      <c r="C614" t="b">
        <f>OR(apk_info!C614="Y", web_info!C614="Y")</f>
        <v>0</v>
      </c>
      <c r="D614" t="b">
        <f>OR(apk_info!D614="Y", web_info!D614="Y")</f>
        <v>0</v>
      </c>
      <c r="E614" t="b">
        <f>OR(apk_info!E614="Y", web_info!E614="Y")</f>
        <v>0</v>
      </c>
      <c r="F614" t="b">
        <f>OR(apk_info!F614="Y", web_info!F614="Y")</f>
        <v>0</v>
      </c>
      <c r="G614" t="b">
        <f>OR(apk_info!G614="Y", web_info!G614="Y")</f>
        <v>0</v>
      </c>
      <c r="H614" t="b">
        <f>OR(apk_info!H614="Y", web_info!H614="Y")</f>
        <v>0</v>
      </c>
      <c r="I614" t="b">
        <f>OR(apk_info!I614="Y", web_info!I614="Y")</f>
        <v>0</v>
      </c>
      <c r="J614" t="b">
        <f>OR(apk_info!J614="Y", web_info!J614="Y")</f>
        <v>0</v>
      </c>
      <c r="K614" t="b">
        <f>OR(apk_info!K614="Y", web_info!K614="Y")</f>
        <v>0</v>
      </c>
      <c r="L614" t="b">
        <f>OR(apk_info!L614="Y", web_info!L614="Y")</f>
        <v>0</v>
      </c>
      <c r="M614" t="b">
        <f>OR(apk_info!M614="Y", web_info!M614="Y")</f>
        <v>0</v>
      </c>
      <c r="N614" t="b">
        <f>OR(apk_info!N614="Y", web_info!N614="Y")</f>
        <v>0</v>
      </c>
      <c r="O614" t="b">
        <f>OR(apk_info!O614="Y", web_info!O614="Y")</f>
        <v>0</v>
      </c>
      <c r="P614" t="b">
        <f>OR(apk_info!P614="Y", web_info!P614="Y")</f>
        <v>0</v>
      </c>
      <c r="Q614" t="b">
        <f>OR(apk_info!Q614="Y", web_info!Q614="Y")</f>
        <v>0</v>
      </c>
      <c r="R614" t="b">
        <f>OR(apk_info!R614="Y", web_info!R614="Y")</f>
        <v>0</v>
      </c>
      <c r="S614" t="b">
        <f>OR(apk_info!S614="Y", web_info!S614="Y")</f>
        <v>0</v>
      </c>
    </row>
    <row r="615" spans="1:19" x14ac:dyDescent="0.2">
      <c r="A615" t="s">
        <v>952</v>
      </c>
      <c r="B615" t="b">
        <f>OR(apk_info!B615="Y", web_info!B615="Y")</f>
        <v>1</v>
      </c>
      <c r="C615" t="b">
        <f>OR(apk_info!C615="Y", web_info!C615="Y")</f>
        <v>1</v>
      </c>
      <c r="D615" t="b">
        <f>OR(apk_info!D615="Y", web_info!D615="Y")</f>
        <v>1</v>
      </c>
      <c r="E615" t="b">
        <f>OR(apk_info!E615="Y", web_info!E615="Y")</f>
        <v>1</v>
      </c>
      <c r="F615" t="b">
        <f>OR(apk_info!F615="Y", web_info!F615="Y")</f>
        <v>0</v>
      </c>
      <c r="G615" t="b">
        <f>OR(apk_info!G615="Y", web_info!G615="Y")</f>
        <v>0</v>
      </c>
      <c r="H615" t="b">
        <f>OR(apk_info!H615="Y", web_info!H615="Y")</f>
        <v>1</v>
      </c>
      <c r="I615" t="b">
        <f>OR(apk_info!I615="Y", web_info!I615="Y")</f>
        <v>0</v>
      </c>
      <c r="J615" t="b">
        <f>OR(apk_info!J615="Y", web_info!J615="Y")</f>
        <v>1</v>
      </c>
      <c r="K615" t="b">
        <f>OR(apk_info!K615="Y", web_info!K615="Y")</f>
        <v>0</v>
      </c>
      <c r="L615" t="b">
        <f>OR(apk_info!L615="Y", web_info!L615="Y")</f>
        <v>0</v>
      </c>
      <c r="M615" t="b">
        <f>OR(apk_info!M615="Y", web_info!M615="Y")</f>
        <v>0</v>
      </c>
      <c r="N615" t="b">
        <f>OR(apk_info!N615="Y", web_info!N615="Y")</f>
        <v>1</v>
      </c>
      <c r="O615" t="b">
        <f>OR(apk_info!O615="Y", web_info!O615="Y")</f>
        <v>0</v>
      </c>
      <c r="P615" t="b">
        <f>OR(apk_info!P615="Y", web_info!P615="Y")</f>
        <v>1</v>
      </c>
      <c r="Q615" t="b">
        <f>OR(apk_info!Q615="Y", web_info!Q615="Y")</f>
        <v>0</v>
      </c>
      <c r="R615" t="b">
        <f>OR(apk_info!R615="Y", web_info!R615="Y")</f>
        <v>0</v>
      </c>
      <c r="S615" t="b">
        <f>OR(apk_info!S615="Y", web_info!S615="Y")</f>
        <v>0</v>
      </c>
    </row>
    <row r="616" spans="1:19" x14ac:dyDescent="0.2">
      <c r="A616" t="s">
        <v>954</v>
      </c>
      <c r="B616" t="b">
        <f>OR(apk_info!B616="Y", web_info!B616="Y")</f>
        <v>1</v>
      </c>
      <c r="C616" t="b">
        <f>OR(apk_info!C616="Y", web_info!C616="Y")</f>
        <v>0</v>
      </c>
      <c r="D616" t="b">
        <f>OR(apk_info!D616="Y", web_info!D616="Y")</f>
        <v>0</v>
      </c>
      <c r="E616" t="b">
        <f>OR(apk_info!E616="Y", web_info!E616="Y")</f>
        <v>0</v>
      </c>
      <c r="F616" t="b">
        <f>OR(apk_info!F616="Y", web_info!F616="Y")</f>
        <v>0</v>
      </c>
      <c r="G616" t="b">
        <f>OR(apk_info!G616="Y", web_info!G616="Y")</f>
        <v>0</v>
      </c>
      <c r="H616" t="b">
        <f>OR(apk_info!H616="Y", web_info!H616="Y")</f>
        <v>0</v>
      </c>
      <c r="I616" t="b">
        <f>OR(apk_info!I616="Y", web_info!I616="Y")</f>
        <v>0</v>
      </c>
      <c r="J616" t="b">
        <f>OR(apk_info!J616="Y", web_info!J616="Y")</f>
        <v>1</v>
      </c>
      <c r="K616" t="b">
        <f>OR(apk_info!K616="Y", web_info!K616="Y")</f>
        <v>1</v>
      </c>
      <c r="L616" t="b">
        <f>OR(apk_info!L616="Y", web_info!L616="Y")</f>
        <v>0</v>
      </c>
      <c r="M616" t="b">
        <f>OR(apk_info!M616="Y", web_info!M616="Y")</f>
        <v>0</v>
      </c>
      <c r="N616" t="b">
        <f>OR(apk_info!N616="Y", web_info!N616="Y")</f>
        <v>0</v>
      </c>
      <c r="O616" t="b">
        <f>OR(apk_info!O616="Y", web_info!O616="Y")</f>
        <v>0</v>
      </c>
      <c r="P616" t="b">
        <f>OR(apk_info!P616="Y", web_info!P616="Y")</f>
        <v>1</v>
      </c>
      <c r="Q616" t="b">
        <f>OR(apk_info!Q616="Y", web_info!Q616="Y")</f>
        <v>0</v>
      </c>
      <c r="R616" t="b">
        <f>OR(apk_info!R616="Y", web_info!R616="Y")</f>
        <v>0</v>
      </c>
      <c r="S616" t="b">
        <f>OR(apk_info!S616="Y", web_info!S616="Y")</f>
        <v>0</v>
      </c>
    </row>
    <row r="617" spans="1:19" x14ac:dyDescent="0.2">
      <c r="A617" t="s">
        <v>955</v>
      </c>
      <c r="B617" t="b">
        <f>OR(apk_info!B617="Y", web_info!B617="Y")</f>
        <v>1</v>
      </c>
      <c r="C617" t="b">
        <f>OR(apk_info!C617="Y", web_info!C617="Y")</f>
        <v>1</v>
      </c>
      <c r="D617" t="b">
        <f>OR(apk_info!D617="Y", web_info!D617="Y")</f>
        <v>1</v>
      </c>
      <c r="E617" t="b">
        <f>OR(apk_info!E617="Y", web_info!E617="Y")</f>
        <v>1</v>
      </c>
      <c r="F617" t="b">
        <f>OR(apk_info!F617="Y", web_info!F617="Y")</f>
        <v>0</v>
      </c>
      <c r="G617" t="b">
        <f>OR(apk_info!G617="Y", web_info!G617="Y")</f>
        <v>0</v>
      </c>
      <c r="H617" t="b">
        <f>OR(apk_info!H617="Y", web_info!H617="Y")</f>
        <v>0</v>
      </c>
      <c r="I617" t="b">
        <f>OR(apk_info!I617="Y", web_info!I617="Y")</f>
        <v>0</v>
      </c>
      <c r="J617" t="b">
        <f>OR(apk_info!J617="Y", web_info!J617="Y")</f>
        <v>1</v>
      </c>
      <c r="K617" t="b">
        <f>OR(apk_info!K617="Y", web_info!K617="Y")</f>
        <v>0</v>
      </c>
      <c r="L617" t="b">
        <f>OR(apk_info!L617="Y", web_info!L617="Y")</f>
        <v>0</v>
      </c>
      <c r="M617" t="b">
        <f>OR(apk_info!M617="Y", web_info!M617="Y")</f>
        <v>0</v>
      </c>
      <c r="N617" t="b">
        <f>OR(apk_info!N617="Y", web_info!N617="Y")</f>
        <v>0</v>
      </c>
      <c r="O617" t="b">
        <f>OR(apk_info!O617="Y", web_info!O617="Y")</f>
        <v>1</v>
      </c>
      <c r="P617" t="b">
        <f>OR(apk_info!P617="Y", web_info!P617="Y")</f>
        <v>1</v>
      </c>
      <c r="Q617" t="b">
        <f>OR(apk_info!Q617="Y", web_info!Q617="Y")</f>
        <v>0</v>
      </c>
      <c r="R617" t="b">
        <f>OR(apk_info!R617="Y", web_info!R617="Y")</f>
        <v>1</v>
      </c>
      <c r="S617" t="b">
        <f>OR(apk_info!S617="Y", web_info!S617="Y")</f>
        <v>0</v>
      </c>
    </row>
    <row r="618" spans="1:19" x14ac:dyDescent="0.2">
      <c r="A618" t="s">
        <v>957</v>
      </c>
      <c r="B618" t="b">
        <f>OR(apk_info!B618="Y", web_info!B618="Y")</f>
        <v>1</v>
      </c>
      <c r="C618" t="b">
        <f>OR(apk_info!C618="Y", web_info!C618="Y")</f>
        <v>1</v>
      </c>
      <c r="D618" t="b">
        <f>OR(apk_info!D618="Y", web_info!D618="Y")</f>
        <v>0</v>
      </c>
      <c r="E618" t="b">
        <f>OR(apk_info!E618="Y", web_info!E618="Y")</f>
        <v>0</v>
      </c>
      <c r="F618" t="b">
        <f>OR(apk_info!F618="Y", web_info!F618="Y")</f>
        <v>0</v>
      </c>
      <c r="G618" t="b">
        <f>OR(apk_info!G618="Y", web_info!G618="Y")</f>
        <v>0</v>
      </c>
      <c r="H618" t="b">
        <f>OR(apk_info!H618="Y", web_info!H618="Y")</f>
        <v>1</v>
      </c>
      <c r="I618" t="b">
        <f>OR(apk_info!I618="Y", web_info!I618="Y")</f>
        <v>0</v>
      </c>
      <c r="J618" t="b">
        <f>OR(apk_info!J618="Y", web_info!J618="Y")</f>
        <v>1</v>
      </c>
      <c r="K618" t="b">
        <f>OR(apk_info!K618="Y", web_info!K618="Y")</f>
        <v>0</v>
      </c>
      <c r="L618" t="b">
        <f>OR(apk_info!L618="Y", web_info!L618="Y")</f>
        <v>0</v>
      </c>
      <c r="M618" t="b">
        <f>OR(apk_info!M618="Y", web_info!M618="Y")</f>
        <v>0</v>
      </c>
      <c r="N618" t="b">
        <f>OR(apk_info!N618="Y", web_info!N618="Y")</f>
        <v>1</v>
      </c>
      <c r="O618" t="b">
        <f>OR(apk_info!O618="Y", web_info!O618="Y")</f>
        <v>0</v>
      </c>
      <c r="P618" t="b">
        <f>OR(apk_info!P618="Y", web_info!P618="Y")</f>
        <v>0</v>
      </c>
      <c r="Q618" t="b">
        <f>OR(apk_info!Q618="Y", web_info!Q618="Y")</f>
        <v>0</v>
      </c>
      <c r="R618" t="b">
        <f>OR(apk_info!R618="Y", web_info!R618="Y")</f>
        <v>0</v>
      </c>
      <c r="S618" t="b">
        <f>OR(apk_info!S618="Y", web_info!S618="Y")</f>
        <v>0</v>
      </c>
    </row>
    <row r="619" spans="1:19" x14ac:dyDescent="0.2">
      <c r="A619" t="s">
        <v>959</v>
      </c>
      <c r="B619" t="b">
        <f>OR(apk_info!B619="Y", web_info!B619="Y")</f>
        <v>1</v>
      </c>
      <c r="C619" t="b">
        <f>OR(apk_info!C619="Y", web_info!C619="Y")</f>
        <v>0</v>
      </c>
      <c r="D619" t="b">
        <f>OR(apk_info!D619="Y", web_info!D619="Y")</f>
        <v>0</v>
      </c>
      <c r="E619" t="b">
        <f>OR(apk_info!E619="Y", web_info!E619="Y")</f>
        <v>0</v>
      </c>
      <c r="F619" t="b">
        <f>OR(apk_info!F619="Y", web_info!F619="Y")</f>
        <v>0</v>
      </c>
      <c r="G619" t="b">
        <f>OR(apk_info!G619="Y", web_info!G619="Y")</f>
        <v>0</v>
      </c>
      <c r="H619" t="b">
        <f>OR(apk_info!H619="Y", web_info!H619="Y")</f>
        <v>1</v>
      </c>
      <c r="I619" t="b">
        <f>OR(apk_info!I619="Y", web_info!I619="Y")</f>
        <v>0</v>
      </c>
      <c r="J619" t="b">
        <f>OR(apk_info!J619="Y", web_info!J619="Y")</f>
        <v>0</v>
      </c>
      <c r="K619" t="b">
        <f>OR(apk_info!K619="Y", web_info!K619="Y")</f>
        <v>0</v>
      </c>
      <c r="L619" t="b">
        <f>OR(apk_info!L619="Y", web_info!L619="Y")</f>
        <v>0</v>
      </c>
      <c r="M619" t="b">
        <f>OR(apk_info!M619="Y", web_info!M619="Y")</f>
        <v>0</v>
      </c>
      <c r="N619" t="b">
        <f>OR(apk_info!N619="Y", web_info!N619="Y")</f>
        <v>0</v>
      </c>
      <c r="O619" t="b">
        <f>OR(apk_info!O619="Y", web_info!O619="Y")</f>
        <v>0</v>
      </c>
      <c r="P619" t="b">
        <f>OR(apk_info!P619="Y", web_info!P619="Y")</f>
        <v>0</v>
      </c>
      <c r="Q619" t="b">
        <f>OR(apk_info!Q619="Y", web_info!Q619="Y")</f>
        <v>0</v>
      </c>
      <c r="R619" t="b">
        <f>OR(apk_info!R619="Y", web_info!R619="Y")</f>
        <v>0</v>
      </c>
      <c r="S619" t="b">
        <f>OR(apk_info!S619="Y", web_info!S619="Y")</f>
        <v>0</v>
      </c>
    </row>
    <row r="620" spans="1:19" x14ac:dyDescent="0.2">
      <c r="A620" t="s">
        <v>960</v>
      </c>
      <c r="B620" t="b">
        <f>OR(apk_info!B620="Y", web_info!B620="Y")</f>
        <v>0</v>
      </c>
      <c r="C620" t="b">
        <f>OR(apk_info!C620="Y", web_info!C620="Y")</f>
        <v>0</v>
      </c>
      <c r="D620" t="b">
        <f>OR(apk_info!D620="Y", web_info!D620="Y")</f>
        <v>0</v>
      </c>
      <c r="E620" t="b">
        <f>OR(apk_info!E620="Y", web_info!E620="Y")</f>
        <v>0</v>
      </c>
      <c r="F620" t="b">
        <f>OR(apk_info!F620="Y", web_info!F620="Y")</f>
        <v>0</v>
      </c>
      <c r="G620" t="b">
        <f>OR(apk_info!G620="Y", web_info!G620="Y")</f>
        <v>0</v>
      </c>
      <c r="H620" t="b">
        <f>OR(apk_info!H620="Y", web_info!H620="Y")</f>
        <v>0</v>
      </c>
      <c r="I620" t="b">
        <f>OR(apk_info!I620="Y", web_info!I620="Y")</f>
        <v>0</v>
      </c>
      <c r="J620" t="b">
        <f>OR(apk_info!J620="Y", web_info!J620="Y")</f>
        <v>0</v>
      </c>
      <c r="K620" t="b">
        <f>OR(apk_info!K620="Y", web_info!K620="Y")</f>
        <v>0</v>
      </c>
      <c r="L620" t="b">
        <f>OR(apk_info!L620="Y", web_info!L620="Y")</f>
        <v>0</v>
      </c>
      <c r="M620" t="b">
        <f>OR(apk_info!M620="Y", web_info!M620="Y")</f>
        <v>0</v>
      </c>
      <c r="N620" t="b">
        <f>OR(apk_info!N620="Y", web_info!N620="Y")</f>
        <v>0</v>
      </c>
      <c r="O620" t="b">
        <f>OR(apk_info!O620="Y", web_info!O620="Y")</f>
        <v>0</v>
      </c>
      <c r="P620" t="b">
        <f>OR(apk_info!P620="Y", web_info!P620="Y")</f>
        <v>0</v>
      </c>
      <c r="Q620" t="b">
        <f>OR(apk_info!Q620="Y", web_info!Q620="Y")</f>
        <v>0</v>
      </c>
      <c r="R620" t="b">
        <f>OR(apk_info!R620="Y", web_info!R620="Y")</f>
        <v>0</v>
      </c>
      <c r="S620" t="b">
        <f>OR(apk_info!S620="Y", web_info!S620="Y")</f>
        <v>0</v>
      </c>
    </row>
    <row r="621" spans="1:19" x14ac:dyDescent="0.2">
      <c r="A621" t="s">
        <v>961</v>
      </c>
      <c r="B621" t="b">
        <f>OR(apk_info!B621="Y", web_info!B621="Y")</f>
        <v>0</v>
      </c>
      <c r="C621" t="b">
        <f>OR(apk_info!C621="Y", web_info!C621="Y")</f>
        <v>0</v>
      </c>
      <c r="D621" t="b">
        <f>OR(apk_info!D621="Y", web_info!D621="Y")</f>
        <v>0</v>
      </c>
      <c r="E621" t="b">
        <f>OR(apk_info!E621="Y", web_info!E621="Y")</f>
        <v>0</v>
      </c>
      <c r="F621" t="b">
        <f>OR(apk_info!F621="Y", web_info!F621="Y")</f>
        <v>0</v>
      </c>
      <c r="G621" t="b">
        <f>OR(apk_info!G621="Y", web_info!G621="Y")</f>
        <v>0</v>
      </c>
      <c r="H621" t="b">
        <f>OR(apk_info!H621="Y", web_info!H621="Y")</f>
        <v>0</v>
      </c>
      <c r="I621" t="b">
        <f>OR(apk_info!I621="Y", web_info!I621="Y")</f>
        <v>0</v>
      </c>
      <c r="J621" t="b">
        <f>OR(apk_info!J621="Y", web_info!J621="Y")</f>
        <v>0</v>
      </c>
      <c r="K621" t="b">
        <f>OR(apk_info!K621="Y", web_info!K621="Y")</f>
        <v>0</v>
      </c>
      <c r="L621" t="b">
        <f>OR(apk_info!L621="Y", web_info!L621="Y")</f>
        <v>0</v>
      </c>
      <c r="M621" t="b">
        <f>OR(apk_info!M621="Y", web_info!M621="Y")</f>
        <v>0</v>
      </c>
      <c r="N621" t="b">
        <f>OR(apk_info!N621="Y", web_info!N621="Y")</f>
        <v>0</v>
      </c>
      <c r="O621" t="b">
        <f>OR(apk_info!O621="Y", web_info!O621="Y")</f>
        <v>0</v>
      </c>
      <c r="P621" t="b">
        <f>OR(apk_info!P621="Y", web_info!P621="Y")</f>
        <v>0</v>
      </c>
      <c r="Q621" t="b">
        <f>OR(apk_info!Q621="Y", web_info!Q621="Y")</f>
        <v>0</v>
      </c>
      <c r="R621" t="b">
        <f>OR(apk_info!R621="Y", web_info!R621="Y")</f>
        <v>0</v>
      </c>
      <c r="S621" t="b">
        <f>OR(apk_info!S621="Y", web_info!S621="Y")</f>
        <v>0</v>
      </c>
    </row>
    <row r="622" spans="1:19" x14ac:dyDescent="0.2">
      <c r="A622" t="s">
        <v>962</v>
      </c>
      <c r="B622" t="b">
        <f>OR(apk_info!B622="Y", web_info!B622="Y")</f>
        <v>1</v>
      </c>
      <c r="C622" t="b">
        <f>OR(apk_info!C622="Y", web_info!C622="Y")</f>
        <v>1</v>
      </c>
      <c r="D622" t="b">
        <f>OR(apk_info!D622="Y", web_info!D622="Y")</f>
        <v>1</v>
      </c>
      <c r="E622" t="b">
        <f>OR(apk_info!E622="Y", web_info!E622="Y")</f>
        <v>0</v>
      </c>
      <c r="F622" t="b">
        <f>OR(apk_info!F622="Y", web_info!F622="Y")</f>
        <v>0</v>
      </c>
      <c r="G622" t="b">
        <f>OR(apk_info!G622="Y", web_info!G622="Y")</f>
        <v>0</v>
      </c>
      <c r="H622" t="b">
        <f>OR(apk_info!H622="Y", web_info!H622="Y")</f>
        <v>1</v>
      </c>
      <c r="I622" t="b">
        <f>OR(apk_info!I622="Y", web_info!I622="Y")</f>
        <v>0</v>
      </c>
      <c r="J622" t="b">
        <f>OR(apk_info!J622="Y", web_info!J622="Y")</f>
        <v>1</v>
      </c>
      <c r="K622" t="b">
        <f>OR(apk_info!K622="Y", web_info!K622="Y")</f>
        <v>0</v>
      </c>
      <c r="L622" t="b">
        <f>OR(apk_info!L622="Y", web_info!L622="Y")</f>
        <v>0</v>
      </c>
      <c r="M622" t="b">
        <f>OR(apk_info!M622="Y", web_info!M622="Y")</f>
        <v>0</v>
      </c>
      <c r="N622" t="b">
        <f>OR(apk_info!N622="Y", web_info!N622="Y")</f>
        <v>1</v>
      </c>
      <c r="O622" t="b">
        <f>OR(apk_info!O622="Y", web_info!O622="Y")</f>
        <v>0</v>
      </c>
      <c r="P622" t="b">
        <f>OR(apk_info!P622="Y", web_info!P622="Y")</f>
        <v>1</v>
      </c>
      <c r="Q622" t="b">
        <f>OR(apk_info!Q622="Y", web_info!Q622="Y")</f>
        <v>0</v>
      </c>
      <c r="R622" t="b">
        <f>OR(apk_info!R622="Y", web_info!R622="Y")</f>
        <v>0</v>
      </c>
      <c r="S622" t="b">
        <f>OR(apk_info!S622="Y", web_info!S622="Y")</f>
        <v>0</v>
      </c>
    </row>
    <row r="623" spans="1:19" x14ac:dyDescent="0.2">
      <c r="A623" t="s">
        <v>964</v>
      </c>
      <c r="B623" t="b">
        <f>OR(apk_info!B623="Y", web_info!B623="Y")</f>
        <v>0</v>
      </c>
      <c r="C623" t="b">
        <f>OR(apk_info!C623="Y", web_info!C623="Y")</f>
        <v>0</v>
      </c>
      <c r="D623" t="b">
        <f>OR(apk_info!D623="Y", web_info!D623="Y")</f>
        <v>0</v>
      </c>
      <c r="E623" t="b">
        <f>OR(apk_info!E623="Y", web_info!E623="Y")</f>
        <v>0</v>
      </c>
      <c r="F623" t="b">
        <f>OR(apk_info!F623="Y", web_info!F623="Y")</f>
        <v>0</v>
      </c>
      <c r="G623" t="b">
        <f>OR(apk_info!G623="Y", web_info!G623="Y")</f>
        <v>0</v>
      </c>
      <c r="H623" t="b">
        <f>OR(apk_info!H623="Y", web_info!H623="Y")</f>
        <v>0</v>
      </c>
      <c r="I623" t="b">
        <f>OR(apk_info!I623="Y", web_info!I623="Y")</f>
        <v>0</v>
      </c>
      <c r="J623" t="b">
        <f>OR(apk_info!J623="Y", web_info!J623="Y")</f>
        <v>0</v>
      </c>
      <c r="K623" t="b">
        <f>OR(apk_info!K623="Y", web_info!K623="Y")</f>
        <v>0</v>
      </c>
      <c r="L623" t="b">
        <f>OR(apk_info!L623="Y", web_info!L623="Y")</f>
        <v>0</v>
      </c>
      <c r="M623" t="b">
        <f>OR(apk_info!M623="Y", web_info!M623="Y")</f>
        <v>0</v>
      </c>
      <c r="N623" t="b">
        <f>OR(apk_info!N623="Y", web_info!N623="Y")</f>
        <v>0</v>
      </c>
      <c r="O623" t="b">
        <f>OR(apk_info!O623="Y", web_info!O623="Y")</f>
        <v>0</v>
      </c>
      <c r="P623" t="b">
        <f>OR(apk_info!P623="Y", web_info!P623="Y")</f>
        <v>0</v>
      </c>
      <c r="Q623" t="b">
        <f>OR(apk_info!Q623="Y", web_info!Q623="Y")</f>
        <v>0</v>
      </c>
      <c r="R623" t="b">
        <f>OR(apk_info!R623="Y", web_info!R623="Y")</f>
        <v>0</v>
      </c>
      <c r="S623" t="b">
        <f>OR(apk_info!S623="Y", web_info!S623="Y")</f>
        <v>0</v>
      </c>
    </row>
    <row r="624" spans="1:19" x14ac:dyDescent="0.2">
      <c r="A624" t="s">
        <v>965</v>
      </c>
      <c r="B624" t="b">
        <f>OR(apk_info!B624="Y", web_info!B624="Y")</f>
        <v>0</v>
      </c>
      <c r="C624" t="b">
        <f>OR(apk_info!C624="Y", web_info!C624="Y")</f>
        <v>0</v>
      </c>
      <c r="D624" t="b">
        <f>OR(apk_info!D624="Y", web_info!D624="Y")</f>
        <v>0</v>
      </c>
      <c r="E624" t="b">
        <f>OR(apk_info!E624="Y", web_info!E624="Y")</f>
        <v>0</v>
      </c>
      <c r="F624" t="b">
        <f>OR(apk_info!F624="Y", web_info!F624="Y")</f>
        <v>0</v>
      </c>
      <c r="G624" t="b">
        <f>OR(apk_info!G624="Y", web_info!G624="Y")</f>
        <v>0</v>
      </c>
      <c r="H624" t="b">
        <f>OR(apk_info!H624="Y", web_info!H624="Y")</f>
        <v>0</v>
      </c>
      <c r="I624" t="b">
        <f>OR(apk_info!I624="Y", web_info!I624="Y")</f>
        <v>0</v>
      </c>
      <c r="J624" t="b">
        <f>OR(apk_info!J624="Y", web_info!J624="Y")</f>
        <v>0</v>
      </c>
      <c r="K624" t="b">
        <f>OR(apk_info!K624="Y", web_info!K624="Y")</f>
        <v>0</v>
      </c>
      <c r="L624" t="b">
        <f>OR(apk_info!L624="Y", web_info!L624="Y")</f>
        <v>0</v>
      </c>
      <c r="M624" t="b">
        <f>OR(apk_info!M624="Y", web_info!M624="Y")</f>
        <v>0</v>
      </c>
      <c r="N624" t="b">
        <f>OR(apk_info!N624="Y", web_info!N624="Y")</f>
        <v>0</v>
      </c>
      <c r="O624" t="b">
        <f>OR(apk_info!O624="Y", web_info!O624="Y")</f>
        <v>0</v>
      </c>
      <c r="P624" t="b">
        <f>OR(apk_info!P624="Y", web_info!P624="Y")</f>
        <v>0</v>
      </c>
      <c r="Q624" t="b">
        <f>OR(apk_info!Q624="Y", web_info!Q624="Y")</f>
        <v>0</v>
      </c>
      <c r="R624" t="b">
        <f>OR(apk_info!R624="Y", web_info!R624="Y")</f>
        <v>0</v>
      </c>
      <c r="S624" t="b">
        <f>OR(apk_info!S624="Y", web_info!S624="Y")</f>
        <v>0</v>
      </c>
    </row>
    <row r="625" spans="1:19" x14ac:dyDescent="0.2">
      <c r="A625" t="s">
        <v>966</v>
      </c>
      <c r="B625" t="b">
        <f>OR(apk_info!B625="Y", web_info!B625="Y")</f>
        <v>1</v>
      </c>
      <c r="C625" t="b">
        <f>OR(apk_info!C625="Y", web_info!C625="Y")</f>
        <v>1</v>
      </c>
      <c r="D625" t="b">
        <f>OR(apk_info!D625="Y", web_info!D625="Y")</f>
        <v>1</v>
      </c>
      <c r="E625" t="b">
        <f>OR(apk_info!E625="Y", web_info!E625="Y")</f>
        <v>0</v>
      </c>
      <c r="F625" t="b">
        <f>OR(apk_info!F625="Y", web_info!F625="Y")</f>
        <v>1</v>
      </c>
      <c r="G625" t="b">
        <f>OR(apk_info!G625="Y", web_info!G625="Y")</f>
        <v>1</v>
      </c>
      <c r="H625" t="b">
        <f>OR(apk_info!H625="Y", web_info!H625="Y")</f>
        <v>1</v>
      </c>
      <c r="I625" t="b">
        <f>OR(apk_info!I625="Y", web_info!I625="Y")</f>
        <v>0</v>
      </c>
      <c r="J625" t="b">
        <f>OR(apk_info!J625="Y", web_info!J625="Y")</f>
        <v>1</v>
      </c>
      <c r="K625" t="b">
        <f>OR(apk_info!K625="Y", web_info!K625="Y")</f>
        <v>0</v>
      </c>
      <c r="L625" t="b">
        <f>OR(apk_info!L625="Y", web_info!L625="Y")</f>
        <v>0</v>
      </c>
      <c r="M625" t="b">
        <f>OR(apk_info!M625="Y", web_info!M625="Y")</f>
        <v>0</v>
      </c>
      <c r="N625" t="b">
        <f>OR(apk_info!N625="Y", web_info!N625="Y")</f>
        <v>0</v>
      </c>
      <c r="O625" t="b">
        <f>OR(apk_info!O625="Y", web_info!O625="Y")</f>
        <v>0</v>
      </c>
      <c r="P625" t="b">
        <f>OR(apk_info!P625="Y", web_info!P625="Y")</f>
        <v>1</v>
      </c>
      <c r="Q625" t="b">
        <f>OR(apk_info!Q625="Y", web_info!Q625="Y")</f>
        <v>0</v>
      </c>
      <c r="R625" t="b">
        <f>OR(apk_info!R625="Y", web_info!R625="Y")</f>
        <v>0</v>
      </c>
      <c r="S625" t="b">
        <f>OR(apk_info!S625="Y", web_info!S625="Y")</f>
        <v>0</v>
      </c>
    </row>
    <row r="626" spans="1:19" x14ac:dyDescent="0.2">
      <c r="A626" t="s">
        <v>968</v>
      </c>
      <c r="B626" t="b">
        <f>OR(apk_info!B626="Y", web_info!B626="Y")</f>
        <v>0</v>
      </c>
      <c r="C626" t="b">
        <f>OR(apk_info!C626="Y", web_info!C626="Y")</f>
        <v>0</v>
      </c>
      <c r="D626" t="b">
        <f>OR(apk_info!D626="Y", web_info!D626="Y")</f>
        <v>0</v>
      </c>
      <c r="E626" t="b">
        <f>OR(apk_info!E626="Y", web_info!E626="Y")</f>
        <v>0</v>
      </c>
      <c r="F626" t="b">
        <f>OR(apk_info!F626="Y", web_info!F626="Y")</f>
        <v>0</v>
      </c>
      <c r="G626" t="b">
        <f>OR(apk_info!G626="Y", web_info!G626="Y")</f>
        <v>0</v>
      </c>
      <c r="H626" t="b">
        <f>OR(apk_info!H626="Y", web_info!H626="Y")</f>
        <v>0</v>
      </c>
      <c r="I626" t="b">
        <f>OR(apk_info!I626="Y", web_info!I626="Y")</f>
        <v>0</v>
      </c>
      <c r="J626" t="b">
        <f>OR(apk_info!J626="Y", web_info!J626="Y")</f>
        <v>0</v>
      </c>
      <c r="K626" t="b">
        <f>OR(apk_info!K626="Y", web_info!K626="Y")</f>
        <v>1</v>
      </c>
      <c r="L626" t="b">
        <f>OR(apk_info!L626="Y", web_info!L626="Y")</f>
        <v>0</v>
      </c>
      <c r="M626" t="b">
        <f>OR(apk_info!M626="Y", web_info!M626="Y")</f>
        <v>0</v>
      </c>
      <c r="N626" t="b">
        <f>OR(apk_info!N626="Y", web_info!N626="Y")</f>
        <v>0</v>
      </c>
      <c r="O626" t="b">
        <f>OR(apk_info!O626="Y", web_info!O626="Y")</f>
        <v>0</v>
      </c>
      <c r="P626" t="b">
        <f>OR(apk_info!P626="Y", web_info!P626="Y")</f>
        <v>0</v>
      </c>
      <c r="Q626" t="b">
        <f>OR(apk_info!Q626="Y", web_info!Q626="Y")</f>
        <v>0</v>
      </c>
      <c r="R626" t="b">
        <f>OR(apk_info!R626="Y", web_info!R626="Y")</f>
        <v>0</v>
      </c>
      <c r="S626" t="b">
        <f>OR(apk_info!S626="Y", web_info!S626="Y")</f>
        <v>0</v>
      </c>
    </row>
    <row r="627" spans="1:19" x14ac:dyDescent="0.2">
      <c r="A627" t="s">
        <v>969</v>
      </c>
      <c r="B627" t="b">
        <f>OR(apk_info!B627="Y", web_info!B627="Y")</f>
        <v>1</v>
      </c>
      <c r="C627" t="b">
        <f>OR(apk_info!C627="Y", web_info!C627="Y")</f>
        <v>1</v>
      </c>
      <c r="D627" t="b">
        <f>OR(apk_info!D627="Y", web_info!D627="Y")</f>
        <v>1</v>
      </c>
      <c r="E627" t="b">
        <f>OR(apk_info!E627="Y", web_info!E627="Y")</f>
        <v>0</v>
      </c>
      <c r="F627" t="b">
        <f>OR(apk_info!F627="Y", web_info!F627="Y")</f>
        <v>0</v>
      </c>
      <c r="G627" t="b">
        <f>OR(apk_info!G627="Y", web_info!G627="Y")</f>
        <v>0</v>
      </c>
      <c r="H627" t="b">
        <f>OR(apk_info!H627="Y", web_info!H627="Y")</f>
        <v>1</v>
      </c>
      <c r="I627" t="b">
        <f>OR(apk_info!I627="Y", web_info!I627="Y")</f>
        <v>0</v>
      </c>
      <c r="J627" t="b">
        <f>OR(apk_info!J627="Y", web_info!J627="Y")</f>
        <v>1</v>
      </c>
      <c r="K627" t="b">
        <f>OR(apk_info!K627="Y", web_info!K627="Y")</f>
        <v>0</v>
      </c>
      <c r="L627" t="b">
        <f>OR(apk_info!L627="Y", web_info!L627="Y")</f>
        <v>0</v>
      </c>
      <c r="M627" t="b">
        <f>OR(apk_info!M627="Y", web_info!M627="Y")</f>
        <v>0</v>
      </c>
      <c r="N627" t="b">
        <f>OR(apk_info!N627="Y", web_info!N627="Y")</f>
        <v>0</v>
      </c>
      <c r="O627" t="b">
        <f>OR(apk_info!O627="Y", web_info!O627="Y")</f>
        <v>0</v>
      </c>
      <c r="P627" t="b">
        <f>OR(apk_info!P627="Y", web_info!P627="Y")</f>
        <v>1</v>
      </c>
      <c r="Q627" t="b">
        <f>OR(apk_info!Q627="Y", web_info!Q627="Y")</f>
        <v>0</v>
      </c>
      <c r="R627" t="b">
        <f>OR(apk_info!R627="Y", web_info!R627="Y")</f>
        <v>0</v>
      </c>
      <c r="S627" t="b">
        <f>OR(apk_info!S627="Y", web_info!S627="Y")</f>
        <v>0</v>
      </c>
    </row>
    <row r="628" spans="1:19" x14ac:dyDescent="0.2">
      <c r="A628" t="s">
        <v>971</v>
      </c>
      <c r="B628" t="b">
        <f>OR(apk_info!B628="Y", web_info!B628="Y")</f>
        <v>1</v>
      </c>
      <c r="C628" t="b">
        <f>OR(apk_info!C628="Y", web_info!C628="Y")</f>
        <v>1</v>
      </c>
      <c r="D628" t="b">
        <f>OR(apk_info!D628="Y", web_info!D628="Y")</f>
        <v>1</v>
      </c>
      <c r="E628" t="b">
        <f>OR(apk_info!E628="Y", web_info!E628="Y")</f>
        <v>1</v>
      </c>
      <c r="F628" t="b">
        <f>OR(apk_info!F628="Y", web_info!F628="Y")</f>
        <v>1</v>
      </c>
      <c r="G628" t="b">
        <f>OR(apk_info!G628="Y", web_info!G628="Y")</f>
        <v>1</v>
      </c>
      <c r="H628" t="b">
        <f>OR(apk_info!H628="Y", web_info!H628="Y")</f>
        <v>0</v>
      </c>
      <c r="I628" t="b">
        <f>OR(apk_info!I628="Y", web_info!I628="Y")</f>
        <v>0</v>
      </c>
      <c r="J628" t="b">
        <f>OR(apk_info!J628="Y", web_info!J628="Y")</f>
        <v>0</v>
      </c>
      <c r="K628" t="b">
        <f>OR(apk_info!K628="Y", web_info!K628="Y")</f>
        <v>0</v>
      </c>
      <c r="L628" t="b">
        <f>OR(apk_info!L628="Y", web_info!L628="Y")</f>
        <v>0</v>
      </c>
      <c r="M628" t="b">
        <f>OR(apk_info!M628="Y", web_info!M628="Y")</f>
        <v>0</v>
      </c>
      <c r="N628" t="b">
        <f>OR(apk_info!N628="Y", web_info!N628="Y")</f>
        <v>1</v>
      </c>
      <c r="O628" t="b">
        <f>OR(apk_info!O628="Y", web_info!O628="Y")</f>
        <v>0</v>
      </c>
      <c r="P628" t="b">
        <f>OR(apk_info!P628="Y", web_info!P628="Y")</f>
        <v>1</v>
      </c>
      <c r="Q628" t="b">
        <f>OR(apk_info!Q628="Y", web_info!Q628="Y")</f>
        <v>0</v>
      </c>
      <c r="R628" t="b">
        <f>OR(apk_info!R628="Y", web_info!R628="Y")</f>
        <v>0</v>
      </c>
      <c r="S628" t="b">
        <f>OR(apk_info!S628="Y", web_info!S628="Y")</f>
        <v>0</v>
      </c>
    </row>
    <row r="629" spans="1:19" x14ac:dyDescent="0.2">
      <c r="A629" t="s">
        <v>973</v>
      </c>
      <c r="B629" t="b">
        <f>OR(apk_info!B629="Y", web_info!B629="Y")</f>
        <v>1</v>
      </c>
      <c r="C629" t="b">
        <f>OR(apk_info!C629="Y", web_info!C629="Y")</f>
        <v>1</v>
      </c>
      <c r="D629" t="b">
        <f>OR(apk_info!D629="Y", web_info!D629="Y")</f>
        <v>1</v>
      </c>
      <c r="E629" t="b">
        <f>OR(apk_info!E629="Y", web_info!E629="Y")</f>
        <v>1</v>
      </c>
      <c r="F629" t="b">
        <f>OR(apk_info!F629="Y", web_info!F629="Y")</f>
        <v>1</v>
      </c>
      <c r="G629" t="b">
        <f>OR(apk_info!G629="Y", web_info!G629="Y")</f>
        <v>1</v>
      </c>
      <c r="H629" t="b">
        <f>OR(apk_info!H629="Y", web_info!H629="Y")</f>
        <v>1</v>
      </c>
      <c r="I629" t="b">
        <f>OR(apk_info!I629="Y", web_info!I629="Y")</f>
        <v>1</v>
      </c>
      <c r="J629" t="b">
        <f>OR(apk_info!J629="Y", web_info!J629="Y")</f>
        <v>1</v>
      </c>
      <c r="K629" t="b">
        <f>OR(apk_info!K629="Y", web_info!K629="Y")</f>
        <v>0</v>
      </c>
      <c r="L629" t="b">
        <f>OR(apk_info!L629="Y", web_info!L629="Y")</f>
        <v>0</v>
      </c>
      <c r="M629" t="b">
        <f>OR(apk_info!M629="Y", web_info!M629="Y")</f>
        <v>1</v>
      </c>
      <c r="N629" t="b">
        <f>OR(apk_info!N629="Y", web_info!N629="Y")</f>
        <v>0</v>
      </c>
      <c r="O629" t="b">
        <f>OR(apk_info!O629="Y", web_info!O629="Y")</f>
        <v>0</v>
      </c>
      <c r="P629" t="b">
        <f>OR(apk_info!P629="Y", web_info!P629="Y")</f>
        <v>1</v>
      </c>
      <c r="Q629" t="b">
        <f>OR(apk_info!Q629="Y", web_info!Q629="Y")</f>
        <v>0</v>
      </c>
      <c r="R629" t="b">
        <f>OR(apk_info!R629="Y", web_info!R629="Y")</f>
        <v>0</v>
      </c>
      <c r="S629" t="b">
        <f>OR(apk_info!S629="Y", web_info!S629="Y")</f>
        <v>0</v>
      </c>
    </row>
    <row r="630" spans="1:19" x14ac:dyDescent="0.2">
      <c r="A630" t="s">
        <v>975</v>
      </c>
      <c r="B630" t="b">
        <f>OR(apk_info!B630="Y", web_info!B630="Y")</f>
        <v>1</v>
      </c>
      <c r="C630" t="b">
        <f>OR(apk_info!C630="Y", web_info!C630="Y")</f>
        <v>1</v>
      </c>
      <c r="D630" t="b">
        <f>OR(apk_info!D630="Y", web_info!D630="Y")</f>
        <v>1</v>
      </c>
      <c r="E630" t="b">
        <f>OR(apk_info!E630="Y", web_info!E630="Y")</f>
        <v>1</v>
      </c>
      <c r="F630" t="b">
        <f>OR(apk_info!F630="Y", web_info!F630="Y")</f>
        <v>1</v>
      </c>
      <c r="G630" t="b">
        <f>OR(apk_info!G630="Y", web_info!G630="Y")</f>
        <v>1</v>
      </c>
      <c r="H630" t="b">
        <f>OR(apk_info!H630="Y", web_info!H630="Y")</f>
        <v>1</v>
      </c>
      <c r="I630" t="b">
        <f>OR(apk_info!I630="Y", web_info!I630="Y")</f>
        <v>1</v>
      </c>
      <c r="J630" t="b">
        <f>OR(apk_info!J630="Y", web_info!J630="Y")</f>
        <v>0</v>
      </c>
      <c r="K630" t="b">
        <f>OR(apk_info!K630="Y", web_info!K630="Y")</f>
        <v>0</v>
      </c>
      <c r="L630" t="b">
        <f>OR(apk_info!L630="Y", web_info!L630="Y")</f>
        <v>0</v>
      </c>
      <c r="M630" t="b">
        <f>OR(apk_info!M630="Y", web_info!M630="Y")</f>
        <v>1</v>
      </c>
      <c r="N630" t="b">
        <f>OR(apk_info!N630="Y", web_info!N630="Y")</f>
        <v>1</v>
      </c>
      <c r="O630" t="b">
        <f>OR(apk_info!O630="Y", web_info!O630="Y")</f>
        <v>0</v>
      </c>
      <c r="P630" t="b">
        <f>OR(apk_info!P630="Y", web_info!P630="Y")</f>
        <v>1</v>
      </c>
      <c r="Q630" t="b">
        <f>OR(apk_info!Q630="Y", web_info!Q630="Y")</f>
        <v>0</v>
      </c>
      <c r="R630" t="b">
        <f>OR(apk_info!R630="Y", web_info!R630="Y")</f>
        <v>0</v>
      </c>
      <c r="S630" t="b">
        <f>OR(apk_info!S630="Y", web_info!S630="Y")</f>
        <v>0</v>
      </c>
    </row>
    <row r="631" spans="1:19" x14ac:dyDescent="0.2">
      <c r="A631" t="s">
        <v>977</v>
      </c>
      <c r="B631" t="b">
        <f>OR(apk_info!B631="Y", web_info!B631="Y")</f>
        <v>1</v>
      </c>
      <c r="C631" t="b">
        <f>OR(apk_info!C631="Y", web_info!C631="Y")</f>
        <v>1</v>
      </c>
      <c r="D631" t="b">
        <f>OR(apk_info!D631="Y", web_info!D631="Y")</f>
        <v>1</v>
      </c>
      <c r="E631" t="b">
        <f>OR(apk_info!E631="Y", web_info!E631="Y")</f>
        <v>1</v>
      </c>
      <c r="F631" t="b">
        <f>OR(apk_info!F631="Y", web_info!F631="Y")</f>
        <v>1</v>
      </c>
      <c r="G631" t="b">
        <f>OR(apk_info!G631="Y", web_info!G631="Y")</f>
        <v>1</v>
      </c>
      <c r="H631" t="b">
        <f>OR(apk_info!H631="Y", web_info!H631="Y")</f>
        <v>1</v>
      </c>
      <c r="I631" t="b">
        <f>OR(apk_info!I631="Y", web_info!I631="Y")</f>
        <v>1</v>
      </c>
      <c r="J631" t="b">
        <f>OR(apk_info!J631="Y", web_info!J631="Y")</f>
        <v>0</v>
      </c>
      <c r="K631" t="b">
        <f>OR(apk_info!K631="Y", web_info!K631="Y")</f>
        <v>0</v>
      </c>
      <c r="L631" t="b">
        <f>OR(apk_info!L631="Y", web_info!L631="Y")</f>
        <v>0</v>
      </c>
      <c r="M631" t="b">
        <f>OR(apk_info!M631="Y", web_info!M631="Y")</f>
        <v>1</v>
      </c>
      <c r="N631" t="b">
        <f>OR(apk_info!N631="Y", web_info!N631="Y")</f>
        <v>1</v>
      </c>
      <c r="O631" t="b">
        <f>OR(apk_info!O631="Y", web_info!O631="Y")</f>
        <v>0</v>
      </c>
      <c r="P631" t="b">
        <f>OR(apk_info!P631="Y", web_info!P631="Y")</f>
        <v>1</v>
      </c>
      <c r="Q631" t="b">
        <f>OR(apk_info!Q631="Y", web_info!Q631="Y")</f>
        <v>0</v>
      </c>
      <c r="R631" t="b">
        <f>OR(apk_info!R631="Y", web_info!R631="Y")</f>
        <v>0</v>
      </c>
      <c r="S631" t="b">
        <f>OR(apk_info!S631="Y", web_info!S631="Y")</f>
        <v>0</v>
      </c>
    </row>
    <row r="632" spans="1:19" x14ac:dyDescent="0.2">
      <c r="A632" t="s">
        <v>979</v>
      </c>
      <c r="B632" t="b">
        <f>OR(apk_info!B632="Y", web_info!B632="Y")</f>
        <v>0</v>
      </c>
      <c r="C632" t="b">
        <f>OR(apk_info!C632="Y", web_info!C632="Y")</f>
        <v>0</v>
      </c>
      <c r="D632" t="b">
        <f>OR(apk_info!D632="Y", web_info!D632="Y")</f>
        <v>0</v>
      </c>
      <c r="E632" t="b">
        <f>OR(apk_info!E632="Y", web_info!E632="Y")</f>
        <v>0</v>
      </c>
      <c r="F632" t="b">
        <f>OR(apk_info!F632="Y", web_info!F632="Y")</f>
        <v>0</v>
      </c>
      <c r="G632" t="b">
        <f>OR(apk_info!G632="Y", web_info!G632="Y")</f>
        <v>0</v>
      </c>
      <c r="H632" t="b">
        <f>OR(apk_info!H632="Y", web_info!H632="Y")</f>
        <v>0</v>
      </c>
      <c r="I632" t="b">
        <f>OR(apk_info!I632="Y", web_info!I632="Y")</f>
        <v>0</v>
      </c>
      <c r="J632" t="b">
        <f>OR(apk_info!J632="Y", web_info!J632="Y")</f>
        <v>1</v>
      </c>
      <c r="K632" t="b">
        <f>OR(apk_info!K632="Y", web_info!K632="Y")</f>
        <v>0</v>
      </c>
      <c r="L632" t="b">
        <f>OR(apk_info!L632="Y", web_info!L632="Y")</f>
        <v>0</v>
      </c>
      <c r="M632" t="b">
        <f>OR(apk_info!M632="Y", web_info!M632="Y")</f>
        <v>0</v>
      </c>
      <c r="N632" t="b">
        <f>OR(apk_info!N632="Y", web_info!N632="Y")</f>
        <v>1</v>
      </c>
      <c r="O632" t="b">
        <f>OR(apk_info!O632="Y", web_info!O632="Y")</f>
        <v>0</v>
      </c>
      <c r="P632" t="b">
        <f>OR(apk_info!P632="Y", web_info!P632="Y")</f>
        <v>1</v>
      </c>
      <c r="Q632" t="b">
        <f>OR(apk_info!Q632="Y", web_info!Q632="Y")</f>
        <v>0</v>
      </c>
      <c r="R632" t="b">
        <f>OR(apk_info!R632="Y", web_info!R632="Y")</f>
        <v>0</v>
      </c>
      <c r="S632" t="b">
        <f>OR(apk_info!S632="Y", web_info!S632="Y")</f>
        <v>0</v>
      </c>
    </row>
    <row r="633" spans="1:19" x14ac:dyDescent="0.2">
      <c r="A633" t="s">
        <v>981</v>
      </c>
      <c r="B633" t="b">
        <f>OR(apk_info!B633="Y", web_info!B633="Y")</f>
        <v>1</v>
      </c>
      <c r="C633" t="b">
        <f>OR(apk_info!C633="Y", web_info!C633="Y")</f>
        <v>1</v>
      </c>
      <c r="D633" t="b">
        <f>OR(apk_info!D633="Y", web_info!D633="Y")</f>
        <v>1</v>
      </c>
      <c r="E633" t="b">
        <f>OR(apk_info!E633="Y", web_info!E633="Y")</f>
        <v>0</v>
      </c>
      <c r="F633" t="b">
        <f>OR(apk_info!F633="Y", web_info!F633="Y")</f>
        <v>1</v>
      </c>
      <c r="G633" t="b">
        <f>OR(apk_info!G633="Y", web_info!G633="Y")</f>
        <v>1</v>
      </c>
      <c r="H633" t="b">
        <f>OR(apk_info!H633="Y", web_info!H633="Y")</f>
        <v>1</v>
      </c>
      <c r="I633" t="b">
        <f>OR(apk_info!I633="Y", web_info!I633="Y")</f>
        <v>0</v>
      </c>
      <c r="J633" t="b">
        <f>OR(apk_info!J633="Y", web_info!J633="Y")</f>
        <v>1</v>
      </c>
      <c r="K633" t="b">
        <f>OR(apk_info!K633="Y", web_info!K633="Y")</f>
        <v>0</v>
      </c>
      <c r="L633" t="b">
        <f>OR(apk_info!L633="Y", web_info!L633="Y")</f>
        <v>0</v>
      </c>
      <c r="M633" t="b">
        <f>OR(apk_info!M633="Y", web_info!M633="Y")</f>
        <v>0</v>
      </c>
      <c r="N633" t="b">
        <f>OR(apk_info!N633="Y", web_info!N633="Y")</f>
        <v>0</v>
      </c>
      <c r="O633" t="b">
        <f>OR(apk_info!O633="Y", web_info!O633="Y")</f>
        <v>0</v>
      </c>
      <c r="P633" t="b">
        <f>OR(apk_info!P633="Y", web_info!P633="Y")</f>
        <v>0</v>
      </c>
      <c r="Q633" t="b">
        <f>OR(apk_info!Q633="Y", web_info!Q633="Y")</f>
        <v>0</v>
      </c>
      <c r="R633" t="b">
        <f>OR(apk_info!R633="Y", web_info!R633="Y")</f>
        <v>0</v>
      </c>
      <c r="S633" t="b">
        <f>OR(apk_info!S633="Y", web_info!S633="Y")</f>
        <v>0</v>
      </c>
    </row>
    <row r="634" spans="1:19" x14ac:dyDescent="0.2">
      <c r="A634" t="s">
        <v>983</v>
      </c>
      <c r="B634" t="b">
        <f>OR(apk_info!B634="Y", web_info!B634="Y")</f>
        <v>1</v>
      </c>
      <c r="C634" t="b">
        <f>OR(apk_info!C634="Y", web_info!C634="Y")</f>
        <v>1</v>
      </c>
      <c r="D634" t="b">
        <f>OR(apk_info!D634="Y", web_info!D634="Y")</f>
        <v>1</v>
      </c>
      <c r="E634" t="b">
        <f>OR(apk_info!E634="Y", web_info!E634="Y")</f>
        <v>0</v>
      </c>
      <c r="F634" t="b">
        <f>OR(apk_info!F634="Y", web_info!F634="Y")</f>
        <v>1</v>
      </c>
      <c r="G634" t="b">
        <f>OR(apk_info!G634="Y", web_info!G634="Y")</f>
        <v>1</v>
      </c>
      <c r="H634" t="b">
        <f>OR(apk_info!H634="Y", web_info!H634="Y")</f>
        <v>1</v>
      </c>
      <c r="I634" t="b">
        <f>OR(apk_info!I634="Y", web_info!I634="Y")</f>
        <v>0</v>
      </c>
      <c r="J634" t="b">
        <f>OR(apk_info!J634="Y", web_info!J634="Y")</f>
        <v>1</v>
      </c>
      <c r="K634" t="b">
        <f>OR(apk_info!K634="Y", web_info!K634="Y")</f>
        <v>0</v>
      </c>
      <c r="L634" t="b">
        <f>OR(apk_info!L634="Y", web_info!L634="Y")</f>
        <v>0</v>
      </c>
      <c r="M634" t="b">
        <f>OR(apk_info!M634="Y", web_info!M634="Y")</f>
        <v>0</v>
      </c>
      <c r="N634" t="b">
        <f>OR(apk_info!N634="Y", web_info!N634="Y")</f>
        <v>0</v>
      </c>
      <c r="O634" t="b">
        <f>OR(apk_info!O634="Y", web_info!O634="Y")</f>
        <v>0</v>
      </c>
      <c r="P634" t="b">
        <f>OR(apk_info!P634="Y", web_info!P634="Y")</f>
        <v>1</v>
      </c>
      <c r="Q634" t="b">
        <f>OR(apk_info!Q634="Y", web_info!Q634="Y")</f>
        <v>1</v>
      </c>
      <c r="R634" t="b">
        <f>OR(apk_info!R634="Y", web_info!R634="Y")</f>
        <v>1</v>
      </c>
      <c r="S634" t="b">
        <f>OR(apk_info!S634="Y", web_info!S634="Y")</f>
        <v>0</v>
      </c>
    </row>
    <row r="635" spans="1:19" x14ac:dyDescent="0.2">
      <c r="A635" t="s">
        <v>985</v>
      </c>
      <c r="B635" t="b">
        <f>OR(apk_info!B635="Y", web_info!B635="Y")</f>
        <v>1</v>
      </c>
      <c r="C635" t="b">
        <f>OR(apk_info!C635="Y", web_info!C635="Y")</f>
        <v>1</v>
      </c>
      <c r="D635" t="b">
        <f>OR(apk_info!D635="Y", web_info!D635="Y")</f>
        <v>1</v>
      </c>
      <c r="E635" t="b">
        <f>OR(apk_info!E635="Y", web_info!E635="Y")</f>
        <v>0</v>
      </c>
      <c r="F635" t="b">
        <f>OR(apk_info!F635="Y", web_info!F635="Y")</f>
        <v>1</v>
      </c>
      <c r="G635" t="b">
        <f>OR(apk_info!G635="Y", web_info!G635="Y")</f>
        <v>1</v>
      </c>
      <c r="H635" t="b">
        <f>OR(apk_info!H635="Y", web_info!H635="Y")</f>
        <v>1</v>
      </c>
      <c r="I635" t="b">
        <f>OR(apk_info!I635="Y", web_info!I635="Y")</f>
        <v>1</v>
      </c>
      <c r="J635" t="b">
        <f>OR(apk_info!J635="Y", web_info!J635="Y")</f>
        <v>0</v>
      </c>
      <c r="K635" t="b">
        <f>OR(apk_info!K635="Y", web_info!K635="Y")</f>
        <v>0</v>
      </c>
      <c r="L635" t="b">
        <f>OR(apk_info!L635="Y", web_info!L635="Y")</f>
        <v>0</v>
      </c>
      <c r="M635" t="b">
        <f>OR(apk_info!M635="Y", web_info!M635="Y")</f>
        <v>1</v>
      </c>
      <c r="N635" t="b">
        <f>OR(apk_info!N635="Y", web_info!N635="Y")</f>
        <v>0</v>
      </c>
      <c r="O635" t="b">
        <f>OR(apk_info!O635="Y", web_info!O635="Y")</f>
        <v>0</v>
      </c>
      <c r="P635" t="b">
        <f>OR(apk_info!P635="Y", web_info!P635="Y")</f>
        <v>1</v>
      </c>
      <c r="Q635" t="b">
        <f>OR(apk_info!Q635="Y", web_info!Q635="Y")</f>
        <v>0</v>
      </c>
      <c r="R635" t="b">
        <f>OR(apk_info!R635="Y", web_info!R635="Y")</f>
        <v>0</v>
      </c>
      <c r="S635" t="b">
        <f>OR(apk_info!S635="Y", web_info!S635="Y")</f>
        <v>0</v>
      </c>
    </row>
    <row r="636" spans="1:19" x14ac:dyDescent="0.2">
      <c r="A636" t="s">
        <v>987</v>
      </c>
      <c r="B636" t="b">
        <f>OR(apk_info!B636="Y", web_info!B636="Y")</f>
        <v>1</v>
      </c>
      <c r="C636" t="b">
        <f>OR(apk_info!C636="Y", web_info!C636="Y")</f>
        <v>1</v>
      </c>
      <c r="D636" t="b">
        <f>OR(apk_info!D636="Y", web_info!D636="Y")</f>
        <v>1</v>
      </c>
      <c r="E636" t="b">
        <f>OR(apk_info!E636="Y", web_info!E636="Y")</f>
        <v>1</v>
      </c>
      <c r="F636" t="b">
        <f>OR(apk_info!F636="Y", web_info!F636="Y")</f>
        <v>1</v>
      </c>
      <c r="G636" t="b">
        <f>OR(apk_info!G636="Y", web_info!G636="Y")</f>
        <v>1</v>
      </c>
      <c r="H636" t="b">
        <f>OR(apk_info!H636="Y", web_info!H636="Y")</f>
        <v>1</v>
      </c>
      <c r="I636" t="b">
        <f>OR(apk_info!I636="Y", web_info!I636="Y")</f>
        <v>1</v>
      </c>
      <c r="J636" t="b">
        <f>OR(apk_info!J636="Y", web_info!J636="Y")</f>
        <v>0</v>
      </c>
      <c r="K636" t="b">
        <f>OR(apk_info!K636="Y", web_info!K636="Y")</f>
        <v>0</v>
      </c>
      <c r="L636" t="b">
        <f>OR(apk_info!L636="Y", web_info!L636="Y")</f>
        <v>0</v>
      </c>
      <c r="M636" t="b">
        <f>OR(apk_info!M636="Y", web_info!M636="Y")</f>
        <v>1</v>
      </c>
      <c r="N636" t="b">
        <f>OR(apk_info!N636="Y", web_info!N636="Y")</f>
        <v>0</v>
      </c>
      <c r="O636" t="b">
        <f>OR(apk_info!O636="Y", web_info!O636="Y")</f>
        <v>0</v>
      </c>
      <c r="P636" t="b">
        <f>OR(apk_info!P636="Y", web_info!P636="Y")</f>
        <v>1</v>
      </c>
      <c r="Q636" t="b">
        <f>OR(apk_info!Q636="Y", web_info!Q636="Y")</f>
        <v>0</v>
      </c>
      <c r="R636" t="b">
        <f>OR(apk_info!R636="Y", web_info!R636="Y")</f>
        <v>0</v>
      </c>
      <c r="S636" t="b">
        <f>OR(apk_info!S636="Y", web_info!S636="Y")</f>
        <v>0</v>
      </c>
    </row>
    <row r="637" spans="1:19" x14ac:dyDescent="0.2">
      <c r="A637" t="s">
        <v>989</v>
      </c>
      <c r="B637" t="b">
        <f>OR(apk_info!B637="Y", web_info!B637="Y")</f>
        <v>0</v>
      </c>
      <c r="C637" t="b">
        <f>OR(apk_info!C637="Y", web_info!C637="Y")</f>
        <v>0</v>
      </c>
      <c r="D637" t="b">
        <f>OR(apk_info!D637="Y", web_info!D637="Y")</f>
        <v>0</v>
      </c>
      <c r="E637" t="b">
        <f>OR(apk_info!E637="Y", web_info!E637="Y")</f>
        <v>0</v>
      </c>
      <c r="F637" t="b">
        <f>OR(apk_info!F637="Y", web_info!F637="Y")</f>
        <v>0</v>
      </c>
      <c r="G637" t="b">
        <f>OR(apk_info!G637="Y", web_info!G637="Y")</f>
        <v>0</v>
      </c>
      <c r="H637" t="b">
        <f>OR(apk_info!H637="Y", web_info!H637="Y")</f>
        <v>0</v>
      </c>
      <c r="I637" t="b">
        <f>OR(apk_info!I637="Y", web_info!I637="Y")</f>
        <v>0</v>
      </c>
      <c r="J637" t="b">
        <f>OR(apk_info!J637="Y", web_info!J637="Y")</f>
        <v>0</v>
      </c>
      <c r="K637" t="b">
        <f>OR(apk_info!K637="Y", web_info!K637="Y")</f>
        <v>0</v>
      </c>
      <c r="L637" t="b">
        <f>OR(apk_info!L637="Y", web_info!L637="Y")</f>
        <v>0</v>
      </c>
      <c r="M637" t="b">
        <f>OR(apk_info!M637="Y", web_info!M637="Y")</f>
        <v>0</v>
      </c>
      <c r="N637" t="b">
        <f>OR(apk_info!N637="Y", web_info!N637="Y")</f>
        <v>0</v>
      </c>
      <c r="O637" t="b">
        <f>OR(apk_info!O637="Y", web_info!O637="Y")</f>
        <v>0</v>
      </c>
      <c r="P637" t="b">
        <f>OR(apk_info!P637="Y", web_info!P637="Y")</f>
        <v>0</v>
      </c>
      <c r="Q637" t="b">
        <f>OR(apk_info!Q637="Y", web_info!Q637="Y")</f>
        <v>0</v>
      </c>
      <c r="R637" t="b">
        <f>OR(apk_info!R637="Y", web_info!R637="Y")</f>
        <v>0</v>
      </c>
      <c r="S637" t="b">
        <f>OR(apk_info!S637="Y", web_info!S637="Y")</f>
        <v>0</v>
      </c>
    </row>
    <row r="638" spans="1:19" x14ac:dyDescent="0.2">
      <c r="A638" t="s">
        <v>990</v>
      </c>
      <c r="B638" t="b">
        <f>OR(apk_info!B638="Y", web_info!B638="Y")</f>
        <v>1</v>
      </c>
      <c r="C638" t="b">
        <f>OR(apk_info!C638="Y", web_info!C638="Y")</f>
        <v>1</v>
      </c>
      <c r="D638" t="b">
        <f>OR(apk_info!D638="Y", web_info!D638="Y")</f>
        <v>1</v>
      </c>
      <c r="E638" t="b">
        <f>OR(apk_info!E638="Y", web_info!E638="Y")</f>
        <v>1</v>
      </c>
      <c r="F638" t="b">
        <f>OR(apk_info!F638="Y", web_info!F638="Y")</f>
        <v>1</v>
      </c>
      <c r="G638" t="b">
        <f>OR(apk_info!G638="Y", web_info!G638="Y")</f>
        <v>0</v>
      </c>
      <c r="H638" t="b">
        <f>OR(apk_info!H638="Y", web_info!H638="Y")</f>
        <v>1</v>
      </c>
      <c r="I638" t="b">
        <f>OR(apk_info!I638="Y", web_info!I638="Y")</f>
        <v>1</v>
      </c>
      <c r="J638" t="b">
        <f>OR(apk_info!J638="Y", web_info!J638="Y")</f>
        <v>1</v>
      </c>
      <c r="K638" t="b">
        <f>OR(apk_info!K638="Y", web_info!K638="Y")</f>
        <v>0</v>
      </c>
      <c r="L638" t="b">
        <f>OR(apk_info!L638="Y", web_info!L638="Y")</f>
        <v>0</v>
      </c>
      <c r="M638" t="b">
        <f>OR(apk_info!M638="Y", web_info!M638="Y")</f>
        <v>1</v>
      </c>
      <c r="N638" t="b">
        <f>OR(apk_info!N638="Y", web_info!N638="Y")</f>
        <v>1</v>
      </c>
      <c r="O638" t="b">
        <f>OR(apk_info!O638="Y", web_info!O638="Y")</f>
        <v>0</v>
      </c>
      <c r="P638" t="b">
        <f>OR(apk_info!P638="Y", web_info!P638="Y")</f>
        <v>1</v>
      </c>
      <c r="Q638" t="b">
        <f>OR(apk_info!Q638="Y", web_info!Q638="Y")</f>
        <v>1</v>
      </c>
      <c r="R638" t="b">
        <f>OR(apk_info!R638="Y", web_info!R638="Y")</f>
        <v>0</v>
      </c>
      <c r="S638" t="b">
        <f>OR(apk_info!S638="Y", web_info!S638="Y")</f>
        <v>0</v>
      </c>
    </row>
    <row r="639" spans="1:19" x14ac:dyDescent="0.2">
      <c r="A639" t="s">
        <v>992</v>
      </c>
      <c r="B639" t="b">
        <f>OR(apk_info!B639="Y", web_info!B639="Y")</f>
        <v>0</v>
      </c>
      <c r="C639" t="b">
        <f>OR(apk_info!C639="Y", web_info!C639="Y")</f>
        <v>0</v>
      </c>
      <c r="D639" t="b">
        <f>OR(apk_info!D639="Y", web_info!D639="Y")</f>
        <v>0</v>
      </c>
      <c r="E639" t="b">
        <f>OR(apk_info!E639="Y", web_info!E639="Y")</f>
        <v>0</v>
      </c>
      <c r="F639" t="b">
        <f>OR(apk_info!F639="Y", web_info!F639="Y")</f>
        <v>0</v>
      </c>
      <c r="G639" t="b">
        <f>OR(apk_info!G639="Y", web_info!G639="Y")</f>
        <v>0</v>
      </c>
      <c r="H639" t="b">
        <f>OR(apk_info!H639="Y", web_info!H639="Y")</f>
        <v>0</v>
      </c>
      <c r="I639" t="b">
        <f>OR(apk_info!I639="Y", web_info!I639="Y")</f>
        <v>0</v>
      </c>
      <c r="J639" t="b">
        <f>OR(apk_info!J639="Y", web_info!J639="Y")</f>
        <v>0</v>
      </c>
      <c r="K639" t="b">
        <f>OR(apk_info!K639="Y", web_info!K639="Y")</f>
        <v>0</v>
      </c>
      <c r="L639" t="b">
        <f>OR(apk_info!L639="Y", web_info!L639="Y")</f>
        <v>0</v>
      </c>
      <c r="M639" t="b">
        <f>OR(apk_info!M639="Y", web_info!M639="Y")</f>
        <v>0</v>
      </c>
      <c r="N639" t="b">
        <f>OR(apk_info!N639="Y", web_info!N639="Y")</f>
        <v>0</v>
      </c>
      <c r="O639" t="b">
        <f>OR(apk_info!O639="Y", web_info!O639="Y")</f>
        <v>0</v>
      </c>
      <c r="P639" t="b">
        <f>OR(apk_info!P639="Y", web_info!P639="Y")</f>
        <v>0</v>
      </c>
      <c r="Q639" t="b">
        <f>OR(apk_info!Q639="Y", web_info!Q639="Y")</f>
        <v>0</v>
      </c>
      <c r="R639" t="b">
        <f>OR(apk_info!R639="Y", web_info!R639="Y")</f>
        <v>0</v>
      </c>
      <c r="S639" t="b">
        <f>OR(apk_info!S639="Y", web_info!S639="Y")</f>
        <v>0</v>
      </c>
    </row>
    <row r="640" spans="1:19" x14ac:dyDescent="0.2">
      <c r="A640" t="s">
        <v>993</v>
      </c>
      <c r="B640" t="b">
        <f>OR(apk_info!B640="Y", web_info!B640="Y")</f>
        <v>1</v>
      </c>
      <c r="C640" t="b">
        <f>OR(apk_info!C640="Y", web_info!C640="Y")</f>
        <v>1</v>
      </c>
      <c r="D640" t="b">
        <f>OR(apk_info!D640="Y", web_info!D640="Y")</f>
        <v>1</v>
      </c>
      <c r="E640" t="b">
        <f>OR(apk_info!E640="Y", web_info!E640="Y")</f>
        <v>0</v>
      </c>
      <c r="F640" t="b">
        <f>OR(apk_info!F640="Y", web_info!F640="Y")</f>
        <v>1</v>
      </c>
      <c r="G640" t="b">
        <f>OR(apk_info!G640="Y", web_info!G640="Y")</f>
        <v>1</v>
      </c>
      <c r="H640" t="b">
        <f>OR(apk_info!H640="Y", web_info!H640="Y")</f>
        <v>1</v>
      </c>
      <c r="I640" t="b">
        <f>OR(apk_info!I640="Y", web_info!I640="Y")</f>
        <v>0</v>
      </c>
      <c r="J640" t="b">
        <f>OR(apk_info!J640="Y", web_info!J640="Y")</f>
        <v>0</v>
      </c>
      <c r="K640" t="b">
        <f>OR(apk_info!K640="Y", web_info!K640="Y")</f>
        <v>0</v>
      </c>
      <c r="L640" t="b">
        <f>OR(apk_info!L640="Y", web_info!L640="Y")</f>
        <v>0</v>
      </c>
      <c r="M640" t="b">
        <f>OR(apk_info!M640="Y", web_info!M640="Y")</f>
        <v>0</v>
      </c>
      <c r="N640" t="b">
        <f>OR(apk_info!N640="Y", web_info!N640="Y")</f>
        <v>0</v>
      </c>
      <c r="O640" t="b">
        <f>OR(apk_info!O640="Y", web_info!O640="Y")</f>
        <v>0</v>
      </c>
      <c r="P640" t="b">
        <f>OR(apk_info!P640="Y", web_info!P640="Y")</f>
        <v>0</v>
      </c>
      <c r="Q640" t="b">
        <f>OR(apk_info!Q640="Y", web_info!Q640="Y")</f>
        <v>0</v>
      </c>
      <c r="R640" t="b">
        <f>OR(apk_info!R640="Y", web_info!R640="Y")</f>
        <v>0</v>
      </c>
      <c r="S640" t="b">
        <f>OR(apk_info!S640="Y", web_info!S640="Y")</f>
        <v>0</v>
      </c>
    </row>
    <row r="641" spans="1:19" x14ac:dyDescent="0.2">
      <c r="A641" t="s">
        <v>994</v>
      </c>
      <c r="B641" t="b">
        <f>OR(apk_info!B641="Y", web_info!B641="Y")</f>
        <v>1</v>
      </c>
      <c r="C641" t="b">
        <f>OR(apk_info!C641="Y", web_info!C641="Y")</f>
        <v>0</v>
      </c>
      <c r="D641" t="b">
        <f>OR(apk_info!D641="Y", web_info!D641="Y")</f>
        <v>0</v>
      </c>
      <c r="E641" t="b">
        <f>OR(apk_info!E641="Y", web_info!E641="Y")</f>
        <v>0</v>
      </c>
      <c r="F641" t="b">
        <f>OR(apk_info!F641="Y", web_info!F641="Y")</f>
        <v>0</v>
      </c>
      <c r="G641" t="b">
        <f>OR(apk_info!G641="Y", web_info!G641="Y")</f>
        <v>0</v>
      </c>
      <c r="H641" t="b">
        <f>OR(apk_info!H641="Y", web_info!H641="Y")</f>
        <v>1</v>
      </c>
      <c r="I641" t="b">
        <f>OR(apk_info!I641="Y", web_info!I641="Y")</f>
        <v>0</v>
      </c>
      <c r="J641" t="b">
        <f>OR(apk_info!J641="Y", web_info!J641="Y")</f>
        <v>1</v>
      </c>
      <c r="K641" t="b">
        <f>OR(apk_info!K641="Y", web_info!K641="Y")</f>
        <v>0</v>
      </c>
      <c r="L641" t="b">
        <f>OR(apk_info!L641="Y", web_info!L641="Y")</f>
        <v>0</v>
      </c>
      <c r="M641" t="b">
        <f>OR(apk_info!M641="Y", web_info!M641="Y")</f>
        <v>0</v>
      </c>
      <c r="N641" t="b">
        <f>OR(apk_info!N641="Y", web_info!N641="Y")</f>
        <v>0</v>
      </c>
      <c r="O641" t="b">
        <f>OR(apk_info!O641="Y", web_info!O641="Y")</f>
        <v>1</v>
      </c>
      <c r="P641" t="b">
        <f>OR(apk_info!P641="Y", web_info!P641="Y")</f>
        <v>1</v>
      </c>
      <c r="Q641" t="b">
        <f>OR(apk_info!Q641="Y", web_info!Q641="Y")</f>
        <v>0</v>
      </c>
      <c r="R641" t="b">
        <f>OR(apk_info!R641="Y", web_info!R641="Y")</f>
        <v>0</v>
      </c>
      <c r="S641" t="b">
        <f>OR(apk_info!S641="Y", web_info!S641="Y")</f>
        <v>0</v>
      </c>
    </row>
    <row r="642" spans="1:19" x14ac:dyDescent="0.2">
      <c r="A642" t="s">
        <v>996</v>
      </c>
      <c r="B642" t="b">
        <f>OR(apk_info!B642="Y", web_info!B642="Y")</f>
        <v>1</v>
      </c>
      <c r="C642" t="b">
        <f>OR(apk_info!C642="Y", web_info!C642="Y")</f>
        <v>1</v>
      </c>
      <c r="D642" t="b">
        <f>OR(apk_info!D642="Y", web_info!D642="Y")</f>
        <v>1</v>
      </c>
      <c r="E642" t="b">
        <f>OR(apk_info!E642="Y", web_info!E642="Y")</f>
        <v>0</v>
      </c>
      <c r="F642" t="b">
        <f>OR(apk_info!F642="Y", web_info!F642="Y")</f>
        <v>1</v>
      </c>
      <c r="G642" t="b">
        <f>OR(apk_info!G642="Y", web_info!G642="Y")</f>
        <v>1</v>
      </c>
      <c r="H642" t="b">
        <f>OR(apk_info!H642="Y", web_info!H642="Y")</f>
        <v>1</v>
      </c>
      <c r="I642" t="b">
        <f>OR(apk_info!I642="Y", web_info!I642="Y")</f>
        <v>0</v>
      </c>
      <c r="J642" t="b">
        <f>OR(apk_info!J642="Y", web_info!J642="Y")</f>
        <v>1</v>
      </c>
      <c r="K642" t="b">
        <f>OR(apk_info!K642="Y", web_info!K642="Y")</f>
        <v>0</v>
      </c>
      <c r="L642" t="b">
        <f>OR(apk_info!L642="Y", web_info!L642="Y")</f>
        <v>1</v>
      </c>
      <c r="M642" t="b">
        <f>OR(apk_info!M642="Y", web_info!M642="Y")</f>
        <v>0</v>
      </c>
      <c r="N642" t="b">
        <f>OR(apk_info!N642="Y", web_info!N642="Y")</f>
        <v>0</v>
      </c>
      <c r="O642" t="b">
        <f>OR(apk_info!O642="Y", web_info!O642="Y")</f>
        <v>1</v>
      </c>
      <c r="P642" t="b">
        <f>OR(apk_info!P642="Y", web_info!P642="Y")</f>
        <v>1</v>
      </c>
      <c r="Q642" t="b">
        <f>OR(apk_info!Q642="Y", web_info!Q642="Y")</f>
        <v>1</v>
      </c>
      <c r="R642" t="b">
        <f>OR(apk_info!R642="Y", web_info!R642="Y")</f>
        <v>0</v>
      </c>
      <c r="S642" t="b">
        <f>OR(apk_info!S642="Y", web_info!S642="Y")</f>
        <v>0</v>
      </c>
    </row>
    <row r="643" spans="1:19" x14ac:dyDescent="0.2">
      <c r="A643" t="s">
        <v>998</v>
      </c>
      <c r="B643" t="b">
        <f>OR(apk_info!B643="Y", web_info!B643="Y")</f>
        <v>0</v>
      </c>
      <c r="C643" t="b">
        <f>OR(apk_info!C643="Y", web_info!C643="Y")</f>
        <v>0</v>
      </c>
      <c r="D643" t="b">
        <f>OR(apk_info!D643="Y", web_info!D643="Y")</f>
        <v>0</v>
      </c>
      <c r="E643" t="b">
        <f>OR(apk_info!E643="Y", web_info!E643="Y")</f>
        <v>0</v>
      </c>
      <c r="F643" t="b">
        <f>OR(apk_info!F643="Y", web_info!F643="Y")</f>
        <v>0</v>
      </c>
      <c r="G643" t="b">
        <f>OR(apk_info!G643="Y", web_info!G643="Y")</f>
        <v>0</v>
      </c>
      <c r="H643" t="b">
        <f>OR(apk_info!H643="Y", web_info!H643="Y")</f>
        <v>0</v>
      </c>
      <c r="I643" t="b">
        <f>OR(apk_info!I643="Y", web_info!I643="Y")</f>
        <v>0</v>
      </c>
      <c r="J643" t="b">
        <f>OR(apk_info!J643="Y", web_info!J643="Y")</f>
        <v>0</v>
      </c>
      <c r="K643" t="b">
        <f>OR(apk_info!K643="Y", web_info!K643="Y")</f>
        <v>0</v>
      </c>
      <c r="L643" t="b">
        <f>OR(apk_info!L643="Y", web_info!L643="Y")</f>
        <v>0</v>
      </c>
      <c r="M643" t="b">
        <f>OR(apk_info!M643="Y", web_info!M643="Y")</f>
        <v>0</v>
      </c>
      <c r="N643" t="b">
        <f>OR(apk_info!N643="Y", web_info!N643="Y")</f>
        <v>0</v>
      </c>
      <c r="O643" t="b">
        <f>OR(apk_info!O643="Y", web_info!O643="Y")</f>
        <v>0</v>
      </c>
      <c r="P643" t="b">
        <f>OR(apk_info!P643="Y", web_info!P643="Y")</f>
        <v>0</v>
      </c>
      <c r="Q643" t="b">
        <f>OR(apk_info!Q643="Y", web_info!Q643="Y")</f>
        <v>0</v>
      </c>
      <c r="R643" t="b">
        <f>OR(apk_info!R643="Y", web_info!R643="Y")</f>
        <v>0</v>
      </c>
      <c r="S643" t="b">
        <f>OR(apk_info!S643="Y", web_info!S643="Y")</f>
        <v>0</v>
      </c>
    </row>
    <row r="644" spans="1:19" x14ac:dyDescent="0.2">
      <c r="A644" t="s">
        <v>999</v>
      </c>
      <c r="B644" t="b">
        <f>OR(apk_info!B644="Y", web_info!B644="Y")</f>
        <v>1</v>
      </c>
      <c r="C644" t="b">
        <f>OR(apk_info!C644="Y", web_info!C644="Y")</f>
        <v>1</v>
      </c>
      <c r="D644" t="b">
        <f>OR(apk_info!D644="Y", web_info!D644="Y")</f>
        <v>1</v>
      </c>
      <c r="E644" t="b">
        <f>OR(apk_info!E644="Y", web_info!E644="Y")</f>
        <v>0</v>
      </c>
      <c r="F644" t="b">
        <f>OR(apk_info!F644="Y", web_info!F644="Y")</f>
        <v>1</v>
      </c>
      <c r="G644" t="b">
        <f>OR(apk_info!G644="Y", web_info!G644="Y")</f>
        <v>0</v>
      </c>
      <c r="H644" t="b">
        <f>OR(apk_info!H644="Y", web_info!H644="Y")</f>
        <v>0</v>
      </c>
      <c r="I644" t="b">
        <f>OR(apk_info!I644="Y", web_info!I644="Y")</f>
        <v>0</v>
      </c>
      <c r="J644" t="b">
        <f>OR(apk_info!J644="Y", web_info!J644="Y")</f>
        <v>0</v>
      </c>
      <c r="K644" t="b">
        <f>OR(apk_info!K644="Y", web_info!K644="Y")</f>
        <v>0</v>
      </c>
      <c r="L644" t="b">
        <f>OR(apk_info!L644="Y", web_info!L644="Y")</f>
        <v>0</v>
      </c>
      <c r="M644" t="b">
        <f>OR(apk_info!M644="Y", web_info!M644="Y")</f>
        <v>0</v>
      </c>
      <c r="N644" t="b">
        <f>OR(apk_info!N644="Y", web_info!N644="Y")</f>
        <v>0</v>
      </c>
      <c r="O644" t="b">
        <f>OR(apk_info!O644="Y", web_info!O644="Y")</f>
        <v>0</v>
      </c>
      <c r="P644" t="b">
        <f>OR(apk_info!P644="Y", web_info!P644="Y")</f>
        <v>0</v>
      </c>
      <c r="Q644" t="b">
        <f>OR(apk_info!Q644="Y", web_info!Q644="Y")</f>
        <v>0</v>
      </c>
      <c r="R644" t="b">
        <f>OR(apk_info!R644="Y", web_info!R644="Y")</f>
        <v>0</v>
      </c>
      <c r="S644" t="b">
        <f>OR(apk_info!S644="Y", web_info!S644="Y")</f>
        <v>0</v>
      </c>
    </row>
    <row r="645" spans="1:19" x14ac:dyDescent="0.2">
      <c r="A645" t="s">
        <v>1001</v>
      </c>
      <c r="B645" t="b">
        <f>OR(apk_info!B645="Y", web_info!B645="Y")</f>
        <v>1</v>
      </c>
      <c r="C645" t="b">
        <f>OR(apk_info!C645="Y", web_info!C645="Y")</f>
        <v>1</v>
      </c>
      <c r="D645" t="b">
        <f>OR(apk_info!D645="Y", web_info!D645="Y")</f>
        <v>0</v>
      </c>
      <c r="E645" t="b">
        <f>OR(apk_info!E645="Y", web_info!E645="Y")</f>
        <v>0</v>
      </c>
      <c r="F645" t="b">
        <f>OR(apk_info!F645="Y", web_info!F645="Y")</f>
        <v>0</v>
      </c>
      <c r="G645" t="b">
        <f>OR(apk_info!G645="Y", web_info!G645="Y")</f>
        <v>0</v>
      </c>
      <c r="H645" t="b">
        <f>OR(apk_info!H645="Y", web_info!H645="Y")</f>
        <v>0</v>
      </c>
      <c r="I645" t="b">
        <f>OR(apk_info!I645="Y", web_info!I645="Y")</f>
        <v>0</v>
      </c>
      <c r="J645" t="b">
        <f>OR(apk_info!J645="Y", web_info!J645="Y")</f>
        <v>0</v>
      </c>
      <c r="K645" t="b">
        <f>OR(apk_info!K645="Y", web_info!K645="Y")</f>
        <v>0</v>
      </c>
      <c r="L645" t="b">
        <f>OR(apk_info!L645="Y", web_info!L645="Y")</f>
        <v>0</v>
      </c>
      <c r="M645" t="b">
        <f>OR(apk_info!M645="Y", web_info!M645="Y")</f>
        <v>0</v>
      </c>
      <c r="N645" t="b">
        <f>OR(apk_info!N645="Y", web_info!N645="Y")</f>
        <v>0</v>
      </c>
      <c r="O645" t="b">
        <f>OR(apk_info!O645="Y", web_info!O645="Y")</f>
        <v>0</v>
      </c>
      <c r="P645" t="b">
        <f>OR(apk_info!P645="Y", web_info!P645="Y")</f>
        <v>0</v>
      </c>
      <c r="Q645" t="b">
        <f>OR(apk_info!Q645="Y", web_info!Q645="Y")</f>
        <v>0</v>
      </c>
      <c r="R645" t="b">
        <f>OR(apk_info!R645="Y", web_info!R645="Y")</f>
        <v>0</v>
      </c>
      <c r="S645" t="b">
        <f>OR(apk_info!S645="Y", web_info!S645="Y")</f>
        <v>0</v>
      </c>
    </row>
    <row r="646" spans="1:19" x14ac:dyDescent="0.2">
      <c r="A646" t="s">
        <v>1002</v>
      </c>
      <c r="B646" t="b">
        <f>OR(apk_info!B646="Y", web_info!B646="Y")</f>
        <v>1</v>
      </c>
      <c r="C646" t="b">
        <f>OR(apk_info!C646="Y", web_info!C646="Y")</f>
        <v>1</v>
      </c>
      <c r="D646" t="b">
        <f>OR(apk_info!D646="Y", web_info!D646="Y")</f>
        <v>1</v>
      </c>
      <c r="E646" t="b">
        <f>OR(apk_info!E646="Y", web_info!E646="Y")</f>
        <v>0</v>
      </c>
      <c r="F646" t="b">
        <f>OR(apk_info!F646="Y", web_info!F646="Y")</f>
        <v>0</v>
      </c>
      <c r="G646" t="b">
        <f>OR(apk_info!G646="Y", web_info!G646="Y")</f>
        <v>0</v>
      </c>
      <c r="H646" t="b">
        <f>OR(apk_info!H646="Y", web_info!H646="Y")</f>
        <v>1</v>
      </c>
      <c r="I646" t="b">
        <f>OR(apk_info!I646="Y", web_info!I646="Y")</f>
        <v>0</v>
      </c>
      <c r="J646" t="b">
        <f>OR(apk_info!J646="Y", web_info!J646="Y")</f>
        <v>0</v>
      </c>
      <c r="K646" t="b">
        <f>OR(apk_info!K646="Y", web_info!K646="Y")</f>
        <v>0</v>
      </c>
      <c r="L646" t="b">
        <f>OR(apk_info!L646="Y", web_info!L646="Y")</f>
        <v>0</v>
      </c>
      <c r="M646" t="b">
        <f>OR(apk_info!M646="Y", web_info!M646="Y")</f>
        <v>1</v>
      </c>
      <c r="N646" t="b">
        <f>OR(apk_info!N646="Y", web_info!N646="Y")</f>
        <v>1</v>
      </c>
      <c r="O646" t="b">
        <f>OR(apk_info!O646="Y", web_info!O646="Y")</f>
        <v>0</v>
      </c>
      <c r="P646" t="b">
        <f>OR(apk_info!P646="Y", web_info!P646="Y")</f>
        <v>1</v>
      </c>
      <c r="Q646" t="b">
        <f>OR(apk_info!Q646="Y", web_info!Q646="Y")</f>
        <v>0</v>
      </c>
      <c r="R646" t="b">
        <f>OR(apk_info!R646="Y", web_info!R646="Y")</f>
        <v>0</v>
      </c>
      <c r="S646" t="b">
        <f>OR(apk_info!S646="Y", web_info!S646="Y")</f>
        <v>0</v>
      </c>
    </row>
    <row r="647" spans="1:19" x14ac:dyDescent="0.2">
      <c r="A647" t="s">
        <v>1004</v>
      </c>
      <c r="B647" t="b">
        <f>OR(apk_info!B647="Y", web_info!B647="Y")</f>
        <v>1</v>
      </c>
      <c r="C647" t="b">
        <f>OR(apk_info!C647="Y", web_info!C647="Y")</f>
        <v>1</v>
      </c>
      <c r="D647" t="b">
        <f>OR(apk_info!D647="Y", web_info!D647="Y")</f>
        <v>0</v>
      </c>
      <c r="E647" t="b">
        <f>OR(apk_info!E647="Y", web_info!E647="Y")</f>
        <v>0</v>
      </c>
      <c r="F647" t="b">
        <f>OR(apk_info!F647="Y", web_info!F647="Y")</f>
        <v>0</v>
      </c>
      <c r="G647" t="b">
        <f>OR(apk_info!G647="Y", web_info!G647="Y")</f>
        <v>0</v>
      </c>
      <c r="H647" t="b">
        <f>OR(apk_info!H647="Y", web_info!H647="Y")</f>
        <v>1</v>
      </c>
      <c r="I647" t="b">
        <f>OR(apk_info!I647="Y", web_info!I647="Y")</f>
        <v>0</v>
      </c>
      <c r="J647" t="b">
        <f>OR(apk_info!J647="Y", web_info!J647="Y")</f>
        <v>1</v>
      </c>
      <c r="K647" t="b">
        <f>OR(apk_info!K647="Y", web_info!K647="Y")</f>
        <v>0</v>
      </c>
      <c r="L647" t="b">
        <f>OR(apk_info!L647="Y", web_info!L647="Y")</f>
        <v>0</v>
      </c>
      <c r="M647" t="b">
        <f>OR(apk_info!M647="Y", web_info!M647="Y")</f>
        <v>1</v>
      </c>
      <c r="N647" t="b">
        <f>OR(apk_info!N647="Y", web_info!N647="Y")</f>
        <v>1</v>
      </c>
      <c r="O647" t="b">
        <f>OR(apk_info!O647="Y", web_info!O647="Y")</f>
        <v>0</v>
      </c>
      <c r="P647" t="b">
        <f>OR(apk_info!P647="Y", web_info!P647="Y")</f>
        <v>1</v>
      </c>
      <c r="Q647" t="b">
        <f>OR(apk_info!Q647="Y", web_info!Q647="Y")</f>
        <v>0</v>
      </c>
      <c r="R647" t="b">
        <f>OR(apk_info!R647="Y", web_info!R647="Y")</f>
        <v>1</v>
      </c>
      <c r="S647" t="b">
        <f>OR(apk_info!S647="Y", web_info!S647="Y")</f>
        <v>0</v>
      </c>
    </row>
    <row r="648" spans="1:19" x14ac:dyDescent="0.2">
      <c r="A648" t="s">
        <v>1006</v>
      </c>
      <c r="B648" t="b">
        <f>OR(apk_info!B648="Y", web_info!B648="Y")</f>
        <v>0</v>
      </c>
      <c r="C648" t="b">
        <f>OR(apk_info!C648="Y", web_info!C648="Y")</f>
        <v>0</v>
      </c>
      <c r="D648" t="b">
        <f>OR(apk_info!D648="Y", web_info!D648="Y")</f>
        <v>0</v>
      </c>
      <c r="E648" t="b">
        <f>OR(apk_info!E648="Y", web_info!E648="Y")</f>
        <v>0</v>
      </c>
      <c r="F648" t="b">
        <f>OR(apk_info!F648="Y", web_info!F648="Y")</f>
        <v>0</v>
      </c>
      <c r="G648" t="b">
        <f>OR(apk_info!G648="Y", web_info!G648="Y")</f>
        <v>0</v>
      </c>
      <c r="H648" t="b">
        <f>OR(apk_info!H648="Y", web_info!H648="Y")</f>
        <v>0</v>
      </c>
      <c r="I648" t="b">
        <f>OR(apk_info!I648="Y", web_info!I648="Y")</f>
        <v>0</v>
      </c>
      <c r="J648" t="b">
        <f>OR(apk_info!J648="Y", web_info!J648="Y")</f>
        <v>0</v>
      </c>
      <c r="K648" t="b">
        <f>OR(apk_info!K648="Y", web_info!K648="Y")</f>
        <v>0</v>
      </c>
      <c r="L648" t="b">
        <f>OR(apk_info!L648="Y", web_info!L648="Y")</f>
        <v>0</v>
      </c>
      <c r="M648" t="b">
        <f>OR(apk_info!M648="Y", web_info!M648="Y")</f>
        <v>1</v>
      </c>
      <c r="N648" t="b">
        <f>OR(apk_info!N648="Y", web_info!N648="Y")</f>
        <v>0</v>
      </c>
      <c r="O648" t="b">
        <f>OR(apk_info!O648="Y", web_info!O648="Y")</f>
        <v>0</v>
      </c>
      <c r="P648" t="b">
        <f>OR(apk_info!P648="Y", web_info!P648="Y")</f>
        <v>0</v>
      </c>
      <c r="Q648" t="b">
        <f>OR(apk_info!Q648="Y", web_info!Q648="Y")</f>
        <v>0</v>
      </c>
      <c r="R648" t="b">
        <f>OR(apk_info!R648="Y", web_info!R648="Y")</f>
        <v>0</v>
      </c>
      <c r="S648" t="b">
        <f>OR(apk_info!S648="Y", web_info!S648="Y")</f>
        <v>0</v>
      </c>
    </row>
    <row r="649" spans="1:19" x14ac:dyDescent="0.2">
      <c r="A649" t="s">
        <v>1007</v>
      </c>
      <c r="B649" t="b">
        <f>OR(apk_info!B649="Y", web_info!B649="Y")</f>
        <v>0</v>
      </c>
      <c r="C649" t="b">
        <f>OR(apk_info!C649="Y", web_info!C649="Y")</f>
        <v>0</v>
      </c>
      <c r="D649" t="b">
        <f>OR(apk_info!D649="Y", web_info!D649="Y")</f>
        <v>0</v>
      </c>
      <c r="E649" t="b">
        <f>OR(apk_info!E649="Y", web_info!E649="Y")</f>
        <v>0</v>
      </c>
      <c r="F649" t="b">
        <f>OR(apk_info!F649="Y", web_info!F649="Y")</f>
        <v>0</v>
      </c>
      <c r="G649" t="b">
        <f>OR(apk_info!G649="Y", web_info!G649="Y")</f>
        <v>0</v>
      </c>
      <c r="H649" t="b">
        <f>OR(apk_info!H649="Y", web_info!H649="Y")</f>
        <v>0</v>
      </c>
      <c r="I649" t="b">
        <f>OR(apk_info!I649="Y", web_info!I649="Y")</f>
        <v>0</v>
      </c>
      <c r="J649" t="b">
        <f>OR(apk_info!J649="Y", web_info!J649="Y")</f>
        <v>0</v>
      </c>
      <c r="K649" t="b">
        <f>OR(apk_info!K649="Y", web_info!K649="Y")</f>
        <v>0</v>
      </c>
      <c r="L649" t="b">
        <f>OR(apk_info!L649="Y", web_info!L649="Y")</f>
        <v>0</v>
      </c>
      <c r="M649" t="b">
        <f>OR(apk_info!M649="Y", web_info!M649="Y")</f>
        <v>0</v>
      </c>
      <c r="N649" t="b">
        <f>OR(apk_info!N649="Y", web_info!N649="Y")</f>
        <v>0</v>
      </c>
      <c r="O649" t="b">
        <f>OR(apk_info!O649="Y", web_info!O649="Y")</f>
        <v>0</v>
      </c>
      <c r="P649" t="b">
        <f>OR(apk_info!P649="Y", web_info!P649="Y")</f>
        <v>0</v>
      </c>
      <c r="Q649" t="b">
        <f>OR(apk_info!Q649="Y", web_info!Q649="Y")</f>
        <v>0</v>
      </c>
      <c r="R649" t="b">
        <f>OR(apk_info!R649="Y", web_info!R649="Y")</f>
        <v>0</v>
      </c>
      <c r="S649" t="b">
        <f>OR(apk_info!S649="Y", web_info!S649="Y")</f>
        <v>0</v>
      </c>
    </row>
    <row r="650" spans="1:19" x14ac:dyDescent="0.2">
      <c r="A650" t="s">
        <v>1008</v>
      </c>
      <c r="B650" t="b">
        <f>OR(apk_info!B650="Y", web_info!B650="Y")</f>
        <v>1</v>
      </c>
      <c r="C650" t="b">
        <f>OR(apk_info!C650="Y", web_info!C650="Y")</f>
        <v>1</v>
      </c>
      <c r="D650" t="b">
        <f>OR(apk_info!D650="Y", web_info!D650="Y")</f>
        <v>1</v>
      </c>
      <c r="E650" t="b">
        <f>OR(apk_info!E650="Y", web_info!E650="Y")</f>
        <v>1</v>
      </c>
      <c r="F650" t="b">
        <f>OR(apk_info!F650="Y", web_info!F650="Y")</f>
        <v>0</v>
      </c>
      <c r="G650" t="b">
        <f>OR(apk_info!G650="Y", web_info!G650="Y")</f>
        <v>0</v>
      </c>
      <c r="H650" t="b">
        <f>OR(apk_info!H650="Y", web_info!H650="Y")</f>
        <v>1</v>
      </c>
      <c r="I650" t="b">
        <f>OR(apk_info!I650="Y", web_info!I650="Y")</f>
        <v>0</v>
      </c>
      <c r="J650" t="b">
        <f>OR(apk_info!J650="Y", web_info!J650="Y")</f>
        <v>1</v>
      </c>
      <c r="K650" t="b">
        <f>OR(apk_info!K650="Y", web_info!K650="Y")</f>
        <v>0</v>
      </c>
      <c r="L650" t="b">
        <f>OR(apk_info!L650="Y", web_info!L650="Y")</f>
        <v>0</v>
      </c>
      <c r="M650" t="b">
        <f>OR(apk_info!M650="Y", web_info!M650="Y")</f>
        <v>0</v>
      </c>
      <c r="N650" t="b">
        <f>OR(apk_info!N650="Y", web_info!N650="Y")</f>
        <v>0</v>
      </c>
      <c r="O650" t="b">
        <f>OR(apk_info!O650="Y", web_info!O650="Y")</f>
        <v>1</v>
      </c>
      <c r="P650" t="b">
        <f>OR(apk_info!P650="Y", web_info!P650="Y")</f>
        <v>1</v>
      </c>
      <c r="Q650" t="b">
        <f>OR(apk_info!Q650="Y", web_info!Q650="Y")</f>
        <v>0</v>
      </c>
      <c r="R650" t="b">
        <f>OR(apk_info!R650="Y", web_info!R650="Y")</f>
        <v>0</v>
      </c>
      <c r="S650" t="b">
        <f>OR(apk_info!S650="Y", web_info!S650="Y")</f>
        <v>0</v>
      </c>
    </row>
    <row r="651" spans="1:19" x14ac:dyDescent="0.2">
      <c r="A651" t="s">
        <v>1010</v>
      </c>
      <c r="B651" t="b">
        <f>OR(apk_info!B651="Y", web_info!B651="Y")</f>
        <v>1</v>
      </c>
      <c r="C651" t="b">
        <f>OR(apk_info!C651="Y", web_info!C651="Y")</f>
        <v>1</v>
      </c>
      <c r="D651" t="b">
        <f>OR(apk_info!D651="Y", web_info!D651="Y")</f>
        <v>1</v>
      </c>
      <c r="E651" t="b">
        <f>OR(apk_info!E651="Y", web_info!E651="Y")</f>
        <v>0</v>
      </c>
      <c r="F651" t="b">
        <f>OR(apk_info!F651="Y", web_info!F651="Y")</f>
        <v>1</v>
      </c>
      <c r="G651" t="b">
        <f>OR(apk_info!G651="Y", web_info!G651="Y")</f>
        <v>1</v>
      </c>
      <c r="H651" t="b">
        <f>OR(apk_info!H651="Y", web_info!H651="Y")</f>
        <v>0</v>
      </c>
      <c r="I651" t="b">
        <f>OR(apk_info!I651="Y", web_info!I651="Y")</f>
        <v>0</v>
      </c>
      <c r="J651" t="b">
        <f>OR(apk_info!J651="Y", web_info!J651="Y")</f>
        <v>1</v>
      </c>
      <c r="K651" t="b">
        <f>OR(apk_info!K651="Y", web_info!K651="Y")</f>
        <v>0</v>
      </c>
      <c r="L651" t="b">
        <f>OR(apk_info!L651="Y", web_info!L651="Y")</f>
        <v>0</v>
      </c>
      <c r="M651" t="b">
        <f>OR(apk_info!M651="Y", web_info!M651="Y")</f>
        <v>0</v>
      </c>
      <c r="N651" t="b">
        <f>OR(apk_info!N651="Y", web_info!N651="Y")</f>
        <v>0</v>
      </c>
      <c r="O651" t="b">
        <f>OR(apk_info!O651="Y", web_info!O651="Y")</f>
        <v>0</v>
      </c>
      <c r="P651" t="b">
        <f>OR(apk_info!P651="Y", web_info!P651="Y")</f>
        <v>1</v>
      </c>
      <c r="Q651" t="b">
        <f>OR(apk_info!Q651="Y", web_info!Q651="Y")</f>
        <v>0</v>
      </c>
      <c r="R651" t="b">
        <f>OR(apk_info!R651="Y", web_info!R651="Y")</f>
        <v>0</v>
      </c>
      <c r="S651" t="b">
        <f>OR(apk_info!S651="Y", web_info!S651="Y")</f>
        <v>0</v>
      </c>
    </row>
    <row r="652" spans="1:19" x14ac:dyDescent="0.2">
      <c r="A652" t="s">
        <v>1012</v>
      </c>
      <c r="B652" t="b">
        <f>OR(apk_info!B652="Y", web_info!B652="Y")</f>
        <v>1</v>
      </c>
      <c r="C652" t="b">
        <f>OR(apk_info!C652="Y", web_info!C652="Y")</f>
        <v>1</v>
      </c>
      <c r="D652" t="b">
        <f>OR(apk_info!D652="Y", web_info!D652="Y")</f>
        <v>0</v>
      </c>
      <c r="E652" t="b">
        <f>OR(apk_info!E652="Y", web_info!E652="Y")</f>
        <v>0</v>
      </c>
      <c r="F652" t="b">
        <f>OR(apk_info!F652="Y", web_info!F652="Y")</f>
        <v>0</v>
      </c>
      <c r="G652" t="b">
        <f>OR(apk_info!G652="Y", web_info!G652="Y")</f>
        <v>0</v>
      </c>
      <c r="H652" t="b">
        <f>OR(apk_info!H652="Y", web_info!H652="Y")</f>
        <v>1</v>
      </c>
      <c r="I652" t="b">
        <f>OR(apk_info!I652="Y", web_info!I652="Y")</f>
        <v>0</v>
      </c>
      <c r="J652" t="b">
        <f>OR(apk_info!J652="Y", web_info!J652="Y")</f>
        <v>0</v>
      </c>
      <c r="K652" t="b">
        <f>OR(apk_info!K652="Y", web_info!K652="Y")</f>
        <v>0</v>
      </c>
      <c r="L652" t="b">
        <f>OR(apk_info!L652="Y", web_info!L652="Y")</f>
        <v>0</v>
      </c>
      <c r="M652" t="b">
        <f>OR(apk_info!M652="Y", web_info!M652="Y")</f>
        <v>0</v>
      </c>
      <c r="N652" t="b">
        <f>OR(apk_info!N652="Y", web_info!N652="Y")</f>
        <v>1</v>
      </c>
      <c r="O652" t="b">
        <f>OR(apk_info!O652="Y", web_info!O652="Y")</f>
        <v>1</v>
      </c>
      <c r="P652" t="b">
        <f>OR(apk_info!P652="Y", web_info!P652="Y")</f>
        <v>0</v>
      </c>
      <c r="Q652" t="b">
        <f>OR(apk_info!Q652="Y", web_info!Q652="Y")</f>
        <v>0</v>
      </c>
      <c r="R652" t="b">
        <f>OR(apk_info!R652="Y", web_info!R652="Y")</f>
        <v>0</v>
      </c>
      <c r="S652" t="b">
        <f>OR(apk_info!S652="Y", web_info!S652="Y")</f>
        <v>0</v>
      </c>
    </row>
    <row r="653" spans="1:19" x14ac:dyDescent="0.2">
      <c r="A653" t="s">
        <v>1014</v>
      </c>
      <c r="B653" t="b">
        <f>OR(apk_info!B653="Y", web_info!B653="Y")</f>
        <v>1</v>
      </c>
      <c r="C653" t="b">
        <f>OR(apk_info!C653="Y", web_info!C653="Y")</f>
        <v>1</v>
      </c>
      <c r="D653" t="b">
        <f>OR(apk_info!D653="Y", web_info!D653="Y")</f>
        <v>1</v>
      </c>
      <c r="E653" t="b">
        <f>OR(apk_info!E653="Y", web_info!E653="Y")</f>
        <v>0</v>
      </c>
      <c r="F653" t="b">
        <f>OR(apk_info!F653="Y", web_info!F653="Y")</f>
        <v>1</v>
      </c>
      <c r="G653" t="b">
        <f>OR(apk_info!G653="Y", web_info!G653="Y")</f>
        <v>1</v>
      </c>
      <c r="H653" t="b">
        <f>OR(apk_info!H653="Y", web_info!H653="Y")</f>
        <v>1</v>
      </c>
      <c r="I653" t="b">
        <f>OR(apk_info!I653="Y", web_info!I653="Y")</f>
        <v>0</v>
      </c>
      <c r="J653" t="b">
        <f>OR(apk_info!J653="Y", web_info!J653="Y")</f>
        <v>1</v>
      </c>
      <c r="K653" t="b">
        <f>OR(apk_info!K653="Y", web_info!K653="Y")</f>
        <v>0</v>
      </c>
      <c r="L653" t="b">
        <f>OR(apk_info!L653="Y", web_info!L653="Y")</f>
        <v>0</v>
      </c>
      <c r="M653" t="b">
        <f>OR(apk_info!M653="Y", web_info!M653="Y")</f>
        <v>0</v>
      </c>
      <c r="N653" t="b">
        <f>OR(apk_info!N653="Y", web_info!N653="Y")</f>
        <v>0</v>
      </c>
      <c r="O653" t="b">
        <f>OR(apk_info!O653="Y", web_info!O653="Y")</f>
        <v>0</v>
      </c>
      <c r="P653" t="b">
        <f>OR(apk_info!P653="Y", web_info!P653="Y")</f>
        <v>1</v>
      </c>
      <c r="Q653" t="b">
        <f>OR(apk_info!Q653="Y", web_info!Q653="Y")</f>
        <v>0</v>
      </c>
      <c r="R653" t="b">
        <f>OR(apk_info!R653="Y", web_info!R653="Y")</f>
        <v>0</v>
      </c>
      <c r="S653" t="b">
        <f>OR(apk_info!S653="Y", web_info!S653="Y")</f>
        <v>0</v>
      </c>
    </row>
    <row r="654" spans="1:19" x14ac:dyDescent="0.2">
      <c r="A654" t="s">
        <v>1016</v>
      </c>
      <c r="B654" t="b">
        <f>OR(apk_info!B654="Y", web_info!B654="Y")</f>
        <v>1</v>
      </c>
      <c r="C654" t="b">
        <f>OR(apk_info!C654="Y", web_info!C654="Y")</f>
        <v>1</v>
      </c>
      <c r="D654" t="b">
        <f>OR(apk_info!D654="Y", web_info!D654="Y")</f>
        <v>1</v>
      </c>
      <c r="E654" t="b">
        <f>OR(apk_info!E654="Y", web_info!E654="Y")</f>
        <v>0</v>
      </c>
      <c r="F654" t="b">
        <f>OR(apk_info!F654="Y", web_info!F654="Y")</f>
        <v>1</v>
      </c>
      <c r="G654" t="b">
        <f>OR(apk_info!G654="Y", web_info!G654="Y")</f>
        <v>1</v>
      </c>
      <c r="H654" t="b">
        <f>OR(apk_info!H654="Y", web_info!H654="Y")</f>
        <v>1</v>
      </c>
      <c r="I654" t="b">
        <f>OR(apk_info!I654="Y", web_info!I654="Y")</f>
        <v>1</v>
      </c>
      <c r="J654" t="b">
        <f>OR(apk_info!J654="Y", web_info!J654="Y")</f>
        <v>0</v>
      </c>
      <c r="K654" t="b">
        <f>OR(apk_info!K654="Y", web_info!K654="Y")</f>
        <v>0</v>
      </c>
      <c r="L654" t="b">
        <f>OR(apk_info!L654="Y", web_info!L654="Y")</f>
        <v>0</v>
      </c>
      <c r="M654" t="b">
        <f>OR(apk_info!M654="Y", web_info!M654="Y")</f>
        <v>1</v>
      </c>
      <c r="N654" t="b">
        <f>OR(apk_info!N654="Y", web_info!N654="Y")</f>
        <v>0</v>
      </c>
      <c r="O654" t="b">
        <f>OR(apk_info!O654="Y", web_info!O654="Y")</f>
        <v>1</v>
      </c>
      <c r="P654" t="b">
        <f>OR(apk_info!P654="Y", web_info!P654="Y")</f>
        <v>1</v>
      </c>
      <c r="Q654" t="b">
        <f>OR(apk_info!Q654="Y", web_info!Q654="Y")</f>
        <v>0</v>
      </c>
      <c r="R654" t="b">
        <f>OR(apk_info!R654="Y", web_info!R654="Y")</f>
        <v>0</v>
      </c>
      <c r="S654" t="b">
        <f>OR(apk_info!S654="Y", web_info!S654="Y")</f>
        <v>0</v>
      </c>
    </row>
    <row r="655" spans="1:19" x14ac:dyDescent="0.2">
      <c r="A655" t="s">
        <v>1018</v>
      </c>
      <c r="B655" t="b">
        <f>OR(apk_info!B655="Y", web_info!B655="Y")</f>
        <v>0</v>
      </c>
      <c r="C655" t="b">
        <f>OR(apk_info!C655="Y", web_info!C655="Y")</f>
        <v>0</v>
      </c>
      <c r="D655" t="b">
        <f>OR(apk_info!D655="Y", web_info!D655="Y")</f>
        <v>0</v>
      </c>
      <c r="E655" t="b">
        <f>OR(apk_info!E655="Y", web_info!E655="Y")</f>
        <v>0</v>
      </c>
      <c r="F655" t="b">
        <f>OR(apk_info!F655="Y", web_info!F655="Y")</f>
        <v>0</v>
      </c>
      <c r="G655" t="b">
        <f>OR(apk_info!G655="Y", web_info!G655="Y")</f>
        <v>0</v>
      </c>
      <c r="H655" t="b">
        <f>OR(apk_info!H655="Y", web_info!H655="Y")</f>
        <v>0</v>
      </c>
      <c r="I655" t="b">
        <f>OR(apk_info!I655="Y", web_info!I655="Y")</f>
        <v>0</v>
      </c>
      <c r="J655" t="b">
        <f>OR(apk_info!J655="Y", web_info!J655="Y")</f>
        <v>0</v>
      </c>
      <c r="K655" t="b">
        <f>OR(apk_info!K655="Y", web_info!K655="Y")</f>
        <v>0</v>
      </c>
      <c r="L655" t="b">
        <f>OR(apk_info!L655="Y", web_info!L655="Y")</f>
        <v>0</v>
      </c>
      <c r="M655" t="b">
        <f>OR(apk_info!M655="Y", web_info!M655="Y")</f>
        <v>0</v>
      </c>
      <c r="N655" t="b">
        <f>OR(apk_info!N655="Y", web_info!N655="Y")</f>
        <v>0</v>
      </c>
      <c r="O655" t="b">
        <f>OR(apk_info!O655="Y", web_info!O655="Y")</f>
        <v>0</v>
      </c>
      <c r="P655" t="b">
        <f>OR(apk_info!P655="Y", web_info!P655="Y")</f>
        <v>0</v>
      </c>
      <c r="Q655" t="b">
        <f>OR(apk_info!Q655="Y", web_info!Q655="Y")</f>
        <v>0</v>
      </c>
      <c r="R655" t="b">
        <f>OR(apk_info!R655="Y", web_info!R655="Y")</f>
        <v>0</v>
      </c>
      <c r="S655" t="b">
        <f>OR(apk_info!S655="Y", web_info!S655="Y")</f>
        <v>0</v>
      </c>
    </row>
    <row r="656" spans="1:19" x14ac:dyDescent="0.2">
      <c r="A656" t="s">
        <v>1020</v>
      </c>
      <c r="B656" t="b">
        <f>OR(apk_info!B656="Y", web_info!B656="Y")</f>
        <v>0</v>
      </c>
      <c r="C656" t="b">
        <f>OR(apk_info!C656="Y", web_info!C656="Y")</f>
        <v>0</v>
      </c>
      <c r="D656" t="b">
        <f>OR(apk_info!D656="Y", web_info!D656="Y")</f>
        <v>0</v>
      </c>
      <c r="E656" t="b">
        <f>OR(apk_info!E656="Y", web_info!E656="Y")</f>
        <v>0</v>
      </c>
      <c r="F656" t="b">
        <f>OR(apk_info!F656="Y", web_info!F656="Y")</f>
        <v>0</v>
      </c>
      <c r="G656" t="b">
        <f>OR(apk_info!G656="Y", web_info!G656="Y")</f>
        <v>0</v>
      </c>
      <c r="H656" t="b">
        <f>OR(apk_info!H656="Y", web_info!H656="Y")</f>
        <v>0</v>
      </c>
      <c r="I656" t="b">
        <f>OR(apk_info!I656="Y", web_info!I656="Y")</f>
        <v>0</v>
      </c>
      <c r="J656" t="b">
        <f>OR(apk_info!J656="Y", web_info!J656="Y")</f>
        <v>0</v>
      </c>
      <c r="K656" t="b">
        <f>OR(apk_info!K656="Y", web_info!K656="Y")</f>
        <v>0</v>
      </c>
      <c r="L656" t="b">
        <f>OR(apk_info!L656="Y", web_info!L656="Y")</f>
        <v>0</v>
      </c>
      <c r="M656" t="b">
        <f>OR(apk_info!M656="Y", web_info!M656="Y")</f>
        <v>0</v>
      </c>
      <c r="N656" t="b">
        <f>OR(apk_info!N656="Y", web_info!N656="Y")</f>
        <v>0</v>
      </c>
      <c r="O656" t="b">
        <f>OR(apk_info!O656="Y", web_info!O656="Y")</f>
        <v>0</v>
      </c>
      <c r="P656" t="b">
        <f>OR(apk_info!P656="Y", web_info!P656="Y")</f>
        <v>0</v>
      </c>
      <c r="Q656" t="b">
        <f>OR(apk_info!Q656="Y", web_info!Q656="Y")</f>
        <v>0</v>
      </c>
      <c r="R656" t="b">
        <f>OR(apk_info!R656="Y", web_info!R656="Y")</f>
        <v>0</v>
      </c>
      <c r="S656" t="b">
        <f>OR(apk_info!S656="Y", web_info!S656="Y")</f>
        <v>0</v>
      </c>
    </row>
    <row r="657" spans="1:19" x14ac:dyDescent="0.2">
      <c r="A657" t="s">
        <v>1021</v>
      </c>
      <c r="B657" t="b">
        <f>OR(apk_info!B657="Y", web_info!B657="Y")</f>
        <v>1</v>
      </c>
      <c r="C657" t="b">
        <f>OR(apk_info!C657="Y", web_info!C657="Y")</f>
        <v>1</v>
      </c>
      <c r="D657" t="b">
        <f>OR(apk_info!D657="Y", web_info!D657="Y")</f>
        <v>1</v>
      </c>
      <c r="E657" t="b">
        <f>OR(apk_info!E657="Y", web_info!E657="Y")</f>
        <v>1</v>
      </c>
      <c r="F657" t="b">
        <f>OR(apk_info!F657="Y", web_info!F657="Y")</f>
        <v>0</v>
      </c>
      <c r="G657" t="b">
        <f>OR(apk_info!G657="Y", web_info!G657="Y")</f>
        <v>0</v>
      </c>
      <c r="H657" t="b">
        <f>OR(apk_info!H657="Y", web_info!H657="Y")</f>
        <v>0</v>
      </c>
      <c r="I657" t="b">
        <f>OR(apk_info!I657="Y", web_info!I657="Y")</f>
        <v>0</v>
      </c>
      <c r="J657" t="b">
        <f>OR(apk_info!J657="Y", web_info!J657="Y")</f>
        <v>0</v>
      </c>
      <c r="K657" t="b">
        <f>OR(apk_info!K657="Y", web_info!K657="Y")</f>
        <v>0</v>
      </c>
      <c r="L657" t="b">
        <f>OR(apk_info!L657="Y", web_info!L657="Y")</f>
        <v>0</v>
      </c>
      <c r="M657" t="b">
        <f>OR(apk_info!M657="Y", web_info!M657="Y")</f>
        <v>0</v>
      </c>
      <c r="N657" t="b">
        <f>OR(apk_info!N657="Y", web_info!N657="Y")</f>
        <v>0</v>
      </c>
      <c r="O657" t="b">
        <f>OR(apk_info!O657="Y", web_info!O657="Y")</f>
        <v>0</v>
      </c>
      <c r="P657" t="b">
        <f>OR(apk_info!P657="Y", web_info!P657="Y")</f>
        <v>0</v>
      </c>
      <c r="Q657" t="b">
        <f>OR(apk_info!Q657="Y", web_info!Q657="Y")</f>
        <v>0</v>
      </c>
      <c r="R657" t="b">
        <f>OR(apk_info!R657="Y", web_info!R657="Y")</f>
        <v>0</v>
      </c>
      <c r="S657" t="b">
        <f>OR(apk_info!S657="Y", web_info!S657="Y")</f>
        <v>0</v>
      </c>
    </row>
    <row r="658" spans="1:19" x14ac:dyDescent="0.2">
      <c r="A658" t="s">
        <v>1023</v>
      </c>
      <c r="B658" t="b">
        <f>OR(apk_info!B658="Y", web_info!B658="Y")</f>
        <v>1</v>
      </c>
      <c r="C658" t="b">
        <f>OR(apk_info!C658="Y", web_info!C658="Y")</f>
        <v>1</v>
      </c>
      <c r="D658" t="b">
        <f>OR(apk_info!D658="Y", web_info!D658="Y")</f>
        <v>1</v>
      </c>
      <c r="E658" t="b">
        <f>OR(apk_info!E658="Y", web_info!E658="Y")</f>
        <v>0</v>
      </c>
      <c r="F658" t="b">
        <f>OR(apk_info!F658="Y", web_info!F658="Y")</f>
        <v>1</v>
      </c>
      <c r="G658" t="b">
        <f>OR(apk_info!G658="Y", web_info!G658="Y")</f>
        <v>1</v>
      </c>
      <c r="H658" t="b">
        <f>OR(apk_info!H658="Y", web_info!H658="Y")</f>
        <v>0</v>
      </c>
      <c r="I658" t="b">
        <f>OR(apk_info!I658="Y", web_info!I658="Y")</f>
        <v>0</v>
      </c>
      <c r="J658" t="b">
        <f>OR(apk_info!J658="Y", web_info!J658="Y")</f>
        <v>0</v>
      </c>
      <c r="K658" t="b">
        <f>OR(apk_info!K658="Y", web_info!K658="Y")</f>
        <v>0</v>
      </c>
      <c r="L658" t="b">
        <f>OR(apk_info!L658="Y", web_info!L658="Y")</f>
        <v>0</v>
      </c>
      <c r="M658" t="b">
        <f>OR(apk_info!M658="Y", web_info!M658="Y")</f>
        <v>1</v>
      </c>
      <c r="N658" t="b">
        <f>OR(apk_info!N658="Y", web_info!N658="Y")</f>
        <v>0</v>
      </c>
      <c r="O658" t="b">
        <f>OR(apk_info!O658="Y", web_info!O658="Y")</f>
        <v>0</v>
      </c>
      <c r="P658" t="b">
        <f>OR(apk_info!P658="Y", web_info!P658="Y")</f>
        <v>1</v>
      </c>
      <c r="Q658" t="b">
        <f>OR(apk_info!Q658="Y", web_info!Q658="Y")</f>
        <v>0</v>
      </c>
      <c r="R658" t="b">
        <f>OR(apk_info!R658="Y", web_info!R658="Y")</f>
        <v>0</v>
      </c>
      <c r="S658" t="b">
        <f>OR(apk_info!S658="Y", web_info!S658="Y")</f>
        <v>0</v>
      </c>
    </row>
    <row r="659" spans="1:19" x14ac:dyDescent="0.2">
      <c r="A659" t="s">
        <v>1024</v>
      </c>
      <c r="B659" t="b">
        <f>OR(apk_info!B659="Y", web_info!B659="Y")</f>
        <v>1</v>
      </c>
      <c r="C659" t="b">
        <f>OR(apk_info!C659="Y", web_info!C659="Y")</f>
        <v>0</v>
      </c>
      <c r="D659" t="b">
        <f>OR(apk_info!D659="Y", web_info!D659="Y")</f>
        <v>0</v>
      </c>
      <c r="E659" t="b">
        <f>OR(apk_info!E659="Y", web_info!E659="Y")</f>
        <v>0</v>
      </c>
      <c r="F659" t="b">
        <f>OR(apk_info!F659="Y", web_info!F659="Y")</f>
        <v>0</v>
      </c>
      <c r="G659" t="b">
        <f>OR(apk_info!G659="Y", web_info!G659="Y")</f>
        <v>0</v>
      </c>
      <c r="H659" t="b">
        <f>OR(apk_info!H659="Y", web_info!H659="Y")</f>
        <v>1</v>
      </c>
      <c r="I659" t="b">
        <f>OR(apk_info!I659="Y", web_info!I659="Y")</f>
        <v>0</v>
      </c>
      <c r="J659" t="b">
        <f>OR(apk_info!J659="Y", web_info!J659="Y")</f>
        <v>1</v>
      </c>
      <c r="K659" t="b">
        <f>OR(apk_info!K659="Y", web_info!K659="Y")</f>
        <v>0</v>
      </c>
      <c r="L659" t="b">
        <f>OR(apk_info!L659="Y", web_info!L659="Y")</f>
        <v>0</v>
      </c>
      <c r="M659" t="b">
        <f>OR(apk_info!M659="Y", web_info!M659="Y")</f>
        <v>1</v>
      </c>
      <c r="N659" t="b">
        <f>OR(apk_info!N659="Y", web_info!N659="Y")</f>
        <v>1</v>
      </c>
      <c r="O659" t="b">
        <f>OR(apk_info!O659="Y", web_info!O659="Y")</f>
        <v>0</v>
      </c>
      <c r="P659" t="b">
        <f>OR(apk_info!P659="Y", web_info!P659="Y")</f>
        <v>0</v>
      </c>
      <c r="Q659" t="b">
        <f>OR(apk_info!Q659="Y", web_info!Q659="Y")</f>
        <v>0</v>
      </c>
      <c r="R659" t="b">
        <f>OR(apk_info!R659="Y", web_info!R659="Y")</f>
        <v>0</v>
      </c>
      <c r="S659" t="b">
        <f>OR(apk_info!S659="Y", web_info!S659="Y")</f>
        <v>0</v>
      </c>
    </row>
    <row r="660" spans="1:19" x14ac:dyDescent="0.2">
      <c r="A660" t="s">
        <v>1026</v>
      </c>
      <c r="B660" t="b">
        <f>OR(apk_info!B660="Y", web_info!B660="Y")</f>
        <v>1</v>
      </c>
      <c r="C660" t="b">
        <f>OR(apk_info!C660="Y", web_info!C660="Y")</f>
        <v>1</v>
      </c>
      <c r="D660" t="b">
        <f>OR(apk_info!D660="Y", web_info!D660="Y")</f>
        <v>1</v>
      </c>
      <c r="E660" t="b">
        <f>OR(apk_info!E660="Y", web_info!E660="Y")</f>
        <v>0</v>
      </c>
      <c r="F660" t="b">
        <f>OR(apk_info!F660="Y", web_info!F660="Y")</f>
        <v>0</v>
      </c>
      <c r="G660" t="b">
        <f>OR(apk_info!G660="Y", web_info!G660="Y")</f>
        <v>1</v>
      </c>
      <c r="H660" t="b">
        <f>OR(apk_info!H660="Y", web_info!H660="Y")</f>
        <v>0</v>
      </c>
      <c r="I660" t="b">
        <f>OR(apk_info!I660="Y", web_info!I660="Y")</f>
        <v>0</v>
      </c>
      <c r="J660" t="b">
        <f>OR(apk_info!J660="Y", web_info!J660="Y")</f>
        <v>1</v>
      </c>
      <c r="K660" t="b">
        <f>OR(apk_info!K660="Y", web_info!K660="Y")</f>
        <v>1</v>
      </c>
      <c r="L660" t="b">
        <f>OR(apk_info!L660="Y", web_info!L660="Y")</f>
        <v>0</v>
      </c>
      <c r="M660" t="b">
        <f>OR(apk_info!M660="Y", web_info!M660="Y")</f>
        <v>1</v>
      </c>
      <c r="N660" t="b">
        <f>OR(apk_info!N660="Y", web_info!N660="Y")</f>
        <v>1</v>
      </c>
      <c r="O660" t="b">
        <f>OR(apk_info!O660="Y", web_info!O660="Y")</f>
        <v>1</v>
      </c>
      <c r="P660" t="b">
        <f>OR(apk_info!P660="Y", web_info!P660="Y")</f>
        <v>1</v>
      </c>
      <c r="Q660" t="b">
        <f>OR(apk_info!Q660="Y", web_info!Q660="Y")</f>
        <v>0</v>
      </c>
      <c r="R660" t="b">
        <f>OR(apk_info!R660="Y", web_info!R660="Y")</f>
        <v>1</v>
      </c>
      <c r="S660" t="b">
        <f>OR(apk_info!S660="Y", web_info!S660="Y")</f>
        <v>0</v>
      </c>
    </row>
    <row r="661" spans="1:19" x14ac:dyDescent="0.2">
      <c r="A661" t="s">
        <v>1029</v>
      </c>
      <c r="B661" t="b">
        <f>OR(apk_info!B661="Y", web_info!B661="Y")</f>
        <v>1</v>
      </c>
      <c r="C661" t="b">
        <f>OR(apk_info!C661="Y", web_info!C661="Y")</f>
        <v>1</v>
      </c>
      <c r="D661" t="b">
        <f>OR(apk_info!D661="Y", web_info!D661="Y")</f>
        <v>1</v>
      </c>
      <c r="E661" t="b">
        <f>OR(apk_info!E661="Y", web_info!E661="Y")</f>
        <v>0</v>
      </c>
      <c r="F661" t="b">
        <f>OR(apk_info!F661="Y", web_info!F661="Y")</f>
        <v>0</v>
      </c>
      <c r="G661" t="b">
        <f>OR(apk_info!G661="Y", web_info!G661="Y")</f>
        <v>1</v>
      </c>
      <c r="H661" t="b">
        <f>OR(apk_info!H661="Y", web_info!H661="Y")</f>
        <v>0</v>
      </c>
      <c r="I661" t="b">
        <f>OR(apk_info!I661="Y", web_info!I661="Y")</f>
        <v>0</v>
      </c>
      <c r="J661" t="b">
        <f>OR(apk_info!J661="Y", web_info!J661="Y")</f>
        <v>1</v>
      </c>
      <c r="K661" t="b">
        <f>OR(apk_info!K661="Y", web_info!K661="Y")</f>
        <v>1</v>
      </c>
      <c r="L661" t="b">
        <f>OR(apk_info!L661="Y", web_info!L661="Y")</f>
        <v>0</v>
      </c>
      <c r="M661" t="b">
        <f>OR(apk_info!M661="Y", web_info!M661="Y")</f>
        <v>1</v>
      </c>
      <c r="N661" t="b">
        <f>OR(apk_info!N661="Y", web_info!N661="Y")</f>
        <v>1</v>
      </c>
      <c r="O661" t="b">
        <f>OR(apk_info!O661="Y", web_info!O661="Y")</f>
        <v>1</v>
      </c>
      <c r="P661" t="b">
        <f>OR(apk_info!P661="Y", web_info!P661="Y")</f>
        <v>1</v>
      </c>
      <c r="Q661" t="b">
        <f>OR(apk_info!Q661="Y", web_info!Q661="Y")</f>
        <v>0</v>
      </c>
      <c r="R661" t="b">
        <f>OR(apk_info!R661="Y", web_info!R661="Y")</f>
        <v>1</v>
      </c>
      <c r="S661" t="b">
        <f>OR(apk_info!S661="Y", web_info!S661="Y")</f>
        <v>0</v>
      </c>
    </row>
    <row r="662" spans="1:19" x14ac:dyDescent="0.2">
      <c r="A662" t="s">
        <v>1031</v>
      </c>
      <c r="B662" t="b">
        <f>OR(apk_info!B662="Y", web_info!B662="Y")</f>
        <v>1</v>
      </c>
      <c r="C662" t="b">
        <f>OR(apk_info!C662="Y", web_info!C662="Y")</f>
        <v>0</v>
      </c>
      <c r="D662" t="b">
        <f>OR(apk_info!D662="Y", web_info!D662="Y")</f>
        <v>0</v>
      </c>
      <c r="E662" t="b">
        <f>OR(apk_info!E662="Y", web_info!E662="Y")</f>
        <v>1</v>
      </c>
      <c r="F662" t="b">
        <f>OR(apk_info!F662="Y", web_info!F662="Y")</f>
        <v>0</v>
      </c>
      <c r="G662" t="b">
        <f>OR(apk_info!G662="Y", web_info!G662="Y")</f>
        <v>0</v>
      </c>
      <c r="H662" t="b">
        <f>OR(apk_info!H662="Y", web_info!H662="Y")</f>
        <v>0</v>
      </c>
      <c r="I662" t="b">
        <f>OR(apk_info!I662="Y", web_info!I662="Y")</f>
        <v>0</v>
      </c>
      <c r="J662" t="b">
        <f>OR(apk_info!J662="Y", web_info!J662="Y")</f>
        <v>0</v>
      </c>
      <c r="K662" t="b">
        <f>OR(apk_info!K662="Y", web_info!K662="Y")</f>
        <v>1</v>
      </c>
      <c r="L662" t="b">
        <f>OR(apk_info!L662="Y", web_info!L662="Y")</f>
        <v>0</v>
      </c>
      <c r="M662" t="b">
        <f>OR(apk_info!M662="Y", web_info!M662="Y")</f>
        <v>0</v>
      </c>
      <c r="N662" t="b">
        <f>OR(apk_info!N662="Y", web_info!N662="Y")</f>
        <v>0</v>
      </c>
      <c r="O662" t="b">
        <f>OR(apk_info!O662="Y", web_info!O662="Y")</f>
        <v>0</v>
      </c>
      <c r="P662" t="b">
        <f>OR(apk_info!P662="Y", web_info!P662="Y")</f>
        <v>1</v>
      </c>
      <c r="Q662" t="b">
        <f>OR(apk_info!Q662="Y", web_info!Q662="Y")</f>
        <v>0</v>
      </c>
      <c r="R662" t="b">
        <f>OR(apk_info!R662="Y", web_info!R662="Y")</f>
        <v>0</v>
      </c>
      <c r="S662" t="b">
        <f>OR(apk_info!S662="Y", web_info!S662="Y")</f>
        <v>0</v>
      </c>
    </row>
    <row r="663" spans="1:19" x14ac:dyDescent="0.2">
      <c r="A663" t="s">
        <v>1032</v>
      </c>
      <c r="B663" t="b">
        <f>OR(apk_info!B663="Y", web_info!B663="Y")</f>
        <v>1</v>
      </c>
      <c r="C663" t="b">
        <f>OR(apk_info!C663="Y", web_info!C663="Y")</f>
        <v>1</v>
      </c>
      <c r="D663" t="b">
        <f>OR(apk_info!D663="Y", web_info!D663="Y")</f>
        <v>1</v>
      </c>
      <c r="E663" t="b">
        <f>OR(apk_info!E663="Y", web_info!E663="Y")</f>
        <v>0</v>
      </c>
      <c r="F663" t="b">
        <f>OR(apk_info!F663="Y", web_info!F663="Y")</f>
        <v>0</v>
      </c>
      <c r="G663" t="b">
        <f>OR(apk_info!G663="Y", web_info!G663="Y")</f>
        <v>0</v>
      </c>
      <c r="H663" t="b">
        <f>OR(apk_info!H663="Y", web_info!H663="Y")</f>
        <v>0</v>
      </c>
      <c r="I663" t="b">
        <f>OR(apk_info!I663="Y", web_info!I663="Y")</f>
        <v>0</v>
      </c>
      <c r="J663" t="b">
        <f>OR(apk_info!J663="Y", web_info!J663="Y")</f>
        <v>1</v>
      </c>
      <c r="K663" t="b">
        <f>OR(apk_info!K663="Y", web_info!K663="Y")</f>
        <v>1</v>
      </c>
      <c r="L663" t="b">
        <f>OR(apk_info!L663="Y", web_info!L663="Y")</f>
        <v>0</v>
      </c>
      <c r="M663" t="b">
        <f>OR(apk_info!M663="Y", web_info!M663="Y")</f>
        <v>0</v>
      </c>
      <c r="N663" t="b">
        <f>OR(apk_info!N663="Y", web_info!N663="Y")</f>
        <v>0</v>
      </c>
      <c r="O663" t="b">
        <f>OR(apk_info!O663="Y", web_info!O663="Y")</f>
        <v>0</v>
      </c>
      <c r="P663" t="b">
        <f>OR(apk_info!P663="Y", web_info!P663="Y")</f>
        <v>1</v>
      </c>
      <c r="Q663" t="b">
        <f>OR(apk_info!Q663="Y", web_info!Q663="Y")</f>
        <v>0</v>
      </c>
      <c r="R663" t="b">
        <f>OR(apk_info!R663="Y", web_info!R663="Y")</f>
        <v>0</v>
      </c>
      <c r="S663" t="b">
        <f>OR(apk_info!S663="Y", web_info!S663="Y")</f>
        <v>0</v>
      </c>
    </row>
    <row r="664" spans="1:19" x14ac:dyDescent="0.2">
      <c r="A664" t="s">
        <v>1033</v>
      </c>
      <c r="B664" t="b">
        <f>OR(apk_info!B664="Y", web_info!B664="Y")</f>
        <v>1</v>
      </c>
      <c r="C664" t="b">
        <f>OR(apk_info!C664="Y", web_info!C664="Y")</f>
        <v>1</v>
      </c>
      <c r="D664" t="b">
        <f>OR(apk_info!D664="Y", web_info!D664="Y")</f>
        <v>1</v>
      </c>
      <c r="E664" t="b">
        <f>OR(apk_info!E664="Y", web_info!E664="Y")</f>
        <v>0</v>
      </c>
      <c r="F664" t="b">
        <f>OR(apk_info!F664="Y", web_info!F664="Y")</f>
        <v>0</v>
      </c>
      <c r="G664" t="b">
        <f>OR(apk_info!G664="Y", web_info!G664="Y")</f>
        <v>1</v>
      </c>
      <c r="H664" t="b">
        <f>OR(apk_info!H664="Y", web_info!H664="Y")</f>
        <v>0</v>
      </c>
      <c r="I664" t="b">
        <f>OR(apk_info!I664="Y", web_info!I664="Y")</f>
        <v>0</v>
      </c>
      <c r="J664" t="b">
        <f>OR(apk_info!J664="Y", web_info!J664="Y")</f>
        <v>1</v>
      </c>
      <c r="K664" t="b">
        <f>OR(apk_info!K664="Y", web_info!K664="Y")</f>
        <v>1</v>
      </c>
      <c r="L664" t="b">
        <f>OR(apk_info!L664="Y", web_info!L664="Y")</f>
        <v>0</v>
      </c>
      <c r="M664" t="b">
        <f>OR(apk_info!M664="Y", web_info!M664="Y")</f>
        <v>1</v>
      </c>
      <c r="N664" t="b">
        <f>OR(apk_info!N664="Y", web_info!N664="Y")</f>
        <v>1</v>
      </c>
      <c r="O664" t="b">
        <f>OR(apk_info!O664="Y", web_info!O664="Y")</f>
        <v>1</v>
      </c>
      <c r="P664" t="b">
        <f>OR(apk_info!P664="Y", web_info!P664="Y")</f>
        <v>1</v>
      </c>
      <c r="Q664" t="b">
        <f>OR(apk_info!Q664="Y", web_info!Q664="Y")</f>
        <v>0</v>
      </c>
      <c r="R664" t="b">
        <f>OR(apk_info!R664="Y", web_info!R664="Y")</f>
        <v>1</v>
      </c>
      <c r="S664" t="b">
        <f>OR(apk_info!S664="Y", web_info!S664="Y")</f>
        <v>0</v>
      </c>
    </row>
    <row r="665" spans="1:19" x14ac:dyDescent="0.2">
      <c r="A665" t="s">
        <v>1035</v>
      </c>
      <c r="B665" t="b">
        <f>OR(apk_info!B665="Y", web_info!B665="Y")</f>
        <v>1</v>
      </c>
      <c r="C665" t="b">
        <f>OR(apk_info!C665="Y", web_info!C665="Y")</f>
        <v>0</v>
      </c>
      <c r="D665" t="b">
        <f>OR(apk_info!D665="Y", web_info!D665="Y")</f>
        <v>1</v>
      </c>
      <c r="E665" t="b">
        <f>OR(apk_info!E665="Y", web_info!E665="Y")</f>
        <v>1</v>
      </c>
      <c r="F665" t="b">
        <f>OR(apk_info!F665="Y", web_info!F665="Y")</f>
        <v>0</v>
      </c>
      <c r="G665" t="b">
        <f>OR(apk_info!G665="Y", web_info!G665="Y")</f>
        <v>0</v>
      </c>
      <c r="H665" t="b">
        <f>OR(apk_info!H665="Y", web_info!H665="Y")</f>
        <v>0</v>
      </c>
      <c r="I665" t="b">
        <f>OR(apk_info!I665="Y", web_info!I665="Y")</f>
        <v>0</v>
      </c>
      <c r="J665" t="b">
        <f>OR(apk_info!J665="Y", web_info!J665="Y")</f>
        <v>0</v>
      </c>
      <c r="K665" t="b">
        <f>OR(apk_info!K665="Y", web_info!K665="Y")</f>
        <v>1</v>
      </c>
      <c r="L665" t="b">
        <f>OR(apk_info!L665="Y", web_info!L665="Y")</f>
        <v>0</v>
      </c>
      <c r="M665" t="b">
        <f>OR(apk_info!M665="Y", web_info!M665="Y")</f>
        <v>0</v>
      </c>
      <c r="N665" t="b">
        <f>OR(apk_info!N665="Y", web_info!N665="Y")</f>
        <v>0</v>
      </c>
      <c r="O665" t="b">
        <f>OR(apk_info!O665="Y", web_info!O665="Y")</f>
        <v>0</v>
      </c>
      <c r="P665" t="b">
        <f>OR(apk_info!P665="Y", web_info!P665="Y")</f>
        <v>0</v>
      </c>
      <c r="Q665" t="b">
        <f>OR(apk_info!Q665="Y", web_info!Q665="Y")</f>
        <v>0</v>
      </c>
      <c r="R665" t="b">
        <f>OR(apk_info!R665="Y", web_info!R665="Y")</f>
        <v>0</v>
      </c>
      <c r="S665" t="b">
        <f>OR(apk_info!S665="Y", web_info!S665="Y")</f>
        <v>0</v>
      </c>
    </row>
    <row r="666" spans="1:19" x14ac:dyDescent="0.2">
      <c r="A666" t="s">
        <v>1036</v>
      </c>
      <c r="B666" t="b">
        <f>OR(apk_info!B666="Y", web_info!B666="Y")</f>
        <v>1</v>
      </c>
      <c r="C666" t="b">
        <f>OR(apk_info!C666="Y", web_info!C666="Y")</f>
        <v>1</v>
      </c>
      <c r="D666" t="b">
        <f>OR(apk_info!D666="Y", web_info!D666="Y")</f>
        <v>1</v>
      </c>
      <c r="E666" t="b">
        <f>OR(apk_info!E666="Y", web_info!E666="Y")</f>
        <v>0</v>
      </c>
      <c r="F666" t="b">
        <f>OR(apk_info!F666="Y", web_info!F666="Y")</f>
        <v>0</v>
      </c>
      <c r="G666" t="b">
        <f>OR(apk_info!G666="Y", web_info!G666="Y")</f>
        <v>1</v>
      </c>
      <c r="H666" t="b">
        <f>OR(apk_info!H666="Y", web_info!H666="Y")</f>
        <v>0</v>
      </c>
      <c r="I666" t="b">
        <f>OR(apk_info!I666="Y", web_info!I666="Y")</f>
        <v>0</v>
      </c>
      <c r="J666" t="b">
        <f>OR(apk_info!J666="Y", web_info!J666="Y")</f>
        <v>1</v>
      </c>
      <c r="K666" t="b">
        <f>OR(apk_info!K666="Y", web_info!K666="Y")</f>
        <v>1</v>
      </c>
      <c r="L666" t="b">
        <f>OR(apk_info!L666="Y", web_info!L666="Y")</f>
        <v>0</v>
      </c>
      <c r="M666" t="b">
        <f>OR(apk_info!M666="Y", web_info!M666="Y")</f>
        <v>1</v>
      </c>
      <c r="N666" t="b">
        <f>OR(apk_info!N666="Y", web_info!N666="Y")</f>
        <v>1</v>
      </c>
      <c r="O666" t="b">
        <f>OR(apk_info!O666="Y", web_info!O666="Y")</f>
        <v>1</v>
      </c>
      <c r="P666" t="b">
        <f>OR(apk_info!P666="Y", web_info!P666="Y")</f>
        <v>1</v>
      </c>
      <c r="Q666" t="b">
        <f>OR(apk_info!Q666="Y", web_info!Q666="Y")</f>
        <v>0</v>
      </c>
      <c r="R666" t="b">
        <f>OR(apk_info!R666="Y", web_info!R666="Y")</f>
        <v>1</v>
      </c>
      <c r="S666" t="b">
        <f>OR(apk_info!S666="Y", web_info!S666="Y")</f>
        <v>0</v>
      </c>
    </row>
    <row r="667" spans="1:19" x14ac:dyDescent="0.2">
      <c r="A667" t="s">
        <v>1038</v>
      </c>
      <c r="B667" t="b">
        <f>OR(apk_info!B667="Y", web_info!B667="Y")</f>
        <v>0</v>
      </c>
      <c r="C667" t="b">
        <f>OR(apk_info!C667="Y", web_info!C667="Y")</f>
        <v>0</v>
      </c>
      <c r="D667" t="b">
        <f>OR(apk_info!D667="Y", web_info!D667="Y")</f>
        <v>0</v>
      </c>
      <c r="E667" t="b">
        <f>OR(apk_info!E667="Y", web_info!E667="Y")</f>
        <v>0</v>
      </c>
      <c r="F667" t="b">
        <f>OR(apk_info!F667="Y", web_info!F667="Y")</f>
        <v>0</v>
      </c>
      <c r="G667" t="b">
        <f>OR(apk_info!G667="Y", web_info!G667="Y")</f>
        <v>0</v>
      </c>
      <c r="H667" t="b">
        <f>OR(apk_info!H667="Y", web_info!H667="Y")</f>
        <v>0</v>
      </c>
      <c r="I667" t="b">
        <f>OR(apk_info!I667="Y", web_info!I667="Y")</f>
        <v>0</v>
      </c>
      <c r="J667" t="b">
        <f>OR(apk_info!J667="Y", web_info!J667="Y")</f>
        <v>0</v>
      </c>
      <c r="K667" t="b">
        <f>OR(apk_info!K667="Y", web_info!K667="Y")</f>
        <v>0</v>
      </c>
      <c r="L667" t="b">
        <f>OR(apk_info!L667="Y", web_info!L667="Y")</f>
        <v>0</v>
      </c>
      <c r="M667" t="b">
        <f>OR(apk_info!M667="Y", web_info!M667="Y")</f>
        <v>0</v>
      </c>
      <c r="N667" t="b">
        <f>OR(apk_info!N667="Y", web_info!N667="Y")</f>
        <v>0</v>
      </c>
      <c r="O667" t="b">
        <f>OR(apk_info!O667="Y", web_info!O667="Y")</f>
        <v>0</v>
      </c>
      <c r="P667" t="b">
        <f>OR(apk_info!P667="Y", web_info!P667="Y")</f>
        <v>0</v>
      </c>
      <c r="Q667" t="b">
        <f>OR(apk_info!Q667="Y", web_info!Q667="Y")</f>
        <v>0</v>
      </c>
      <c r="R667" t="b">
        <f>OR(apk_info!R667="Y", web_info!R667="Y")</f>
        <v>0</v>
      </c>
      <c r="S667" t="b">
        <f>OR(apk_info!S667="Y", web_info!S667="Y")</f>
        <v>0</v>
      </c>
    </row>
    <row r="668" spans="1:19" x14ac:dyDescent="0.2">
      <c r="A668" t="s">
        <v>1039</v>
      </c>
      <c r="B668" t="b">
        <f>OR(apk_info!B668="Y", web_info!B668="Y")</f>
        <v>0</v>
      </c>
      <c r="C668" t="b">
        <f>OR(apk_info!C668="Y", web_info!C668="Y")</f>
        <v>0</v>
      </c>
      <c r="D668" t="b">
        <f>OR(apk_info!D668="Y", web_info!D668="Y")</f>
        <v>0</v>
      </c>
      <c r="E668" t="b">
        <f>OR(apk_info!E668="Y", web_info!E668="Y")</f>
        <v>0</v>
      </c>
      <c r="F668" t="b">
        <f>OR(apk_info!F668="Y", web_info!F668="Y")</f>
        <v>0</v>
      </c>
      <c r="G668" t="b">
        <f>OR(apk_info!G668="Y", web_info!G668="Y")</f>
        <v>0</v>
      </c>
      <c r="H668" t="b">
        <f>OR(apk_info!H668="Y", web_info!H668="Y")</f>
        <v>0</v>
      </c>
      <c r="I668" t="b">
        <f>OR(apk_info!I668="Y", web_info!I668="Y")</f>
        <v>0</v>
      </c>
      <c r="J668" t="b">
        <f>OR(apk_info!J668="Y", web_info!J668="Y")</f>
        <v>0</v>
      </c>
      <c r="K668" t="b">
        <f>OR(apk_info!K668="Y", web_info!K668="Y")</f>
        <v>0</v>
      </c>
      <c r="L668" t="b">
        <f>OR(apk_info!L668="Y", web_info!L668="Y")</f>
        <v>0</v>
      </c>
      <c r="M668" t="b">
        <f>OR(apk_info!M668="Y", web_info!M668="Y")</f>
        <v>0</v>
      </c>
      <c r="N668" t="b">
        <f>OR(apk_info!N668="Y", web_info!N668="Y")</f>
        <v>0</v>
      </c>
      <c r="O668" t="b">
        <f>OR(apk_info!O668="Y", web_info!O668="Y")</f>
        <v>0</v>
      </c>
      <c r="P668" t="b">
        <f>OR(apk_info!P668="Y", web_info!P668="Y")</f>
        <v>0</v>
      </c>
      <c r="Q668" t="b">
        <f>OR(apk_info!Q668="Y", web_info!Q668="Y")</f>
        <v>0</v>
      </c>
      <c r="R668" t="b">
        <f>OR(apk_info!R668="Y", web_info!R668="Y")</f>
        <v>0</v>
      </c>
      <c r="S668" t="b">
        <f>OR(apk_info!S668="Y", web_info!S668="Y")</f>
        <v>0</v>
      </c>
    </row>
    <row r="669" spans="1:19" x14ac:dyDescent="0.2">
      <c r="A669" t="s">
        <v>1040</v>
      </c>
      <c r="B669" t="b">
        <f>OR(apk_info!B669="Y", web_info!B669="Y")</f>
        <v>1</v>
      </c>
      <c r="C669" t="b">
        <f>OR(apk_info!C669="Y", web_info!C669="Y")</f>
        <v>1</v>
      </c>
      <c r="D669" t="b">
        <f>OR(apk_info!D669="Y", web_info!D669="Y")</f>
        <v>1</v>
      </c>
      <c r="E669" t="b">
        <f>OR(apk_info!E669="Y", web_info!E669="Y")</f>
        <v>0</v>
      </c>
      <c r="F669" t="b">
        <f>OR(apk_info!F669="Y", web_info!F669="Y")</f>
        <v>0</v>
      </c>
      <c r="G669" t="b">
        <f>OR(apk_info!G669="Y", web_info!G669="Y")</f>
        <v>0</v>
      </c>
      <c r="H669" t="b">
        <f>OR(apk_info!H669="Y", web_info!H669="Y")</f>
        <v>1</v>
      </c>
      <c r="I669" t="b">
        <f>OR(apk_info!I669="Y", web_info!I669="Y")</f>
        <v>1</v>
      </c>
      <c r="J669" t="b">
        <f>OR(apk_info!J669="Y", web_info!J669="Y")</f>
        <v>1</v>
      </c>
      <c r="K669" t="b">
        <f>OR(apk_info!K669="Y", web_info!K669="Y")</f>
        <v>0</v>
      </c>
      <c r="L669" t="b">
        <f>OR(apk_info!L669="Y", web_info!L669="Y")</f>
        <v>0</v>
      </c>
      <c r="M669" t="b">
        <f>OR(apk_info!M669="Y", web_info!M669="Y")</f>
        <v>1</v>
      </c>
      <c r="N669" t="b">
        <f>OR(apk_info!N669="Y", web_info!N669="Y")</f>
        <v>0</v>
      </c>
      <c r="O669" t="b">
        <f>OR(apk_info!O669="Y", web_info!O669="Y")</f>
        <v>1</v>
      </c>
      <c r="P669" t="b">
        <f>OR(apk_info!P669="Y", web_info!P669="Y")</f>
        <v>1</v>
      </c>
      <c r="Q669" t="b">
        <f>OR(apk_info!Q669="Y", web_info!Q669="Y")</f>
        <v>0</v>
      </c>
      <c r="R669" t="b">
        <f>OR(apk_info!R669="Y", web_info!R669="Y")</f>
        <v>0</v>
      </c>
      <c r="S669" t="b">
        <f>OR(apk_info!S669="Y", web_info!S669="Y")</f>
        <v>0</v>
      </c>
    </row>
    <row r="670" spans="1:19" x14ac:dyDescent="0.2">
      <c r="A670" t="s">
        <v>1042</v>
      </c>
      <c r="B670" t="b">
        <f>OR(apk_info!B670="Y", web_info!B670="Y")</f>
        <v>1</v>
      </c>
      <c r="C670" t="b">
        <f>OR(apk_info!C670="Y", web_info!C670="Y")</f>
        <v>1</v>
      </c>
      <c r="D670" t="b">
        <f>OR(apk_info!D670="Y", web_info!D670="Y")</f>
        <v>1</v>
      </c>
      <c r="E670" t="b">
        <f>OR(apk_info!E670="Y", web_info!E670="Y")</f>
        <v>0</v>
      </c>
      <c r="F670" t="b">
        <f>OR(apk_info!F670="Y", web_info!F670="Y")</f>
        <v>0</v>
      </c>
      <c r="G670" t="b">
        <f>OR(apk_info!G670="Y", web_info!G670="Y")</f>
        <v>0</v>
      </c>
      <c r="H670" t="b">
        <f>OR(apk_info!H670="Y", web_info!H670="Y")</f>
        <v>0</v>
      </c>
      <c r="I670" t="b">
        <f>OR(apk_info!I670="Y", web_info!I670="Y")</f>
        <v>0</v>
      </c>
      <c r="J670" t="b">
        <f>OR(apk_info!J670="Y", web_info!J670="Y")</f>
        <v>1</v>
      </c>
      <c r="K670" t="b">
        <f>OR(apk_info!K670="Y", web_info!K670="Y")</f>
        <v>0</v>
      </c>
      <c r="L670" t="b">
        <f>OR(apk_info!L670="Y", web_info!L670="Y")</f>
        <v>0</v>
      </c>
      <c r="M670" t="b">
        <f>OR(apk_info!M670="Y", web_info!M670="Y")</f>
        <v>0</v>
      </c>
      <c r="N670" t="b">
        <f>OR(apk_info!N670="Y", web_info!N670="Y")</f>
        <v>0</v>
      </c>
      <c r="O670" t="b">
        <f>OR(apk_info!O670="Y", web_info!O670="Y")</f>
        <v>0</v>
      </c>
      <c r="P670" t="b">
        <f>OR(apk_info!P670="Y", web_info!P670="Y")</f>
        <v>1</v>
      </c>
      <c r="Q670" t="b">
        <f>OR(apk_info!Q670="Y", web_info!Q670="Y")</f>
        <v>0</v>
      </c>
      <c r="R670" t="b">
        <f>OR(apk_info!R670="Y", web_info!R670="Y")</f>
        <v>0</v>
      </c>
      <c r="S670" t="b">
        <f>OR(apk_info!S670="Y", web_info!S670="Y")</f>
        <v>0</v>
      </c>
    </row>
    <row r="671" spans="1:19" x14ac:dyDescent="0.2">
      <c r="A671" t="s">
        <v>1044</v>
      </c>
      <c r="B671" t="b">
        <f>OR(apk_info!B671="Y", web_info!B671="Y")</f>
        <v>0</v>
      </c>
      <c r="C671" t="b">
        <f>OR(apk_info!C671="Y", web_info!C671="Y")</f>
        <v>0</v>
      </c>
      <c r="D671" t="b">
        <f>OR(apk_info!D671="Y", web_info!D671="Y")</f>
        <v>0</v>
      </c>
      <c r="E671" t="b">
        <f>OR(apk_info!E671="Y", web_info!E671="Y")</f>
        <v>0</v>
      </c>
      <c r="F671" t="b">
        <f>OR(apk_info!F671="Y", web_info!F671="Y")</f>
        <v>0</v>
      </c>
      <c r="G671" t="b">
        <f>OR(apk_info!G671="Y", web_info!G671="Y")</f>
        <v>0</v>
      </c>
      <c r="H671" t="b">
        <f>OR(apk_info!H671="Y", web_info!H671="Y")</f>
        <v>0</v>
      </c>
      <c r="I671" t="b">
        <f>OR(apk_info!I671="Y", web_info!I671="Y")</f>
        <v>0</v>
      </c>
      <c r="J671" t="b">
        <f>OR(apk_info!J671="Y", web_info!J671="Y")</f>
        <v>0</v>
      </c>
      <c r="K671" t="b">
        <f>OR(apk_info!K671="Y", web_info!K671="Y")</f>
        <v>0</v>
      </c>
      <c r="L671" t="b">
        <f>OR(apk_info!L671="Y", web_info!L671="Y")</f>
        <v>0</v>
      </c>
      <c r="M671" t="b">
        <f>OR(apk_info!M671="Y", web_info!M671="Y")</f>
        <v>0</v>
      </c>
      <c r="N671" t="b">
        <f>OR(apk_info!N671="Y", web_info!N671="Y")</f>
        <v>0</v>
      </c>
      <c r="O671" t="b">
        <f>OR(apk_info!O671="Y", web_info!O671="Y")</f>
        <v>0</v>
      </c>
      <c r="P671" t="b">
        <f>OR(apk_info!P671="Y", web_info!P671="Y")</f>
        <v>0</v>
      </c>
      <c r="Q671" t="b">
        <f>OR(apk_info!Q671="Y", web_info!Q671="Y")</f>
        <v>0</v>
      </c>
      <c r="R671" t="b">
        <f>OR(apk_info!R671="Y", web_info!R671="Y")</f>
        <v>0</v>
      </c>
      <c r="S671" t="b">
        <f>OR(apk_info!S671="Y", web_info!S671="Y")</f>
        <v>0</v>
      </c>
    </row>
    <row r="672" spans="1:19" x14ac:dyDescent="0.2">
      <c r="A672" t="s">
        <v>1045</v>
      </c>
      <c r="B672" t="b">
        <f>OR(apk_info!B672="Y", web_info!B672="Y")</f>
        <v>1</v>
      </c>
      <c r="C672" t="b">
        <f>OR(apk_info!C672="Y", web_info!C672="Y")</f>
        <v>1</v>
      </c>
      <c r="D672" t="b">
        <f>OR(apk_info!D672="Y", web_info!D672="Y")</f>
        <v>0</v>
      </c>
      <c r="E672" t="b">
        <f>OR(apk_info!E672="Y", web_info!E672="Y")</f>
        <v>1</v>
      </c>
      <c r="F672" t="b">
        <f>OR(apk_info!F672="Y", web_info!F672="Y")</f>
        <v>0</v>
      </c>
      <c r="G672" t="b">
        <f>OR(apk_info!G672="Y", web_info!G672="Y")</f>
        <v>0</v>
      </c>
      <c r="H672" t="b">
        <f>OR(apk_info!H672="Y", web_info!H672="Y")</f>
        <v>0</v>
      </c>
      <c r="I672" t="b">
        <f>OR(apk_info!I672="Y", web_info!I672="Y")</f>
        <v>1</v>
      </c>
      <c r="J672" t="b">
        <f>OR(apk_info!J672="Y", web_info!J672="Y")</f>
        <v>1</v>
      </c>
      <c r="K672" t="b">
        <f>OR(apk_info!K672="Y", web_info!K672="Y")</f>
        <v>0</v>
      </c>
      <c r="L672" t="b">
        <f>OR(apk_info!L672="Y", web_info!L672="Y")</f>
        <v>0</v>
      </c>
      <c r="M672" t="b">
        <f>OR(apk_info!M672="Y", web_info!M672="Y")</f>
        <v>1</v>
      </c>
      <c r="N672" t="b">
        <f>OR(apk_info!N672="Y", web_info!N672="Y")</f>
        <v>0</v>
      </c>
      <c r="O672" t="b">
        <f>OR(apk_info!O672="Y", web_info!O672="Y")</f>
        <v>1</v>
      </c>
      <c r="P672" t="b">
        <f>OR(apk_info!P672="Y", web_info!P672="Y")</f>
        <v>1</v>
      </c>
      <c r="Q672" t="b">
        <f>OR(apk_info!Q672="Y", web_info!Q672="Y")</f>
        <v>0</v>
      </c>
      <c r="R672" t="b">
        <f>OR(apk_info!R672="Y", web_info!R672="Y")</f>
        <v>0</v>
      </c>
      <c r="S672" t="b">
        <f>OR(apk_info!S672="Y", web_info!S672="Y")</f>
        <v>0</v>
      </c>
    </row>
    <row r="673" spans="1:19" x14ac:dyDescent="0.2">
      <c r="A673" t="s">
        <v>1046</v>
      </c>
      <c r="B673" t="b">
        <f>OR(apk_info!B673="Y", web_info!B673="Y")</f>
        <v>1</v>
      </c>
      <c r="C673" t="b">
        <f>OR(apk_info!C673="Y", web_info!C673="Y")</f>
        <v>0</v>
      </c>
      <c r="D673" t="b">
        <f>OR(apk_info!D673="Y", web_info!D673="Y")</f>
        <v>1</v>
      </c>
      <c r="E673" t="b">
        <f>OR(apk_info!E673="Y", web_info!E673="Y")</f>
        <v>1</v>
      </c>
      <c r="F673" t="b">
        <f>OR(apk_info!F673="Y", web_info!F673="Y")</f>
        <v>0</v>
      </c>
      <c r="G673" t="b">
        <f>OR(apk_info!G673="Y", web_info!G673="Y")</f>
        <v>0</v>
      </c>
      <c r="H673" t="b">
        <f>OR(apk_info!H673="Y", web_info!H673="Y")</f>
        <v>0</v>
      </c>
      <c r="I673" t="b">
        <f>OR(apk_info!I673="Y", web_info!I673="Y")</f>
        <v>0</v>
      </c>
      <c r="J673" t="b">
        <f>OR(apk_info!J673="Y", web_info!J673="Y")</f>
        <v>1</v>
      </c>
      <c r="K673" t="b">
        <f>OR(apk_info!K673="Y", web_info!K673="Y")</f>
        <v>0</v>
      </c>
      <c r="L673" t="b">
        <f>OR(apk_info!L673="Y", web_info!L673="Y")</f>
        <v>0</v>
      </c>
      <c r="M673" t="b">
        <f>OR(apk_info!M673="Y", web_info!M673="Y")</f>
        <v>0</v>
      </c>
      <c r="N673" t="b">
        <f>OR(apk_info!N673="Y", web_info!N673="Y")</f>
        <v>0</v>
      </c>
      <c r="O673" t="b">
        <f>OR(apk_info!O673="Y", web_info!O673="Y")</f>
        <v>0</v>
      </c>
      <c r="P673" t="b">
        <f>OR(apk_info!P673="Y", web_info!P673="Y")</f>
        <v>1</v>
      </c>
      <c r="Q673" t="b">
        <f>OR(apk_info!Q673="Y", web_info!Q673="Y")</f>
        <v>0</v>
      </c>
      <c r="R673" t="b">
        <f>OR(apk_info!R673="Y", web_info!R673="Y")</f>
        <v>1</v>
      </c>
      <c r="S673" t="b">
        <f>OR(apk_info!S673="Y", web_info!S673="Y")</f>
        <v>0</v>
      </c>
    </row>
    <row r="674" spans="1:19" x14ac:dyDescent="0.2">
      <c r="A674" t="s">
        <v>1048</v>
      </c>
      <c r="B674" t="b">
        <f>OR(apk_info!B674="Y", web_info!B674="Y")</f>
        <v>1</v>
      </c>
      <c r="C674" t="b">
        <f>OR(apk_info!C674="Y", web_info!C674="Y")</f>
        <v>1</v>
      </c>
      <c r="D674" t="b">
        <f>OR(apk_info!D674="Y", web_info!D674="Y")</f>
        <v>0</v>
      </c>
      <c r="E674" t="b">
        <f>OR(apk_info!E674="Y", web_info!E674="Y")</f>
        <v>0</v>
      </c>
      <c r="F674" t="b">
        <f>OR(apk_info!F674="Y", web_info!F674="Y")</f>
        <v>0</v>
      </c>
      <c r="G674" t="b">
        <f>OR(apk_info!G674="Y", web_info!G674="Y")</f>
        <v>0</v>
      </c>
      <c r="H674" t="b">
        <f>OR(apk_info!H674="Y", web_info!H674="Y")</f>
        <v>1</v>
      </c>
      <c r="I674" t="b">
        <f>OR(apk_info!I674="Y", web_info!I674="Y")</f>
        <v>0</v>
      </c>
      <c r="J674" t="b">
        <f>OR(apk_info!J674="Y", web_info!J674="Y")</f>
        <v>1</v>
      </c>
      <c r="K674" t="b">
        <f>OR(apk_info!K674="Y", web_info!K674="Y")</f>
        <v>0</v>
      </c>
      <c r="L674" t="b">
        <f>OR(apk_info!L674="Y", web_info!L674="Y")</f>
        <v>0</v>
      </c>
      <c r="M674" t="b">
        <f>OR(apk_info!M674="Y", web_info!M674="Y")</f>
        <v>1</v>
      </c>
      <c r="N674" t="b">
        <f>OR(apk_info!N674="Y", web_info!N674="Y")</f>
        <v>0</v>
      </c>
      <c r="O674" t="b">
        <f>OR(apk_info!O674="Y", web_info!O674="Y")</f>
        <v>0</v>
      </c>
      <c r="P674" t="b">
        <f>OR(apk_info!P674="Y", web_info!P674="Y")</f>
        <v>0</v>
      </c>
      <c r="Q674" t="b">
        <f>OR(apk_info!Q674="Y", web_info!Q674="Y")</f>
        <v>0</v>
      </c>
      <c r="R674" t="b">
        <f>OR(apk_info!R674="Y", web_info!R674="Y")</f>
        <v>0</v>
      </c>
      <c r="S674" t="b">
        <f>OR(apk_info!S674="Y", web_info!S674="Y")</f>
        <v>0</v>
      </c>
    </row>
    <row r="675" spans="1:19" x14ac:dyDescent="0.2">
      <c r="A675" t="s">
        <v>1050</v>
      </c>
      <c r="B675" t="b">
        <f>OR(apk_info!B675="Y", web_info!B675="Y")</f>
        <v>0</v>
      </c>
      <c r="C675" t="b">
        <f>OR(apk_info!C675="Y", web_info!C675="Y")</f>
        <v>0</v>
      </c>
      <c r="D675" t="b">
        <f>OR(apk_info!D675="Y", web_info!D675="Y")</f>
        <v>0</v>
      </c>
      <c r="E675" t="b">
        <f>OR(apk_info!E675="Y", web_info!E675="Y")</f>
        <v>0</v>
      </c>
      <c r="F675" t="b">
        <f>OR(apk_info!F675="Y", web_info!F675="Y")</f>
        <v>0</v>
      </c>
      <c r="G675" t="b">
        <f>OR(apk_info!G675="Y", web_info!G675="Y")</f>
        <v>0</v>
      </c>
      <c r="H675" t="b">
        <f>OR(apk_info!H675="Y", web_info!H675="Y")</f>
        <v>0</v>
      </c>
      <c r="I675" t="b">
        <f>OR(apk_info!I675="Y", web_info!I675="Y")</f>
        <v>0</v>
      </c>
      <c r="J675" t="b">
        <f>OR(apk_info!J675="Y", web_info!J675="Y")</f>
        <v>0</v>
      </c>
      <c r="K675" t="b">
        <f>OR(apk_info!K675="Y", web_info!K675="Y")</f>
        <v>1</v>
      </c>
      <c r="L675" t="b">
        <f>OR(apk_info!L675="Y", web_info!L675="Y")</f>
        <v>0</v>
      </c>
      <c r="M675" t="b">
        <f>OR(apk_info!M675="Y", web_info!M675="Y")</f>
        <v>0</v>
      </c>
      <c r="N675" t="b">
        <f>OR(apk_info!N675="Y", web_info!N675="Y")</f>
        <v>1</v>
      </c>
      <c r="O675" t="b">
        <f>OR(apk_info!O675="Y", web_info!O675="Y")</f>
        <v>0</v>
      </c>
      <c r="P675" t="b">
        <f>OR(apk_info!P675="Y", web_info!P675="Y")</f>
        <v>0</v>
      </c>
      <c r="Q675" t="b">
        <f>OR(apk_info!Q675="Y", web_info!Q675="Y")</f>
        <v>0</v>
      </c>
      <c r="R675" t="b">
        <f>OR(apk_info!R675="Y", web_info!R675="Y")</f>
        <v>0</v>
      </c>
      <c r="S675" t="b">
        <f>OR(apk_info!S675="Y", web_info!S675="Y")</f>
        <v>0</v>
      </c>
    </row>
    <row r="676" spans="1:19" x14ac:dyDescent="0.2">
      <c r="A676" t="s">
        <v>1051</v>
      </c>
      <c r="B676" t="b">
        <f>OR(apk_info!B676="Y", web_info!B676="Y")</f>
        <v>1</v>
      </c>
      <c r="C676" t="b">
        <f>OR(apk_info!C676="Y", web_info!C676="Y")</f>
        <v>1</v>
      </c>
      <c r="D676" t="b">
        <f>OR(apk_info!D676="Y", web_info!D676="Y")</f>
        <v>1</v>
      </c>
      <c r="E676" t="b">
        <f>OR(apk_info!E676="Y", web_info!E676="Y")</f>
        <v>0</v>
      </c>
      <c r="F676" t="b">
        <f>OR(apk_info!F676="Y", web_info!F676="Y")</f>
        <v>1</v>
      </c>
      <c r="G676" t="b">
        <f>OR(apk_info!G676="Y", web_info!G676="Y")</f>
        <v>1</v>
      </c>
      <c r="H676" t="b">
        <f>OR(apk_info!H676="Y", web_info!H676="Y")</f>
        <v>1</v>
      </c>
      <c r="I676" t="b">
        <f>OR(apk_info!I676="Y", web_info!I676="Y")</f>
        <v>0</v>
      </c>
      <c r="J676" t="b">
        <f>OR(apk_info!J676="Y", web_info!J676="Y")</f>
        <v>0</v>
      </c>
      <c r="K676" t="b">
        <f>OR(apk_info!K676="Y", web_info!K676="Y")</f>
        <v>0</v>
      </c>
      <c r="L676" t="b">
        <f>OR(apk_info!L676="Y", web_info!L676="Y")</f>
        <v>0</v>
      </c>
      <c r="M676" t="b">
        <f>OR(apk_info!M676="Y", web_info!M676="Y")</f>
        <v>0</v>
      </c>
      <c r="N676" t="b">
        <f>OR(apk_info!N676="Y", web_info!N676="Y")</f>
        <v>0</v>
      </c>
      <c r="O676" t="b">
        <f>OR(apk_info!O676="Y", web_info!O676="Y")</f>
        <v>0</v>
      </c>
      <c r="P676" t="b">
        <f>OR(apk_info!P676="Y", web_info!P676="Y")</f>
        <v>0</v>
      </c>
      <c r="Q676" t="b">
        <f>OR(apk_info!Q676="Y", web_info!Q676="Y")</f>
        <v>0</v>
      </c>
      <c r="R676" t="b">
        <f>OR(apk_info!R676="Y", web_info!R676="Y")</f>
        <v>0</v>
      </c>
      <c r="S676" t="b">
        <f>OR(apk_info!S676="Y", web_info!S676="Y")</f>
        <v>0</v>
      </c>
    </row>
    <row r="677" spans="1:19" x14ac:dyDescent="0.2">
      <c r="A677" t="s">
        <v>1053</v>
      </c>
      <c r="B677" t="b">
        <f>OR(apk_info!B677="Y", web_info!B677="Y")</f>
        <v>0</v>
      </c>
      <c r="C677" t="b">
        <f>OR(apk_info!C677="Y", web_info!C677="Y")</f>
        <v>0</v>
      </c>
      <c r="D677" t="b">
        <f>OR(apk_info!D677="Y", web_info!D677="Y")</f>
        <v>0</v>
      </c>
      <c r="E677" t="b">
        <f>OR(apk_info!E677="Y", web_info!E677="Y")</f>
        <v>0</v>
      </c>
      <c r="F677" t="b">
        <f>OR(apk_info!F677="Y", web_info!F677="Y")</f>
        <v>0</v>
      </c>
      <c r="G677" t="b">
        <f>OR(apk_info!G677="Y", web_info!G677="Y")</f>
        <v>0</v>
      </c>
      <c r="H677" t="b">
        <f>OR(apk_info!H677="Y", web_info!H677="Y")</f>
        <v>0</v>
      </c>
      <c r="I677" t="b">
        <f>OR(apk_info!I677="Y", web_info!I677="Y")</f>
        <v>0</v>
      </c>
      <c r="J677" t="b">
        <f>OR(apk_info!J677="Y", web_info!J677="Y")</f>
        <v>0</v>
      </c>
      <c r="K677" t="b">
        <f>OR(apk_info!K677="Y", web_info!K677="Y")</f>
        <v>0</v>
      </c>
      <c r="L677" t="b">
        <f>OR(apk_info!L677="Y", web_info!L677="Y")</f>
        <v>0</v>
      </c>
      <c r="M677" t="b">
        <f>OR(apk_info!M677="Y", web_info!M677="Y")</f>
        <v>0</v>
      </c>
      <c r="N677" t="b">
        <f>OR(apk_info!N677="Y", web_info!N677="Y")</f>
        <v>0</v>
      </c>
      <c r="O677" t="b">
        <f>OR(apk_info!O677="Y", web_info!O677="Y")</f>
        <v>0</v>
      </c>
      <c r="P677" t="b">
        <f>OR(apk_info!P677="Y", web_info!P677="Y")</f>
        <v>0</v>
      </c>
      <c r="Q677" t="b">
        <f>OR(apk_info!Q677="Y", web_info!Q677="Y")</f>
        <v>0</v>
      </c>
      <c r="R677" t="b">
        <f>OR(apk_info!R677="Y", web_info!R677="Y")</f>
        <v>0</v>
      </c>
      <c r="S677" t="b">
        <f>OR(apk_info!S677="Y", web_info!S677="Y")</f>
        <v>0</v>
      </c>
    </row>
    <row r="678" spans="1:19" x14ac:dyDescent="0.2">
      <c r="A678" t="s">
        <v>1054</v>
      </c>
      <c r="B678" t="b">
        <f>OR(apk_info!B678="Y", web_info!B678="Y")</f>
        <v>1</v>
      </c>
      <c r="C678" t="b">
        <f>OR(apk_info!C678="Y", web_info!C678="Y")</f>
        <v>0</v>
      </c>
      <c r="D678" t="b">
        <f>OR(apk_info!D678="Y", web_info!D678="Y")</f>
        <v>0</v>
      </c>
      <c r="E678" t="b">
        <f>OR(apk_info!E678="Y", web_info!E678="Y")</f>
        <v>0</v>
      </c>
      <c r="F678" t="b">
        <f>OR(apk_info!F678="Y", web_info!F678="Y")</f>
        <v>0</v>
      </c>
      <c r="G678" t="b">
        <f>OR(apk_info!G678="Y", web_info!G678="Y")</f>
        <v>0</v>
      </c>
      <c r="H678" t="b">
        <f>OR(apk_info!H678="Y", web_info!H678="Y")</f>
        <v>0</v>
      </c>
      <c r="I678" t="b">
        <f>OR(apk_info!I678="Y", web_info!I678="Y")</f>
        <v>0</v>
      </c>
      <c r="J678" t="b">
        <f>OR(apk_info!J678="Y", web_info!J678="Y")</f>
        <v>0</v>
      </c>
      <c r="K678" t="b">
        <f>OR(apk_info!K678="Y", web_info!K678="Y")</f>
        <v>0</v>
      </c>
      <c r="L678" t="b">
        <f>OR(apk_info!L678="Y", web_info!L678="Y")</f>
        <v>0</v>
      </c>
      <c r="M678" t="b">
        <f>OR(apk_info!M678="Y", web_info!M678="Y")</f>
        <v>0</v>
      </c>
      <c r="N678" t="b">
        <f>OR(apk_info!N678="Y", web_info!N678="Y")</f>
        <v>0</v>
      </c>
      <c r="O678" t="b">
        <f>OR(apk_info!O678="Y", web_info!O678="Y")</f>
        <v>0</v>
      </c>
      <c r="P678" t="b">
        <f>OR(apk_info!P678="Y", web_info!P678="Y")</f>
        <v>0</v>
      </c>
      <c r="Q678" t="b">
        <f>OR(apk_info!Q678="Y", web_info!Q678="Y")</f>
        <v>0</v>
      </c>
      <c r="R678" t="b">
        <f>OR(apk_info!R678="Y", web_info!R678="Y")</f>
        <v>0</v>
      </c>
      <c r="S678" t="b">
        <f>OR(apk_info!S678="Y", web_info!S678="Y")</f>
        <v>0</v>
      </c>
    </row>
    <row r="679" spans="1:19" x14ac:dyDescent="0.2">
      <c r="A679" t="s">
        <v>1055</v>
      </c>
      <c r="B679" t="b">
        <f>OR(apk_info!B679="Y", web_info!B679="Y")</f>
        <v>1</v>
      </c>
      <c r="C679" t="b">
        <f>OR(apk_info!C679="Y", web_info!C679="Y")</f>
        <v>1</v>
      </c>
      <c r="D679" t="b">
        <f>OR(apk_info!D679="Y", web_info!D679="Y")</f>
        <v>0</v>
      </c>
      <c r="E679" t="b">
        <f>OR(apk_info!E679="Y", web_info!E679="Y")</f>
        <v>0</v>
      </c>
      <c r="F679" t="b">
        <f>OR(apk_info!F679="Y", web_info!F679="Y")</f>
        <v>0</v>
      </c>
      <c r="G679" t="b">
        <f>OR(apk_info!G679="Y", web_info!G679="Y")</f>
        <v>0</v>
      </c>
      <c r="H679" t="b">
        <f>OR(apk_info!H679="Y", web_info!H679="Y")</f>
        <v>1</v>
      </c>
      <c r="I679" t="b">
        <f>OR(apk_info!I679="Y", web_info!I679="Y")</f>
        <v>0</v>
      </c>
      <c r="J679" t="b">
        <f>OR(apk_info!J679="Y", web_info!J679="Y")</f>
        <v>0</v>
      </c>
      <c r="K679" t="b">
        <f>OR(apk_info!K679="Y", web_info!K679="Y")</f>
        <v>0</v>
      </c>
      <c r="L679" t="b">
        <f>OR(apk_info!L679="Y", web_info!L679="Y")</f>
        <v>0</v>
      </c>
      <c r="M679" t="b">
        <f>OR(apk_info!M679="Y", web_info!M679="Y")</f>
        <v>1</v>
      </c>
      <c r="N679" t="b">
        <f>OR(apk_info!N679="Y", web_info!N679="Y")</f>
        <v>0</v>
      </c>
      <c r="O679" t="b">
        <f>OR(apk_info!O679="Y", web_info!O679="Y")</f>
        <v>0</v>
      </c>
      <c r="P679" t="b">
        <f>OR(apk_info!P679="Y", web_info!P679="Y")</f>
        <v>0</v>
      </c>
      <c r="Q679" t="b">
        <f>OR(apk_info!Q679="Y", web_info!Q679="Y")</f>
        <v>0</v>
      </c>
      <c r="R679" t="b">
        <f>OR(apk_info!R679="Y", web_info!R679="Y")</f>
        <v>0</v>
      </c>
      <c r="S679" t="b">
        <f>OR(apk_info!S679="Y", web_info!S679="Y")</f>
        <v>0</v>
      </c>
    </row>
    <row r="680" spans="1:19" x14ac:dyDescent="0.2">
      <c r="A680" t="s">
        <v>1057</v>
      </c>
      <c r="B680" t="b">
        <f>OR(apk_info!B680="Y", web_info!B680="Y")</f>
        <v>1</v>
      </c>
      <c r="C680" t="b">
        <f>OR(apk_info!C680="Y", web_info!C680="Y")</f>
        <v>1</v>
      </c>
      <c r="D680" t="b">
        <f>OR(apk_info!D680="Y", web_info!D680="Y")</f>
        <v>1</v>
      </c>
      <c r="E680" t="b">
        <f>OR(apk_info!E680="Y", web_info!E680="Y")</f>
        <v>1</v>
      </c>
      <c r="F680" t="b">
        <f>OR(apk_info!F680="Y", web_info!F680="Y")</f>
        <v>1</v>
      </c>
      <c r="G680" t="b">
        <f>OR(apk_info!G680="Y", web_info!G680="Y")</f>
        <v>1</v>
      </c>
      <c r="H680" t="b">
        <f>OR(apk_info!H680="Y", web_info!H680="Y")</f>
        <v>1</v>
      </c>
      <c r="I680" t="b">
        <f>OR(apk_info!I680="Y", web_info!I680="Y")</f>
        <v>0</v>
      </c>
      <c r="J680" t="b">
        <f>OR(apk_info!J680="Y", web_info!J680="Y")</f>
        <v>0</v>
      </c>
      <c r="K680" t="b">
        <f>OR(apk_info!K680="Y", web_info!K680="Y")</f>
        <v>0</v>
      </c>
      <c r="L680" t="b">
        <f>OR(apk_info!L680="Y", web_info!L680="Y")</f>
        <v>0</v>
      </c>
      <c r="M680" t="b">
        <f>OR(apk_info!M680="Y", web_info!M680="Y")</f>
        <v>1</v>
      </c>
      <c r="N680" t="b">
        <f>OR(apk_info!N680="Y", web_info!N680="Y")</f>
        <v>0</v>
      </c>
      <c r="O680" t="b">
        <f>OR(apk_info!O680="Y", web_info!O680="Y")</f>
        <v>0</v>
      </c>
      <c r="P680" t="b">
        <f>OR(apk_info!P680="Y", web_info!P680="Y")</f>
        <v>1</v>
      </c>
      <c r="Q680" t="b">
        <f>OR(apk_info!Q680="Y", web_info!Q680="Y")</f>
        <v>0</v>
      </c>
      <c r="R680" t="b">
        <f>OR(apk_info!R680="Y", web_info!R680="Y")</f>
        <v>0</v>
      </c>
      <c r="S680" t="b">
        <f>OR(apk_info!S680="Y", web_info!S680="Y")</f>
        <v>0</v>
      </c>
    </row>
    <row r="681" spans="1:19" x14ac:dyDescent="0.2">
      <c r="A681" t="s">
        <v>1058</v>
      </c>
      <c r="B681" t="b">
        <f>OR(apk_info!B681="Y", web_info!B681="Y")</f>
        <v>1</v>
      </c>
      <c r="C681" t="b">
        <f>OR(apk_info!C681="Y", web_info!C681="Y")</f>
        <v>1</v>
      </c>
      <c r="D681" t="b">
        <f>OR(apk_info!D681="Y", web_info!D681="Y")</f>
        <v>1</v>
      </c>
      <c r="E681" t="b">
        <f>OR(apk_info!E681="Y", web_info!E681="Y")</f>
        <v>0</v>
      </c>
      <c r="F681" t="b">
        <f>OR(apk_info!F681="Y", web_info!F681="Y")</f>
        <v>0</v>
      </c>
      <c r="G681" t="b">
        <f>OR(apk_info!G681="Y", web_info!G681="Y")</f>
        <v>0</v>
      </c>
      <c r="H681" t="b">
        <f>OR(apk_info!H681="Y", web_info!H681="Y")</f>
        <v>1</v>
      </c>
      <c r="I681" t="b">
        <f>OR(apk_info!I681="Y", web_info!I681="Y")</f>
        <v>0</v>
      </c>
      <c r="J681" t="b">
        <f>OR(apk_info!J681="Y", web_info!J681="Y")</f>
        <v>0</v>
      </c>
      <c r="K681" t="b">
        <f>OR(apk_info!K681="Y", web_info!K681="Y")</f>
        <v>0</v>
      </c>
      <c r="L681" t="b">
        <f>OR(apk_info!L681="Y", web_info!L681="Y")</f>
        <v>0</v>
      </c>
      <c r="M681" t="b">
        <f>OR(apk_info!M681="Y", web_info!M681="Y")</f>
        <v>1</v>
      </c>
      <c r="N681" t="b">
        <f>OR(apk_info!N681="Y", web_info!N681="Y")</f>
        <v>0</v>
      </c>
      <c r="O681" t="b">
        <f>OR(apk_info!O681="Y", web_info!O681="Y")</f>
        <v>0</v>
      </c>
      <c r="P681" t="b">
        <f>OR(apk_info!P681="Y", web_info!P681="Y")</f>
        <v>0</v>
      </c>
      <c r="Q681" t="b">
        <f>OR(apk_info!Q681="Y", web_info!Q681="Y")</f>
        <v>0</v>
      </c>
      <c r="R681" t="b">
        <f>OR(apk_info!R681="Y", web_info!R681="Y")</f>
        <v>0</v>
      </c>
      <c r="S681" t="b">
        <f>OR(apk_info!S681="Y", web_info!S681="Y")</f>
        <v>0</v>
      </c>
    </row>
    <row r="682" spans="1:19" x14ac:dyDescent="0.2">
      <c r="A682" t="s">
        <v>1059</v>
      </c>
      <c r="B682" t="b">
        <f>OR(apk_info!B682="Y", web_info!B682="Y")</f>
        <v>1</v>
      </c>
      <c r="C682" t="b">
        <f>OR(apk_info!C682="Y", web_info!C682="Y")</f>
        <v>1</v>
      </c>
      <c r="D682" t="b">
        <f>OR(apk_info!D682="Y", web_info!D682="Y")</f>
        <v>0</v>
      </c>
      <c r="E682" t="b">
        <f>OR(apk_info!E682="Y", web_info!E682="Y")</f>
        <v>0</v>
      </c>
      <c r="F682" t="b">
        <f>OR(apk_info!F682="Y", web_info!F682="Y")</f>
        <v>0</v>
      </c>
      <c r="G682" t="b">
        <f>OR(apk_info!G682="Y", web_info!G682="Y")</f>
        <v>0</v>
      </c>
      <c r="H682" t="b">
        <f>OR(apk_info!H682="Y", web_info!H682="Y")</f>
        <v>1</v>
      </c>
      <c r="I682" t="b">
        <f>OR(apk_info!I682="Y", web_info!I682="Y")</f>
        <v>0</v>
      </c>
      <c r="J682" t="b">
        <f>OR(apk_info!J682="Y", web_info!J682="Y")</f>
        <v>0</v>
      </c>
      <c r="K682" t="b">
        <f>OR(apk_info!K682="Y", web_info!K682="Y")</f>
        <v>0</v>
      </c>
      <c r="L682" t="b">
        <f>OR(apk_info!L682="Y", web_info!L682="Y")</f>
        <v>0</v>
      </c>
      <c r="M682" t="b">
        <f>OR(apk_info!M682="Y", web_info!M682="Y")</f>
        <v>1</v>
      </c>
      <c r="N682" t="b">
        <f>OR(apk_info!N682="Y", web_info!N682="Y")</f>
        <v>0</v>
      </c>
      <c r="O682" t="b">
        <f>OR(apk_info!O682="Y", web_info!O682="Y")</f>
        <v>0</v>
      </c>
      <c r="P682" t="b">
        <f>OR(apk_info!P682="Y", web_info!P682="Y")</f>
        <v>0</v>
      </c>
      <c r="Q682" t="b">
        <f>OR(apk_info!Q682="Y", web_info!Q682="Y")</f>
        <v>0</v>
      </c>
      <c r="R682" t="b">
        <f>OR(apk_info!R682="Y", web_info!R682="Y")</f>
        <v>0</v>
      </c>
      <c r="S682" t="b">
        <f>OR(apk_info!S682="Y", web_info!S682="Y")</f>
        <v>0</v>
      </c>
    </row>
    <row r="683" spans="1:19" x14ac:dyDescent="0.2">
      <c r="A683" t="s">
        <v>1060</v>
      </c>
      <c r="B683" t="b">
        <f>OR(apk_info!B683="Y", web_info!B683="Y")</f>
        <v>0</v>
      </c>
      <c r="C683" t="b">
        <f>OR(apk_info!C683="Y", web_info!C683="Y")</f>
        <v>0</v>
      </c>
      <c r="D683" t="b">
        <f>OR(apk_info!D683="Y", web_info!D683="Y")</f>
        <v>0</v>
      </c>
      <c r="E683" t="b">
        <f>OR(apk_info!E683="Y", web_info!E683="Y")</f>
        <v>0</v>
      </c>
      <c r="F683" t="b">
        <f>OR(apk_info!F683="Y", web_info!F683="Y")</f>
        <v>0</v>
      </c>
      <c r="G683" t="b">
        <f>OR(apk_info!G683="Y", web_info!G683="Y")</f>
        <v>0</v>
      </c>
      <c r="H683" t="b">
        <f>OR(apk_info!H683="Y", web_info!H683="Y")</f>
        <v>0</v>
      </c>
      <c r="I683" t="b">
        <f>OR(apk_info!I683="Y", web_info!I683="Y")</f>
        <v>0</v>
      </c>
      <c r="J683" t="b">
        <f>OR(apk_info!J683="Y", web_info!J683="Y")</f>
        <v>0</v>
      </c>
      <c r="K683" t="b">
        <f>OR(apk_info!K683="Y", web_info!K683="Y")</f>
        <v>0</v>
      </c>
      <c r="L683" t="b">
        <f>OR(apk_info!L683="Y", web_info!L683="Y")</f>
        <v>0</v>
      </c>
      <c r="M683" t="b">
        <f>OR(apk_info!M683="Y", web_info!M683="Y")</f>
        <v>0</v>
      </c>
      <c r="N683" t="b">
        <f>OR(apk_info!N683="Y", web_info!N683="Y")</f>
        <v>1</v>
      </c>
      <c r="O683" t="b">
        <f>OR(apk_info!O683="Y", web_info!O683="Y")</f>
        <v>0</v>
      </c>
      <c r="P683" t="b">
        <f>OR(apk_info!P683="Y", web_info!P683="Y")</f>
        <v>0</v>
      </c>
      <c r="Q683" t="b">
        <f>OR(apk_info!Q683="Y", web_info!Q683="Y")</f>
        <v>0</v>
      </c>
      <c r="R683" t="b">
        <f>OR(apk_info!R683="Y", web_info!R683="Y")</f>
        <v>0</v>
      </c>
      <c r="S683" t="b">
        <f>OR(apk_info!S683="Y", web_info!S683="Y")</f>
        <v>0</v>
      </c>
    </row>
    <row r="684" spans="1:19" x14ac:dyDescent="0.2">
      <c r="A684" t="s">
        <v>1061</v>
      </c>
      <c r="B684" t="b">
        <f>OR(apk_info!B684="Y", web_info!B684="Y")</f>
        <v>0</v>
      </c>
      <c r="C684" t="b">
        <f>OR(apk_info!C684="Y", web_info!C684="Y")</f>
        <v>0</v>
      </c>
      <c r="D684" t="b">
        <f>OR(apk_info!D684="Y", web_info!D684="Y")</f>
        <v>0</v>
      </c>
      <c r="E684" t="b">
        <f>OR(apk_info!E684="Y", web_info!E684="Y")</f>
        <v>0</v>
      </c>
      <c r="F684" t="b">
        <f>OR(apk_info!F684="Y", web_info!F684="Y")</f>
        <v>0</v>
      </c>
      <c r="G684" t="b">
        <f>OR(apk_info!G684="Y", web_info!G684="Y")</f>
        <v>0</v>
      </c>
      <c r="H684" t="b">
        <f>OR(apk_info!H684="Y", web_info!H684="Y")</f>
        <v>0</v>
      </c>
      <c r="I684" t="b">
        <f>OR(apk_info!I684="Y", web_info!I684="Y")</f>
        <v>0</v>
      </c>
      <c r="J684" t="b">
        <f>OR(apk_info!J684="Y", web_info!J684="Y")</f>
        <v>0</v>
      </c>
      <c r="K684" t="b">
        <f>OR(apk_info!K684="Y", web_info!K684="Y")</f>
        <v>0</v>
      </c>
      <c r="L684" t="b">
        <f>OR(apk_info!L684="Y", web_info!L684="Y")</f>
        <v>0</v>
      </c>
      <c r="M684" t="b">
        <f>OR(apk_info!M684="Y", web_info!M684="Y")</f>
        <v>0</v>
      </c>
      <c r="N684" t="b">
        <f>OR(apk_info!N684="Y", web_info!N684="Y")</f>
        <v>0</v>
      </c>
      <c r="O684" t="b">
        <f>OR(apk_info!O684="Y", web_info!O684="Y")</f>
        <v>0</v>
      </c>
      <c r="P684" t="b">
        <f>OR(apk_info!P684="Y", web_info!P684="Y")</f>
        <v>0</v>
      </c>
      <c r="Q684" t="b">
        <f>OR(apk_info!Q684="Y", web_info!Q684="Y")</f>
        <v>0</v>
      </c>
      <c r="R684" t="b">
        <f>OR(apk_info!R684="Y", web_info!R684="Y")</f>
        <v>0</v>
      </c>
      <c r="S684" t="b">
        <f>OR(apk_info!S684="Y", web_info!S684="Y")</f>
        <v>0</v>
      </c>
    </row>
    <row r="685" spans="1:19" x14ac:dyDescent="0.2">
      <c r="A685" t="s">
        <v>1062</v>
      </c>
      <c r="B685" t="b">
        <f>OR(apk_info!B685="Y", web_info!B685="Y")</f>
        <v>1</v>
      </c>
      <c r="C685" t="b">
        <f>OR(apk_info!C685="Y", web_info!C685="Y")</f>
        <v>1</v>
      </c>
      <c r="D685" t="b">
        <f>OR(apk_info!D685="Y", web_info!D685="Y")</f>
        <v>0</v>
      </c>
      <c r="E685" t="b">
        <f>OR(apk_info!E685="Y", web_info!E685="Y")</f>
        <v>0</v>
      </c>
      <c r="F685" t="b">
        <f>OR(apk_info!F685="Y", web_info!F685="Y")</f>
        <v>0</v>
      </c>
      <c r="G685" t="b">
        <f>OR(apk_info!G685="Y", web_info!G685="Y")</f>
        <v>0</v>
      </c>
      <c r="H685" t="b">
        <f>OR(apk_info!H685="Y", web_info!H685="Y")</f>
        <v>1</v>
      </c>
      <c r="I685" t="b">
        <f>OR(apk_info!I685="Y", web_info!I685="Y")</f>
        <v>0</v>
      </c>
      <c r="J685" t="b">
        <f>OR(apk_info!J685="Y", web_info!J685="Y")</f>
        <v>1</v>
      </c>
      <c r="K685" t="b">
        <f>OR(apk_info!K685="Y", web_info!K685="Y")</f>
        <v>0</v>
      </c>
      <c r="L685" t="b">
        <f>OR(apk_info!L685="Y", web_info!L685="Y")</f>
        <v>0</v>
      </c>
      <c r="M685" t="b">
        <f>OR(apk_info!M685="Y", web_info!M685="Y")</f>
        <v>0</v>
      </c>
      <c r="N685" t="b">
        <f>OR(apk_info!N685="Y", web_info!N685="Y")</f>
        <v>1</v>
      </c>
      <c r="O685" t="b">
        <f>OR(apk_info!O685="Y", web_info!O685="Y")</f>
        <v>0</v>
      </c>
      <c r="P685" t="b">
        <f>OR(apk_info!P685="Y", web_info!P685="Y")</f>
        <v>1</v>
      </c>
      <c r="Q685" t="b">
        <f>OR(apk_info!Q685="Y", web_info!Q685="Y")</f>
        <v>0</v>
      </c>
      <c r="R685" t="b">
        <f>OR(apk_info!R685="Y", web_info!R685="Y")</f>
        <v>0</v>
      </c>
      <c r="S685" t="b">
        <f>OR(apk_info!S685="Y", web_info!S685="Y")</f>
        <v>0</v>
      </c>
    </row>
    <row r="686" spans="1:19" x14ac:dyDescent="0.2">
      <c r="A686" t="s">
        <v>1064</v>
      </c>
      <c r="B686" t="b">
        <f>OR(apk_info!B686="Y", web_info!B686="Y")</f>
        <v>1</v>
      </c>
      <c r="C686" t="b">
        <f>OR(apk_info!C686="Y", web_info!C686="Y")</f>
        <v>1</v>
      </c>
      <c r="D686" t="b">
        <f>OR(apk_info!D686="Y", web_info!D686="Y")</f>
        <v>1</v>
      </c>
      <c r="E686" t="b">
        <f>OR(apk_info!E686="Y", web_info!E686="Y")</f>
        <v>1</v>
      </c>
      <c r="F686" t="b">
        <f>OR(apk_info!F686="Y", web_info!F686="Y")</f>
        <v>0</v>
      </c>
      <c r="G686" t="b">
        <f>OR(apk_info!G686="Y", web_info!G686="Y")</f>
        <v>0</v>
      </c>
      <c r="H686" t="b">
        <f>OR(apk_info!H686="Y", web_info!H686="Y")</f>
        <v>1</v>
      </c>
      <c r="I686" t="b">
        <f>OR(apk_info!I686="Y", web_info!I686="Y")</f>
        <v>0</v>
      </c>
      <c r="J686" t="b">
        <f>OR(apk_info!J686="Y", web_info!J686="Y")</f>
        <v>0</v>
      </c>
      <c r="K686" t="b">
        <f>OR(apk_info!K686="Y", web_info!K686="Y")</f>
        <v>0</v>
      </c>
      <c r="L686" t="b">
        <f>OR(apk_info!L686="Y", web_info!L686="Y")</f>
        <v>0</v>
      </c>
      <c r="M686" t="b">
        <f>OR(apk_info!M686="Y", web_info!M686="Y")</f>
        <v>0</v>
      </c>
      <c r="N686" t="b">
        <f>OR(apk_info!N686="Y", web_info!N686="Y")</f>
        <v>0</v>
      </c>
      <c r="O686" t="b">
        <f>OR(apk_info!O686="Y", web_info!O686="Y")</f>
        <v>0</v>
      </c>
      <c r="P686" t="b">
        <f>OR(apk_info!P686="Y", web_info!P686="Y")</f>
        <v>0</v>
      </c>
      <c r="Q686" t="b">
        <f>OR(apk_info!Q686="Y", web_info!Q686="Y")</f>
        <v>0</v>
      </c>
      <c r="R686" t="b">
        <f>OR(apk_info!R686="Y", web_info!R686="Y")</f>
        <v>0</v>
      </c>
      <c r="S686" t="b">
        <f>OR(apk_info!S686="Y", web_info!S686="Y")</f>
        <v>0</v>
      </c>
    </row>
    <row r="687" spans="1:19" x14ac:dyDescent="0.2">
      <c r="A687" t="s">
        <v>1066</v>
      </c>
      <c r="B687" t="b">
        <f>OR(apk_info!B687="Y", web_info!B687="Y")</f>
        <v>1</v>
      </c>
      <c r="C687" t="b">
        <f>OR(apk_info!C687="Y", web_info!C687="Y")</f>
        <v>1</v>
      </c>
      <c r="D687" t="b">
        <f>OR(apk_info!D687="Y", web_info!D687="Y")</f>
        <v>1</v>
      </c>
      <c r="E687" t="b">
        <f>OR(apk_info!E687="Y", web_info!E687="Y")</f>
        <v>1</v>
      </c>
      <c r="F687" t="b">
        <f>OR(apk_info!F687="Y", web_info!F687="Y")</f>
        <v>1</v>
      </c>
      <c r="G687" t="b">
        <f>OR(apk_info!G687="Y", web_info!G687="Y")</f>
        <v>1</v>
      </c>
      <c r="H687" t="b">
        <f>OR(apk_info!H687="Y", web_info!H687="Y")</f>
        <v>1</v>
      </c>
      <c r="I687" t="b">
        <f>OR(apk_info!I687="Y", web_info!I687="Y")</f>
        <v>1</v>
      </c>
      <c r="J687" t="b">
        <f>OR(apk_info!J687="Y", web_info!J687="Y")</f>
        <v>1</v>
      </c>
      <c r="K687" t="b">
        <f>OR(apk_info!K687="Y", web_info!K687="Y")</f>
        <v>1</v>
      </c>
      <c r="L687" t="b">
        <f>OR(apk_info!L687="Y", web_info!L687="Y")</f>
        <v>1</v>
      </c>
      <c r="M687" t="b">
        <f>OR(apk_info!M687="Y", web_info!M687="Y")</f>
        <v>0</v>
      </c>
      <c r="N687" t="b">
        <f>OR(apk_info!N687="Y", web_info!N687="Y")</f>
        <v>1</v>
      </c>
      <c r="O687" t="b">
        <f>OR(apk_info!O687="Y", web_info!O687="Y")</f>
        <v>1</v>
      </c>
      <c r="P687" t="b">
        <f>OR(apk_info!P687="Y", web_info!P687="Y")</f>
        <v>1</v>
      </c>
      <c r="Q687" t="b">
        <f>OR(apk_info!Q687="Y", web_info!Q687="Y")</f>
        <v>0</v>
      </c>
      <c r="R687" t="b">
        <f>OR(apk_info!R687="Y", web_info!R687="Y")</f>
        <v>0</v>
      </c>
      <c r="S687" t="b">
        <f>OR(apk_info!S687="Y", web_info!S687="Y")</f>
        <v>0</v>
      </c>
    </row>
    <row r="688" spans="1:19" x14ac:dyDescent="0.2">
      <c r="A688" t="s">
        <v>1068</v>
      </c>
      <c r="B688" t="b">
        <f>OR(apk_info!B688="Y", web_info!B688="Y")</f>
        <v>0</v>
      </c>
      <c r="C688" t="b">
        <f>OR(apk_info!C688="Y", web_info!C688="Y")</f>
        <v>0</v>
      </c>
      <c r="D688" t="b">
        <f>OR(apk_info!D688="Y", web_info!D688="Y")</f>
        <v>0</v>
      </c>
      <c r="E688" t="b">
        <f>OR(apk_info!E688="Y", web_info!E688="Y")</f>
        <v>0</v>
      </c>
      <c r="F688" t="b">
        <f>OR(apk_info!F688="Y", web_info!F688="Y")</f>
        <v>0</v>
      </c>
      <c r="G688" t="b">
        <f>OR(apk_info!G688="Y", web_info!G688="Y")</f>
        <v>0</v>
      </c>
      <c r="H688" t="b">
        <f>OR(apk_info!H688="Y", web_info!H688="Y")</f>
        <v>0</v>
      </c>
      <c r="I688" t="b">
        <f>OR(apk_info!I688="Y", web_info!I688="Y")</f>
        <v>0</v>
      </c>
      <c r="J688" t="b">
        <f>OR(apk_info!J688="Y", web_info!J688="Y")</f>
        <v>0</v>
      </c>
      <c r="K688" t="b">
        <f>OR(apk_info!K688="Y", web_info!K688="Y")</f>
        <v>0</v>
      </c>
      <c r="L688" t="b">
        <f>OR(apk_info!L688="Y", web_info!L688="Y")</f>
        <v>0</v>
      </c>
      <c r="M688" t="b">
        <f>OR(apk_info!M688="Y", web_info!M688="Y")</f>
        <v>1</v>
      </c>
      <c r="N688" t="b">
        <f>OR(apk_info!N688="Y", web_info!N688="Y")</f>
        <v>0</v>
      </c>
      <c r="O688" t="b">
        <f>OR(apk_info!O688="Y", web_info!O688="Y")</f>
        <v>0</v>
      </c>
      <c r="P688" t="b">
        <f>OR(apk_info!P688="Y", web_info!P688="Y")</f>
        <v>0</v>
      </c>
      <c r="Q688" t="b">
        <f>OR(apk_info!Q688="Y", web_info!Q688="Y")</f>
        <v>0</v>
      </c>
      <c r="R688" t="b">
        <f>OR(apk_info!R688="Y", web_info!R688="Y")</f>
        <v>0</v>
      </c>
      <c r="S688" t="b">
        <f>OR(apk_info!S688="Y", web_info!S688="Y")</f>
        <v>0</v>
      </c>
    </row>
    <row r="689" spans="1:19" x14ac:dyDescent="0.2">
      <c r="A689" t="s">
        <v>1070</v>
      </c>
      <c r="B689" t="b">
        <f>OR(apk_info!B689="Y", web_info!B689="Y")</f>
        <v>0</v>
      </c>
      <c r="C689" t="b">
        <f>OR(apk_info!C689="Y", web_info!C689="Y")</f>
        <v>0</v>
      </c>
      <c r="D689" t="b">
        <f>OR(apk_info!D689="Y", web_info!D689="Y")</f>
        <v>0</v>
      </c>
      <c r="E689" t="b">
        <f>OR(apk_info!E689="Y", web_info!E689="Y")</f>
        <v>0</v>
      </c>
      <c r="F689" t="b">
        <f>OR(apk_info!F689="Y", web_info!F689="Y")</f>
        <v>0</v>
      </c>
      <c r="G689" t="b">
        <f>OR(apk_info!G689="Y", web_info!G689="Y")</f>
        <v>0</v>
      </c>
      <c r="H689" t="b">
        <f>OR(apk_info!H689="Y", web_info!H689="Y")</f>
        <v>0</v>
      </c>
      <c r="I689" t="b">
        <f>OR(apk_info!I689="Y", web_info!I689="Y")</f>
        <v>0</v>
      </c>
      <c r="J689" t="b">
        <f>OR(apk_info!J689="Y", web_info!J689="Y")</f>
        <v>0</v>
      </c>
      <c r="K689" t="b">
        <f>OR(apk_info!K689="Y", web_info!K689="Y")</f>
        <v>0</v>
      </c>
      <c r="L689" t="b">
        <f>OR(apk_info!L689="Y", web_info!L689="Y")</f>
        <v>0</v>
      </c>
      <c r="M689" t="b">
        <f>OR(apk_info!M689="Y", web_info!M689="Y")</f>
        <v>0</v>
      </c>
      <c r="N689" t="b">
        <f>OR(apk_info!N689="Y", web_info!N689="Y")</f>
        <v>0</v>
      </c>
      <c r="O689" t="b">
        <f>OR(apk_info!O689="Y", web_info!O689="Y")</f>
        <v>0</v>
      </c>
      <c r="P689" t="b">
        <f>OR(apk_info!P689="Y", web_info!P689="Y")</f>
        <v>0</v>
      </c>
      <c r="Q689" t="b">
        <f>OR(apk_info!Q689="Y", web_info!Q689="Y")</f>
        <v>0</v>
      </c>
      <c r="R689" t="b">
        <f>OR(apk_info!R689="Y", web_info!R689="Y")</f>
        <v>0</v>
      </c>
      <c r="S689" t="b">
        <f>OR(apk_info!S689="Y", web_info!S689="Y")</f>
        <v>0</v>
      </c>
    </row>
    <row r="690" spans="1:19" x14ac:dyDescent="0.2">
      <c r="A690" t="s">
        <v>1071</v>
      </c>
      <c r="B690" t="b">
        <f>OR(apk_info!B690="Y", web_info!B690="Y")</f>
        <v>0</v>
      </c>
      <c r="C690" t="b">
        <f>OR(apk_info!C690="Y", web_info!C690="Y")</f>
        <v>0</v>
      </c>
      <c r="D690" t="b">
        <f>OR(apk_info!D690="Y", web_info!D690="Y")</f>
        <v>0</v>
      </c>
      <c r="E690" t="b">
        <f>OR(apk_info!E690="Y", web_info!E690="Y")</f>
        <v>0</v>
      </c>
      <c r="F690" t="b">
        <f>OR(apk_info!F690="Y", web_info!F690="Y")</f>
        <v>0</v>
      </c>
      <c r="G690" t="b">
        <f>OR(apk_info!G690="Y", web_info!G690="Y")</f>
        <v>0</v>
      </c>
      <c r="H690" t="b">
        <f>OR(apk_info!H690="Y", web_info!H690="Y")</f>
        <v>0</v>
      </c>
      <c r="I690" t="b">
        <f>OR(apk_info!I690="Y", web_info!I690="Y")</f>
        <v>0</v>
      </c>
      <c r="J690" t="b">
        <f>OR(apk_info!J690="Y", web_info!J690="Y")</f>
        <v>0</v>
      </c>
      <c r="K690" t="b">
        <f>OR(apk_info!K690="Y", web_info!K690="Y")</f>
        <v>0</v>
      </c>
      <c r="L690" t="b">
        <f>OR(apk_info!L690="Y", web_info!L690="Y")</f>
        <v>0</v>
      </c>
      <c r="M690" t="b">
        <f>OR(apk_info!M690="Y", web_info!M690="Y")</f>
        <v>0</v>
      </c>
      <c r="N690" t="b">
        <f>OR(apk_info!N690="Y", web_info!N690="Y")</f>
        <v>0</v>
      </c>
      <c r="O690" t="b">
        <f>OR(apk_info!O690="Y", web_info!O690="Y")</f>
        <v>0</v>
      </c>
      <c r="P690" t="b">
        <f>OR(apk_info!P690="Y", web_info!P690="Y")</f>
        <v>0</v>
      </c>
      <c r="Q690" t="b">
        <f>OR(apk_info!Q690="Y", web_info!Q690="Y")</f>
        <v>0</v>
      </c>
      <c r="R690" t="b">
        <f>OR(apk_info!R690="Y", web_info!R690="Y")</f>
        <v>0</v>
      </c>
      <c r="S690" t="b">
        <f>OR(apk_info!S690="Y", web_info!S690="Y")</f>
        <v>0</v>
      </c>
    </row>
    <row r="691" spans="1:19" x14ac:dyDescent="0.2">
      <c r="A691" t="s">
        <v>1072</v>
      </c>
      <c r="B691" t="b">
        <f>OR(apk_info!B691="Y", web_info!B691="Y")</f>
        <v>1</v>
      </c>
      <c r="C691" t="b">
        <f>OR(apk_info!C691="Y", web_info!C691="Y")</f>
        <v>1</v>
      </c>
      <c r="D691" t="b">
        <f>OR(apk_info!D691="Y", web_info!D691="Y")</f>
        <v>1</v>
      </c>
      <c r="E691" t="b">
        <f>OR(apk_info!E691="Y", web_info!E691="Y")</f>
        <v>0</v>
      </c>
      <c r="F691" t="b">
        <f>OR(apk_info!F691="Y", web_info!F691="Y")</f>
        <v>0</v>
      </c>
      <c r="G691" t="b">
        <f>OR(apk_info!G691="Y", web_info!G691="Y")</f>
        <v>0</v>
      </c>
      <c r="H691" t="b">
        <f>OR(apk_info!H691="Y", web_info!H691="Y")</f>
        <v>1</v>
      </c>
      <c r="I691" t="b">
        <f>OR(apk_info!I691="Y", web_info!I691="Y")</f>
        <v>0</v>
      </c>
      <c r="J691" t="b">
        <f>OR(apk_info!J691="Y", web_info!J691="Y")</f>
        <v>0</v>
      </c>
      <c r="K691" t="b">
        <f>OR(apk_info!K691="Y", web_info!K691="Y")</f>
        <v>0</v>
      </c>
      <c r="L691" t="b">
        <f>OR(apk_info!L691="Y", web_info!L691="Y")</f>
        <v>0</v>
      </c>
      <c r="M691" t="b">
        <f>OR(apk_info!M691="Y", web_info!M691="Y")</f>
        <v>0</v>
      </c>
      <c r="N691" t="b">
        <f>OR(apk_info!N691="Y", web_info!N691="Y")</f>
        <v>0</v>
      </c>
      <c r="O691" t="b">
        <f>OR(apk_info!O691="Y", web_info!O691="Y")</f>
        <v>0</v>
      </c>
      <c r="P691" t="b">
        <f>OR(apk_info!P691="Y", web_info!P691="Y")</f>
        <v>1</v>
      </c>
      <c r="Q691" t="b">
        <f>OR(apk_info!Q691="Y", web_info!Q691="Y")</f>
        <v>0</v>
      </c>
      <c r="R691" t="b">
        <f>OR(apk_info!R691="Y", web_info!R691="Y")</f>
        <v>0</v>
      </c>
      <c r="S691" t="b">
        <f>OR(apk_info!S691="Y", web_info!S691="Y")</f>
        <v>0</v>
      </c>
    </row>
    <row r="692" spans="1:19" x14ac:dyDescent="0.2">
      <c r="A692" t="s">
        <v>1073</v>
      </c>
      <c r="B692" t="b">
        <f>OR(apk_info!B692="Y", web_info!B692="Y")</f>
        <v>1</v>
      </c>
      <c r="C692" t="b">
        <f>OR(apk_info!C692="Y", web_info!C692="Y")</f>
        <v>1</v>
      </c>
      <c r="D692" t="b">
        <f>OR(apk_info!D692="Y", web_info!D692="Y")</f>
        <v>0</v>
      </c>
      <c r="E692" t="b">
        <f>OR(apk_info!E692="Y", web_info!E692="Y")</f>
        <v>0</v>
      </c>
      <c r="F692" t="b">
        <f>OR(apk_info!F692="Y", web_info!F692="Y")</f>
        <v>0</v>
      </c>
      <c r="G692" t="b">
        <f>OR(apk_info!G692="Y", web_info!G692="Y")</f>
        <v>0</v>
      </c>
      <c r="H692" t="b">
        <f>OR(apk_info!H692="Y", web_info!H692="Y")</f>
        <v>0</v>
      </c>
      <c r="I692" t="b">
        <f>OR(apk_info!I692="Y", web_info!I692="Y")</f>
        <v>1</v>
      </c>
      <c r="J692" t="b">
        <f>OR(apk_info!J692="Y", web_info!J692="Y")</f>
        <v>1</v>
      </c>
      <c r="K692" t="b">
        <f>OR(apk_info!K692="Y", web_info!K692="Y")</f>
        <v>0</v>
      </c>
      <c r="L692" t="b">
        <f>OR(apk_info!L692="Y", web_info!L692="Y")</f>
        <v>0</v>
      </c>
      <c r="M692" t="b">
        <f>OR(apk_info!M692="Y", web_info!M692="Y")</f>
        <v>0</v>
      </c>
      <c r="N692" t="b">
        <f>OR(apk_info!N692="Y", web_info!N692="Y")</f>
        <v>0</v>
      </c>
      <c r="O692" t="b">
        <f>OR(apk_info!O692="Y", web_info!O692="Y")</f>
        <v>0</v>
      </c>
      <c r="P692" t="b">
        <f>OR(apk_info!P692="Y", web_info!P692="Y")</f>
        <v>1</v>
      </c>
      <c r="Q692" t="b">
        <f>OR(apk_info!Q692="Y", web_info!Q692="Y")</f>
        <v>0</v>
      </c>
      <c r="R692" t="b">
        <f>OR(apk_info!R692="Y", web_info!R692="Y")</f>
        <v>0</v>
      </c>
      <c r="S692" t="b">
        <f>OR(apk_info!S692="Y", web_info!S692="Y")</f>
        <v>0</v>
      </c>
    </row>
    <row r="693" spans="1:19" x14ac:dyDescent="0.2">
      <c r="A693" t="s">
        <v>1075</v>
      </c>
      <c r="B693" t="b">
        <f>OR(apk_info!B693="Y", web_info!B693="Y")</f>
        <v>0</v>
      </c>
      <c r="C693" t="b">
        <f>OR(apk_info!C693="Y", web_info!C693="Y")</f>
        <v>0</v>
      </c>
      <c r="D693" t="b">
        <f>OR(apk_info!D693="Y", web_info!D693="Y")</f>
        <v>0</v>
      </c>
      <c r="E693" t="b">
        <f>OR(apk_info!E693="Y", web_info!E693="Y")</f>
        <v>0</v>
      </c>
      <c r="F693" t="b">
        <f>OR(apk_info!F693="Y", web_info!F693="Y")</f>
        <v>0</v>
      </c>
      <c r="G693" t="b">
        <f>OR(apk_info!G693="Y", web_info!G693="Y")</f>
        <v>0</v>
      </c>
      <c r="H693" t="b">
        <f>OR(apk_info!H693="Y", web_info!H693="Y")</f>
        <v>0</v>
      </c>
      <c r="I693" t="b">
        <f>OR(apk_info!I693="Y", web_info!I693="Y")</f>
        <v>0</v>
      </c>
      <c r="J693" t="b">
        <f>OR(apk_info!J693="Y", web_info!J693="Y")</f>
        <v>0</v>
      </c>
      <c r="K693" t="b">
        <f>OR(apk_info!K693="Y", web_info!K693="Y")</f>
        <v>0</v>
      </c>
      <c r="L693" t="b">
        <f>OR(apk_info!L693="Y", web_info!L693="Y")</f>
        <v>0</v>
      </c>
      <c r="M693" t="b">
        <f>OR(apk_info!M693="Y", web_info!M693="Y")</f>
        <v>1</v>
      </c>
      <c r="N693" t="b">
        <f>OR(apk_info!N693="Y", web_info!N693="Y")</f>
        <v>0</v>
      </c>
      <c r="O693" t="b">
        <f>OR(apk_info!O693="Y", web_info!O693="Y")</f>
        <v>0</v>
      </c>
      <c r="P693" t="b">
        <f>OR(apk_info!P693="Y", web_info!P693="Y")</f>
        <v>0</v>
      </c>
      <c r="Q693" t="b">
        <f>OR(apk_info!Q693="Y", web_info!Q693="Y")</f>
        <v>0</v>
      </c>
      <c r="R693" t="b">
        <f>OR(apk_info!R693="Y", web_info!R693="Y")</f>
        <v>0</v>
      </c>
      <c r="S693" t="b">
        <f>OR(apk_info!S693="Y", web_info!S693="Y")</f>
        <v>0</v>
      </c>
    </row>
    <row r="694" spans="1:19" x14ac:dyDescent="0.2">
      <c r="A694" t="s">
        <v>1076</v>
      </c>
      <c r="B694" t="b">
        <f>OR(apk_info!B694="Y", web_info!B694="Y")</f>
        <v>0</v>
      </c>
      <c r="C694" t="b">
        <f>OR(apk_info!C694="Y", web_info!C694="Y")</f>
        <v>0</v>
      </c>
      <c r="D694" t="b">
        <f>OR(apk_info!D694="Y", web_info!D694="Y")</f>
        <v>0</v>
      </c>
      <c r="E694" t="b">
        <f>OR(apk_info!E694="Y", web_info!E694="Y")</f>
        <v>0</v>
      </c>
      <c r="F694" t="b">
        <f>OR(apk_info!F694="Y", web_info!F694="Y")</f>
        <v>0</v>
      </c>
      <c r="G694" t="b">
        <f>OR(apk_info!G694="Y", web_info!G694="Y")</f>
        <v>0</v>
      </c>
      <c r="H694" t="b">
        <f>OR(apk_info!H694="Y", web_info!H694="Y")</f>
        <v>0</v>
      </c>
      <c r="I694" t="b">
        <f>OR(apk_info!I694="Y", web_info!I694="Y")</f>
        <v>0</v>
      </c>
      <c r="J694" t="b">
        <f>OR(apk_info!J694="Y", web_info!J694="Y")</f>
        <v>0</v>
      </c>
      <c r="K694" t="b">
        <f>OR(apk_info!K694="Y", web_info!K694="Y")</f>
        <v>0</v>
      </c>
      <c r="L694" t="b">
        <f>OR(apk_info!L694="Y", web_info!L694="Y")</f>
        <v>0</v>
      </c>
      <c r="M694" t="b">
        <f>OR(apk_info!M694="Y", web_info!M694="Y")</f>
        <v>1</v>
      </c>
      <c r="N694" t="b">
        <f>OR(apk_info!N694="Y", web_info!N694="Y")</f>
        <v>0</v>
      </c>
      <c r="O694" t="b">
        <f>OR(apk_info!O694="Y", web_info!O694="Y")</f>
        <v>0</v>
      </c>
      <c r="P694" t="b">
        <f>OR(apk_info!P694="Y", web_info!P694="Y")</f>
        <v>0</v>
      </c>
      <c r="Q694" t="b">
        <f>OR(apk_info!Q694="Y", web_info!Q694="Y")</f>
        <v>0</v>
      </c>
      <c r="R694" t="b">
        <f>OR(apk_info!R694="Y", web_info!R694="Y")</f>
        <v>0</v>
      </c>
      <c r="S694" t="b">
        <f>OR(apk_info!S694="Y", web_info!S694="Y")</f>
        <v>0</v>
      </c>
    </row>
    <row r="695" spans="1:19" x14ac:dyDescent="0.2">
      <c r="A695" t="s">
        <v>1077</v>
      </c>
      <c r="B695" t="b">
        <f>OR(apk_info!B695="Y", web_info!B695="Y")</f>
        <v>0</v>
      </c>
      <c r="C695" t="b">
        <f>OR(apk_info!C695="Y", web_info!C695="Y")</f>
        <v>0</v>
      </c>
      <c r="D695" t="b">
        <f>OR(apk_info!D695="Y", web_info!D695="Y")</f>
        <v>0</v>
      </c>
      <c r="E695" t="b">
        <f>OR(apk_info!E695="Y", web_info!E695="Y")</f>
        <v>0</v>
      </c>
      <c r="F695" t="b">
        <f>OR(apk_info!F695="Y", web_info!F695="Y")</f>
        <v>0</v>
      </c>
      <c r="G695" t="b">
        <f>OR(apk_info!G695="Y", web_info!G695="Y")</f>
        <v>0</v>
      </c>
      <c r="H695" t="b">
        <f>OR(apk_info!H695="Y", web_info!H695="Y")</f>
        <v>0</v>
      </c>
      <c r="I695" t="b">
        <f>OR(apk_info!I695="Y", web_info!I695="Y")</f>
        <v>0</v>
      </c>
      <c r="J695" t="b">
        <f>OR(apk_info!J695="Y", web_info!J695="Y")</f>
        <v>0</v>
      </c>
      <c r="K695" t="b">
        <f>OR(apk_info!K695="Y", web_info!K695="Y")</f>
        <v>0</v>
      </c>
      <c r="L695" t="b">
        <f>OR(apk_info!L695="Y", web_info!L695="Y")</f>
        <v>0</v>
      </c>
      <c r="M695" t="b">
        <f>OR(apk_info!M695="Y", web_info!M695="Y")</f>
        <v>1</v>
      </c>
      <c r="N695" t="b">
        <f>OR(apk_info!N695="Y", web_info!N695="Y")</f>
        <v>0</v>
      </c>
      <c r="O695" t="b">
        <f>OR(apk_info!O695="Y", web_info!O695="Y")</f>
        <v>0</v>
      </c>
      <c r="P695" t="b">
        <f>OR(apk_info!P695="Y", web_info!P695="Y")</f>
        <v>0</v>
      </c>
      <c r="Q695" t="b">
        <f>OR(apk_info!Q695="Y", web_info!Q695="Y")</f>
        <v>0</v>
      </c>
      <c r="R695" t="b">
        <f>OR(apk_info!R695="Y", web_info!R695="Y")</f>
        <v>0</v>
      </c>
      <c r="S695" t="b">
        <f>OR(apk_info!S695="Y", web_info!S695="Y")</f>
        <v>0</v>
      </c>
    </row>
    <row r="696" spans="1:19" x14ac:dyDescent="0.2">
      <c r="A696" t="s">
        <v>1078</v>
      </c>
      <c r="B696" t="b">
        <f>OR(apk_info!B696="Y", web_info!B696="Y")</f>
        <v>0</v>
      </c>
      <c r="C696" t="b">
        <f>OR(apk_info!C696="Y", web_info!C696="Y")</f>
        <v>0</v>
      </c>
      <c r="D696" t="b">
        <f>OR(apk_info!D696="Y", web_info!D696="Y")</f>
        <v>0</v>
      </c>
      <c r="E696" t="b">
        <f>OR(apk_info!E696="Y", web_info!E696="Y")</f>
        <v>0</v>
      </c>
      <c r="F696" t="b">
        <f>OR(apk_info!F696="Y", web_info!F696="Y")</f>
        <v>0</v>
      </c>
      <c r="G696" t="b">
        <f>OR(apk_info!G696="Y", web_info!G696="Y")</f>
        <v>0</v>
      </c>
      <c r="H696" t="b">
        <f>OR(apk_info!H696="Y", web_info!H696="Y")</f>
        <v>0</v>
      </c>
      <c r="I696" t="b">
        <f>OR(apk_info!I696="Y", web_info!I696="Y")</f>
        <v>0</v>
      </c>
      <c r="J696" t="b">
        <f>OR(apk_info!J696="Y", web_info!J696="Y")</f>
        <v>0</v>
      </c>
      <c r="K696" t="b">
        <f>OR(apk_info!K696="Y", web_info!K696="Y")</f>
        <v>0</v>
      </c>
      <c r="L696" t="b">
        <f>OR(apk_info!L696="Y", web_info!L696="Y")</f>
        <v>0</v>
      </c>
      <c r="M696" t="b">
        <f>OR(apk_info!M696="Y", web_info!M696="Y")</f>
        <v>1</v>
      </c>
      <c r="N696" t="b">
        <f>OR(apk_info!N696="Y", web_info!N696="Y")</f>
        <v>0</v>
      </c>
      <c r="O696" t="b">
        <f>OR(apk_info!O696="Y", web_info!O696="Y")</f>
        <v>0</v>
      </c>
      <c r="P696" t="b">
        <f>OR(apk_info!P696="Y", web_info!P696="Y")</f>
        <v>0</v>
      </c>
      <c r="Q696" t="b">
        <f>OR(apk_info!Q696="Y", web_info!Q696="Y")</f>
        <v>0</v>
      </c>
      <c r="R696" t="b">
        <f>OR(apk_info!R696="Y", web_info!R696="Y")</f>
        <v>0</v>
      </c>
      <c r="S696" t="b">
        <f>OR(apk_info!S696="Y", web_info!S696="Y")</f>
        <v>0</v>
      </c>
    </row>
    <row r="697" spans="1:19" x14ac:dyDescent="0.2">
      <c r="A697" t="s">
        <v>1079</v>
      </c>
      <c r="B697" t="b">
        <f>OR(apk_info!B697="Y", web_info!B697="Y")</f>
        <v>0</v>
      </c>
      <c r="C697" t="b">
        <f>OR(apk_info!C697="Y", web_info!C697="Y")</f>
        <v>0</v>
      </c>
      <c r="D697" t="b">
        <f>OR(apk_info!D697="Y", web_info!D697="Y")</f>
        <v>0</v>
      </c>
      <c r="E697" t="b">
        <f>OR(apk_info!E697="Y", web_info!E697="Y")</f>
        <v>0</v>
      </c>
      <c r="F697" t="b">
        <f>OR(apk_info!F697="Y", web_info!F697="Y")</f>
        <v>0</v>
      </c>
      <c r="G697" t="b">
        <f>OR(apk_info!G697="Y", web_info!G697="Y")</f>
        <v>0</v>
      </c>
      <c r="H697" t="b">
        <f>OR(apk_info!H697="Y", web_info!H697="Y")</f>
        <v>0</v>
      </c>
      <c r="I697" t="b">
        <f>OR(apk_info!I697="Y", web_info!I697="Y")</f>
        <v>0</v>
      </c>
      <c r="J697" t="b">
        <f>OR(apk_info!J697="Y", web_info!J697="Y")</f>
        <v>0</v>
      </c>
      <c r="K697" t="b">
        <f>OR(apk_info!K697="Y", web_info!K697="Y")</f>
        <v>0</v>
      </c>
      <c r="L697" t="b">
        <f>OR(apk_info!L697="Y", web_info!L697="Y")</f>
        <v>0</v>
      </c>
      <c r="M697" t="b">
        <f>OR(apk_info!M697="Y", web_info!M697="Y")</f>
        <v>1</v>
      </c>
      <c r="N697" t="b">
        <f>OR(apk_info!N697="Y", web_info!N697="Y")</f>
        <v>0</v>
      </c>
      <c r="O697" t="b">
        <f>OR(apk_info!O697="Y", web_info!O697="Y")</f>
        <v>0</v>
      </c>
      <c r="P697" t="b">
        <f>OR(apk_info!P697="Y", web_info!P697="Y")</f>
        <v>0</v>
      </c>
      <c r="Q697" t="b">
        <f>OR(apk_info!Q697="Y", web_info!Q697="Y")</f>
        <v>0</v>
      </c>
      <c r="R697" t="b">
        <f>OR(apk_info!R697="Y", web_info!R697="Y")</f>
        <v>0</v>
      </c>
      <c r="S697" t="b">
        <f>OR(apk_info!S697="Y", web_info!S697="Y")</f>
        <v>0</v>
      </c>
    </row>
    <row r="698" spans="1:19" x14ac:dyDescent="0.2">
      <c r="A698" t="s">
        <v>1080</v>
      </c>
      <c r="B698" t="b">
        <f>OR(apk_info!B698="Y", web_info!B698="Y")</f>
        <v>0</v>
      </c>
      <c r="C698" t="b">
        <f>OR(apk_info!C698="Y", web_info!C698="Y")</f>
        <v>0</v>
      </c>
      <c r="D698" t="b">
        <f>OR(apk_info!D698="Y", web_info!D698="Y")</f>
        <v>0</v>
      </c>
      <c r="E698" t="b">
        <f>OR(apk_info!E698="Y", web_info!E698="Y")</f>
        <v>0</v>
      </c>
      <c r="F698" t="b">
        <f>OR(apk_info!F698="Y", web_info!F698="Y")</f>
        <v>0</v>
      </c>
      <c r="G698" t="b">
        <f>OR(apk_info!G698="Y", web_info!G698="Y")</f>
        <v>0</v>
      </c>
      <c r="H698" t="b">
        <f>OR(apk_info!H698="Y", web_info!H698="Y")</f>
        <v>0</v>
      </c>
      <c r="I698" t="b">
        <f>OR(apk_info!I698="Y", web_info!I698="Y")</f>
        <v>0</v>
      </c>
      <c r="J698" t="b">
        <f>OR(apk_info!J698="Y", web_info!J698="Y")</f>
        <v>0</v>
      </c>
      <c r="K698" t="b">
        <f>OR(apk_info!K698="Y", web_info!K698="Y")</f>
        <v>0</v>
      </c>
      <c r="L698" t="b">
        <f>OR(apk_info!L698="Y", web_info!L698="Y")</f>
        <v>0</v>
      </c>
      <c r="M698" t="b">
        <f>OR(apk_info!M698="Y", web_info!M698="Y")</f>
        <v>0</v>
      </c>
      <c r="N698" t="b">
        <f>OR(apk_info!N698="Y", web_info!N698="Y")</f>
        <v>0</v>
      </c>
      <c r="O698" t="b">
        <f>OR(apk_info!O698="Y", web_info!O698="Y")</f>
        <v>0</v>
      </c>
      <c r="P698" t="b">
        <f>OR(apk_info!P698="Y", web_info!P698="Y")</f>
        <v>0</v>
      </c>
      <c r="Q698" t="b">
        <f>OR(apk_info!Q698="Y", web_info!Q698="Y")</f>
        <v>0</v>
      </c>
      <c r="R698" t="b">
        <f>OR(apk_info!R698="Y", web_info!R698="Y")</f>
        <v>0</v>
      </c>
      <c r="S698" t="b">
        <f>OR(apk_info!S698="Y", web_info!S698="Y")</f>
        <v>0</v>
      </c>
    </row>
    <row r="699" spans="1:19" x14ac:dyDescent="0.2">
      <c r="A699" t="s">
        <v>1081</v>
      </c>
      <c r="B699" t="b">
        <f>OR(apk_info!B699="Y", web_info!B699="Y")</f>
        <v>1</v>
      </c>
      <c r="C699" t="b">
        <f>OR(apk_info!C699="Y", web_info!C699="Y")</f>
        <v>1</v>
      </c>
      <c r="D699" t="b">
        <f>OR(apk_info!D699="Y", web_info!D699="Y")</f>
        <v>1</v>
      </c>
      <c r="E699" t="b">
        <f>OR(apk_info!E699="Y", web_info!E699="Y")</f>
        <v>0</v>
      </c>
      <c r="F699" t="b">
        <f>OR(apk_info!F699="Y", web_info!F699="Y")</f>
        <v>1</v>
      </c>
      <c r="G699" t="b">
        <f>OR(apk_info!G699="Y", web_info!G699="Y")</f>
        <v>1</v>
      </c>
      <c r="H699" t="b">
        <f>OR(apk_info!H699="Y", web_info!H699="Y")</f>
        <v>1</v>
      </c>
      <c r="I699" t="b">
        <f>OR(apk_info!I699="Y", web_info!I699="Y")</f>
        <v>1</v>
      </c>
      <c r="J699" t="b">
        <f>OR(apk_info!J699="Y", web_info!J699="Y")</f>
        <v>1</v>
      </c>
      <c r="K699" t="b">
        <f>OR(apk_info!K699="Y", web_info!K699="Y")</f>
        <v>0</v>
      </c>
      <c r="L699" t="b">
        <f>OR(apk_info!L699="Y", web_info!L699="Y")</f>
        <v>0</v>
      </c>
      <c r="M699" t="b">
        <f>OR(apk_info!M699="Y", web_info!M699="Y")</f>
        <v>0</v>
      </c>
      <c r="N699" t="b">
        <f>OR(apk_info!N699="Y", web_info!N699="Y")</f>
        <v>1</v>
      </c>
      <c r="O699" t="b">
        <f>OR(apk_info!O699="Y", web_info!O699="Y")</f>
        <v>0</v>
      </c>
      <c r="P699" t="b">
        <f>OR(apk_info!P699="Y", web_info!P699="Y")</f>
        <v>1</v>
      </c>
      <c r="Q699" t="b">
        <f>OR(apk_info!Q699="Y", web_info!Q699="Y")</f>
        <v>1</v>
      </c>
      <c r="R699" t="b">
        <f>OR(apk_info!R699="Y", web_info!R699="Y")</f>
        <v>0</v>
      </c>
      <c r="S699" t="b">
        <f>OR(apk_info!S699="Y", web_info!S699="Y")</f>
        <v>0</v>
      </c>
    </row>
    <row r="700" spans="1:19" x14ac:dyDescent="0.2">
      <c r="A700" t="s">
        <v>1083</v>
      </c>
      <c r="B700" t="b">
        <f>OR(apk_info!B700="Y", web_info!B700="Y")</f>
        <v>1</v>
      </c>
      <c r="C700" t="b">
        <f>OR(apk_info!C700="Y", web_info!C700="Y")</f>
        <v>0</v>
      </c>
      <c r="D700" t="b">
        <f>OR(apk_info!D700="Y", web_info!D700="Y")</f>
        <v>0</v>
      </c>
      <c r="E700" t="b">
        <f>OR(apk_info!E700="Y", web_info!E700="Y")</f>
        <v>0</v>
      </c>
      <c r="F700" t="b">
        <f>OR(apk_info!F700="Y", web_info!F700="Y")</f>
        <v>0</v>
      </c>
      <c r="G700" t="b">
        <f>OR(apk_info!G700="Y", web_info!G700="Y")</f>
        <v>0</v>
      </c>
      <c r="H700" t="b">
        <f>OR(apk_info!H700="Y", web_info!H700="Y")</f>
        <v>0</v>
      </c>
      <c r="I700" t="b">
        <f>OR(apk_info!I700="Y", web_info!I700="Y")</f>
        <v>0</v>
      </c>
      <c r="J700" t="b">
        <f>OR(apk_info!J700="Y", web_info!J700="Y")</f>
        <v>0</v>
      </c>
      <c r="K700" t="b">
        <f>OR(apk_info!K700="Y", web_info!K700="Y")</f>
        <v>0</v>
      </c>
      <c r="L700" t="b">
        <f>OR(apk_info!L700="Y", web_info!L700="Y")</f>
        <v>0</v>
      </c>
      <c r="M700" t="b">
        <f>OR(apk_info!M700="Y", web_info!M700="Y")</f>
        <v>1</v>
      </c>
      <c r="N700" t="b">
        <f>OR(apk_info!N700="Y", web_info!N700="Y")</f>
        <v>1</v>
      </c>
      <c r="O700" t="b">
        <f>OR(apk_info!O700="Y", web_info!O700="Y")</f>
        <v>0</v>
      </c>
      <c r="P700" t="b">
        <f>OR(apk_info!P700="Y", web_info!P700="Y")</f>
        <v>0</v>
      </c>
      <c r="Q700" t="b">
        <f>OR(apk_info!Q700="Y", web_info!Q700="Y")</f>
        <v>0</v>
      </c>
      <c r="R700" t="b">
        <f>OR(apk_info!R700="Y", web_info!R700="Y")</f>
        <v>0</v>
      </c>
      <c r="S700" t="b">
        <f>OR(apk_info!S700="Y", web_info!S700="Y")</f>
        <v>0</v>
      </c>
    </row>
    <row r="701" spans="1:19" x14ac:dyDescent="0.2">
      <c r="A701" t="s">
        <v>1084</v>
      </c>
      <c r="B701" t="b">
        <f>OR(apk_info!B701="Y", web_info!B701="Y")</f>
        <v>1</v>
      </c>
      <c r="C701" t="b">
        <f>OR(apk_info!C701="Y", web_info!C701="Y")</f>
        <v>1</v>
      </c>
      <c r="D701" t="b">
        <f>OR(apk_info!D701="Y", web_info!D701="Y")</f>
        <v>0</v>
      </c>
      <c r="E701" t="b">
        <f>OR(apk_info!E701="Y", web_info!E701="Y")</f>
        <v>0</v>
      </c>
      <c r="F701" t="b">
        <f>OR(apk_info!F701="Y", web_info!F701="Y")</f>
        <v>0</v>
      </c>
      <c r="G701" t="b">
        <f>OR(apk_info!G701="Y", web_info!G701="Y")</f>
        <v>0</v>
      </c>
      <c r="H701" t="b">
        <f>OR(apk_info!H701="Y", web_info!H701="Y")</f>
        <v>0</v>
      </c>
      <c r="I701" t="b">
        <f>OR(apk_info!I701="Y", web_info!I701="Y")</f>
        <v>1</v>
      </c>
      <c r="J701" t="b">
        <f>OR(apk_info!J701="Y", web_info!J701="Y")</f>
        <v>1</v>
      </c>
      <c r="K701" t="b">
        <f>OR(apk_info!K701="Y", web_info!K701="Y")</f>
        <v>0</v>
      </c>
      <c r="L701" t="b">
        <f>OR(apk_info!L701="Y", web_info!L701="Y")</f>
        <v>0</v>
      </c>
      <c r="M701" t="b">
        <f>OR(apk_info!M701="Y", web_info!M701="Y")</f>
        <v>0</v>
      </c>
      <c r="N701" t="b">
        <f>OR(apk_info!N701="Y", web_info!N701="Y")</f>
        <v>0</v>
      </c>
      <c r="O701" t="b">
        <f>OR(apk_info!O701="Y", web_info!O701="Y")</f>
        <v>0</v>
      </c>
      <c r="P701" t="b">
        <f>OR(apk_info!P701="Y", web_info!P701="Y")</f>
        <v>1</v>
      </c>
      <c r="Q701" t="b">
        <f>OR(apk_info!Q701="Y", web_info!Q701="Y")</f>
        <v>0</v>
      </c>
      <c r="R701" t="b">
        <f>OR(apk_info!R701="Y", web_info!R701="Y")</f>
        <v>0</v>
      </c>
      <c r="S701" t="b">
        <f>OR(apk_info!S701="Y", web_info!S701="Y")</f>
        <v>0</v>
      </c>
    </row>
    <row r="702" spans="1:19" x14ac:dyDescent="0.2">
      <c r="A702" t="s">
        <v>1086</v>
      </c>
      <c r="B702" t="b">
        <f>OR(apk_info!B702="Y", web_info!B702="Y")</f>
        <v>1</v>
      </c>
      <c r="C702" t="b">
        <f>OR(apk_info!C702="Y", web_info!C702="Y")</f>
        <v>1</v>
      </c>
      <c r="D702" t="b">
        <f>OR(apk_info!D702="Y", web_info!D702="Y")</f>
        <v>0</v>
      </c>
      <c r="E702" t="b">
        <f>OR(apk_info!E702="Y", web_info!E702="Y")</f>
        <v>0</v>
      </c>
      <c r="F702" t="b">
        <f>OR(apk_info!F702="Y", web_info!F702="Y")</f>
        <v>0</v>
      </c>
      <c r="G702" t="b">
        <f>OR(apk_info!G702="Y", web_info!G702="Y")</f>
        <v>0</v>
      </c>
      <c r="H702" t="b">
        <f>OR(apk_info!H702="Y", web_info!H702="Y")</f>
        <v>0</v>
      </c>
      <c r="I702" t="b">
        <f>OR(apk_info!I702="Y", web_info!I702="Y")</f>
        <v>0</v>
      </c>
      <c r="J702" t="b">
        <f>OR(apk_info!J702="Y", web_info!J702="Y")</f>
        <v>1</v>
      </c>
      <c r="K702" t="b">
        <f>OR(apk_info!K702="Y", web_info!K702="Y")</f>
        <v>0</v>
      </c>
      <c r="L702" t="b">
        <f>OR(apk_info!L702="Y", web_info!L702="Y")</f>
        <v>0</v>
      </c>
      <c r="M702" t="b">
        <f>OR(apk_info!M702="Y", web_info!M702="Y")</f>
        <v>0</v>
      </c>
      <c r="N702" t="b">
        <f>OR(apk_info!N702="Y", web_info!N702="Y")</f>
        <v>0</v>
      </c>
      <c r="O702" t="b">
        <f>OR(apk_info!O702="Y", web_info!O702="Y")</f>
        <v>0</v>
      </c>
      <c r="P702" t="b">
        <f>OR(apk_info!P702="Y", web_info!P702="Y")</f>
        <v>0</v>
      </c>
      <c r="Q702" t="b">
        <f>OR(apk_info!Q702="Y", web_info!Q702="Y")</f>
        <v>0</v>
      </c>
      <c r="R702" t="b">
        <f>OR(apk_info!R702="Y", web_info!R702="Y")</f>
        <v>0</v>
      </c>
      <c r="S702" t="b">
        <f>OR(apk_info!S702="Y", web_info!S702="Y")</f>
        <v>0</v>
      </c>
    </row>
    <row r="703" spans="1:19" x14ac:dyDescent="0.2">
      <c r="A703" t="s">
        <v>1087</v>
      </c>
      <c r="B703" t="b">
        <f>OR(apk_info!B703="Y", web_info!B703="Y")</f>
        <v>1</v>
      </c>
      <c r="C703" t="b">
        <f>OR(apk_info!C703="Y", web_info!C703="Y")</f>
        <v>0</v>
      </c>
      <c r="D703" t="b">
        <f>OR(apk_info!D703="Y", web_info!D703="Y")</f>
        <v>0</v>
      </c>
      <c r="E703" t="b">
        <f>OR(apk_info!E703="Y", web_info!E703="Y")</f>
        <v>0</v>
      </c>
      <c r="F703" t="b">
        <f>OR(apk_info!F703="Y", web_info!F703="Y")</f>
        <v>0</v>
      </c>
      <c r="G703" t="b">
        <f>OR(apk_info!G703="Y", web_info!G703="Y")</f>
        <v>0</v>
      </c>
      <c r="H703" t="b">
        <f>OR(apk_info!H703="Y", web_info!H703="Y")</f>
        <v>1</v>
      </c>
      <c r="I703" t="b">
        <f>OR(apk_info!I703="Y", web_info!I703="Y")</f>
        <v>0</v>
      </c>
      <c r="J703" t="b">
        <f>OR(apk_info!J703="Y", web_info!J703="Y")</f>
        <v>1</v>
      </c>
      <c r="K703" t="b">
        <f>OR(apk_info!K703="Y", web_info!K703="Y")</f>
        <v>0</v>
      </c>
      <c r="L703" t="b">
        <f>OR(apk_info!L703="Y", web_info!L703="Y")</f>
        <v>0</v>
      </c>
      <c r="M703" t="b">
        <f>OR(apk_info!M703="Y", web_info!M703="Y")</f>
        <v>0</v>
      </c>
      <c r="N703" t="b">
        <f>OR(apk_info!N703="Y", web_info!N703="Y")</f>
        <v>0</v>
      </c>
      <c r="O703" t="b">
        <f>OR(apk_info!O703="Y", web_info!O703="Y")</f>
        <v>1</v>
      </c>
      <c r="P703" t="b">
        <f>OR(apk_info!P703="Y", web_info!P703="Y")</f>
        <v>1</v>
      </c>
      <c r="Q703" t="b">
        <f>OR(apk_info!Q703="Y", web_info!Q703="Y")</f>
        <v>0</v>
      </c>
      <c r="R703" t="b">
        <f>OR(apk_info!R703="Y", web_info!R703="Y")</f>
        <v>1</v>
      </c>
      <c r="S703" t="b">
        <f>OR(apk_info!S703="Y", web_info!S703="Y")</f>
        <v>0</v>
      </c>
    </row>
    <row r="704" spans="1:19" x14ac:dyDescent="0.2">
      <c r="A704" t="s">
        <v>1089</v>
      </c>
      <c r="B704" t="b">
        <f>OR(apk_info!B704="Y", web_info!B704="Y")</f>
        <v>0</v>
      </c>
      <c r="C704" t="b">
        <f>OR(apk_info!C704="Y", web_info!C704="Y")</f>
        <v>0</v>
      </c>
      <c r="D704" t="b">
        <f>OR(apk_info!D704="Y", web_info!D704="Y")</f>
        <v>0</v>
      </c>
      <c r="E704" t="b">
        <f>OR(apk_info!E704="Y", web_info!E704="Y")</f>
        <v>0</v>
      </c>
      <c r="F704" t="b">
        <f>OR(apk_info!F704="Y", web_info!F704="Y")</f>
        <v>0</v>
      </c>
      <c r="G704" t="b">
        <f>OR(apk_info!G704="Y", web_info!G704="Y")</f>
        <v>0</v>
      </c>
      <c r="H704" t="b">
        <f>OR(apk_info!H704="Y", web_info!H704="Y")</f>
        <v>0</v>
      </c>
      <c r="I704" t="b">
        <f>OR(apk_info!I704="Y", web_info!I704="Y")</f>
        <v>0</v>
      </c>
      <c r="J704" t="b">
        <f>OR(apk_info!J704="Y", web_info!J704="Y")</f>
        <v>0</v>
      </c>
      <c r="K704" t="b">
        <f>OR(apk_info!K704="Y", web_info!K704="Y")</f>
        <v>0</v>
      </c>
      <c r="L704" t="b">
        <f>OR(apk_info!L704="Y", web_info!L704="Y")</f>
        <v>0</v>
      </c>
      <c r="M704" t="b">
        <f>OR(apk_info!M704="Y", web_info!M704="Y")</f>
        <v>0</v>
      </c>
      <c r="N704" t="b">
        <f>OR(apk_info!N704="Y", web_info!N704="Y")</f>
        <v>1</v>
      </c>
      <c r="O704" t="b">
        <f>OR(apk_info!O704="Y", web_info!O704="Y")</f>
        <v>0</v>
      </c>
      <c r="P704" t="b">
        <f>OR(apk_info!P704="Y", web_info!P704="Y")</f>
        <v>0</v>
      </c>
      <c r="Q704" t="b">
        <f>OR(apk_info!Q704="Y", web_info!Q704="Y")</f>
        <v>0</v>
      </c>
      <c r="R704" t="b">
        <f>OR(apk_info!R704="Y", web_info!R704="Y")</f>
        <v>0</v>
      </c>
      <c r="S704" t="b">
        <f>OR(apk_info!S704="Y", web_info!S704="Y")</f>
        <v>0</v>
      </c>
    </row>
    <row r="705" spans="1:19" x14ac:dyDescent="0.2">
      <c r="A705" t="s">
        <v>1090</v>
      </c>
      <c r="B705" t="b">
        <f>OR(apk_info!B705="Y", web_info!B705="Y")</f>
        <v>0</v>
      </c>
      <c r="C705" t="b">
        <f>OR(apk_info!C705="Y", web_info!C705="Y")</f>
        <v>0</v>
      </c>
      <c r="D705" t="b">
        <f>OR(apk_info!D705="Y", web_info!D705="Y")</f>
        <v>0</v>
      </c>
      <c r="E705" t="b">
        <f>OR(apk_info!E705="Y", web_info!E705="Y")</f>
        <v>0</v>
      </c>
      <c r="F705" t="b">
        <f>OR(apk_info!F705="Y", web_info!F705="Y")</f>
        <v>0</v>
      </c>
      <c r="G705" t="b">
        <f>OR(apk_info!G705="Y", web_info!G705="Y")</f>
        <v>0</v>
      </c>
      <c r="H705" t="b">
        <f>OR(apk_info!H705="Y", web_info!H705="Y")</f>
        <v>0</v>
      </c>
      <c r="I705" t="b">
        <f>OR(apk_info!I705="Y", web_info!I705="Y")</f>
        <v>0</v>
      </c>
      <c r="J705" t="b">
        <f>OR(apk_info!J705="Y", web_info!J705="Y")</f>
        <v>0</v>
      </c>
      <c r="K705" t="b">
        <f>OR(apk_info!K705="Y", web_info!K705="Y")</f>
        <v>0</v>
      </c>
      <c r="L705" t="b">
        <f>OR(apk_info!L705="Y", web_info!L705="Y")</f>
        <v>0</v>
      </c>
      <c r="M705" t="b">
        <f>OR(apk_info!M705="Y", web_info!M705="Y")</f>
        <v>0</v>
      </c>
      <c r="N705" t="b">
        <f>OR(apk_info!N705="Y", web_info!N705="Y")</f>
        <v>0</v>
      </c>
      <c r="O705" t="b">
        <f>OR(apk_info!O705="Y", web_info!O705="Y")</f>
        <v>0</v>
      </c>
      <c r="P705" t="b">
        <f>OR(apk_info!P705="Y", web_info!P705="Y")</f>
        <v>0</v>
      </c>
      <c r="Q705" t="b">
        <f>OR(apk_info!Q705="Y", web_info!Q705="Y")</f>
        <v>0</v>
      </c>
      <c r="R705" t="b">
        <f>OR(apk_info!R705="Y", web_info!R705="Y")</f>
        <v>0</v>
      </c>
      <c r="S705" t="b">
        <f>OR(apk_info!S705="Y", web_info!S705="Y")</f>
        <v>0</v>
      </c>
    </row>
    <row r="706" spans="1:19" x14ac:dyDescent="0.2">
      <c r="A706" t="s">
        <v>1091</v>
      </c>
      <c r="B706" t="b">
        <f>OR(apk_info!B706="Y", web_info!B706="Y")</f>
        <v>0</v>
      </c>
      <c r="C706" t="b">
        <f>OR(apk_info!C706="Y", web_info!C706="Y")</f>
        <v>0</v>
      </c>
      <c r="D706" t="b">
        <f>OR(apk_info!D706="Y", web_info!D706="Y")</f>
        <v>0</v>
      </c>
      <c r="E706" t="b">
        <f>OR(apk_info!E706="Y", web_info!E706="Y")</f>
        <v>0</v>
      </c>
      <c r="F706" t="b">
        <f>OR(apk_info!F706="Y", web_info!F706="Y")</f>
        <v>0</v>
      </c>
      <c r="G706" t="b">
        <f>OR(apk_info!G706="Y", web_info!G706="Y")</f>
        <v>0</v>
      </c>
      <c r="H706" t="b">
        <f>OR(apk_info!H706="Y", web_info!H706="Y")</f>
        <v>0</v>
      </c>
      <c r="I706" t="b">
        <f>OR(apk_info!I706="Y", web_info!I706="Y")</f>
        <v>0</v>
      </c>
      <c r="J706" t="b">
        <f>OR(apk_info!J706="Y", web_info!J706="Y")</f>
        <v>0</v>
      </c>
      <c r="K706" t="b">
        <f>OR(apk_info!K706="Y", web_info!K706="Y")</f>
        <v>0</v>
      </c>
      <c r="L706" t="b">
        <f>OR(apk_info!L706="Y", web_info!L706="Y")</f>
        <v>0</v>
      </c>
      <c r="M706" t="b">
        <f>OR(apk_info!M706="Y", web_info!M706="Y")</f>
        <v>0</v>
      </c>
      <c r="N706" t="b">
        <f>OR(apk_info!N706="Y", web_info!N706="Y")</f>
        <v>0</v>
      </c>
      <c r="O706" t="b">
        <f>OR(apk_info!O706="Y", web_info!O706="Y")</f>
        <v>0</v>
      </c>
      <c r="P706" t="b">
        <f>OR(apk_info!P706="Y", web_info!P706="Y")</f>
        <v>0</v>
      </c>
      <c r="Q706" t="b">
        <f>OR(apk_info!Q706="Y", web_info!Q706="Y")</f>
        <v>0</v>
      </c>
      <c r="R706" t="b">
        <f>OR(apk_info!R706="Y", web_info!R706="Y")</f>
        <v>0</v>
      </c>
      <c r="S706" t="b">
        <f>OR(apk_info!S706="Y", web_info!S706="Y")</f>
        <v>0</v>
      </c>
    </row>
    <row r="707" spans="1:19" x14ac:dyDescent="0.2">
      <c r="A707" t="s">
        <v>1092</v>
      </c>
      <c r="B707" t="b">
        <f>OR(apk_info!B707="Y", web_info!B707="Y")</f>
        <v>1</v>
      </c>
      <c r="C707" t="b">
        <f>OR(apk_info!C707="Y", web_info!C707="Y")</f>
        <v>1</v>
      </c>
      <c r="D707" t="b">
        <f>OR(apk_info!D707="Y", web_info!D707="Y")</f>
        <v>1</v>
      </c>
      <c r="E707" t="b">
        <f>OR(apk_info!E707="Y", web_info!E707="Y")</f>
        <v>1</v>
      </c>
      <c r="F707" t="b">
        <f>OR(apk_info!F707="Y", web_info!F707="Y")</f>
        <v>0</v>
      </c>
      <c r="G707" t="b">
        <f>OR(apk_info!G707="Y", web_info!G707="Y")</f>
        <v>0</v>
      </c>
      <c r="H707" t="b">
        <f>OR(apk_info!H707="Y", web_info!H707="Y")</f>
        <v>1</v>
      </c>
      <c r="I707" t="b">
        <f>OR(apk_info!I707="Y", web_info!I707="Y")</f>
        <v>1</v>
      </c>
      <c r="J707" t="b">
        <f>OR(apk_info!J707="Y", web_info!J707="Y")</f>
        <v>0</v>
      </c>
      <c r="K707" t="b">
        <f>OR(apk_info!K707="Y", web_info!K707="Y")</f>
        <v>1</v>
      </c>
      <c r="L707" t="b">
        <f>OR(apk_info!L707="Y", web_info!L707="Y")</f>
        <v>1</v>
      </c>
      <c r="M707" t="b">
        <f>OR(apk_info!M707="Y", web_info!M707="Y")</f>
        <v>1</v>
      </c>
      <c r="N707" t="b">
        <f>OR(apk_info!N707="Y", web_info!N707="Y")</f>
        <v>1</v>
      </c>
      <c r="O707" t="b">
        <f>OR(apk_info!O707="Y", web_info!O707="Y")</f>
        <v>0</v>
      </c>
      <c r="P707" t="b">
        <f>OR(apk_info!P707="Y", web_info!P707="Y")</f>
        <v>1</v>
      </c>
      <c r="Q707" t="b">
        <f>OR(apk_info!Q707="Y", web_info!Q707="Y")</f>
        <v>1</v>
      </c>
      <c r="R707" t="b">
        <f>OR(apk_info!R707="Y", web_info!R707="Y")</f>
        <v>0</v>
      </c>
      <c r="S707" t="b">
        <f>OR(apk_info!S707="Y", web_info!S707="Y")</f>
        <v>0</v>
      </c>
    </row>
    <row r="708" spans="1:19" x14ac:dyDescent="0.2">
      <c r="A708" t="s">
        <v>1094</v>
      </c>
      <c r="B708" t="b">
        <f>OR(apk_info!B708="Y", web_info!B708="Y")</f>
        <v>1</v>
      </c>
      <c r="C708" t="b">
        <f>OR(apk_info!C708="Y", web_info!C708="Y")</f>
        <v>1</v>
      </c>
      <c r="D708" t="b">
        <f>OR(apk_info!D708="Y", web_info!D708="Y")</f>
        <v>1</v>
      </c>
      <c r="E708" t="b">
        <f>OR(apk_info!E708="Y", web_info!E708="Y")</f>
        <v>0</v>
      </c>
      <c r="F708" t="b">
        <f>OR(apk_info!F708="Y", web_info!F708="Y")</f>
        <v>0</v>
      </c>
      <c r="G708" t="b">
        <f>OR(apk_info!G708="Y", web_info!G708="Y")</f>
        <v>0</v>
      </c>
      <c r="H708" t="b">
        <f>OR(apk_info!H708="Y", web_info!H708="Y")</f>
        <v>0</v>
      </c>
      <c r="I708" t="b">
        <f>OR(apk_info!I708="Y", web_info!I708="Y")</f>
        <v>0</v>
      </c>
      <c r="J708" t="b">
        <f>OR(apk_info!J708="Y", web_info!J708="Y")</f>
        <v>1</v>
      </c>
      <c r="K708" t="b">
        <f>OR(apk_info!K708="Y", web_info!K708="Y")</f>
        <v>0</v>
      </c>
      <c r="L708" t="b">
        <f>OR(apk_info!L708="Y", web_info!L708="Y")</f>
        <v>0</v>
      </c>
      <c r="M708" t="b">
        <f>OR(apk_info!M708="Y", web_info!M708="Y")</f>
        <v>1</v>
      </c>
      <c r="N708" t="b">
        <f>OR(apk_info!N708="Y", web_info!N708="Y")</f>
        <v>0</v>
      </c>
      <c r="O708" t="b">
        <f>OR(apk_info!O708="Y", web_info!O708="Y")</f>
        <v>0</v>
      </c>
      <c r="P708" t="b">
        <f>OR(apk_info!P708="Y", web_info!P708="Y")</f>
        <v>1</v>
      </c>
      <c r="Q708" t="b">
        <f>OR(apk_info!Q708="Y", web_info!Q708="Y")</f>
        <v>0</v>
      </c>
      <c r="R708" t="b">
        <f>OR(apk_info!R708="Y", web_info!R708="Y")</f>
        <v>0</v>
      </c>
      <c r="S708" t="b">
        <f>OR(apk_info!S708="Y", web_info!S708="Y")</f>
        <v>0</v>
      </c>
    </row>
    <row r="709" spans="1:19" x14ac:dyDescent="0.2">
      <c r="A709" t="s">
        <v>1095</v>
      </c>
      <c r="B709" t="b">
        <f>OR(apk_info!B709="Y", web_info!B709="Y")</f>
        <v>1</v>
      </c>
      <c r="C709" t="b">
        <f>OR(apk_info!C709="Y", web_info!C709="Y")</f>
        <v>1</v>
      </c>
      <c r="D709" t="b">
        <f>OR(apk_info!D709="Y", web_info!D709="Y")</f>
        <v>1</v>
      </c>
      <c r="E709" t="b">
        <f>OR(apk_info!E709="Y", web_info!E709="Y")</f>
        <v>1</v>
      </c>
      <c r="F709" t="b">
        <f>OR(apk_info!F709="Y", web_info!F709="Y")</f>
        <v>1</v>
      </c>
      <c r="G709" t="b">
        <f>OR(apk_info!G709="Y", web_info!G709="Y")</f>
        <v>1</v>
      </c>
      <c r="H709" t="b">
        <f>OR(apk_info!H709="Y", web_info!H709="Y")</f>
        <v>1</v>
      </c>
      <c r="I709" t="b">
        <f>OR(apk_info!I709="Y", web_info!I709="Y")</f>
        <v>1</v>
      </c>
      <c r="J709" t="b">
        <f>OR(apk_info!J709="Y", web_info!J709="Y")</f>
        <v>1</v>
      </c>
      <c r="K709" t="b">
        <f>OR(apk_info!K709="Y", web_info!K709="Y")</f>
        <v>1</v>
      </c>
      <c r="L709" t="b">
        <f>OR(apk_info!L709="Y", web_info!L709="Y")</f>
        <v>0</v>
      </c>
      <c r="M709" t="b">
        <f>OR(apk_info!M709="Y", web_info!M709="Y")</f>
        <v>1</v>
      </c>
      <c r="N709" t="b">
        <f>OR(apk_info!N709="Y", web_info!N709="Y")</f>
        <v>1</v>
      </c>
      <c r="O709" t="b">
        <f>OR(apk_info!O709="Y", web_info!O709="Y")</f>
        <v>0</v>
      </c>
      <c r="P709" t="b">
        <f>OR(apk_info!P709="Y", web_info!P709="Y")</f>
        <v>1</v>
      </c>
      <c r="Q709" t="b">
        <f>OR(apk_info!Q709="Y", web_info!Q709="Y")</f>
        <v>0</v>
      </c>
      <c r="R709" t="b">
        <f>OR(apk_info!R709="Y", web_info!R709="Y")</f>
        <v>1</v>
      </c>
      <c r="S709" t="b">
        <f>OR(apk_info!S709="Y", web_info!S709="Y")</f>
        <v>0</v>
      </c>
    </row>
    <row r="710" spans="1:19" x14ac:dyDescent="0.2">
      <c r="A710" t="s">
        <v>1097</v>
      </c>
      <c r="B710" t="b">
        <f>OR(apk_info!B710="Y", web_info!B710="Y")</f>
        <v>1</v>
      </c>
      <c r="C710" t="b">
        <f>OR(apk_info!C710="Y", web_info!C710="Y")</f>
        <v>1</v>
      </c>
      <c r="D710" t="b">
        <f>OR(apk_info!D710="Y", web_info!D710="Y")</f>
        <v>1</v>
      </c>
      <c r="E710" t="b">
        <f>OR(apk_info!E710="Y", web_info!E710="Y")</f>
        <v>1</v>
      </c>
      <c r="F710" t="b">
        <f>OR(apk_info!F710="Y", web_info!F710="Y")</f>
        <v>0</v>
      </c>
      <c r="G710" t="b">
        <f>OR(apk_info!G710="Y", web_info!G710="Y")</f>
        <v>0</v>
      </c>
      <c r="H710" t="b">
        <f>OR(apk_info!H710="Y", web_info!H710="Y")</f>
        <v>1</v>
      </c>
      <c r="I710" t="b">
        <f>OR(apk_info!I710="Y", web_info!I710="Y")</f>
        <v>0</v>
      </c>
      <c r="J710" t="b">
        <f>OR(apk_info!J710="Y", web_info!J710="Y")</f>
        <v>0</v>
      </c>
      <c r="K710" t="b">
        <f>OR(apk_info!K710="Y", web_info!K710="Y")</f>
        <v>0</v>
      </c>
      <c r="L710" t="b">
        <f>OR(apk_info!L710="Y", web_info!L710="Y")</f>
        <v>0</v>
      </c>
      <c r="M710" t="b">
        <f>OR(apk_info!M710="Y", web_info!M710="Y")</f>
        <v>0</v>
      </c>
      <c r="N710" t="b">
        <f>OR(apk_info!N710="Y", web_info!N710="Y")</f>
        <v>1</v>
      </c>
      <c r="O710" t="b">
        <f>OR(apk_info!O710="Y", web_info!O710="Y")</f>
        <v>0</v>
      </c>
      <c r="P710" t="b">
        <f>OR(apk_info!P710="Y", web_info!P710="Y")</f>
        <v>0</v>
      </c>
      <c r="Q710" t="b">
        <f>OR(apk_info!Q710="Y", web_info!Q710="Y")</f>
        <v>0</v>
      </c>
      <c r="R710" t="b">
        <f>OR(apk_info!R710="Y", web_info!R710="Y")</f>
        <v>0</v>
      </c>
      <c r="S710" t="b">
        <f>OR(apk_info!S710="Y", web_info!S710="Y")</f>
        <v>0</v>
      </c>
    </row>
    <row r="711" spans="1:19" x14ac:dyDescent="0.2">
      <c r="A711" t="s">
        <v>1099</v>
      </c>
      <c r="B711" t="b">
        <f>OR(apk_info!B711="Y", web_info!B711="Y")</f>
        <v>1</v>
      </c>
      <c r="C711" t="b">
        <f>OR(apk_info!C711="Y", web_info!C711="Y")</f>
        <v>1</v>
      </c>
      <c r="D711" t="b">
        <f>OR(apk_info!D711="Y", web_info!D711="Y")</f>
        <v>1</v>
      </c>
      <c r="E711" t="b">
        <f>OR(apk_info!E711="Y", web_info!E711="Y")</f>
        <v>1</v>
      </c>
      <c r="F711" t="b">
        <f>OR(apk_info!F711="Y", web_info!F711="Y")</f>
        <v>1</v>
      </c>
      <c r="G711" t="b">
        <f>OR(apk_info!G711="Y", web_info!G711="Y")</f>
        <v>1</v>
      </c>
      <c r="H711" t="b">
        <f>OR(apk_info!H711="Y", web_info!H711="Y")</f>
        <v>1</v>
      </c>
      <c r="I711" t="b">
        <f>OR(apk_info!I711="Y", web_info!I711="Y")</f>
        <v>0</v>
      </c>
      <c r="J711" t="b">
        <f>OR(apk_info!J711="Y", web_info!J711="Y")</f>
        <v>0</v>
      </c>
      <c r="K711" t="b">
        <f>OR(apk_info!K711="Y", web_info!K711="Y")</f>
        <v>0</v>
      </c>
      <c r="L711" t="b">
        <f>OR(apk_info!L711="Y", web_info!L711="Y")</f>
        <v>0</v>
      </c>
      <c r="M711" t="b">
        <f>OR(apk_info!M711="Y", web_info!M711="Y")</f>
        <v>0</v>
      </c>
      <c r="N711" t="b">
        <f>OR(apk_info!N711="Y", web_info!N711="Y")</f>
        <v>0</v>
      </c>
      <c r="O711" t="b">
        <f>OR(apk_info!O711="Y", web_info!O711="Y")</f>
        <v>0</v>
      </c>
      <c r="P711" t="b">
        <f>OR(apk_info!P711="Y", web_info!P711="Y")</f>
        <v>1</v>
      </c>
      <c r="Q711" t="b">
        <f>OR(apk_info!Q711="Y", web_info!Q711="Y")</f>
        <v>1</v>
      </c>
      <c r="R711" t="b">
        <f>OR(apk_info!R711="Y", web_info!R711="Y")</f>
        <v>0</v>
      </c>
      <c r="S711" t="b">
        <f>OR(apk_info!S711="Y", web_info!S711="Y")</f>
        <v>0</v>
      </c>
    </row>
    <row r="712" spans="1:19" x14ac:dyDescent="0.2">
      <c r="A712" t="s">
        <v>1101</v>
      </c>
      <c r="B712" t="b">
        <f>OR(apk_info!B712="Y", web_info!B712="Y")</f>
        <v>0</v>
      </c>
      <c r="C712" t="b">
        <f>OR(apk_info!C712="Y", web_info!C712="Y")</f>
        <v>0</v>
      </c>
      <c r="D712" t="b">
        <f>OR(apk_info!D712="Y", web_info!D712="Y")</f>
        <v>0</v>
      </c>
      <c r="E712" t="b">
        <f>OR(apk_info!E712="Y", web_info!E712="Y")</f>
        <v>0</v>
      </c>
      <c r="F712" t="b">
        <f>OR(apk_info!F712="Y", web_info!F712="Y")</f>
        <v>0</v>
      </c>
      <c r="G712" t="b">
        <f>OR(apk_info!G712="Y", web_info!G712="Y")</f>
        <v>0</v>
      </c>
      <c r="H712" t="b">
        <f>OR(apk_info!H712="Y", web_info!H712="Y")</f>
        <v>0</v>
      </c>
      <c r="I712" t="b">
        <f>OR(apk_info!I712="Y", web_info!I712="Y")</f>
        <v>0</v>
      </c>
      <c r="J712" t="b">
        <f>OR(apk_info!J712="Y", web_info!J712="Y")</f>
        <v>0</v>
      </c>
      <c r="K712" t="b">
        <f>OR(apk_info!K712="Y", web_info!K712="Y")</f>
        <v>0</v>
      </c>
      <c r="L712" t="b">
        <f>OR(apk_info!L712="Y", web_info!L712="Y")</f>
        <v>0</v>
      </c>
      <c r="M712" t="b">
        <f>OR(apk_info!M712="Y", web_info!M712="Y")</f>
        <v>0</v>
      </c>
      <c r="N712" t="b">
        <f>OR(apk_info!N712="Y", web_info!N712="Y")</f>
        <v>0</v>
      </c>
      <c r="O712" t="b">
        <f>OR(apk_info!O712="Y", web_info!O712="Y")</f>
        <v>0</v>
      </c>
      <c r="P712" t="b">
        <f>OR(apk_info!P712="Y", web_info!P712="Y")</f>
        <v>0</v>
      </c>
      <c r="Q712" t="b">
        <f>OR(apk_info!Q712="Y", web_info!Q712="Y")</f>
        <v>0</v>
      </c>
      <c r="R712" t="b">
        <f>OR(apk_info!R712="Y", web_info!R712="Y")</f>
        <v>0</v>
      </c>
      <c r="S712" t="b">
        <f>OR(apk_info!S712="Y", web_info!S712="Y")</f>
        <v>0</v>
      </c>
    </row>
    <row r="713" spans="1:19" x14ac:dyDescent="0.2">
      <c r="A713" t="s">
        <v>1102</v>
      </c>
      <c r="B713" t="b">
        <f>OR(apk_info!B713="Y", web_info!B713="Y")</f>
        <v>1</v>
      </c>
      <c r="C713" t="b">
        <f>OR(apk_info!C713="Y", web_info!C713="Y")</f>
        <v>1</v>
      </c>
      <c r="D713" t="b">
        <f>OR(apk_info!D713="Y", web_info!D713="Y")</f>
        <v>1</v>
      </c>
      <c r="E713" t="b">
        <f>OR(apk_info!E713="Y", web_info!E713="Y")</f>
        <v>0</v>
      </c>
      <c r="F713" t="b">
        <f>OR(apk_info!F713="Y", web_info!F713="Y")</f>
        <v>1</v>
      </c>
      <c r="G713" t="b">
        <f>OR(apk_info!G713="Y", web_info!G713="Y")</f>
        <v>1</v>
      </c>
      <c r="H713" t="b">
        <f>OR(apk_info!H713="Y", web_info!H713="Y")</f>
        <v>1</v>
      </c>
      <c r="I713" t="b">
        <f>OR(apk_info!I713="Y", web_info!I713="Y")</f>
        <v>0</v>
      </c>
      <c r="J713" t="b">
        <f>OR(apk_info!J713="Y", web_info!J713="Y")</f>
        <v>1</v>
      </c>
      <c r="K713" t="b">
        <f>OR(apk_info!K713="Y", web_info!K713="Y")</f>
        <v>0</v>
      </c>
      <c r="L713" t="b">
        <f>OR(apk_info!L713="Y", web_info!L713="Y")</f>
        <v>0</v>
      </c>
      <c r="M713" t="b">
        <f>OR(apk_info!M713="Y", web_info!M713="Y")</f>
        <v>0</v>
      </c>
      <c r="N713" t="b">
        <f>OR(apk_info!N713="Y", web_info!N713="Y")</f>
        <v>0</v>
      </c>
      <c r="O713" t="b">
        <f>OR(apk_info!O713="Y", web_info!O713="Y")</f>
        <v>1</v>
      </c>
      <c r="P713" t="b">
        <f>OR(apk_info!P713="Y", web_info!P713="Y")</f>
        <v>1</v>
      </c>
      <c r="Q713" t="b">
        <f>OR(apk_info!Q713="Y", web_info!Q713="Y")</f>
        <v>0</v>
      </c>
      <c r="R713" t="b">
        <f>OR(apk_info!R713="Y", web_info!R713="Y")</f>
        <v>0</v>
      </c>
      <c r="S713" t="b">
        <f>OR(apk_info!S713="Y", web_info!S713="Y")</f>
        <v>1</v>
      </c>
    </row>
    <row r="714" spans="1:19" x14ac:dyDescent="0.2">
      <c r="A714" t="s">
        <v>1104</v>
      </c>
      <c r="B714" t="b">
        <f>OR(apk_info!B714="Y", web_info!B714="Y")</f>
        <v>1</v>
      </c>
      <c r="C714" t="b">
        <f>OR(apk_info!C714="Y", web_info!C714="Y")</f>
        <v>1</v>
      </c>
      <c r="D714" t="b">
        <f>OR(apk_info!D714="Y", web_info!D714="Y")</f>
        <v>1</v>
      </c>
      <c r="E714" t="b">
        <f>OR(apk_info!E714="Y", web_info!E714="Y")</f>
        <v>0</v>
      </c>
      <c r="F714" t="b">
        <f>OR(apk_info!F714="Y", web_info!F714="Y")</f>
        <v>0</v>
      </c>
      <c r="G714" t="b">
        <f>OR(apk_info!G714="Y", web_info!G714="Y")</f>
        <v>0</v>
      </c>
      <c r="H714" t="b">
        <f>OR(apk_info!H714="Y", web_info!H714="Y")</f>
        <v>1</v>
      </c>
      <c r="I714" t="b">
        <f>OR(apk_info!I714="Y", web_info!I714="Y")</f>
        <v>0</v>
      </c>
      <c r="J714" t="b">
        <f>OR(apk_info!J714="Y", web_info!J714="Y")</f>
        <v>0</v>
      </c>
      <c r="K714" t="b">
        <f>OR(apk_info!K714="Y", web_info!K714="Y")</f>
        <v>0</v>
      </c>
      <c r="L714" t="b">
        <f>OR(apk_info!L714="Y", web_info!L714="Y")</f>
        <v>0</v>
      </c>
      <c r="M714" t="b">
        <f>OR(apk_info!M714="Y", web_info!M714="Y")</f>
        <v>0</v>
      </c>
      <c r="N714" t="b">
        <f>OR(apk_info!N714="Y", web_info!N714="Y")</f>
        <v>0</v>
      </c>
      <c r="O714" t="b">
        <f>OR(apk_info!O714="Y", web_info!O714="Y")</f>
        <v>0</v>
      </c>
      <c r="P714" t="b">
        <f>OR(apk_info!P714="Y", web_info!P714="Y")</f>
        <v>1</v>
      </c>
      <c r="Q714" t="b">
        <f>OR(apk_info!Q714="Y", web_info!Q714="Y")</f>
        <v>0</v>
      </c>
      <c r="R714" t="b">
        <f>OR(apk_info!R714="Y", web_info!R714="Y")</f>
        <v>0</v>
      </c>
      <c r="S714" t="b">
        <f>OR(apk_info!S714="Y", web_info!S714="Y")</f>
        <v>0</v>
      </c>
    </row>
    <row r="715" spans="1:19" x14ac:dyDescent="0.2">
      <c r="A715" t="s">
        <v>1106</v>
      </c>
      <c r="B715" t="b">
        <f>OR(apk_info!B715="Y", web_info!B715="Y")</f>
        <v>1</v>
      </c>
      <c r="C715" t="b">
        <f>OR(apk_info!C715="Y", web_info!C715="Y")</f>
        <v>0</v>
      </c>
      <c r="D715" t="b">
        <f>OR(apk_info!D715="Y", web_info!D715="Y")</f>
        <v>0</v>
      </c>
      <c r="E715" t="b">
        <f>OR(apk_info!E715="Y", web_info!E715="Y")</f>
        <v>0</v>
      </c>
      <c r="F715" t="b">
        <f>OR(apk_info!F715="Y", web_info!F715="Y")</f>
        <v>0</v>
      </c>
      <c r="G715" t="b">
        <f>OR(apk_info!G715="Y", web_info!G715="Y")</f>
        <v>0</v>
      </c>
      <c r="H715" t="b">
        <f>OR(apk_info!H715="Y", web_info!H715="Y")</f>
        <v>1</v>
      </c>
      <c r="I715" t="b">
        <f>OR(apk_info!I715="Y", web_info!I715="Y")</f>
        <v>0</v>
      </c>
      <c r="J715" t="b">
        <f>OR(apk_info!J715="Y", web_info!J715="Y")</f>
        <v>0</v>
      </c>
      <c r="K715" t="b">
        <f>OR(apk_info!K715="Y", web_info!K715="Y")</f>
        <v>0</v>
      </c>
      <c r="L715" t="b">
        <f>OR(apk_info!L715="Y", web_info!L715="Y")</f>
        <v>0</v>
      </c>
      <c r="M715" t="b">
        <f>OR(apk_info!M715="Y", web_info!M715="Y")</f>
        <v>0</v>
      </c>
      <c r="N715" t="b">
        <f>OR(apk_info!N715="Y", web_info!N715="Y")</f>
        <v>0</v>
      </c>
      <c r="O715" t="b">
        <f>OR(apk_info!O715="Y", web_info!O715="Y")</f>
        <v>0</v>
      </c>
      <c r="P715" t="b">
        <f>OR(apk_info!P715="Y", web_info!P715="Y")</f>
        <v>0</v>
      </c>
      <c r="Q715" t="b">
        <f>OR(apk_info!Q715="Y", web_info!Q715="Y")</f>
        <v>0</v>
      </c>
      <c r="R715" t="b">
        <f>OR(apk_info!R715="Y", web_info!R715="Y")</f>
        <v>0</v>
      </c>
      <c r="S715" t="b">
        <f>OR(apk_info!S715="Y", web_info!S715="Y")</f>
        <v>0</v>
      </c>
    </row>
    <row r="716" spans="1:19" x14ac:dyDescent="0.2">
      <c r="A716" t="s">
        <v>1108</v>
      </c>
      <c r="B716" t="b">
        <f>OR(apk_info!B716="Y", web_info!B716="Y")</f>
        <v>1</v>
      </c>
      <c r="C716" t="b">
        <f>OR(apk_info!C716="Y", web_info!C716="Y")</f>
        <v>1</v>
      </c>
      <c r="D716" t="b">
        <f>OR(apk_info!D716="Y", web_info!D716="Y")</f>
        <v>1</v>
      </c>
      <c r="E716" t="b">
        <f>OR(apk_info!E716="Y", web_info!E716="Y")</f>
        <v>0</v>
      </c>
      <c r="F716" t="b">
        <f>OR(apk_info!F716="Y", web_info!F716="Y")</f>
        <v>1</v>
      </c>
      <c r="G716" t="b">
        <f>OR(apk_info!G716="Y", web_info!G716="Y")</f>
        <v>1</v>
      </c>
      <c r="H716" t="b">
        <f>OR(apk_info!H716="Y", web_info!H716="Y")</f>
        <v>1</v>
      </c>
      <c r="I716" t="b">
        <f>OR(apk_info!I716="Y", web_info!I716="Y")</f>
        <v>0</v>
      </c>
      <c r="J716" t="b">
        <f>OR(apk_info!J716="Y", web_info!J716="Y")</f>
        <v>1</v>
      </c>
      <c r="K716" t="b">
        <f>OR(apk_info!K716="Y", web_info!K716="Y")</f>
        <v>0</v>
      </c>
      <c r="L716" t="b">
        <f>OR(apk_info!L716="Y", web_info!L716="Y")</f>
        <v>0</v>
      </c>
      <c r="M716" t="b">
        <f>OR(apk_info!M716="Y", web_info!M716="Y")</f>
        <v>0</v>
      </c>
      <c r="N716" t="b">
        <f>OR(apk_info!N716="Y", web_info!N716="Y")</f>
        <v>0</v>
      </c>
      <c r="O716" t="b">
        <f>OR(apk_info!O716="Y", web_info!O716="Y")</f>
        <v>0</v>
      </c>
      <c r="P716" t="b">
        <f>OR(apk_info!P716="Y", web_info!P716="Y")</f>
        <v>1</v>
      </c>
      <c r="Q716" t="b">
        <f>OR(apk_info!Q716="Y", web_info!Q716="Y")</f>
        <v>0</v>
      </c>
      <c r="R716" t="b">
        <f>OR(apk_info!R716="Y", web_info!R716="Y")</f>
        <v>0</v>
      </c>
      <c r="S716" t="b">
        <f>OR(apk_info!S716="Y", web_info!S716="Y")</f>
        <v>0</v>
      </c>
    </row>
    <row r="717" spans="1:19" x14ac:dyDescent="0.2">
      <c r="A717" t="s">
        <v>1110</v>
      </c>
      <c r="B717" t="b">
        <f>OR(apk_info!B717="Y", web_info!B717="Y")</f>
        <v>1</v>
      </c>
      <c r="C717" t="b">
        <f>OR(apk_info!C717="Y", web_info!C717="Y")</f>
        <v>1</v>
      </c>
      <c r="D717" t="b">
        <f>OR(apk_info!D717="Y", web_info!D717="Y")</f>
        <v>0</v>
      </c>
      <c r="E717" t="b">
        <f>OR(apk_info!E717="Y", web_info!E717="Y")</f>
        <v>0</v>
      </c>
      <c r="F717" t="b">
        <f>OR(apk_info!F717="Y", web_info!F717="Y")</f>
        <v>0</v>
      </c>
      <c r="G717" t="b">
        <f>OR(apk_info!G717="Y", web_info!G717="Y")</f>
        <v>0</v>
      </c>
      <c r="H717" t="b">
        <f>OR(apk_info!H717="Y", web_info!H717="Y")</f>
        <v>1</v>
      </c>
      <c r="I717" t="b">
        <f>OR(apk_info!I717="Y", web_info!I717="Y")</f>
        <v>0</v>
      </c>
      <c r="J717" t="b">
        <f>OR(apk_info!J717="Y", web_info!J717="Y")</f>
        <v>1</v>
      </c>
      <c r="K717" t="b">
        <f>OR(apk_info!K717="Y", web_info!K717="Y")</f>
        <v>0</v>
      </c>
      <c r="L717" t="b">
        <f>OR(apk_info!L717="Y", web_info!L717="Y")</f>
        <v>0</v>
      </c>
      <c r="M717" t="b">
        <f>OR(apk_info!M717="Y", web_info!M717="Y")</f>
        <v>0</v>
      </c>
      <c r="N717" t="b">
        <f>OR(apk_info!N717="Y", web_info!N717="Y")</f>
        <v>1</v>
      </c>
      <c r="O717" t="b">
        <f>OR(apk_info!O717="Y", web_info!O717="Y")</f>
        <v>0</v>
      </c>
      <c r="P717" t="b">
        <f>OR(apk_info!P717="Y", web_info!P717="Y")</f>
        <v>1</v>
      </c>
      <c r="Q717" t="b">
        <f>OR(apk_info!Q717="Y", web_info!Q717="Y")</f>
        <v>0</v>
      </c>
      <c r="R717" t="b">
        <f>OR(apk_info!R717="Y", web_info!R717="Y")</f>
        <v>0</v>
      </c>
      <c r="S717" t="b">
        <f>OR(apk_info!S717="Y", web_info!S717="Y")</f>
        <v>0</v>
      </c>
    </row>
    <row r="718" spans="1:19" x14ac:dyDescent="0.2">
      <c r="A718" t="s">
        <v>1112</v>
      </c>
      <c r="B718" t="b">
        <f>OR(apk_info!B718="Y", web_info!B718="Y")</f>
        <v>1</v>
      </c>
      <c r="C718" t="b">
        <f>OR(apk_info!C718="Y", web_info!C718="Y")</f>
        <v>1</v>
      </c>
      <c r="D718" t="b">
        <f>OR(apk_info!D718="Y", web_info!D718="Y")</f>
        <v>0</v>
      </c>
      <c r="E718" t="b">
        <f>OR(apk_info!E718="Y", web_info!E718="Y")</f>
        <v>0</v>
      </c>
      <c r="F718" t="b">
        <f>OR(apk_info!F718="Y", web_info!F718="Y")</f>
        <v>0</v>
      </c>
      <c r="G718" t="b">
        <f>OR(apk_info!G718="Y", web_info!G718="Y")</f>
        <v>0</v>
      </c>
      <c r="H718" t="b">
        <f>OR(apk_info!H718="Y", web_info!H718="Y")</f>
        <v>0</v>
      </c>
      <c r="I718" t="b">
        <f>OR(apk_info!I718="Y", web_info!I718="Y")</f>
        <v>0</v>
      </c>
      <c r="J718" t="b">
        <f>OR(apk_info!J718="Y", web_info!J718="Y")</f>
        <v>1</v>
      </c>
      <c r="K718" t="b">
        <f>OR(apk_info!K718="Y", web_info!K718="Y")</f>
        <v>0</v>
      </c>
      <c r="L718" t="b">
        <f>OR(apk_info!L718="Y", web_info!L718="Y")</f>
        <v>1</v>
      </c>
      <c r="M718" t="b">
        <f>OR(apk_info!M718="Y", web_info!M718="Y")</f>
        <v>0</v>
      </c>
      <c r="N718" t="b">
        <f>OR(apk_info!N718="Y", web_info!N718="Y")</f>
        <v>0</v>
      </c>
      <c r="O718" t="b">
        <f>OR(apk_info!O718="Y", web_info!O718="Y")</f>
        <v>1</v>
      </c>
      <c r="P718" t="b">
        <f>OR(apk_info!P718="Y", web_info!P718="Y")</f>
        <v>1</v>
      </c>
      <c r="Q718" t="b">
        <f>OR(apk_info!Q718="Y", web_info!Q718="Y")</f>
        <v>0</v>
      </c>
      <c r="R718" t="b">
        <f>OR(apk_info!R718="Y", web_info!R718="Y")</f>
        <v>0</v>
      </c>
      <c r="S718" t="b">
        <f>OR(apk_info!S718="Y", web_info!S718="Y")</f>
        <v>0</v>
      </c>
    </row>
    <row r="719" spans="1:19" x14ac:dyDescent="0.2">
      <c r="A719" t="s">
        <v>1114</v>
      </c>
      <c r="B719" t="b">
        <f>OR(apk_info!B719="Y", web_info!B719="Y")</f>
        <v>0</v>
      </c>
      <c r="C719" t="b">
        <f>OR(apk_info!C719="Y", web_info!C719="Y")</f>
        <v>0</v>
      </c>
      <c r="D719" t="b">
        <f>OR(apk_info!D719="Y", web_info!D719="Y")</f>
        <v>0</v>
      </c>
      <c r="E719" t="b">
        <f>OR(apk_info!E719="Y", web_info!E719="Y")</f>
        <v>0</v>
      </c>
      <c r="F719" t="b">
        <f>OR(apk_info!F719="Y", web_info!F719="Y")</f>
        <v>0</v>
      </c>
      <c r="G719" t="b">
        <f>OR(apk_info!G719="Y", web_info!G719="Y")</f>
        <v>0</v>
      </c>
      <c r="H719" t="b">
        <f>OR(apk_info!H719="Y", web_info!H719="Y")</f>
        <v>0</v>
      </c>
      <c r="I719" t="b">
        <f>OR(apk_info!I719="Y", web_info!I719="Y")</f>
        <v>0</v>
      </c>
      <c r="J719" t="b">
        <f>OR(apk_info!J719="Y", web_info!J719="Y")</f>
        <v>0</v>
      </c>
      <c r="K719" t="b">
        <f>OR(apk_info!K719="Y", web_info!K719="Y")</f>
        <v>0</v>
      </c>
      <c r="L719" t="b">
        <f>OR(apk_info!L719="Y", web_info!L719="Y")</f>
        <v>0</v>
      </c>
      <c r="M719" t="b">
        <f>OR(apk_info!M719="Y", web_info!M719="Y")</f>
        <v>0</v>
      </c>
      <c r="N719" t="b">
        <f>OR(apk_info!N719="Y", web_info!N719="Y")</f>
        <v>0</v>
      </c>
      <c r="O719" t="b">
        <f>OR(apk_info!O719="Y", web_info!O719="Y")</f>
        <v>0</v>
      </c>
      <c r="P719" t="b">
        <f>OR(apk_info!P719="Y", web_info!P719="Y")</f>
        <v>0</v>
      </c>
      <c r="Q719" t="b">
        <f>OR(apk_info!Q719="Y", web_info!Q719="Y")</f>
        <v>0</v>
      </c>
      <c r="R719" t="b">
        <f>OR(apk_info!R719="Y", web_info!R719="Y")</f>
        <v>0</v>
      </c>
      <c r="S719" t="b">
        <f>OR(apk_info!S719="Y", web_info!S719="Y")</f>
        <v>0</v>
      </c>
    </row>
    <row r="720" spans="1:19" x14ac:dyDescent="0.2">
      <c r="A720" t="s">
        <v>1115</v>
      </c>
      <c r="B720" t="b">
        <f>OR(apk_info!B720="Y", web_info!B720="Y")</f>
        <v>0</v>
      </c>
      <c r="C720" t="b">
        <f>OR(apk_info!C720="Y", web_info!C720="Y")</f>
        <v>0</v>
      </c>
      <c r="D720" t="b">
        <f>OR(apk_info!D720="Y", web_info!D720="Y")</f>
        <v>0</v>
      </c>
      <c r="E720" t="b">
        <f>OR(apk_info!E720="Y", web_info!E720="Y")</f>
        <v>0</v>
      </c>
      <c r="F720" t="b">
        <f>OR(apk_info!F720="Y", web_info!F720="Y")</f>
        <v>0</v>
      </c>
      <c r="G720" t="b">
        <f>OR(apk_info!G720="Y", web_info!G720="Y")</f>
        <v>0</v>
      </c>
      <c r="H720" t="b">
        <f>OR(apk_info!H720="Y", web_info!H720="Y")</f>
        <v>0</v>
      </c>
      <c r="I720" t="b">
        <f>OR(apk_info!I720="Y", web_info!I720="Y")</f>
        <v>0</v>
      </c>
      <c r="J720" t="b">
        <f>OR(apk_info!J720="Y", web_info!J720="Y")</f>
        <v>0</v>
      </c>
      <c r="K720" t="b">
        <f>OR(apk_info!K720="Y", web_info!K720="Y")</f>
        <v>0</v>
      </c>
      <c r="L720" t="b">
        <f>OR(apk_info!L720="Y", web_info!L720="Y")</f>
        <v>0</v>
      </c>
      <c r="M720" t="b">
        <f>OR(apk_info!M720="Y", web_info!M720="Y")</f>
        <v>0</v>
      </c>
      <c r="N720" t="b">
        <f>OR(apk_info!N720="Y", web_info!N720="Y")</f>
        <v>0</v>
      </c>
      <c r="O720" t="b">
        <f>OR(apk_info!O720="Y", web_info!O720="Y")</f>
        <v>0</v>
      </c>
      <c r="P720" t="b">
        <f>OR(apk_info!P720="Y", web_info!P720="Y")</f>
        <v>0</v>
      </c>
      <c r="Q720" t="b">
        <f>OR(apk_info!Q720="Y", web_info!Q720="Y")</f>
        <v>0</v>
      </c>
      <c r="R720" t="b">
        <f>OR(apk_info!R720="Y", web_info!R720="Y")</f>
        <v>0</v>
      </c>
      <c r="S720" t="b">
        <f>OR(apk_info!S720="Y", web_info!S720="Y")</f>
        <v>0</v>
      </c>
    </row>
    <row r="721" spans="1:19" x14ac:dyDescent="0.2">
      <c r="A721" t="s">
        <v>1116</v>
      </c>
      <c r="B721" t="b">
        <f>OR(apk_info!B721="Y", web_info!B721="Y")</f>
        <v>0</v>
      </c>
      <c r="C721" t="b">
        <f>OR(apk_info!C721="Y", web_info!C721="Y")</f>
        <v>0</v>
      </c>
      <c r="D721" t="b">
        <f>OR(apk_info!D721="Y", web_info!D721="Y")</f>
        <v>0</v>
      </c>
      <c r="E721" t="b">
        <f>OR(apk_info!E721="Y", web_info!E721="Y")</f>
        <v>0</v>
      </c>
      <c r="F721" t="b">
        <f>OR(apk_info!F721="Y", web_info!F721="Y")</f>
        <v>0</v>
      </c>
      <c r="G721" t="b">
        <f>OR(apk_info!G721="Y", web_info!G721="Y")</f>
        <v>0</v>
      </c>
      <c r="H721" t="b">
        <f>OR(apk_info!H721="Y", web_info!H721="Y")</f>
        <v>0</v>
      </c>
      <c r="I721" t="b">
        <f>OR(apk_info!I721="Y", web_info!I721="Y")</f>
        <v>0</v>
      </c>
      <c r="J721" t="b">
        <f>OR(apk_info!J721="Y", web_info!J721="Y")</f>
        <v>0</v>
      </c>
      <c r="K721" t="b">
        <f>OR(apk_info!K721="Y", web_info!K721="Y")</f>
        <v>0</v>
      </c>
      <c r="L721" t="b">
        <f>OR(apk_info!L721="Y", web_info!L721="Y")</f>
        <v>0</v>
      </c>
      <c r="M721" t="b">
        <f>OR(apk_info!M721="Y", web_info!M721="Y")</f>
        <v>0</v>
      </c>
      <c r="N721" t="b">
        <f>OR(apk_info!N721="Y", web_info!N721="Y")</f>
        <v>0</v>
      </c>
      <c r="O721" t="b">
        <f>OR(apk_info!O721="Y", web_info!O721="Y")</f>
        <v>0</v>
      </c>
      <c r="P721" t="b">
        <f>OR(apk_info!P721="Y", web_info!P721="Y")</f>
        <v>0</v>
      </c>
      <c r="Q721" t="b">
        <f>OR(apk_info!Q721="Y", web_info!Q721="Y")</f>
        <v>0</v>
      </c>
      <c r="R721" t="b">
        <f>OR(apk_info!R721="Y", web_info!R721="Y")</f>
        <v>0</v>
      </c>
      <c r="S721" t="b">
        <f>OR(apk_info!S721="Y", web_info!S721="Y")</f>
        <v>0</v>
      </c>
    </row>
    <row r="722" spans="1:19" x14ac:dyDescent="0.2">
      <c r="A722" t="s">
        <v>1117</v>
      </c>
      <c r="B722" t="b">
        <f>OR(apk_info!B722="Y", web_info!B722="Y")</f>
        <v>0</v>
      </c>
      <c r="C722" t="b">
        <f>OR(apk_info!C722="Y", web_info!C722="Y")</f>
        <v>0</v>
      </c>
      <c r="D722" t="b">
        <f>OR(apk_info!D722="Y", web_info!D722="Y")</f>
        <v>0</v>
      </c>
      <c r="E722" t="b">
        <f>OR(apk_info!E722="Y", web_info!E722="Y")</f>
        <v>0</v>
      </c>
      <c r="F722" t="b">
        <f>OR(apk_info!F722="Y", web_info!F722="Y")</f>
        <v>0</v>
      </c>
      <c r="G722" t="b">
        <f>OR(apk_info!G722="Y", web_info!G722="Y")</f>
        <v>0</v>
      </c>
      <c r="H722" t="b">
        <f>OR(apk_info!H722="Y", web_info!H722="Y")</f>
        <v>0</v>
      </c>
      <c r="I722" t="b">
        <f>OR(apk_info!I722="Y", web_info!I722="Y")</f>
        <v>0</v>
      </c>
      <c r="J722" t="b">
        <f>OR(apk_info!J722="Y", web_info!J722="Y")</f>
        <v>1</v>
      </c>
      <c r="K722" t="b">
        <f>OR(apk_info!K722="Y", web_info!K722="Y")</f>
        <v>0</v>
      </c>
      <c r="L722" t="b">
        <f>OR(apk_info!L722="Y", web_info!L722="Y")</f>
        <v>0</v>
      </c>
      <c r="M722" t="b">
        <f>OR(apk_info!M722="Y", web_info!M722="Y")</f>
        <v>0</v>
      </c>
      <c r="N722" t="b">
        <f>OR(apk_info!N722="Y", web_info!N722="Y")</f>
        <v>0</v>
      </c>
      <c r="O722" t="b">
        <f>OR(apk_info!O722="Y", web_info!O722="Y")</f>
        <v>0</v>
      </c>
      <c r="P722" t="b">
        <f>OR(apk_info!P722="Y", web_info!P722="Y")</f>
        <v>0</v>
      </c>
      <c r="Q722" t="b">
        <f>OR(apk_info!Q722="Y", web_info!Q722="Y")</f>
        <v>0</v>
      </c>
      <c r="R722" t="b">
        <f>OR(apk_info!R722="Y", web_info!R722="Y")</f>
        <v>0</v>
      </c>
      <c r="S722" t="b">
        <f>OR(apk_info!S722="Y", web_info!S722="Y")</f>
        <v>0</v>
      </c>
    </row>
    <row r="723" spans="1:19" x14ac:dyDescent="0.2">
      <c r="A723" t="s">
        <v>1119</v>
      </c>
      <c r="B723" t="b">
        <f>OR(apk_info!B723="Y", web_info!B723="Y")</f>
        <v>0</v>
      </c>
      <c r="C723" t="b">
        <f>OR(apk_info!C723="Y", web_info!C723="Y")</f>
        <v>0</v>
      </c>
      <c r="D723" t="b">
        <f>OR(apk_info!D723="Y", web_info!D723="Y")</f>
        <v>0</v>
      </c>
      <c r="E723" t="b">
        <f>OR(apk_info!E723="Y", web_info!E723="Y")</f>
        <v>0</v>
      </c>
      <c r="F723" t="b">
        <f>OR(apk_info!F723="Y", web_info!F723="Y")</f>
        <v>0</v>
      </c>
      <c r="G723" t="b">
        <f>OR(apk_info!G723="Y", web_info!G723="Y")</f>
        <v>0</v>
      </c>
      <c r="H723" t="b">
        <f>OR(apk_info!H723="Y", web_info!H723="Y")</f>
        <v>0</v>
      </c>
      <c r="I723" t="b">
        <f>OR(apk_info!I723="Y", web_info!I723="Y")</f>
        <v>0</v>
      </c>
      <c r="J723" t="b">
        <f>OR(apk_info!J723="Y", web_info!J723="Y")</f>
        <v>0</v>
      </c>
      <c r="K723" t="b">
        <f>OR(apk_info!K723="Y", web_info!K723="Y")</f>
        <v>0</v>
      </c>
      <c r="L723" t="b">
        <f>OR(apk_info!L723="Y", web_info!L723="Y")</f>
        <v>0</v>
      </c>
      <c r="M723" t="b">
        <f>OR(apk_info!M723="Y", web_info!M723="Y")</f>
        <v>0</v>
      </c>
      <c r="N723" t="b">
        <f>OR(apk_info!N723="Y", web_info!N723="Y")</f>
        <v>0</v>
      </c>
      <c r="O723" t="b">
        <f>OR(apk_info!O723="Y", web_info!O723="Y")</f>
        <v>0</v>
      </c>
      <c r="P723" t="b">
        <f>OR(apk_info!P723="Y", web_info!P723="Y")</f>
        <v>0</v>
      </c>
      <c r="Q723" t="b">
        <f>OR(apk_info!Q723="Y", web_info!Q723="Y")</f>
        <v>0</v>
      </c>
      <c r="R723" t="b">
        <f>OR(apk_info!R723="Y", web_info!R723="Y")</f>
        <v>0</v>
      </c>
      <c r="S723" t="b">
        <f>OR(apk_info!S723="Y", web_info!S723="Y")</f>
        <v>0</v>
      </c>
    </row>
    <row r="724" spans="1:19" x14ac:dyDescent="0.2">
      <c r="A724" t="s">
        <v>1120</v>
      </c>
      <c r="B724" t="b">
        <f>OR(apk_info!B724="Y", web_info!B724="Y")</f>
        <v>1</v>
      </c>
      <c r="C724" t="b">
        <f>OR(apk_info!C724="Y", web_info!C724="Y")</f>
        <v>1</v>
      </c>
      <c r="D724" t="b">
        <f>OR(apk_info!D724="Y", web_info!D724="Y")</f>
        <v>0</v>
      </c>
      <c r="E724" t="b">
        <f>OR(apk_info!E724="Y", web_info!E724="Y")</f>
        <v>0</v>
      </c>
      <c r="F724" t="b">
        <f>OR(apk_info!F724="Y", web_info!F724="Y")</f>
        <v>0</v>
      </c>
      <c r="G724" t="b">
        <f>OR(apk_info!G724="Y", web_info!G724="Y")</f>
        <v>0</v>
      </c>
      <c r="H724" t="b">
        <f>OR(apk_info!H724="Y", web_info!H724="Y")</f>
        <v>0</v>
      </c>
      <c r="I724" t="b">
        <f>OR(apk_info!I724="Y", web_info!I724="Y")</f>
        <v>0</v>
      </c>
      <c r="J724" t="b">
        <f>OR(apk_info!J724="Y", web_info!J724="Y")</f>
        <v>1</v>
      </c>
      <c r="K724" t="b">
        <f>OR(apk_info!K724="Y", web_info!K724="Y")</f>
        <v>0</v>
      </c>
      <c r="L724" t="b">
        <f>OR(apk_info!L724="Y", web_info!L724="Y")</f>
        <v>0</v>
      </c>
      <c r="M724" t="b">
        <f>OR(apk_info!M724="Y", web_info!M724="Y")</f>
        <v>1</v>
      </c>
      <c r="N724" t="b">
        <f>OR(apk_info!N724="Y", web_info!N724="Y")</f>
        <v>1</v>
      </c>
      <c r="O724" t="b">
        <f>OR(apk_info!O724="Y", web_info!O724="Y")</f>
        <v>0</v>
      </c>
      <c r="P724" t="b">
        <f>OR(apk_info!P724="Y", web_info!P724="Y")</f>
        <v>1</v>
      </c>
      <c r="Q724" t="b">
        <f>OR(apk_info!Q724="Y", web_info!Q724="Y")</f>
        <v>0</v>
      </c>
      <c r="R724" t="b">
        <f>OR(apk_info!R724="Y", web_info!R724="Y")</f>
        <v>0</v>
      </c>
      <c r="S724" t="b">
        <f>OR(apk_info!S724="Y", web_info!S724="Y")</f>
        <v>0</v>
      </c>
    </row>
    <row r="725" spans="1:19" x14ac:dyDescent="0.2">
      <c r="A725" t="s">
        <v>1122</v>
      </c>
      <c r="B725" t="b">
        <f>OR(apk_info!B725="Y", web_info!B725="Y")</f>
        <v>1</v>
      </c>
      <c r="C725" t="b">
        <f>OR(apk_info!C725="Y", web_info!C725="Y")</f>
        <v>0</v>
      </c>
      <c r="D725" t="b">
        <f>OR(apk_info!D725="Y", web_info!D725="Y")</f>
        <v>0</v>
      </c>
      <c r="E725" t="b">
        <f>OR(apk_info!E725="Y", web_info!E725="Y")</f>
        <v>0</v>
      </c>
      <c r="F725" t="b">
        <f>OR(apk_info!F725="Y", web_info!F725="Y")</f>
        <v>0</v>
      </c>
      <c r="G725" t="b">
        <f>OR(apk_info!G725="Y", web_info!G725="Y")</f>
        <v>0</v>
      </c>
      <c r="H725" t="b">
        <f>OR(apk_info!H725="Y", web_info!H725="Y")</f>
        <v>1</v>
      </c>
      <c r="I725" t="b">
        <f>OR(apk_info!I725="Y", web_info!I725="Y")</f>
        <v>0</v>
      </c>
      <c r="J725" t="b">
        <f>OR(apk_info!J725="Y", web_info!J725="Y")</f>
        <v>1</v>
      </c>
      <c r="K725" t="b">
        <f>OR(apk_info!K725="Y", web_info!K725="Y")</f>
        <v>0</v>
      </c>
      <c r="L725" t="b">
        <f>OR(apk_info!L725="Y", web_info!L725="Y")</f>
        <v>0</v>
      </c>
      <c r="M725" t="b">
        <f>OR(apk_info!M725="Y", web_info!M725="Y")</f>
        <v>0</v>
      </c>
      <c r="N725" t="b">
        <f>OR(apk_info!N725="Y", web_info!N725="Y")</f>
        <v>0</v>
      </c>
      <c r="O725" t="b">
        <f>OR(apk_info!O725="Y", web_info!O725="Y")</f>
        <v>0</v>
      </c>
      <c r="P725" t="b">
        <f>OR(apk_info!P725="Y", web_info!P725="Y")</f>
        <v>0</v>
      </c>
      <c r="Q725" t="b">
        <f>OR(apk_info!Q725="Y", web_info!Q725="Y")</f>
        <v>0</v>
      </c>
      <c r="R725" t="b">
        <f>OR(apk_info!R725="Y", web_info!R725="Y")</f>
        <v>0</v>
      </c>
      <c r="S725" t="b">
        <f>OR(apk_info!S725="Y", web_info!S725="Y")</f>
        <v>0</v>
      </c>
    </row>
    <row r="726" spans="1:19" x14ac:dyDescent="0.2">
      <c r="A726" t="s">
        <v>1124</v>
      </c>
      <c r="B726" t="b">
        <f>OR(apk_info!B726="Y", web_info!B726="Y")</f>
        <v>1</v>
      </c>
      <c r="C726" t="b">
        <f>OR(apk_info!C726="Y", web_info!C726="Y")</f>
        <v>0</v>
      </c>
      <c r="D726" t="b">
        <f>OR(apk_info!D726="Y", web_info!D726="Y")</f>
        <v>0</v>
      </c>
      <c r="E726" t="b">
        <f>OR(apk_info!E726="Y", web_info!E726="Y")</f>
        <v>0</v>
      </c>
      <c r="F726" t="b">
        <f>OR(apk_info!F726="Y", web_info!F726="Y")</f>
        <v>0</v>
      </c>
      <c r="G726" t="b">
        <f>OR(apk_info!G726="Y", web_info!G726="Y")</f>
        <v>0</v>
      </c>
      <c r="H726" t="b">
        <f>OR(apk_info!H726="Y", web_info!H726="Y")</f>
        <v>0</v>
      </c>
      <c r="I726" t="b">
        <f>OR(apk_info!I726="Y", web_info!I726="Y")</f>
        <v>0</v>
      </c>
      <c r="J726" t="b">
        <f>OR(apk_info!J726="Y", web_info!J726="Y")</f>
        <v>0</v>
      </c>
      <c r="K726" t="b">
        <f>OR(apk_info!K726="Y", web_info!K726="Y")</f>
        <v>0</v>
      </c>
      <c r="L726" t="b">
        <f>OR(apk_info!L726="Y", web_info!L726="Y")</f>
        <v>0</v>
      </c>
      <c r="M726" t="b">
        <f>OR(apk_info!M726="Y", web_info!M726="Y")</f>
        <v>0</v>
      </c>
      <c r="N726" t="b">
        <f>OR(apk_info!N726="Y", web_info!N726="Y")</f>
        <v>0</v>
      </c>
      <c r="O726" t="b">
        <f>OR(apk_info!O726="Y", web_info!O726="Y")</f>
        <v>0</v>
      </c>
      <c r="P726" t="b">
        <f>OR(apk_info!P726="Y", web_info!P726="Y")</f>
        <v>0</v>
      </c>
      <c r="Q726" t="b">
        <f>OR(apk_info!Q726="Y", web_info!Q726="Y")</f>
        <v>0</v>
      </c>
      <c r="R726" t="b">
        <f>OR(apk_info!R726="Y", web_info!R726="Y")</f>
        <v>0</v>
      </c>
      <c r="S726" t="b">
        <f>OR(apk_info!S726="Y", web_info!S726="Y")</f>
        <v>0</v>
      </c>
    </row>
    <row r="727" spans="1:19" x14ac:dyDescent="0.2">
      <c r="A727" t="s">
        <v>1125</v>
      </c>
      <c r="B727" t="b">
        <f>OR(apk_info!B727="Y", web_info!B727="Y")</f>
        <v>0</v>
      </c>
      <c r="C727" t="b">
        <f>OR(apk_info!C727="Y", web_info!C727="Y")</f>
        <v>0</v>
      </c>
      <c r="D727" t="b">
        <f>OR(apk_info!D727="Y", web_info!D727="Y")</f>
        <v>0</v>
      </c>
      <c r="E727" t="b">
        <f>OR(apk_info!E727="Y", web_info!E727="Y")</f>
        <v>0</v>
      </c>
      <c r="F727" t="b">
        <f>OR(apk_info!F727="Y", web_info!F727="Y")</f>
        <v>0</v>
      </c>
      <c r="G727" t="b">
        <f>OR(apk_info!G727="Y", web_info!G727="Y")</f>
        <v>0</v>
      </c>
      <c r="H727" t="b">
        <f>OR(apk_info!H727="Y", web_info!H727="Y")</f>
        <v>0</v>
      </c>
      <c r="I727" t="b">
        <f>OR(apk_info!I727="Y", web_info!I727="Y")</f>
        <v>0</v>
      </c>
      <c r="J727" t="b">
        <f>OR(apk_info!J727="Y", web_info!J727="Y")</f>
        <v>0</v>
      </c>
      <c r="K727" t="b">
        <f>OR(apk_info!K727="Y", web_info!K727="Y")</f>
        <v>0</v>
      </c>
      <c r="L727" t="b">
        <f>OR(apk_info!L727="Y", web_info!L727="Y")</f>
        <v>0</v>
      </c>
      <c r="M727" t="b">
        <f>OR(apk_info!M727="Y", web_info!M727="Y")</f>
        <v>0</v>
      </c>
      <c r="N727" t="b">
        <f>OR(apk_info!N727="Y", web_info!N727="Y")</f>
        <v>0</v>
      </c>
      <c r="O727" t="b">
        <f>OR(apk_info!O727="Y", web_info!O727="Y")</f>
        <v>0</v>
      </c>
      <c r="P727" t="b">
        <f>OR(apk_info!P727="Y", web_info!P727="Y")</f>
        <v>0</v>
      </c>
      <c r="Q727" t="b">
        <f>OR(apk_info!Q727="Y", web_info!Q727="Y")</f>
        <v>0</v>
      </c>
      <c r="R727" t="b">
        <f>OR(apk_info!R727="Y", web_info!R727="Y")</f>
        <v>0</v>
      </c>
      <c r="S727" t="b">
        <f>OR(apk_info!S727="Y", web_info!S727="Y")</f>
        <v>0</v>
      </c>
    </row>
    <row r="728" spans="1:19" x14ac:dyDescent="0.2">
      <c r="A728" t="s">
        <v>1126</v>
      </c>
      <c r="B728" t="b">
        <f>OR(apk_info!B728="Y", web_info!B728="Y")</f>
        <v>1</v>
      </c>
      <c r="C728" t="b">
        <f>OR(apk_info!C728="Y", web_info!C728="Y")</f>
        <v>1</v>
      </c>
      <c r="D728" t="b">
        <f>OR(apk_info!D728="Y", web_info!D728="Y")</f>
        <v>1</v>
      </c>
      <c r="E728" t="b">
        <f>OR(apk_info!E728="Y", web_info!E728="Y")</f>
        <v>0</v>
      </c>
      <c r="F728" t="b">
        <f>OR(apk_info!F728="Y", web_info!F728="Y")</f>
        <v>1</v>
      </c>
      <c r="G728" t="b">
        <f>OR(apk_info!G728="Y", web_info!G728="Y")</f>
        <v>1</v>
      </c>
      <c r="H728" t="b">
        <f>OR(apk_info!H728="Y", web_info!H728="Y")</f>
        <v>1</v>
      </c>
      <c r="I728" t="b">
        <f>OR(apk_info!I728="Y", web_info!I728="Y")</f>
        <v>1</v>
      </c>
      <c r="J728" t="b">
        <f>OR(apk_info!J728="Y", web_info!J728="Y")</f>
        <v>1</v>
      </c>
      <c r="K728" t="b">
        <f>OR(apk_info!K728="Y", web_info!K728="Y")</f>
        <v>1</v>
      </c>
      <c r="L728" t="b">
        <f>OR(apk_info!L728="Y", web_info!L728="Y")</f>
        <v>1</v>
      </c>
      <c r="M728" t="b">
        <f>OR(apk_info!M728="Y", web_info!M728="Y")</f>
        <v>1</v>
      </c>
      <c r="N728" t="b">
        <f>OR(apk_info!N728="Y", web_info!N728="Y")</f>
        <v>0</v>
      </c>
      <c r="O728" t="b">
        <f>OR(apk_info!O728="Y", web_info!O728="Y")</f>
        <v>0</v>
      </c>
      <c r="P728" t="b">
        <f>OR(apk_info!P728="Y", web_info!P728="Y")</f>
        <v>1</v>
      </c>
      <c r="Q728" t="b">
        <f>OR(apk_info!Q728="Y", web_info!Q728="Y")</f>
        <v>0</v>
      </c>
      <c r="R728" t="b">
        <f>OR(apk_info!R728="Y", web_info!R728="Y")</f>
        <v>0</v>
      </c>
      <c r="S728" t="b">
        <f>OR(apk_info!S728="Y", web_info!S728="Y")</f>
        <v>0</v>
      </c>
    </row>
    <row r="729" spans="1:19" x14ac:dyDescent="0.2">
      <c r="A729" t="s">
        <v>1128</v>
      </c>
      <c r="B729" t="b">
        <f>OR(apk_info!B729="Y", web_info!B729="Y")</f>
        <v>1</v>
      </c>
      <c r="C729" t="b">
        <f>OR(apk_info!C729="Y", web_info!C729="Y")</f>
        <v>1</v>
      </c>
      <c r="D729" t="b">
        <f>OR(apk_info!D729="Y", web_info!D729="Y")</f>
        <v>1</v>
      </c>
      <c r="E729" t="b">
        <f>OR(apk_info!E729="Y", web_info!E729="Y")</f>
        <v>0</v>
      </c>
      <c r="F729" t="b">
        <f>OR(apk_info!F729="Y", web_info!F729="Y")</f>
        <v>1</v>
      </c>
      <c r="G729" t="b">
        <f>OR(apk_info!G729="Y", web_info!G729="Y")</f>
        <v>1</v>
      </c>
      <c r="H729" t="b">
        <f>OR(apk_info!H729="Y", web_info!H729="Y")</f>
        <v>1</v>
      </c>
      <c r="I729" t="b">
        <f>OR(apk_info!I729="Y", web_info!I729="Y")</f>
        <v>1</v>
      </c>
      <c r="J729" t="b">
        <f>OR(apk_info!J729="Y", web_info!J729="Y")</f>
        <v>1</v>
      </c>
      <c r="K729" t="b">
        <f>OR(apk_info!K729="Y", web_info!K729="Y")</f>
        <v>1</v>
      </c>
      <c r="L729" t="b">
        <f>OR(apk_info!L729="Y", web_info!L729="Y")</f>
        <v>1</v>
      </c>
      <c r="M729" t="b">
        <f>OR(apk_info!M729="Y", web_info!M729="Y")</f>
        <v>1</v>
      </c>
      <c r="N729" t="b">
        <f>OR(apk_info!N729="Y", web_info!N729="Y")</f>
        <v>0</v>
      </c>
      <c r="O729" t="b">
        <f>OR(apk_info!O729="Y", web_info!O729="Y")</f>
        <v>0</v>
      </c>
      <c r="P729" t="b">
        <f>OR(apk_info!P729="Y", web_info!P729="Y")</f>
        <v>1</v>
      </c>
      <c r="Q729" t="b">
        <f>OR(apk_info!Q729="Y", web_info!Q729="Y")</f>
        <v>0</v>
      </c>
      <c r="R729" t="b">
        <f>OR(apk_info!R729="Y", web_info!R729="Y")</f>
        <v>0</v>
      </c>
      <c r="S729" t="b">
        <f>OR(apk_info!S729="Y", web_info!S729="Y")</f>
        <v>0</v>
      </c>
    </row>
    <row r="730" spans="1:19" x14ac:dyDescent="0.2">
      <c r="A730" t="s">
        <v>1129</v>
      </c>
      <c r="B730" t="b">
        <f>OR(apk_info!B730="Y", web_info!B730="Y")</f>
        <v>1</v>
      </c>
      <c r="C730" t="b">
        <f>OR(apk_info!C730="Y", web_info!C730="Y")</f>
        <v>1</v>
      </c>
      <c r="D730" t="b">
        <f>OR(apk_info!D730="Y", web_info!D730="Y")</f>
        <v>1</v>
      </c>
      <c r="E730" t="b">
        <f>OR(apk_info!E730="Y", web_info!E730="Y")</f>
        <v>0</v>
      </c>
      <c r="F730" t="b">
        <f>OR(apk_info!F730="Y", web_info!F730="Y")</f>
        <v>1</v>
      </c>
      <c r="G730" t="b">
        <f>OR(apk_info!G730="Y", web_info!G730="Y")</f>
        <v>1</v>
      </c>
      <c r="H730" t="b">
        <f>OR(apk_info!H730="Y", web_info!H730="Y")</f>
        <v>0</v>
      </c>
      <c r="I730" t="b">
        <f>OR(apk_info!I730="Y", web_info!I730="Y")</f>
        <v>0</v>
      </c>
      <c r="J730" t="b">
        <f>OR(apk_info!J730="Y", web_info!J730="Y")</f>
        <v>0</v>
      </c>
      <c r="K730" t="b">
        <f>OR(apk_info!K730="Y", web_info!K730="Y")</f>
        <v>0</v>
      </c>
      <c r="L730" t="b">
        <f>OR(apk_info!L730="Y", web_info!L730="Y")</f>
        <v>0</v>
      </c>
      <c r="M730" t="b">
        <f>OR(apk_info!M730="Y", web_info!M730="Y")</f>
        <v>0</v>
      </c>
      <c r="N730" t="b">
        <f>OR(apk_info!N730="Y", web_info!N730="Y")</f>
        <v>1</v>
      </c>
      <c r="O730" t="b">
        <f>OR(apk_info!O730="Y", web_info!O730="Y")</f>
        <v>0</v>
      </c>
      <c r="P730" t="b">
        <f>OR(apk_info!P730="Y", web_info!P730="Y")</f>
        <v>1</v>
      </c>
      <c r="Q730" t="b">
        <f>OR(apk_info!Q730="Y", web_info!Q730="Y")</f>
        <v>0</v>
      </c>
      <c r="R730" t="b">
        <f>OR(apk_info!R730="Y", web_info!R730="Y")</f>
        <v>0</v>
      </c>
      <c r="S730" t="b">
        <f>OR(apk_info!S730="Y", web_info!S730="Y")</f>
        <v>0</v>
      </c>
    </row>
    <row r="731" spans="1:19" x14ac:dyDescent="0.2">
      <c r="A731" t="s">
        <v>1131</v>
      </c>
      <c r="B731" t="b">
        <f>OR(apk_info!B731="Y", web_info!B731="Y")</f>
        <v>1</v>
      </c>
      <c r="C731" t="b">
        <f>OR(apk_info!C731="Y", web_info!C731="Y")</f>
        <v>1</v>
      </c>
      <c r="D731" t="b">
        <f>OR(apk_info!D731="Y", web_info!D731="Y")</f>
        <v>1</v>
      </c>
      <c r="E731" t="b">
        <f>OR(apk_info!E731="Y", web_info!E731="Y")</f>
        <v>0</v>
      </c>
      <c r="F731" t="b">
        <f>OR(apk_info!F731="Y", web_info!F731="Y")</f>
        <v>1</v>
      </c>
      <c r="G731" t="b">
        <f>OR(apk_info!G731="Y", web_info!G731="Y")</f>
        <v>1</v>
      </c>
      <c r="H731" t="b">
        <f>OR(apk_info!H731="Y", web_info!H731="Y")</f>
        <v>0</v>
      </c>
      <c r="I731" t="b">
        <f>OR(apk_info!I731="Y", web_info!I731="Y")</f>
        <v>0</v>
      </c>
      <c r="J731" t="b">
        <f>OR(apk_info!J731="Y", web_info!J731="Y")</f>
        <v>1</v>
      </c>
      <c r="K731" t="b">
        <f>OR(apk_info!K731="Y", web_info!K731="Y")</f>
        <v>0</v>
      </c>
      <c r="L731" t="b">
        <f>OR(apk_info!L731="Y", web_info!L731="Y")</f>
        <v>0</v>
      </c>
      <c r="M731" t="b">
        <f>OR(apk_info!M731="Y", web_info!M731="Y")</f>
        <v>0</v>
      </c>
      <c r="N731" t="b">
        <f>OR(apk_info!N731="Y", web_info!N731="Y")</f>
        <v>0</v>
      </c>
      <c r="O731" t="b">
        <f>OR(apk_info!O731="Y", web_info!O731="Y")</f>
        <v>0</v>
      </c>
      <c r="P731" t="b">
        <f>OR(apk_info!P731="Y", web_info!P731="Y")</f>
        <v>1</v>
      </c>
      <c r="Q731" t="b">
        <f>OR(apk_info!Q731="Y", web_info!Q731="Y")</f>
        <v>0</v>
      </c>
      <c r="R731" t="b">
        <f>OR(apk_info!R731="Y", web_info!R731="Y")</f>
        <v>0</v>
      </c>
      <c r="S731" t="b">
        <f>OR(apk_info!S731="Y", web_info!S731="Y")</f>
        <v>0</v>
      </c>
    </row>
    <row r="732" spans="1:19" x14ac:dyDescent="0.2">
      <c r="A732" t="s">
        <v>1132</v>
      </c>
      <c r="B732" t="b">
        <f>OR(apk_info!B732="Y", web_info!B732="Y")</f>
        <v>0</v>
      </c>
      <c r="C732" t="b">
        <f>OR(apk_info!C732="Y", web_info!C732="Y")</f>
        <v>0</v>
      </c>
      <c r="D732" t="b">
        <f>OR(apk_info!D732="Y", web_info!D732="Y")</f>
        <v>0</v>
      </c>
      <c r="E732" t="b">
        <f>OR(apk_info!E732="Y", web_info!E732="Y")</f>
        <v>0</v>
      </c>
      <c r="F732" t="b">
        <f>OR(apk_info!F732="Y", web_info!F732="Y")</f>
        <v>0</v>
      </c>
      <c r="G732" t="b">
        <f>OR(apk_info!G732="Y", web_info!G732="Y")</f>
        <v>0</v>
      </c>
      <c r="H732" t="b">
        <f>OR(apk_info!H732="Y", web_info!H732="Y")</f>
        <v>0</v>
      </c>
      <c r="I732" t="b">
        <f>OR(apk_info!I732="Y", web_info!I732="Y")</f>
        <v>0</v>
      </c>
      <c r="J732" t="b">
        <f>OR(apk_info!J732="Y", web_info!J732="Y")</f>
        <v>0</v>
      </c>
      <c r="K732" t="b">
        <f>OR(apk_info!K732="Y", web_info!K732="Y")</f>
        <v>0</v>
      </c>
      <c r="L732" t="b">
        <f>OR(apk_info!L732="Y", web_info!L732="Y")</f>
        <v>0</v>
      </c>
      <c r="M732" t="b">
        <f>OR(apk_info!M732="Y", web_info!M732="Y")</f>
        <v>0</v>
      </c>
      <c r="N732" t="b">
        <f>OR(apk_info!N732="Y", web_info!N732="Y")</f>
        <v>0</v>
      </c>
      <c r="O732" t="b">
        <f>OR(apk_info!O732="Y", web_info!O732="Y")</f>
        <v>0</v>
      </c>
      <c r="P732" t="b">
        <f>OR(apk_info!P732="Y", web_info!P732="Y")</f>
        <v>0</v>
      </c>
      <c r="Q732" t="b">
        <f>OR(apk_info!Q732="Y", web_info!Q732="Y")</f>
        <v>0</v>
      </c>
      <c r="R732" t="b">
        <f>OR(apk_info!R732="Y", web_info!R732="Y")</f>
        <v>0</v>
      </c>
      <c r="S732" t="b">
        <f>OR(apk_info!S732="Y", web_info!S732="Y")</f>
        <v>0</v>
      </c>
    </row>
    <row r="733" spans="1:19" x14ac:dyDescent="0.2">
      <c r="A733" t="s">
        <v>1133</v>
      </c>
      <c r="B733" t="b">
        <f>OR(apk_info!B733="Y", web_info!B733="Y")</f>
        <v>0</v>
      </c>
      <c r="C733" t="b">
        <f>OR(apk_info!C733="Y", web_info!C733="Y")</f>
        <v>0</v>
      </c>
      <c r="D733" t="b">
        <f>OR(apk_info!D733="Y", web_info!D733="Y")</f>
        <v>0</v>
      </c>
      <c r="E733" t="b">
        <f>OR(apk_info!E733="Y", web_info!E733="Y")</f>
        <v>0</v>
      </c>
      <c r="F733" t="b">
        <f>OR(apk_info!F733="Y", web_info!F733="Y")</f>
        <v>0</v>
      </c>
      <c r="G733" t="b">
        <f>OR(apk_info!G733="Y", web_info!G733="Y")</f>
        <v>0</v>
      </c>
      <c r="H733" t="b">
        <f>OR(apk_info!H733="Y", web_info!H733="Y")</f>
        <v>0</v>
      </c>
      <c r="I733" t="b">
        <f>OR(apk_info!I733="Y", web_info!I733="Y")</f>
        <v>0</v>
      </c>
      <c r="J733" t="b">
        <f>OR(apk_info!J733="Y", web_info!J733="Y")</f>
        <v>0</v>
      </c>
      <c r="K733" t="b">
        <f>OR(apk_info!K733="Y", web_info!K733="Y")</f>
        <v>0</v>
      </c>
      <c r="L733" t="b">
        <f>OR(apk_info!L733="Y", web_info!L733="Y")</f>
        <v>0</v>
      </c>
      <c r="M733" t="b">
        <f>OR(apk_info!M733="Y", web_info!M733="Y")</f>
        <v>0</v>
      </c>
      <c r="N733" t="b">
        <f>OR(apk_info!N733="Y", web_info!N733="Y")</f>
        <v>0</v>
      </c>
      <c r="O733" t="b">
        <f>OR(apk_info!O733="Y", web_info!O733="Y")</f>
        <v>0</v>
      </c>
      <c r="P733" t="b">
        <f>OR(apk_info!P733="Y", web_info!P733="Y")</f>
        <v>0</v>
      </c>
      <c r="Q733" t="b">
        <f>OR(apk_info!Q733="Y", web_info!Q733="Y")</f>
        <v>0</v>
      </c>
      <c r="R733" t="b">
        <f>OR(apk_info!R733="Y", web_info!R733="Y")</f>
        <v>0</v>
      </c>
      <c r="S733" t="b">
        <f>OR(apk_info!S733="Y", web_info!S733="Y")</f>
        <v>0</v>
      </c>
    </row>
    <row r="734" spans="1:19" x14ac:dyDescent="0.2">
      <c r="A734" t="s">
        <v>1134</v>
      </c>
      <c r="B734" t="b">
        <f>OR(apk_info!B734="Y", web_info!B734="Y")</f>
        <v>1</v>
      </c>
      <c r="C734" t="b">
        <f>OR(apk_info!C734="Y", web_info!C734="Y")</f>
        <v>1</v>
      </c>
      <c r="D734" t="b">
        <f>OR(apk_info!D734="Y", web_info!D734="Y")</f>
        <v>0</v>
      </c>
      <c r="E734" t="b">
        <f>OR(apk_info!E734="Y", web_info!E734="Y")</f>
        <v>0</v>
      </c>
      <c r="F734" t="b">
        <f>OR(apk_info!F734="Y", web_info!F734="Y")</f>
        <v>0</v>
      </c>
      <c r="G734" t="b">
        <f>OR(apk_info!G734="Y", web_info!G734="Y")</f>
        <v>0</v>
      </c>
      <c r="H734" t="b">
        <f>OR(apk_info!H734="Y", web_info!H734="Y")</f>
        <v>0</v>
      </c>
      <c r="I734" t="b">
        <f>OR(apk_info!I734="Y", web_info!I734="Y")</f>
        <v>0</v>
      </c>
      <c r="J734" t="b">
        <f>OR(apk_info!J734="Y", web_info!J734="Y")</f>
        <v>1</v>
      </c>
      <c r="K734" t="b">
        <f>OR(apk_info!K734="Y", web_info!K734="Y")</f>
        <v>1</v>
      </c>
      <c r="L734" t="b">
        <f>OR(apk_info!L734="Y", web_info!L734="Y")</f>
        <v>0</v>
      </c>
      <c r="M734" t="b">
        <f>OR(apk_info!M734="Y", web_info!M734="Y")</f>
        <v>0</v>
      </c>
      <c r="N734" t="b">
        <f>OR(apk_info!N734="Y", web_info!N734="Y")</f>
        <v>0</v>
      </c>
      <c r="O734" t="b">
        <f>OR(apk_info!O734="Y", web_info!O734="Y")</f>
        <v>0</v>
      </c>
      <c r="P734" t="b">
        <f>OR(apk_info!P734="Y", web_info!P734="Y")</f>
        <v>1</v>
      </c>
      <c r="Q734" t="b">
        <f>OR(apk_info!Q734="Y", web_info!Q734="Y")</f>
        <v>0</v>
      </c>
      <c r="R734" t="b">
        <f>OR(apk_info!R734="Y", web_info!R734="Y")</f>
        <v>0</v>
      </c>
      <c r="S734" t="b">
        <f>OR(apk_info!S734="Y", web_info!S734="Y")</f>
        <v>0</v>
      </c>
    </row>
    <row r="735" spans="1:19" x14ac:dyDescent="0.2">
      <c r="A735" t="s">
        <v>1136</v>
      </c>
      <c r="B735" t="b">
        <f>OR(apk_info!B735="Y", web_info!B735="Y")</f>
        <v>1</v>
      </c>
      <c r="C735" t="b">
        <f>OR(apk_info!C735="Y", web_info!C735="Y")</f>
        <v>1</v>
      </c>
      <c r="D735" t="b">
        <f>OR(apk_info!D735="Y", web_info!D735="Y")</f>
        <v>0</v>
      </c>
      <c r="E735" t="b">
        <f>OR(apk_info!E735="Y", web_info!E735="Y")</f>
        <v>0</v>
      </c>
      <c r="F735" t="b">
        <f>OR(apk_info!F735="Y", web_info!F735="Y")</f>
        <v>0</v>
      </c>
      <c r="G735" t="b">
        <f>OR(apk_info!G735="Y", web_info!G735="Y")</f>
        <v>0</v>
      </c>
      <c r="H735" t="b">
        <f>OR(apk_info!H735="Y", web_info!H735="Y")</f>
        <v>0</v>
      </c>
      <c r="I735" t="b">
        <f>OR(apk_info!I735="Y", web_info!I735="Y")</f>
        <v>0</v>
      </c>
      <c r="J735" t="b">
        <f>OR(apk_info!J735="Y", web_info!J735="Y")</f>
        <v>1</v>
      </c>
      <c r="K735" t="b">
        <f>OR(apk_info!K735="Y", web_info!K735="Y")</f>
        <v>1</v>
      </c>
      <c r="L735" t="b">
        <f>OR(apk_info!L735="Y", web_info!L735="Y")</f>
        <v>0</v>
      </c>
      <c r="M735" t="b">
        <f>OR(apk_info!M735="Y", web_info!M735="Y")</f>
        <v>0</v>
      </c>
      <c r="N735" t="b">
        <f>OR(apk_info!N735="Y", web_info!N735="Y")</f>
        <v>0</v>
      </c>
      <c r="O735" t="b">
        <f>OR(apk_info!O735="Y", web_info!O735="Y")</f>
        <v>0</v>
      </c>
      <c r="P735" t="b">
        <f>OR(apk_info!P735="Y", web_info!P735="Y")</f>
        <v>1</v>
      </c>
      <c r="Q735" t="b">
        <f>OR(apk_info!Q735="Y", web_info!Q735="Y")</f>
        <v>0</v>
      </c>
      <c r="R735" t="b">
        <f>OR(apk_info!R735="Y", web_info!R735="Y")</f>
        <v>0</v>
      </c>
      <c r="S735" t="b">
        <f>OR(apk_info!S735="Y", web_info!S735="Y")</f>
        <v>0</v>
      </c>
    </row>
    <row r="736" spans="1:19" x14ac:dyDescent="0.2">
      <c r="A736" t="s">
        <v>1138</v>
      </c>
      <c r="B736" t="b">
        <f>OR(apk_info!B736="Y", web_info!B736="Y")</f>
        <v>1</v>
      </c>
      <c r="C736" t="b">
        <f>OR(apk_info!C736="Y", web_info!C736="Y")</f>
        <v>1</v>
      </c>
      <c r="D736" t="b">
        <f>OR(apk_info!D736="Y", web_info!D736="Y")</f>
        <v>1</v>
      </c>
      <c r="E736" t="b">
        <f>OR(apk_info!E736="Y", web_info!E736="Y")</f>
        <v>0</v>
      </c>
      <c r="F736" t="b">
        <f>OR(apk_info!F736="Y", web_info!F736="Y")</f>
        <v>0</v>
      </c>
      <c r="G736" t="b">
        <f>OR(apk_info!G736="Y", web_info!G736="Y")</f>
        <v>0</v>
      </c>
      <c r="H736" t="b">
        <f>OR(apk_info!H736="Y", web_info!H736="Y")</f>
        <v>1</v>
      </c>
      <c r="I736" t="b">
        <f>OR(apk_info!I736="Y", web_info!I736="Y")</f>
        <v>0</v>
      </c>
      <c r="J736" t="b">
        <f>OR(apk_info!J736="Y", web_info!J736="Y")</f>
        <v>1</v>
      </c>
      <c r="K736" t="b">
        <f>OR(apk_info!K736="Y", web_info!K736="Y")</f>
        <v>1</v>
      </c>
      <c r="L736" t="b">
        <f>OR(apk_info!L736="Y", web_info!L736="Y")</f>
        <v>0</v>
      </c>
      <c r="M736" t="b">
        <f>OR(apk_info!M736="Y", web_info!M736="Y")</f>
        <v>1</v>
      </c>
      <c r="N736" t="b">
        <f>OR(apk_info!N736="Y", web_info!N736="Y")</f>
        <v>0</v>
      </c>
      <c r="O736" t="b">
        <f>OR(apk_info!O736="Y", web_info!O736="Y")</f>
        <v>0</v>
      </c>
      <c r="P736" t="b">
        <f>OR(apk_info!P736="Y", web_info!P736="Y")</f>
        <v>1</v>
      </c>
      <c r="Q736" t="b">
        <f>OR(apk_info!Q736="Y", web_info!Q736="Y")</f>
        <v>0</v>
      </c>
      <c r="R736" t="b">
        <f>OR(apk_info!R736="Y", web_info!R736="Y")</f>
        <v>0</v>
      </c>
      <c r="S736" t="b">
        <f>OR(apk_info!S736="Y", web_info!S736="Y")</f>
        <v>0</v>
      </c>
    </row>
    <row r="737" spans="1:19" x14ac:dyDescent="0.2">
      <c r="A737" t="s">
        <v>1140</v>
      </c>
      <c r="B737" t="b">
        <f>OR(apk_info!B737="Y", web_info!B737="Y")</f>
        <v>1</v>
      </c>
      <c r="C737" t="b">
        <f>OR(apk_info!C737="Y", web_info!C737="Y")</f>
        <v>0</v>
      </c>
      <c r="D737" t="b">
        <f>OR(apk_info!D737="Y", web_info!D737="Y")</f>
        <v>1</v>
      </c>
      <c r="E737" t="b">
        <f>OR(apk_info!E737="Y", web_info!E737="Y")</f>
        <v>1</v>
      </c>
      <c r="F737" t="b">
        <f>OR(apk_info!F737="Y", web_info!F737="Y")</f>
        <v>0</v>
      </c>
      <c r="G737" t="b">
        <f>OR(apk_info!G737="Y", web_info!G737="Y")</f>
        <v>0</v>
      </c>
      <c r="H737" t="b">
        <f>OR(apk_info!H737="Y", web_info!H737="Y")</f>
        <v>0</v>
      </c>
      <c r="I737" t="b">
        <f>OR(apk_info!I737="Y", web_info!I737="Y")</f>
        <v>0</v>
      </c>
      <c r="J737" t="b">
        <f>OR(apk_info!J737="Y", web_info!J737="Y")</f>
        <v>0</v>
      </c>
      <c r="K737" t="b">
        <f>OR(apk_info!K737="Y", web_info!K737="Y")</f>
        <v>0</v>
      </c>
      <c r="L737" t="b">
        <f>OR(apk_info!L737="Y", web_info!L737="Y")</f>
        <v>0</v>
      </c>
      <c r="M737" t="b">
        <f>OR(apk_info!M737="Y", web_info!M737="Y")</f>
        <v>0</v>
      </c>
      <c r="N737" t="b">
        <f>OR(apk_info!N737="Y", web_info!N737="Y")</f>
        <v>0</v>
      </c>
      <c r="O737" t="b">
        <f>OR(apk_info!O737="Y", web_info!O737="Y")</f>
        <v>0</v>
      </c>
      <c r="P737" t="b">
        <f>OR(apk_info!P737="Y", web_info!P737="Y")</f>
        <v>0</v>
      </c>
      <c r="Q737" t="b">
        <f>OR(apk_info!Q737="Y", web_info!Q737="Y")</f>
        <v>0</v>
      </c>
      <c r="R737" t="b">
        <f>OR(apk_info!R737="Y", web_info!R737="Y")</f>
        <v>0</v>
      </c>
      <c r="S737" t="b">
        <f>OR(apk_info!S737="Y", web_info!S737="Y")</f>
        <v>0</v>
      </c>
    </row>
    <row r="738" spans="1:19" x14ac:dyDescent="0.2">
      <c r="A738" t="s">
        <v>1141</v>
      </c>
      <c r="B738" t="b">
        <f>OR(apk_info!B738="Y", web_info!B738="Y")</f>
        <v>1</v>
      </c>
      <c r="C738" t="b">
        <f>OR(apk_info!C738="Y", web_info!C738="Y")</f>
        <v>1</v>
      </c>
      <c r="D738" t="b">
        <f>OR(apk_info!D738="Y", web_info!D738="Y")</f>
        <v>0</v>
      </c>
      <c r="E738" t="b">
        <f>OR(apk_info!E738="Y", web_info!E738="Y")</f>
        <v>0</v>
      </c>
      <c r="F738" t="b">
        <f>OR(apk_info!F738="Y", web_info!F738="Y")</f>
        <v>0</v>
      </c>
      <c r="G738" t="b">
        <f>OR(apk_info!G738="Y", web_info!G738="Y")</f>
        <v>0</v>
      </c>
      <c r="H738" t="b">
        <f>OR(apk_info!H738="Y", web_info!H738="Y")</f>
        <v>0</v>
      </c>
      <c r="I738" t="b">
        <f>OR(apk_info!I738="Y", web_info!I738="Y")</f>
        <v>0</v>
      </c>
      <c r="J738" t="b">
        <f>OR(apk_info!J738="Y", web_info!J738="Y")</f>
        <v>0</v>
      </c>
      <c r="K738" t="b">
        <f>OR(apk_info!K738="Y", web_info!K738="Y")</f>
        <v>1</v>
      </c>
      <c r="L738" t="b">
        <f>OR(apk_info!L738="Y", web_info!L738="Y")</f>
        <v>0</v>
      </c>
      <c r="M738" t="b">
        <f>OR(apk_info!M738="Y", web_info!M738="Y")</f>
        <v>0</v>
      </c>
      <c r="N738" t="b">
        <f>OR(apk_info!N738="Y", web_info!N738="Y")</f>
        <v>1</v>
      </c>
      <c r="O738" t="b">
        <f>OR(apk_info!O738="Y", web_info!O738="Y")</f>
        <v>0</v>
      </c>
      <c r="P738" t="b">
        <f>OR(apk_info!P738="Y", web_info!P738="Y")</f>
        <v>0</v>
      </c>
      <c r="Q738" t="b">
        <f>OR(apk_info!Q738="Y", web_info!Q738="Y")</f>
        <v>0</v>
      </c>
      <c r="R738" t="b">
        <f>OR(apk_info!R738="Y", web_info!R738="Y")</f>
        <v>0</v>
      </c>
      <c r="S738" t="b">
        <f>OR(apk_info!S738="Y", web_info!S738="Y")</f>
        <v>0</v>
      </c>
    </row>
    <row r="739" spans="1:19" x14ac:dyDescent="0.2">
      <c r="A739" t="s">
        <v>1143</v>
      </c>
      <c r="B739" t="b">
        <f>OR(apk_info!B739="Y", web_info!B739="Y")</f>
        <v>0</v>
      </c>
      <c r="C739" t="b">
        <f>OR(apk_info!C739="Y", web_info!C739="Y")</f>
        <v>0</v>
      </c>
      <c r="D739" t="b">
        <f>OR(apk_info!D739="Y", web_info!D739="Y")</f>
        <v>0</v>
      </c>
      <c r="E739" t="b">
        <f>OR(apk_info!E739="Y", web_info!E739="Y")</f>
        <v>0</v>
      </c>
      <c r="F739" t="b">
        <f>OR(apk_info!F739="Y", web_info!F739="Y")</f>
        <v>0</v>
      </c>
      <c r="G739" t="b">
        <f>OR(apk_info!G739="Y", web_info!G739="Y")</f>
        <v>0</v>
      </c>
      <c r="H739" t="b">
        <f>OR(apk_info!H739="Y", web_info!H739="Y")</f>
        <v>0</v>
      </c>
      <c r="I739" t="b">
        <f>OR(apk_info!I739="Y", web_info!I739="Y")</f>
        <v>1</v>
      </c>
      <c r="J739" t="b">
        <f>OR(apk_info!J739="Y", web_info!J739="Y")</f>
        <v>1</v>
      </c>
      <c r="K739" t="b">
        <f>OR(apk_info!K739="Y", web_info!K739="Y")</f>
        <v>0</v>
      </c>
      <c r="L739" t="b">
        <f>OR(apk_info!L739="Y", web_info!L739="Y")</f>
        <v>0</v>
      </c>
      <c r="M739" t="b">
        <f>OR(apk_info!M739="Y", web_info!M739="Y")</f>
        <v>0</v>
      </c>
      <c r="N739" t="b">
        <f>OR(apk_info!N739="Y", web_info!N739="Y")</f>
        <v>0</v>
      </c>
      <c r="O739" t="b">
        <f>OR(apk_info!O739="Y", web_info!O739="Y")</f>
        <v>1</v>
      </c>
      <c r="P739" t="b">
        <f>OR(apk_info!P739="Y", web_info!P739="Y")</f>
        <v>1</v>
      </c>
      <c r="Q739" t="b">
        <f>OR(apk_info!Q739="Y", web_info!Q739="Y")</f>
        <v>0</v>
      </c>
      <c r="R739" t="b">
        <f>OR(apk_info!R739="Y", web_info!R739="Y")</f>
        <v>0</v>
      </c>
      <c r="S739" t="b">
        <f>OR(apk_info!S739="Y", web_info!S739="Y")</f>
        <v>0</v>
      </c>
    </row>
    <row r="740" spans="1:19" x14ac:dyDescent="0.2">
      <c r="A740" t="s">
        <v>1145</v>
      </c>
      <c r="B740" t="b">
        <f>OR(apk_info!B740="Y", web_info!B740="Y")</f>
        <v>0</v>
      </c>
      <c r="C740" t="b">
        <f>OR(apk_info!C740="Y", web_info!C740="Y")</f>
        <v>0</v>
      </c>
      <c r="D740" t="b">
        <f>OR(apk_info!D740="Y", web_info!D740="Y")</f>
        <v>0</v>
      </c>
      <c r="E740" t="b">
        <f>OR(apk_info!E740="Y", web_info!E740="Y")</f>
        <v>0</v>
      </c>
      <c r="F740" t="b">
        <f>OR(apk_info!F740="Y", web_info!F740="Y")</f>
        <v>0</v>
      </c>
      <c r="G740" t="b">
        <f>OR(apk_info!G740="Y", web_info!G740="Y")</f>
        <v>0</v>
      </c>
      <c r="H740" t="b">
        <f>OR(apk_info!H740="Y", web_info!H740="Y")</f>
        <v>0</v>
      </c>
      <c r="I740" t="b">
        <f>OR(apk_info!I740="Y", web_info!I740="Y")</f>
        <v>0</v>
      </c>
      <c r="J740" t="b">
        <f>OR(apk_info!J740="Y", web_info!J740="Y")</f>
        <v>0</v>
      </c>
      <c r="K740" t="b">
        <f>OR(apk_info!K740="Y", web_info!K740="Y")</f>
        <v>0</v>
      </c>
      <c r="L740" t="b">
        <f>OR(apk_info!L740="Y", web_info!L740="Y")</f>
        <v>0</v>
      </c>
      <c r="M740" t="b">
        <f>OR(apk_info!M740="Y", web_info!M740="Y")</f>
        <v>0</v>
      </c>
      <c r="N740" t="b">
        <f>OR(apk_info!N740="Y", web_info!N740="Y")</f>
        <v>0</v>
      </c>
      <c r="O740" t="b">
        <f>OR(apk_info!O740="Y", web_info!O740="Y")</f>
        <v>0</v>
      </c>
      <c r="P740" t="b">
        <f>OR(apk_info!P740="Y", web_info!P740="Y")</f>
        <v>0</v>
      </c>
      <c r="Q740" t="b">
        <f>OR(apk_info!Q740="Y", web_info!Q740="Y")</f>
        <v>0</v>
      </c>
      <c r="R740" t="b">
        <f>OR(apk_info!R740="Y", web_info!R740="Y")</f>
        <v>0</v>
      </c>
      <c r="S740" t="b">
        <f>OR(apk_info!S740="Y", web_info!S740="Y")</f>
        <v>0</v>
      </c>
    </row>
    <row r="741" spans="1:19" x14ac:dyDescent="0.2">
      <c r="A741" t="s">
        <v>1146</v>
      </c>
      <c r="B741" t="b">
        <f>OR(apk_info!B741="Y", web_info!B741="Y")</f>
        <v>0</v>
      </c>
      <c r="C741" t="b">
        <f>OR(apk_info!C741="Y", web_info!C741="Y")</f>
        <v>0</v>
      </c>
      <c r="D741" t="b">
        <f>OR(apk_info!D741="Y", web_info!D741="Y")</f>
        <v>0</v>
      </c>
      <c r="E741" t="b">
        <f>OR(apk_info!E741="Y", web_info!E741="Y")</f>
        <v>0</v>
      </c>
      <c r="F741" t="b">
        <f>OR(apk_info!F741="Y", web_info!F741="Y")</f>
        <v>0</v>
      </c>
      <c r="G741" t="b">
        <f>OR(apk_info!G741="Y", web_info!G741="Y")</f>
        <v>0</v>
      </c>
      <c r="H741" t="b">
        <f>OR(apk_info!H741="Y", web_info!H741="Y")</f>
        <v>0</v>
      </c>
      <c r="I741" t="b">
        <f>OR(apk_info!I741="Y", web_info!I741="Y")</f>
        <v>0</v>
      </c>
      <c r="J741" t="b">
        <f>OR(apk_info!J741="Y", web_info!J741="Y")</f>
        <v>0</v>
      </c>
      <c r="K741" t="b">
        <f>OR(apk_info!K741="Y", web_info!K741="Y")</f>
        <v>0</v>
      </c>
      <c r="L741" t="b">
        <f>OR(apk_info!L741="Y", web_info!L741="Y")</f>
        <v>1</v>
      </c>
      <c r="M741" t="b">
        <f>OR(apk_info!M741="Y", web_info!M741="Y")</f>
        <v>0</v>
      </c>
      <c r="N741" t="b">
        <f>OR(apk_info!N741="Y", web_info!N741="Y")</f>
        <v>0</v>
      </c>
      <c r="O741" t="b">
        <f>OR(apk_info!O741="Y", web_info!O741="Y")</f>
        <v>0</v>
      </c>
      <c r="P741" t="b">
        <f>OR(apk_info!P741="Y", web_info!P741="Y")</f>
        <v>0</v>
      </c>
      <c r="Q741" t="b">
        <f>OR(apk_info!Q741="Y", web_info!Q741="Y")</f>
        <v>0</v>
      </c>
      <c r="R741" t="b">
        <f>OR(apk_info!R741="Y", web_info!R741="Y")</f>
        <v>0</v>
      </c>
      <c r="S741" t="b">
        <f>OR(apk_info!S741="Y", web_info!S741="Y")</f>
        <v>0</v>
      </c>
    </row>
    <row r="742" spans="1:19" x14ac:dyDescent="0.2">
      <c r="A742" t="s">
        <v>1147</v>
      </c>
      <c r="B742" t="b">
        <f>OR(apk_info!B742="Y", web_info!B742="Y")</f>
        <v>0</v>
      </c>
      <c r="C742" t="b">
        <f>OR(apk_info!C742="Y", web_info!C742="Y")</f>
        <v>0</v>
      </c>
      <c r="D742" t="b">
        <f>OR(apk_info!D742="Y", web_info!D742="Y")</f>
        <v>0</v>
      </c>
      <c r="E742" t="b">
        <f>OR(apk_info!E742="Y", web_info!E742="Y")</f>
        <v>0</v>
      </c>
      <c r="F742" t="b">
        <f>OR(apk_info!F742="Y", web_info!F742="Y")</f>
        <v>0</v>
      </c>
      <c r="G742" t="b">
        <f>OR(apk_info!G742="Y", web_info!G742="Y")</f>
        <v>0</v>
      </c>
      <c r="H742" t="b">
        <f>OR(apk_info!H742="Y", web_info!H742="Y")</f>
        <v>0</v>
      </c>
      <c r="I742" t="b">
        <f>OR(apk_info!I742="Y", web_info!I742="Y")</f>
        <v>0</v>
      </c>
      <c r="J742" t="b">
        <f>OR(apk_info!J742="Y", web_info!J742="Y")</f>
        <v>0</v>
      </c>
      <c r="K742" t="b">
        <f>OR(apk_info!K742="Y", web_info!K742="Y")</f>
        <v>0</v>
      </c>
      <c r="L742" t="b">
        <f>OR(apk_info!L742="Y", web_info!L742="Y")</f>
        <v>0</v>
      </c>
      <c r="M742" t="b">
        <f>OR(apk_info!M742="Y", web_info!M742="Y")</f>
        <v>0</v>
      </c>
      <c r="N742" t="b">
        <f>OR(apk_info!N742="Y", web_info!N742="Y")</f>
        <v>0</v>
      </c>
      <c r="O742" t="b">
        <f>OR(apk_info!O742="Y", web_info!O742="Y")</f>
        <v>0</v>
      </c>
      <c r="P742" t="b">
        <f>OR(apk_info!P742="Y", web_info!P742="Y")</f>
        <v>0</v>
      </c>
      <c r="Q742" t="b">
        <f>OR(apk_info!Q742="Y", web_info!Q742="Y")</f>
        <v>0</v>
      </c>
      <c r="R742" t="b">
        <f>OR(apk_info!R742="Y", web_info!R742="Y")</f>
        <v>0</v>
      </c>
      <c r="S742" t="b">
        <f>OR(apk_info!S742="Y", web_info!S742="Y")</f>
        <v>0</v>
      </c>
    </row>
    <row r="743" spans="1:19" x14ac:dyDescent="0.2">
      <c r="A743" t="s">
        <v>1148</v>
      </c>
      <c r="B743" t="b">
        <f>OR(apk_info!B743="Y", web_info!B743="Y")</f>
        <v>0</v>
      </c>
      <c r="C743" t="b">
        <f>OR(apk_info!C743="Y", web_info!C743="Y")</f>
        <v>0</v>
      </c>
      <c r="D743" t="b">
        <f>OR(apk_info!D743="Y", web_info!D743="Y")</f>
        <v>0</v>
      </c>
      <c r="E743" t="b">
        <f>OR(apk_info!E743="Y", web_info!E743="Y")</f>
        <v>0</v>
      </c>
      <c r="F743" t="b">
        <f>OR(apk_info!F743="Y", web_info!F743="Y")</f>
        <v>0</v>
      </c>
      <c r="G743" t="b">
        <f>OR(apk_info!G743="Y", web_info!G743="Y")</f>
        <v>0</v>
      </c>
      <c r="H743" t="b">
        <f>OR(apk_info!H743="Y", web_info!H743="Y")</f>
        <v>0</v>
      </c>
      <c r="I743" t="b">
        <f>OR(apk_info!I743="Y", web_info!I743="Y")</f>
        <v>0</v>
      </c>
      <c r="J743" t="b">
        <f>OR(apk_info!J743="Y", web_info!J743="Y")</f>
        <v>0</v>
      </c>
      <c r="K743" t="b">
        <f>OR(apk_info!K743="Y", web_info!K743="Y")</f>
        <v>0</v>
      </c>
      <c r="L743" t="b">
        <f>OR(apk_info!L743="Y", web_info!L743="Y")</f>
        <v>0</v>
      </c>
      <c r="M743" t="b">
        <f>OR(apk_info!M743="Y", web_info!M743="Y")</f>
        <v>0</v>
      </c>
      <c r="N743" t="b">
        <f>OR(apk_info!N743="Y", web_info!N743="Y")</f>
        <v>0</v>
      </c>
      <c r="O743" t="b">
        <f>OR(apk_info!O743="Y", web_info!O743="Y")</f>
        <v>0</v>
      </c>
      <c r="P743" t="b">
        <f>OR(apk_info!P743="Y", web_info!P743="Y")</f>
        <v>0</v>
      </c>
      <c r="Q743" t="b">
        <f>OR(apk_info!Q743="Y", web_info!Q743="Y")</f>
        <v>0</v>
      </c>
      <c r="R743" t="b">
        <f>OR(apk_info!R743="Y", web_info!R743="Y")</f>
        <v>0</v>
      </c>
      <c r="S743" t="b">
        <f>OR(apk_info!S743="Y", web_info!S743="Y")</f>
        <v>0</v>
      </c>
    </row>
    <row r="744" spans="1:19" x14ac:dyDescent="0.2">
      <c r="A744" t="s">
        <v>1149</v>
      </c>
      <c r="B744" t="b">
        <f>OR(apk_info!B744="Y", web_info!B744="Y")</f>
        <v>0</v>
      </c>
      <c r="C744" t="b">
        <f>OR(apk_info!C744="Y", web_info!C744="Y")</f>
        <v>0</v>
      </c>
      <c r="D744" t="b">
        <f>OR(apk_info!D744="Y", web_info!D744="Y")</f>
        <v>0</v>
      </c>
      <c r="E744" t="b">
        <f>OR(apk_info!E744="Y", web_info!E744="Y")</f>
        <v>0</v>
      </c>
      <c r="F744" t="b">
        <f>OR(apk_info!F744="Y", web_info!F744="Y")</f>
        <v>0</v>
      </c>
      <c r="G744" t="b">
        <f>OR(apk_info!G744="Y", web_info!G744="Y")</f>
        <v>0</v>
      </c>
      <c r="H744" t="b">
        <f>OR(apk_info!H744="Y", web_info!H744="Y")</f>
        <v>0</v>
      </c>
      <c r="I744" t="b">
        <f>OR(apk_info!I744="Y", web_info!I744="Y")</f>
        <v>0</v>
      </c>
      <c r="J744" t="b">
        <f>OR(apk_info!J744="Y", web_info!J744="Y")</f>
        <v>0</v>
      </c>
      <c r="K744" t="b">
        <f>OR(apk_info!K744="Y", web_info!K744="Y")</f>
        <v>0</v>
      </c>
      <c r="L744" t="b">
        <f>OR(apk_info!L744="Y", web_info!L744="Y")</f>
        <v>0</v>
      </c>
      <c r="M744" t="b">
        <f>OR(apk_info!M744="Y", web_info!M744="Y")</f>
        <v>0</v>
      </c>
      <c r="N744" t="b">
        <f>OR(apk_info!N744="Y", web_info!N744="Y")</f>
        <v>0</v>
      </c>
      <c r="O744" t="b">
        <f>OR(apk_info!O744="Y", web_info!O744="Y")</f>
        <v>0</v>
      </c>
      <c r="P744" t="b">
        <f>OR(apk_info!P744="Y", web_info!P744="Y")</f>
        <v>0</v>
      </c>
      <c r="Q744" t="b">
        <f>OR(apk_info!Q744="Y", web_info!Q744="Y")</f>
        <v>0</v>
      </c>
      <c r="R744" t="b">
        <f>OR(apk_info!R744="Y", web_info!R744="Y")</f>
        <v>0</v>
      </c>
      <c r="S744" t="b">
        <f>OR(apk_info!S744="Y", web_info!S744="Y")</f>
        <v>0</v>
      </c>
    </row>
    <row r="745" spans="1:19" x14ac:dyDescent="0.2">
      <c r="A745" t="s">
        <v>1150</v>
      </c>
      <c r="B745" t="b">
        <f>OR(apk_info!B745="Y", web_info!B745="Y")</f>
        <v>0</v>
      </c>
      <c r="C745" t="b">
        <f>OR(apk_info!C745="Y", web_info!C745="Y")</f>
        <v>0</v>
      </c>
      <c r="D745" t="b">
        <f>OR(apk_info!D745="Y", web_info!D745="Y")</f>
        <v>0</v>
      </c>
      <c r="E745" t="b">
        <f>OR(apk_info!E745="Y", web_info!E745="Y")</f>
        <v>0</v>
      </c>
      <c r="F745" t="b">
        <f>OR(apk_info!F745="Y", web_info!F745="Y")</f>
        <v>0</v>
      </c>
      <c r="G745" t="b">
        <f>OR(apk_info!G745="Y", web_info!G745="Y")</f>
        <v>0</v>
      </c>
      <c r="H745" t="b">
        <f>OR(apk_info!H745="Y", web_info!H745="Y")</f>
        <v>0</v>
      </c>
      <c r="I745" t="b">
        <f>OR(apk_info!I745="Y", web_info!I745="Y")</f>
        <v>0</v>
      </c>
      <c r="J745" t="b">
        <f>OR(apk_info!J745="Y", web_info!J745="Y")</f>
        <v>0</v>
      </c>
      <c r="K745" t="b">
        <f>OR(apk_info!K745="Y", web_info!K745="Y")</f>
        <v>0</v>
      </c>
      <c r="L745" t="b">
        <f>OR(apk_info!L745="Y", web_info!L745="Y")</f>
        <v>0</v>
      </c>
      <c r="M745" t="b">
        <f>OR(apk_info!M745="Y", web_info!M745="Y")</f>
        <v>0</v>
      </c>
      <c r="N745" t="b">
        <f>OR(apk_info!N745="Y", web_info!N745="Y")</f>
        <v>0</v>
      </c>
      <c r="O745" t="b">
        <f>OR(apk_info!O745="Y", web_info!O745="Y")</f>
        <v>0</v>
      </c>
      <c r="P745" t="b">
        <f>OR(apk_info!P745="Y", web_info!P745="Y")</f>
        <v>0</v>
      </c>
      <c r="Q745" t="b">
        <f>OR(apk_info!Q745="Y", web_info!Q745="Y")</f>
        <v>0</v>
      </c>
      <c r="R745" t="b">
        <f>OR(apk_info!R745="Y", web_info!R745="Y")</f>
        <v>0</v>
      </c>
      <c r="S745" t="b">
        <f>OR(apk_info!S745="Y", web_info!S745="Y")</f>
        <v>0</v>
      </c>
    </row>
    <row r="746" spans="1:19" x14ac:dyDescent="0.2">
      <c r="A746" t="s">
        <v>1151</v>
      </c>
      <c r="B746" t="b">
        <f>OR(apk_info!B746="Y", web_info!B746="Y")</f>
        <v>1</v>
      </c>
      <c r="C746" t="b">
        <f>OR(apk_info!C746="Y", web_info!C746="Y")</f>
        <v>1</v>
      </c>
      <c r="D746" t="b">
        <f>OR(apk_info!D746="Y", web_info!D746="Y")</f>
        <v>1</v>
      </c>
      <c r="E746" t="b">
        <f>OR(apk_info!E746="Y", web_info!E746="Y")</f>
        <v>0</v>
      </c>
      <c r="F746" t="b">
        <f>OR(apk_info!F746="Y", web_info!F746="Y")</f>
        <v>1</v>
      </c>
      <c r="G746" t="b">
        <f>OR(apk_info!G746="Y", web_info!G746="Y")</f>
        <v>0</v>
      </c>
      <c r="H746" t="b">
        <f>OR(apk_info!H746="Y", web_info!H746="Y")</f>
        <v>1</v>
      </c>
      <c r="I746" t="b">
        <f>OR(apk_info!I746="Y", web_info!I746="Y")</f>
        <v>1</v>
      </c>
      <c r="J746" t="b">
        <f>OR(apk_info!J746="Y", web_info!J746="Y")</f>
        <v>1</v>
      </c>
      <c r="K746" t="b">
        <f>OR(apk_info!K746="Y", web_info!K746="Y")</f>
        <v>0</v>
      </c>
      <c r="L746" t="b">
        <f>OR(apk_info!L746="Y", web_info!L746="Y")</f>
        <v>0</v>
      </c>
      <c r="M746" t="b">
        <f>OR(apk_info!M746="Y", web_info!M746="Y")</f>
        <v>0</v>
      </c>
      <c r="N746" t="b">
        <f>OR(apk_info!N746="Y", web_info!N746="Y")</f>
        <v>0</v>
      </c>
      <c r="O746" t="b">
        <f>OR(apk_info!O746="Y", web_info!O746="Y")</f>
        <v>0</v>
      </c>
      <c r="P746" t="b">
        <f>OR(apk_info!P746="Y", web_info!P746="Y")</f>
        <v>1</v>
      </c>
      <c r="Q746" t="b">
        <f>OR(apk_info!Q746="Y", web_info!Q746="Y")</f>
        <v>0</v>
      </c>
      <c r="R746" t="b">
        <f>OR(apk_info!R746="Y", web_info!R746="Y")</f>
        <v>0</v>
      </c>
      <c r="S746" t="b">
        <f>OR(apk_info!S746="Y", web_info!S746="Y")</f>
        <v>0</v>
      </c>
    </row>
    <row r="747" spans="1:19" x14ac:dyDescent="0.2">
      <c r="A747" t="s">
        <v>1153</v>
      </c>
      <c r="B747" t="b">
        <f>OR(apk_info!B747="Y", web_info!B747="Y")</f>
        <v>1</v>
      </c>
      <c r="C747" t="b">
        <f>OR(apk_info!C747="Y", web_info!C747="Y")</f>
        <v>1</v>
      </c>
      <c r="D747" t="b">
        <f>OR(apk_info!D747="Y", web_info!D747="Y")</f>
        <v>1</v>
      </c>
      <c r="E747" t="b">
        <f>OR(apk_info!E747="Y", web_info!E747="Y")</f>
        <v>0</v>
      </c>
      <c r="F747" t="b">
        <f>OR(apk_info!F747="Y", web_info!F747="Y")</f>
        <v>1</v>
      </c>
      <c r="G747" t="b">
        <f>OR(apk_info!G747="Y", web_info!G747="Y")</f>
        <v>1</v>
      </c>
      <c r="H747" t="b">
        <f>OR(apk_info!H747="Y", web_info!H747="Y")</f>
        <v>1</v>
      </c>
      <c r="I747" t="b">
        <f>OR(apk_info!I747="Y", web_info!I747="Y")</f>
        <v>1</v>
      </c>
      <c r="J747" t="b">
        <f>OR(apk_info!J747="Y", web_info!J747="Y")</f>
        <v>0</v>
      </c>
      <c r="K747" t="b">
        <f>OR(apk_info!K747="Y", web_info!K747="Y")</f>
        <v>0</v>
      </c>
      <c r="L747" t="b">
        <f>OR(apk_info!L747="Y", web_info!L747="Y")</f>
        <v>0</v>
      </c>
      <c r="M747" t="b">
        <f>OR(apk_info!M747="Y", web_info!M747="Y")</f>
        <v>0</v>
      </c>
      <c r="N747" t="b">
        <f>OR(apk_info!N747="Y", web_info!N747="Y")</f>
        <v>0</v>
      </c>
      <c r="O747" t="b">
        <f>OR(apk_info!O747="Y", web_info!O747="Y")</f>
        <v>0</v>
      </c>
      <c r="P747" t="b">
        <f>OR(apk_info!P747="Y", web_info!P747="Y")</f>
        <v>1</v>
      </c>
      <c r="Q747" t="b">
        <f>OR(apk_info!Q747="Y", web_info!Q747="Y")</f>
        <v>0</v>
      </c>
      <c r="R747" t="b">
        <f>OR(apk_info!R747="Y", web_info!R747="Y")</f>
        <v>0</v>
      </c>
      <c r="S747" t="b">
        <f>OR(apk_info!S747="Y", web_info!S747="Y")</f>
        <v>0</v>
      </c>
    </row>
    <row r="748" spans="1:19" x14ac:dyDescent="0.2">
      <c r="A748" t="s">
        <v>1155</v>
      </c>
      <c r="B748" t="b">
        <f>OR(apk_info!B748="Y", web_info!B748="Y")</f>
        <v>0</v>
      </c>
      <c r="C748" t="b">
        <f>OR(apk_info!C748="Y", web_info!C748="Y")</f>
        <v>0</v>
      </c>
      <c r="D748" t="b">
        <f>OR(apk_info!D748="Y", web_info!D748="Y")</f>
        <v>0</v>
      </c>
      <c r="E748" t="b">
        <f>OR(apk_info!E748="Y", web_info!E748="Y")</f>
        <v>0</v>
      </c>
      <c r="F748" t="b">
        <f>OR(apk_info!F748="Y", web_info!F748="Y")</f>
        <v>0</v>
      </c>
      <c r="G748" t="b">
        <f>OR(apk_info!G748="Y", web_info!G748="Y")</f>
        <v>0</v>
      </c>
      <c r="H748" t="b">
        <f>OR(apk_info!H748="Y", web_info!H748="Y")</f>
        <v>0</v>
      </c>
      <c r="I748" t="b">
        <f>OR(apk_info!I748="Y", web_info!I748="Y")</f>
        <v>0</v>
      </c>
      <c r="J748" t="b">
        <f>OR(apk_info!J748="Y", web_info!J748="Y")</f>
        <v>0</v>
      </c>
      <c r="K748" t="b">
        <f>OR(apk_info!K748="Y", web_info!K748="Y")</f>
        <v>0</v>
      </c>
      <c r="L748" t="b">
        <f>OR(apk_info!L748="Y", web_info!L748="Y")</f>
        <v>0</v>
      </c>
      <c r="M748" t="b">
        <f>OR(apk_info!M748="Y", web_info!M748="Y")</f>
        <v>0</v>
      </c>
      <c r="N748" t="b">
        <f>OR(apk_info!N748="Y", web_info!N748="Y")</f>
        <v>0</v>
      </c>
      <c r="O748" t="b">
        <f>OR(apk_info!O748="Y", web_info!O748="Y")</f>
        <v>0</v>
      </c>
      <c r="P748" t="b">
        <f>OR(apk_info!P748="Y", web_info!P748="Y")</f>
        <v>0</v>
      </c>
      <c r="Q748" t="b">
        <f>OR(apk_info!Q748="Y", web_info!Q748="Y")</f>
        <v>0</v>
      </c>
      <c r="R748" t="b">
        <f>OR(apk_info!R748="Y", web_info!R748="Y")</f>
        <v>0</v>
      </c>
      <c r="S748" t="b">
        <f>OR(apk_info!S748="Y", web_info!S748="Y")</f>
        <v>0</v>
      </c>
    </row>
    <row r="749" spans="1:19" x14ac:dyDescent="0.2">
      <c r="A749" t="s">
        <v>1156</v>
      </c>
      <c r="B749" t="b">
        <f>OR(apk_info!B749="Y", web_info!B749="Y")</f>
        <v>1</v>
      </c>
      <c r="C749" t="b">
        <f>OR(apk_info!C749="Y", web_info!C749="Y")</f>
        <v>1</v>
      </c>
      <c r="D749" t="b">
        <f>OR(apk_info!D749="Y", web_info!D749="Y")</f>
        <v>0</v>
      </c>
      <c r="E749" t="b">
        <f>OR(apk_info!E749="Y", web_info!E749="Y")</f>
        <v>0</v>
      </c>
      <c r="F749" t="b">
        <f>OR(apk_info!F749="Y", web_info!F749="Y")</f>
        <v>0</v>
      </c>
      <c r="G749" t="b">
        <f>OR(apk_info!G749="Y", web_info!G749="Y")</f>
        <v>0</v>
      </c>
      <c r="H749" t="b">
        <f>OR(apk_info!H749="Y", web_info!H749="Y")</f>
        <v>0</v>
      </c>
      <c r="I749" t="b">
        <f>OR(apk_info!I749="Y", web_info!I749="Y")</f>
        <v>1</v>
      </c>
      <c r="J749" t="b">
        <f>OR(apk_info!J749="Y", web_info!J749="Y")</f>
        <v>1</v>
      </c>
      <c r="K749" t="b">
        <f>OR(apk_info!K749="Y", web_info!K749="Y")</f>
        <v>0</v>
      </c>
      <c r="L749" t="b">
        <f>OR(apk_info!L749="Y", web_info!L749="Y")</f>
        <v>0</v>
      </c>
      <c r="M749" t="b">
        <f>OR(apk_info!M749="Y", web_info!M749="Y")</f>
        <v>0</v>
      </c>
      <c r="N749" t="b">
        <f>OR(apk_info!N749="Y", web_info!N749="Y")</f>
        <v>1</v>
      </c>
      <c r="O749" t="b">
        <f>OR(apk_info!O749="Y", web_info!O749="Y")</f>
        <v>1</v>
      </c>
      <c r="P749" t="b">
        <f>OR(apk_info!P749="Y", web_info!P749="Y")</f>
        <v>1</v>
      </c>
      <c r="Q749" t="b">
        <f>OR(apk_info!Q749="Y", web_info!Q749="Y")</f>
        <v>0</v>
      </c>
      <c r="R749" t="b">
        <f>OR(apk_info!R749="Y", web_info!R749="Y")</f>
        <v>1</v>
      </c>
      <c r="S749" t="b">
        <f>OR(apk_info!S749="Y", web_info!S749="Y")</f>
        <v>0</v>
      </c>
    </row>
    <row r="750" spans="1:19" x14ac:dyDescent="0.2">
      <c r="A750" t="s">
        <v>1158</v>
      </c>
      <c r="B750" t="b">
        <f>OR(apk_info!B750="Y", web_info!B750="Y")</f>
        <v>1</v>
      </c>
      <c r="C750" t="b">
        <f>OR(apk_info!C750="Y", web_info!C750="Y")</f>
        <v>1</v>
      </c>
      <c r="D750" t="b">
        <f>OR(apk_info!D750="Y", web_info!D750="Y")</f>
        <v>1</v>
      </c>
      <c r="E750" t="b">
        <f>OR(apk_info!E750="Y", web_info!E750="Y")</f>
        <v>1</v>
      </c>
      <c r="F750" t="b">
        <f>OR(apk_info!F750="Y", web_info!F750="Y")</f>
        <v>1</v>
      </c>
      <c r="G750" t="b">
        <f>OR(apk_info!G750="Y", web_info!G750="Y")</f>
        <v>0</v>
      </c>
      <c r="H750" t="b">
        <f>OR(apk_info!H750="Y", web_info!H750="Y")</f>
        <v>1</v>
      </c>
      <c r="I750" t="b">
        <f>OR(apk_info!I750="Y", web_info!I750="Y")</f>
        <v>1</v>
      </c>
      <c r="J750" t="b">
        <f>OR(apk_info!J750="Y", web_info!J750="Y")</f>
        <v>1</v>
      </c>
      <c r="K750" t="b">
        <f>OR(apk_info!K750="Y", web_info!K750="Y")</f>
        <v>1</v>
      </c>
      <c r="L750" t="b">
        <f>OR(apk_info!L750="Y", web_info!L750="Y")</f>
        <v>0</v>
      </c>
      <c r="M750" t="b">
        <f>OR(apk_info!M750="Y", web_info!M750="Y")</f>
        <v>0</v>
      </c>
      <c r="N750" t="b">
        <f>OR(apk_info!N750="Y", web_info!N750="Y")</f>
        <v>1</v>
      </c>
      <c r="O750" t="b">
        <f>OR(apk_info!O750="Y", web_info!O750="Y")</f>
        <v>0</v>
      </c>
      <c r="P750" t="b">
        <f>OR(apk_info!P750="Y", web_info!P750="Y")</f>
        <v>1</v>
      </c>
      <c r="Q750" t="b">
        <f>OR(apk_info!Q750="Y", web_info!Q750="Y")</f>
        <v>1</v>
      </c>
      <c r="R750" t="b">
        <f>OR(apk_info!R750="Y", web_info!R750="Y")</f>
        <v>0</v>
      </c>
      <c r="S750" t="b">
        <f>OR(apk_info!S750="Y", web_info!S750="Y")</f>
        <v>0</v>
      </c>
    </row>
    <row r="751" spans="1:19" x14ac:dyDescent="0.2">
      <c r="A751" t="s">
        <v>1160</v>
      </c>
      <c r="B751" t="b">
        <f>OR(apk_info!B751="Y", web_info!B751="Y")</f>
        <v>1</v>
      </c>
      <c r="C751" t="b">
        <f>OR(apk_info!C751="Y", web_info!C751="Y")</f>
        <v>1</v>
      </c>
      <c r="D751" t="b">
        <f>OR(apk_info!D751="Y", web_info!D751="Y")</f>
        <v>0</v>
      </c>
      <c r="E751" t="b">
        <f>OR(apk_info!E751="Y", web_info!E751="Y")</f>
        <v>0</v>
      </c>
      <c r="F751" t="b">
        <f>OR(apk_info!F751="Y", web_info!F751="Y")</f>
        <v>0</v>
      </c>
      <c r="G751" t="b">
        <f>OR(apk_info!G751="Y", web_info!G751="Y")</f>
        <v>0</v>
      </c>
      <c r="H751" t="b">
        <f>OR(apk_info!H751="Y", web_info!H751="Y")</f>
        <v>1</v>
      </c>
      <c r="I751" t="b">
        <f>OR(apk_info!I751="Y", web_info!I751="Y")</f>
        <v>0</v>
      </c>
      <c r="J751" t="b">
        <f>OR(apk_info!J751="Y", web_info!J751="Y")</f>
        <v>0</v>
      </c>
      <c r="K751" t="b">
        <f>OR(apk_info!K751="Y", web_info!K751="Y")</f>
        <v>0</v>
      </c>
      <c r="L751" t="b">
        <f>OR(apk_info!L751="Y", web_info!L751="Y")</f>
        <v>0</v>
      </c>
      <c r="M751" t="b">
        <f>OR(apk_info!M751="Y", web_info!M751="Y")</f>
        <v>0</v>
      </c>
      <c r="N751" t="b">
        <f>OR(apk_info!N751="Y", web_info!N751="Y")</f>
        <v>0</v>
      </c>
      <c r="O751" t="b">
        <f>OR(apk_info!O751="Y", web_info!O751="Y")</f>
        <v>0</v>
      </c>
      <c r="P751" t="b">
        <f>OR(apk_info!P751="Y", web_info!P751="Y")</f>
        <v>1</v>
      </c>
      <c r="Q751" t="b">
        <f>OR(apk_info!Q751="Y", web_info!Q751="Y")</f>
        <v>0</v>
      </c>
      <c r="R751" t="b">
        <f>OR(apk_info!R751="Y", web_info!R751="Y")</f>
        <v>0</v>
      </c>
      <c r="S751" t="b">
        <f>OR(apk_info!S751="Y", web_info!S751="Y")</f>
        <v>0</v>
      </c>
    </row>
    <row r="752" spans="1:19" x14ac:dyDescent="0.2">
      <c r="A752" t="s">
        <v>1162</v>
      </c>
      <c r="B752" t="b">
        <f>OR(apk_info!B752="Y", web_info!B752="Y")</f>
        <v>1</v>
      </c>
      <c r="C752" t="b">
        <f>OR(apk_info!C752="Y", web_info!C752="Y")</f>
        <v>0</v>
      </c>
      <c r="D752" t="b">
        <f>OR(apk_info!D752="Y", web_info!D752="Y")</f>
        <v>0</v>
      </c>
      <c r="E752" t="b">
        <f>OR(apk_info!E752="Y", web_info!E752="Y")</f>
        <v>0</v>
      </c>
      <c r="F752" t="b">
        <f>OR(apk_info!F752="Y", web_info!F752="Y")</f>
        <v>0</v>
      </c>
      <c r="G752" t="b">
        <f>OR(apk_info!G752="Y", web_info!G752="Y")</f>
        <v>0</v>
      </c>
      <c r="H752" t="b">
        <f>OR(apk_info!H752="Y", web_info!H752="Y")</f>
        <v>0</v>
      </c>
      <c r="I752" t="b">
        <f>OR(apk_info!I752="Y", web_info!I752="Y")</f>
        <v>0</v>
      </c>
      <c r="J752" t="b">
        <f>OR(apk_info!J752="Y", web_info!J752="Y")</f>
        <v>0</v>
      </c>
      <c r="K752" t="b">
        <f>OR(apk_info!K752="Y", web_info!K752="Y")</f>
        <v>0</v>
      </c>
      <c r="L752" t="b">
        <f>OR(apk_info!L752="Y", web_info!L752="Y")</f>
        <v>0</v>
      </c>
      <c r="M752" t="b">
        <f>OR(apk_info!M752="Y", web_info!M752="Y")</f>
        <v>0</v>
      </c>
      <c r="N752" t="b">
        <f>OR(apk_info!N752="Y", web_info!N752="Y")</f>
        <v>0</v>
      </c>
      <c r="O752" t="b">
        <f>OR(apk_info!O752="Y", web_info!O752="Y")</f>
        <v>0</v>
      </c>
      <c r="P752" t="b">
        <f>OR(apk_info!P752="Y", web_info!P752="Y")</f>
        <v>0</v>
      </c>
      <c r="Q752" t="b">
        <f>OR(apk_info!Q752="Y", web_info!Q752="Y")</f>
        <v>0</v>
      </c>
      <c r="R752" t="b">
        <f>OR(apk_info!R752="Y", web_info!R752="Y")</f>
        <v>0</v>
      </c>
      <c r="S752" t="b">
        <f>OR(apk_info!S752="Y", web_info!S752="Y")</f>
        <v>0</v>
      </c>
    </row>
    <row r="753" spans="1:19" x14ac:dyDescent="0.2">
      <c r="A753" t="s">
        <v>1163</v>
      </c>
      <c r="B753" t="b">
        <f>OR(apk_info!B753="Y", web_info!B753="Y")</f>
        <v>1</v>
      </c>
      <c r="C753" t="b">
        <f>OR(apk_info!C753="Y", web_info!C753="Y")</f>
        <v>1</v>
      </c>
      <c r="D753" t="b">
        <f>OR(apk_info!D753="Y", web_info!D753="Y")</f>
        <v>1</v>
      </c>
      <c r="E753" t="b">
        <f>OR(apk_info!E753="Y", web_info!E753="Y")</f>
        <v>0</v>
      </c>
      <c r="F753" t="b">
        <f>OR(apk_info!F753="Y", web_info!F753="Y")</f>
        <v>1</v>
      </c>
      <c r="G753" t="b">
        <f>OR(apk_info!G753="Y", web_info!G753="Y")</f>
        <v>1</v>
      </c>
      <c r="H753" t="b">
        <f>OR(apk_info!H753="Y", web_info!H753="Y")</f>
        <v>1</v>
      </c>
      <c r="I753" t="b">
        <f>OR(apk_info!I753="Y", web_info!I753="Y")</f>
        <v>1</v>
      </c>
      <c r="J753" t="b">
        <f>OR(apk_info!J753="Y", web_info!J753="Y")</f>
        <v>1</v>
      </c>
      <c r="K753" t="b">
        <f>OR(apk_info!K753="Y", web_info!K753="Y")</f>
        <v>0</v>
      </c>
      <c r="L753" t="b">
        <f>OR(apk_info!L753="Y", web_info!L753="Y")</f>
        <v>0</v>
      </c>
      <c r="M753" t="b">
        <f>OR(apk_info!M753="Y", web_info!M753="Y")</f>
        <v>0</v>
      </c>
      <c r="N753" t="b">
        <f>OR(apk_info!N753="Y", web_info!N753="Y")</f>
        <v>0</v>
      </c>
      <c r="O753" t="b">
        <f>OR(apk_info!O753="Y", web_info!O753="Y")</f>
        <v>0</v>
      </c>
      <c r="P753" t="b">
        <f>OR(apk_info!P753="Y", web_info!P753="Y")</f>
        <v>1</v>
      </c>
      <c r="Q753" t="b">
        <f>OR(apk_info!Q753="Y", web_info!Q753="Y")</f>
        <v>0</v>
      </c>
      <c r="R753" t="b">
        <f>OR(apk_info!R753="Y", web_info!R753="Y")</f>
        <v>1</v>
      </c>
      <c r="S753" t="b">
        <f>OR(apk_info!S753="Y", web_info!S753="Y")</f>
        <v>0</v>
      </c>
    </row>
    <row r="754" spans="1:19" x14ac:dyDescent="0.2">
      <c r="A754" t="s">
        <v>1165</v>
      </c>
      <c r="B754" t="b">
        <f>OR(apk_info!B754="Y", web_info!B754="Y")</f>
        <v>0</v>
      </c>
      <c r="C754" t="b">
        <f>OR(apk_info!C754="Y", web_info!C754="Y")</f>
        <v>0</v>
      </c>
      <c r="D754" t="b">
        <f>OR(apk_info!D754="Y", web_info!D754="Y")</f>
        <v>0</v>
      </c>
      <c r="E754" t="b">
        <f>OR(apk_info!E754="Y", web_info!E754="Y")</f>
        <v>0</v>
      </c>
      <c r="F754" t="b">
        <f>OR(apk_info!F754="Y", web_info!F754="Y")</f>
        <v>0</v>
      </c>
      <c r="G754" t="b">
        <f>OR(apk_info!G754="Y", web_info!G754="Y")</f>
        <v>0</v>
      </c>
      <c r="H754" t="b">
        <f>OR(apk_info!H754="Y", web_info!H754="Y")</f>
        <v>0</v>
      </c>
      <c r="I754" t="b">
        <f>OR(apk_info!I754="Y", web_info!I754="Y")</f>
        <v>0</v>
      </c>
      <c r="J754" t="b">
        <f>OR(apk_info!J754="Y", web_info!J754="Y")</f>
        <v>0</v>
      </c>
      <c r="K754" t="b">
        <f>OR(apk_info!K754="Y", web_info!K754="Y")</f>
        <v>0</v>
      </c>
      <c r="L754" t="b">
        <f>OR(apk_info!L754="Y", web_info!L754="Y")</f>
        <v>0</v>
      </c>
      <c r="M754" t="b">
        <f>OR(apk_info!M754="Y", web_info!M754="Y")</f>
        <v>0</v>
      </c>
      <c r="N754" t="b">
        <f>OR(apk_info!N754="Y", web_info!N754="Y")</f>
        <v>0</v>
      </c>
      <c r="O754" t="b">
        <f>OR(apk_info!O754="Y", web_info!O754="Y")</f>
        <v>0</v>
      </c>
      <c r="P754" t="b">
        <f>OR(apk_info!P754="Y", web_info!P754="Y")</f>
        <v>0</v>
      </c>
      <c r="Q754" t="b">
        <f>OR(apk_info!Q754="Y", web_info!Q754="Y")</f>
        <v>0</v>
      </c>
      <c r="R754" t="b">
        <f>OR(apk_info!R754="Y", web_info!R754="Y")</f>
        <v>0</v>
      </c>
      <c r="S754" t="b">
        <f>OR(apk_info!S754="Y", web_info!S754="Y")</f>
        <v>0</v>
      </c>
    </row>
    <row r="755" spans="1:19" x14ac:dyDescent="0.2">
      <c r="A755" t="s">
        <v>1166</v>
      </c>
      <c r="B755" t="b">
        <f>OR(apk_info!B755="Y", web_info!B755="Y")</f>
        <v>1</v>
      </c>
      <c r="C755" t="b">
        <f>OR(apk_info!C755="Y", web_info!C755="Y")</f>
        <v>0</v>
      </c>
      <c r="D755" t="b">
        <f>OR(apk_info!D755="Y", web_info!D755="Y")</f>
        <v>0</v>
      </c>
      <c r="E755" t="b">
        <f>OR(apk_info!E755="Y", web_info!E755="Y")</f>
        <v>0</v>
      </c>
      <c r="F755" t="b">
        <f>OR(apk_info!F755="Y", web_info!F755="Y")</f>
        <v>1</v>
      </c>
      <c r="G755" t="b">
        <f>OR(apk_info!G755="Y", web_info!G755="Y")</f>
        <v>1</v>
      </c>
      <c r="H755" t="b">
        <f>OR(apk_info!H755="Y", web_info!H755="Y")</f>
        <v>0</v>
      </c>
      <c r="I755" t="b">
        <f>OR(apk_info!I755="Y", web_info!I755="Y")</f>
        <v>0</v>
      </c>
      <c r="J755" t="b">
        <f>OR(apk_info!J755="Y", web_info!J755="Y")</f>
        <v>0</v>
      </c>
      <c r="K755" t="b">
        <f>OR(apk_info!K755="Y", web_info!K755="Y")</f>
        <v>0</v>
      </c>
      <c r="L755" t="b">
        <f>OR(apk_info!L755="Y", web_info!L755="Y")</f>
        <v>0</v>
      </c>
      <c r="M755" t="b">
        <f>OR(apk_info!M755="Y", web_info!M755="Y")</f>
        <v>0</v>
      </c>
      <c r="N755" t="b">
        <f>OR(apk_info!N755="Y", web_info!N755="Y")</f>
        <v>0</v>
      </c>
      <c r="O755" t="b">
        <f>OR(apk_info!O755="Y", web_info!O755="Y")</f>
        <v>1</v>
      </c>
      <c r="P755" t="b">
        <f>OR(apk_info!P755="Y", web_info!P755="Y")</f>
        <v>1</v>
      </c>
      <c r="Q755" t="b">
        <f>OR(apk_info!Q755="Y", web_info!Q755="Y")</f>
        <v>0</v>
      </c>
      <c r="R755" t="b">
        <f>OR(apk_info!R755="Y", web_info!R755="Y")</f>
        <v>0</v>
      </c>
      <c r="S755" t="b">
        <f>OR(apk_info!S755="Y", web_info!S755="Y")</f>
        <v>0</v>
      </c>
    </row>
    <row r="756" spans="1:19" x14ac:dyDescent="0.2">
      <c r="A756" t="s">
        <v>1167</v>
      </c>
      <c r="B756" t="b">
        <f>OR(apk_info!B756="Y", web_info!B756="Y")</f>
        <v>0</v>
      </c>
      <c r="C756" t="b">
        <f>OR(apk_info!C756="Y", web_info!C756="Y")</f>
        <v>0</v>
      </c>
      <c r="D756" t="b">
        <f>OR(apk_info!D756="Y", web_info!D756="Y")</f>
        <v>0</v>
      </c>
      <c r="E756" t="b">
        <f>OR(apk_info!E756="Y", web_info!E756="Y")</f>
        <v>0</v>
      </c>
      <c r="F756" t="b">
        <f>OR(apk_info!F756="Y", web_info!F756="Y")</f>
        <v>0</v>
      </c>
      <c r="G756" t="b">
        <f>OR(apk_info!G756="Y", web_info!G756="Y")</f>
        <v>0</v>
      </c>
      <c r="H756" t="b">
        <f>OR(apk_info!H756="Y", web_info!H756="Y")</f>
        <v>0</v>
      </c>
      <c r="I756" t="b">
        <f>OR(apk_info!I756="Y", web_info!I756="Y")</f>
        <v>0</v>
      </c>
      <c r="J756" t="b">
        <f>OR(apk_info!J756="Y", web_info!J756="Y")</f>
        <v>0</v>
      </c>
      <c r="K756" t="b">
        <f>OR(apk_info!K756="Y", web_info!K756="Y")</f>
        <v>0</v>
      </c>
      <c r="L756" t="b">
        <f>OR(apk_info!L756="Y", web_info!L756="Y")</f>
        <v>0</v>
      </c>
      <c r="M756" t="b">
        <f>OR(apk_info!M756="Y", web_info!M756="Y")</f>
        <v>1</v>
      </c>
      <c r="N756" t="b">
        <f>OR(apk_info!N756="Y", web_info!N756="Y")</f>
        <v>0</v>
      </c>
      <c r="O756" t="b">
        <f>OR(apk_info!O756="Y", web_info!O756="Y")</f>
        <v>0</v>
      </c>
      <c r="P756" t="b">
        <f>OR(apk_info!P756="Y", web_info!P756="Y")</f>
        <v>0</v>
      </c>
      <c r="Q756" t="b">
        <f>OR(apk_info!Q756="Y", web_info!Q756="Y")</f>
        <v>0</v>
      </c>
      <c r="R756" t="b">
        <f>OR(apk_info!R756="Y", web_info!R756="Y")</f>
        <v>0</v>
      </c>
      <c r="S756" t="b">
        <f>OR(apk_info!S756="Y", web_info!S756="Y")</f>
        <v>0</v>
      </c>
    </row>
    <row r="757" spans="1:19" x14ac:dyDescent="0.2">
      <c r="A757" t="s">
        <v>1169</v>
      </c>
      <c r="B757" t="b">
        <f>OR(apk_info!B757="Y", web_info!B757="Y")</f>
        <v>0</v>
      </c>
      <c r="C757" t="b">
        <f>OR(apk_info!C757="Y", web_info!C757="Y")</f>
        <v>0</v>
      </c>
      <c r="D757" t="b">
        <f>OR(apk_info!D757="Y", web_info!D757="Y")</f>
        <v>0</v>
      </c>
      <c r="E757" t="b">
        <f>OR(apk_info!E757="Y", web_info!E757="Y")</f>
        <v>0</v>
      </c>
      <c r="F757" t="b">
        <f>OR(apk_info!F757="Y", web_info!F757="Y")</f>
        <v>0</v>
      </c>
      <c r="G757" t="b">
        <f>OR(apk_info!G757="Y", web_info!G757="Y")</f>
        <v>0</v>
      </c>
      <c r="H757" t="b">
        <f>OR(apk_info!H757="Y", web_info!H757="Y")</f>
        <v>0</v>
      </c>
      <c r="I757" t="b">
        <f>OR(apk_info!I757="Y", web_info!I757="Y")</f>
        <v>0</v>
      </c>
      <c r="J757" t="b">
        <f>OR(apk_info!J757="Y", web_info!J757="Y")</f>
        <v>0</v>
      </c>
      <c r="K757" t="b">
        <f>OR(apk_info!K757="Y", web_info!K757="Y")</f>
        <v>0</v>
      </c>
      <c r="L757" t="b">
        <f>OR(apk_info!L757="Y", web_info!L757="Y")</f>
        <v>0</v>
      </c>
      <c r="M757" t="b">
        <f>OR(apk_info!M757="Y", web_info!M757="Y")</f>
        <v>0</v>
      </c>
      <c r="N757" t="b">
        <f>OR(apk_info!N757="Y", web_info!N757="Y")</f>
        <v>0</v>
      </c>
      <c r="O757" t="b">
        <f>OR(apk_info!O757="Y", web_info!O757="Y")</f>
        <v>0</v>
      </c>
      <c r="P757" t="b">
        <f>OR(apk_info!P757="Y", web_info!P757="Y")</f>
        <v>0</v>
      </c>
      <c r="Q757" t="b">
        <f>OR(apk_info!Q757="Y", web_info!Q757="Y")</f>
        <v>0</v>
      </c>
      <c r="R757" t="b">
        <f>OR(apk_info!R757="Y", web_info!R757="Y")</f>
        <v>0</v>
      </c>
      <c r="S757" t="b">
        <f>OR(apk_info!S757="Y", web_info!S757="Y")</f>
        <v>0</v>
      </c>
    </row>
    <row r="758" spans="1:19" x14ac:dyDescent="0.2">
      <c r="A758" t="s">
        <v>1170</v>
      </c>
      <c r="B758" t="b">
        <f>OR(apk_info!B758="Y", web_info!B758="Y")</f>
        <v>1</v>
      </c>
      <c r="C758" t="b">
        <f>OR(apk_info!C758="Y", web_info!C758="Y")</f>
        <v>0</v>
      </c>
      <c r="D758" t="b">
        <f>OR(apk_info!D758="Y", web_info!D758="Y")</f>
        <v>0</v>
      </c>
      <c r="E758" t="b">
        <f>OR(apk_info!E758="Y", web_info!E758="Y")</f>
        <v>0</v>
      </c>
      <c r="F758" t="b">
        <f>OR(apk_info!F758="Y", web_info!F758="Y")</f>
        <v>0</v>
      </c>
      <c r="G758" t="b">
        <f>OR(apk_info!G758="Y", web_info!G758="Y")</f>
        <v>0</v>
      </c>
      <c r="H758" t="b">
        <f>OR(apk_info!H758="Y", web_info!H758="Y")</f>
        <v>1</v>
      </c>
      <c r="I758" t="b">
        <f>OR(apk_info!I758="Y", web_info!I758="Y")</f>
        <v>0</v>
      </c>
      <c r="J758" t="b">
        <f>OR(apk_info!J758="Y", web_info!J758="Y")</f>
        <v>1</v>
      </c>
      <c r="K758" t="b">
        <f>OR(apk_info!K758="Y", web_info!K758="Y")</f>
        <v>0</v>
      </c>
      <c r="L758" t="b">
        <f>OR(apk_info!L758="Y", web_info!L758="Y")</f>
        <v>0</v>
      </c>
      <c r="M758" t="b">
        <f>OR(apk_info!M758="Y", web_info!M758="Y")</f>
        <v>0</v>
      </c>
      <c r="N758" t="b">
        <f>OR(apk_info!N758="Y", web_info!N758="Y")</f>
        <v>0</v>
      </c>
      <c r="O758" t="b">
        <f>OR(apk_info!O758="Y", web_info!O758="Y")</f>
        <v>1</v>
      </c>
      <c r="P758" t="b">
        <f>OR(apk_info!P758="Y", web_info!P758="Y")</f>
        <v>0</v>
      </c>
      <c r="Q758" t="b">
        <f>OR(apk_info!Q758="Y", web_info!Q758="Y")</f>
        <v>0</v>
      </c>
      <c r="R758" t="b">
        <f>OR(apk_info!R758="Y", web_info!R758="Y")</f>
        <v>0</v>
      </c>
      <c r="S758" t="b">
        <f>OR(apk_info!S758="Y", web_info!S758="Y")</f>
        <v>0</v>
      </c>
    </row>
    <row r="759" spans="1:19" x14ac:dyDescent="0.2">
      <c r="A759" t="s">
        <v>1172</v>
      </c>
      <c r="B759" t="b">
        <f>OR(apk_info!B759="Y", web_info!B759="Y")</f>
        <v>0</v>
      </c>
      <c r="C759" t="b">
        <f>OR(apk_info!C759="Y", web_info!C759="Y")</f>
        <v>0</v>
      </c>
      <c r="D759" t="b">
        <f>OR(apk_info!D759="Y", web_info!D759="Y")</f>
        <v>0</v>
      </c>
      <c r="E759" t="b">
        <f>OR(apk_info!E759="Y", web_info!E759="Y")</f>
        <v>0</v>
      </c>
      <c r="F759" t="b">
        <f>OR(apk_info!F759="Y", web_info!F759="Y")</f>
        <v>0</v>
      </c>
      <c r="G759" t="b">
        <f>OR(apk_info!G759="Y", web_info!G759="Y")</f>
        <v>0</v>
      </c>
      <c r="H759" t="b">
        <f>OR(apk_info!H759="Y", web_info!H759="Y")</f>
        <v>0</v>
      </c>
      <c r="I759" t="b">
        <f>OR(apk_info!I759="Y", web_info!I759="Y")</f>
        <v>0</v>
      </c>
      <c r="J759" t="b">
        <f>OR(apk_info!J759="Y", web_info!J759="Y")</f>
        <v>0</v>
      </c>
      <c r="K759" t="b">
        <f>OR(apk_info!K759="Y", web_info!K759="Y")</f>
        <v>0</v>
      </c>
      <c r="L759" t="b">
        <f>OR(apk_info!L759="Y", web_info!L759="Y")</f>
        <v>0</v>
      </c>
      <c r="M759" t="b">
        <f>OR(apk_info!M759="Y", web_info!M759="Y")</f>
        <v>0</v>
      </c>
      <c r="N759" t="b">
        <f>OR(apk_info!N759="Y", web_info!N759="Y")</f>
        <v>0</v>
      </c>
      <c r="O759" t="b">
        <f>OR(apk_info!O759="Y", web_info!O759="Y")</f>
        <v>0</v>
      </c>
      <c r="P759" t="b">
        <f>OR(apk_info!P759="Y", web_info!P759="Y")</f>
        <v>0</v>
      </c>
      <c r="Q759" t="b">
        <f>OR(apk_info!Q759="Y", web_info!Q759="Y")</f>
        <v>0</v>
      </c>
      <c r="R759" t="b">
        <f>OR(apk_info!R759="Y", web_info!R759="Y")</f>
        <v>0</v>
      </c>
      <c r="S759" t="b">
        <f>OR(apk_info!S759="Y", web_info!S759="Y")</f>
        <v>0</v>
      </c>
    </row>
    <row r="760" spans="1:19" x14ac:dyDescent="0.2">
      <c r="A760" t="s">
        <v>1173</v>
      </c>
      <c r="B760" t="b">
        <f>OR(apk_info!B760="Y", web_info!B760="Y")</f>
        <v>1</v>
      </c>
      <c r="C760" t="b">
        <f>OR(apk_info!C760="Y", web_info!C760="Y")</f>
        <v>0</v>
      </c>
      <c r="D760" t="b">
        <f>OR(apk_info!D760="Y", web_info!D760="Y")</f>
        <v>0</v>
      </c>
      <c r="E760" t="b">
        <f>OR(apk_info!E760="Y", web_info!E760="Y")</f>
        <v>0</v>
      </c>
      <c r="F760" t="b">
        <f>OR(apk_info!F760="Y", web_info!F760="Y")</f>
        <v>0</v>
      </c>
      <c r="G760" t="b">
        <f>OR(apk_info!G760="Y", web_info!G760="Y")</f>
        <v>0</v>
      </c>
      <c r="H760" t="b">
        <f>OR(apk_info!H760="Y", web_info!H760="Y")</f>
        <v>0</v>
      </c>
      <c r="I760" t="b">
        <f>OR(apk_info!I760="Y", web_info!I760="Y")</f>
        <v>0</v>
      </c>
      <c r="J760" t="b">
        <f>OR(apk_info!J760="Y", web_info!J760="Y")</f>
        <v>0</v>
      </c>
      <c r="K760" t="b">
        <f>OR(apk_info!K760="Y", web_info!K760="Y")</f>
        <v>0</v>
      </c>
      <c r="L760" t="b">
        <f>OR(apk_info!L760="Y", web_info!L760="Y")</f>
        <v>0</v>
      </c>
      <c r="M760" t="b">
        <f>OR(apk_info!M760="Y", web_info!M760="Y")</f>
        <v>0</v>
      </c>
      <c r="N760" t="b">
        <f>OR(apk_info!N760="Y", web_info!N760="Y")</f>
        <v>0</v>
      </c>
      <c r="O760" t="b">
        <f>OR(apk_info!O760="Y", web_info!O760="Y")</f>
        <v>0</v>
      </c>
      <c r="P760" t="b">
        <f>OR(apk_info!P760="Y", web_info!P760="Y")</f>
        <v>1</v>
      </c>
      <c r="Q760" t="b">
        <f>OR(apk_info!Q760="Y", web_info!Q760="Y")</f>
        <v>0</v>
      </c>
      <c r="R760" t="b">
        <f>OR(apk_info!R760="Y", web_info!R760="Y")</f>
        <v>0</v>
      </c>
      <c r="S760" t="b">
        <f>OR(apk_info!S760="Y", web_info!S760="Y")</f>
        <v>0</v>
      </c>
    </row>
    <row r="761" spans="1:19" x14ac:dyDescent="0.2">
      <c r="A761" t="s">
        <v>1174</v>
      </c>
      <c r="B761" t="b">
        <f>OR(apk_info!B761="Y", web_info!B761="Y")</f>
        <v>1</v>
      </c>
      <c r="C761" t="b">
        <f>OR(apk_info!C761="Y", web_info!C761="Y")</f>
        <v>0</v>
      </c>
      <c r="D761" t="b">
        <f>OR(apk_info!D761="Y", web_info!D761="Y")</f>
        <v>1</v>
      </c>
      <c r="E761" t="b">
        <f>OR(apk_info!E761="Y", web_info!E761="Y")</f>
        <v>0</v>
      </c>
      <c r="F761" t="b">
        <f>OR(apk_info!F761="Y", web_info!F761="Y")</f>
        <v>0</v>
      </c>
      <c r="G761" t="b">
        <f>OR(apk_info!G761="Y", web_info!G761="Y")</f>
        <v>0</v>
      </c>
      <c r="H761" t="b">
        <f>OR(apk_info!H761="Y", web_info!H761="Y")</f>
        <v>1</v>
      </c>
      <c r="I761" t="b">
        <f>OR(apk_info!I761="Y", web_info!I761="Y")</f>
        <v>0</v>
      </c>
      <c r="J761" t="b">
        <f>OR(apk_info!J761="Y", web_info!J761="Y")</f>
        <v>0</v>
      </c>
      <c r="K761" t="b">
        <f>OR(apk_info!K761="Y", web_info!K761="Y")</f>
        <v>0</v>
      </c>
      <c r="L761" t="b">
        <f>OR(apk_info!L761="Y", web_info!L761="Y")</f>
        <v>0</v>
      </c>
      <c r="M761" t="b">
        <f>OR(apk_info!M761="Y", web_info!M761="Y")</f>
        <v>0</v>
      </c>
      <c r="N761" t="b">
        <f>OR(apk_info!N761="Y", web_info!N761="Y")</f>
        <v>1</v>
      </c>
      <c r="O761" t="b">
        <f>OR(apk_info!O761="Y", web_info!O761="Y")</f>
        <v>0</v>
      </c>
      <c r="P761" t="b">
        <f>OR(apk_info!P761="Y", web_info!P761="Y")</f>
        <v>1</v>
      </c>
      <c r="Q761" t="b">
        <f>OR(apk_info!Q761="Y", web_info!Q761="Y")</f>
        <v>0</v>
      </c>
      <c r="R761" t="b">
        <f>OR(apk_info!R761="Y", web_info!R761="Y")</f>
        <v>0</v>
      </c>
      <c r="S761" t="b">
        <f>OR(apk_info!S761="Y", web_info!S761="Y")</f>
        <v>0</v>
      </c>
    </row>
    <row r="762" spans="1:19" x14ac:dyDescent="0.2">
      <c r="A762" t="s">
        <v>1176</v>
      </c>
      <c r="B762" t="b">
        <f>OR(apk_info!B762="Y", web_info!B762="Y")</f>
        <v>1</v>
      </c>
      <c r="C762" t="b">
        <f>OR(apk_info!C762="Y", web_info!C762="Y")</f>
        <v>0</v>
      </c>
      <c r="D762" t="b">
        <f>OR(apk_info!D762="Y", web_info!D762="Y")</f>
        <v>1</v>
      </c>
      <c r="E762" t="b">
        <f>OR(apk_info!E762="Y", web_info!E762="Y")</f>
        <v>0</v>
      </c>
      <c r="F762" t="b">
        <f>OR(apk_info!F762="Y", web_info!F762="Y")</f>
        <v>0</v>
      </c>
      <c r="G762" t="b">
        <f>OR(apk_info!G762="Y", web_info!G762="Y")</f>
        <v>0</v>
      </c>
      <c r="H762" t="b">
        <f>OR(apk_info!H762="Y", web_info!H762="Y")</f>
        <v>1</v>
      </c>
      <c r="I762" t="b">
        <f>OR(apk_info!I762="Y", web_info!I762="Y")</f>
        <v>0</v>
      </c>
      <c r="J762" t="b">
        <f>OR(apk_info!J762="Y", web_info!J762="Y")</f>
        <v>0</v>
      </c>
      <c r="K762" t="b">
        <f>OR(apk_info!K762="Y", web_info!K762="Y")</f>
        <v>0</v>
      </c>
      <c r="L762" t="b">
        <f>OR(apk_info!L762="Y", web_info!L762="Y")</f>
        <v>0</v>
      </c>
      <c r="M762" t="b">
        <f>OR(apk_info!M762="Y", web_info!M762="Y")</f>
        <v>0</v>
      </c>
      <c r="N762" t="b">
        <f>OR(apk_info!N762="Y", web_info!N762="Y")</f>
        <v>0</v>
      </c>
      <c r="O762" t="b">
        <f>OR(apk_info!O762="Y", web_info!O762="Y")</f>
        <v>0</v>
      </c>
      <c r="P762" t="b">
        <f>OR(apk_info!P762="Y", web_info!P762="Y")</f>
        <v>1</v>
      </c>
      <c r="Q762" t="b">
        <f>OR(apk_info!Q762="Y", web_info!Q762="Y")</f>
        <v>0</v>
      </c>
      <c r="R762" t="b">
        <f>OR(apk_info!R762="Y", web_info!R762="Y")</f>
        <v>0</v>
      </c>
      <c r="S762" t="b">
        <f>OR(apk_info!S762="Y", web_info!S762="Y")</f>
        <v>0</v>
      </c>
    </row>
    <row r="763" spans="1:19" x14ac:dyDescent="0.2">
      <c r="A763" t="s">
        <v>1178</v>
      </c>
      <c r="B763" t="b">
        <f>OR(apk_info!B763="Y", web_info!B763="Y")</f>
        <v>0</v>
      </c>
      <c r="C763" t="b">
        <f>OR(apk_info!C763="Y", web_info!C763="Y")</f>
        <v>0</v>
      </c>
      <c r="D763" t="b">
        <f>OR(apk_info!D763="Y", web_info!D763="Y")</f>
        <v>0</v>
      </c>
      <c r="E763" t="b">
        <f>OR(apk_info!E763="Y", web_info!E763="Y")</f>
        <v>0</v>
      </c>
      <c r="F763" t="b">
        <f>OR(apk_info!F763="Y", web_info!F763="Y")</f>
        <v>0</v>
      </c>
      <c r="G763" t="b">
        <f>OR(apk_info!G763="Y", web_info!G763="Y")</f>
        <v>0</v>
      </c>
      <c r="H763" t="b">
        <f>OR(apk_info!H763="Y", web_info!H763="Y")</f>
        <v>0</v>
      </c>
      <c r="I763" t="b">
        <f>OR(apk_info!I763="Y", web_info!I763="Y")</f>
        <v>0</v>
      </c>
      <c r="J763" t="b">
        <f>OR(apk_info!J763="Y", web_info!J763="Y")</f>
        <v>0</v>
      </c>
      <c r="K763" t="b">
        <f>OR(apk_info!K763="Y", web_info!K763="Y")</f>
        <v>0</v>
      </c>
      <c r="L763" t="b">
        <f>OR(apk_info!L763="Y", web_info!L763="Y")</f>
        <v>0</v>
      </c>
      <c r="M763" t="b">
        <f>OR(apk_info!M763="Y", web_info!M763="Y")</f>
        <v>0</v>
      </c>
      <c r="N763" t="b">
        <f>OR(apk_info!N763="Y", web_info!N763="Y")</f>
        <v>0</v>
      </c>
      <c r="O763" t="b">
        <f>OR(apk_info!O763="Y", web_info!O763="Y")</f>
        <v>0</v>
      </c>
      <c r="P763" t="b">
        <f>OR(apk_info!P763="Y", web_info!P763="Y")</f>
        <v>0</v>
      </c>
      <c r="Q763" t="b">
        <f>OR(apk_info!Q763="Y", web_info!Q763="Y")</f>
        <v>0</v>
      </c>
      <c r="R763" t="b">
        <f>OR(apk_info!R763="Y", web_info!R763="Y")</f>
        <v>0</v>
      </c>
      <c r="S763" t="b">
        <f>OR(apk_info!S763="Y", web_info!S763="Y")</f>
        <v>0</v>
      </c>
    </row>
    <row r="764" spans="1:19" x14ac:dyDescent="0.2">
      <c r="A764" t="s">
        <v>1179</v>
      </c>
      <c r="B764" t="b">
        <f>OR(apk_info!B764="Y", web_info!B764="Y")</f>
        <v>0</v>
      </c>
      <c r="C764" t="b">
        <f>OR(apk_info!C764="Y", web_info!C764="Y")</f>
        <v>0</v>
      </c>
      <c r="D764" t="b">
        <f>OR(apk_info!D764="Y", web_info!D764="Y")</f>
        <v>0</v>
      </c>
      <c r="E764" t="b">
        <f>OR(apk_info!E764="Y", web_info!E764="Y")</f>
        <v>0</v>
      </c>
      <c r="F764" t="b">
        <f>OR(apk_info!F764="Y", web_info!F764="Y")</f>
        <v>0</v>
      </c>
      <c r="G764" t="b">
        <f>OR(apk_info!G764="Y", web_info!G764="Y")</f>
        <v>0</v>
      </c>
      <c r="H764" t="b">
        <f>OR(apk_info!H764="Y", web_info!H764="Y")</f>
        <v>0</v>
      </c>
      <c r="I764" t="b">
        <f>OR(apk_info!I764="Y", web_info!I764="Y")</f>
        <v>0</v>
      </c>
      <c r="J764" t="b">
        <f>OR(apk_info!J764="Y", web_info!J764="Y")</f>
        <v>0</v>
      </c>
      <c r="K764" t="b">
        <f>OR(apk_info!K764="Y", web_info!K764="Y")</f>
        <v>0</v>
      </c>
      <c r="L764" t="b">
        <f>OR(apk_info!L764="Y", web_info!L764="Y")</f>
        <v>0</v>
      </c>
      <c r="M764" t="b">
        <f>OR(apk_info!M764="Y", web_info!M764="Y")</f>
        <v>0</v>
      </c>
      <c r="N764" t="b">
        <f>OR(apk_info!N764="Y", web_info!N764="Y")</f>
        <v>0</v>
      </c>
      <c r="O764" t="b">
        <f>OR(apk_info!O764="Y", web_info!O764="Y")</f>
        <v>0</v>
      </c>
      <c r="P764" t="b">
        <f>OR(apk_info!P764="Y", web_info!P764="Y")</f>
        <v>0</v>
      </c>
      <c r="Q764" t="b">
        <f>OR(apk_info!Q764="Y", web_info!Q764="Y")</f>
        <v>0</v>
      </c>
      <c r="R764" t="b">
        <f>OR(apk_info!R764="Y", web_info!R764="Y")</f>
        <v>0</v>
      </c>
      <c r="S764" t="b">
        <f>OR(apk_info!S764="Y", web_info!S764="Y")</f>
        <v>0</v>
      </c>
    </row>
    <row r="765" spans="1:19" x14ac:dyDescent="0.2">
      <c r="A765" t="s">
        <v>1180</v>
      </c>
      <c r="B765" t="b">
        <f>OR(apk_info!B765="Y", web_info!B765="Y")</f>
        <v>1</v>
      </c>
      <c r="C765" t="b">
        <f>OR(apk_info!C765="Y", web_info!C765="Y")</f>
        <v>0</v>
      </c>
      <c r="D765" t="b">
        <f>OR(apk_info!D765="Y", web_info!D765="Y")</f>
        <v>0</v>
      </c>
      <c r="E765" t="b">
        <f>OR(apk_info!E765="Y", web_info!E765="Y")</f>
        <v>0</v>
      </c>
      <c r="F765" t="b">
        <f>OR(apk_info!F765="Y", web_info!F765="Y")</f>
        <v>0</v>
      </c>
      <c r="G765" t="b">
        <f>OR(apk_info!G765="Y", web_info!G765="Y")</f>
        <v>0</v>
      </c>
      <c r="H765" t="b">
        <f>OR(apk_info!H765="Y", web_info!H765="Y")</f>
        <v>0</v>
      </c>
      <c r="I765" t="b">
        <f>OR(apk_info!I765="Y", web_info!I765="Y")</f>
        <v>0</v>
      </c>
      <c r="J765" t="b">
        <f>OR(apk_info!J765="Y", web_info!J765="Y")</f>
        <v>1</v>
      </c>
      <c r="K765" t="b">
        <f>OR(apk_info!K765="Y", web_info!K765="Y")</f>
        <v>0</v>
      </c>
      <c r="L765" t="b">
        <f>OR(apk_info!L765="Y", web_info!L765="Y")</f>
        <v>0</v>
      </c>
      <c r="M765" t="b">
        <f>OR(apk_info!M765="Y", web_info!M765="Y")</f>
        <v>0</v>
      </c>
      <c r="N765" t="b">
        <f>OR(apk_info!N765="Y", web_info!N765="Y")</f>
        <v>0</v>
      </c>
      <c r="O765" t="b">
        <f>OR(apk_info!O765="Y", web_info!O765="Y")</f>
        <v>0</v>
      </c>
      <c r="P765" t="b">
        <f>OR(apk_info!P765="Y", web_info!P765="Y")</f>
        <v>0</v>
      </c>
      <c r="Q765" t="b">
        <f>OR(apk_info!Q765="Y", web_info!Q765="Y")</f>
        <v>0</v>
      </c>
      <c r="R765" t="b">
        <f>OR(apk_info!R765="Y", web_info!R765="Y")</f>
        <v>0</v>
      </c>
      <c r="S765" t="b">
        <f>OR(apk_info!S765="Y", web_info!S765="Y")</f>
        <v>0</v>
      </c>
    </row>
    <row r="766" spans="1:19" x14ac:dyDescent="0.2">
      <c r="A766" t="s">
        <v>1182</v>
      </c>
      <c r="B766" t="b">
        <f>OR(apk_info!B766="Y", web_info!B766="Y")</f>
        <v>1</v>
      </c>
      <c r="C766" t="b">
        <f>OR(apk_info!C766="Y", web_info!C766="Y")</f>
        <v>1</v>
      </c>
      <c r="D766" t="b">
        <f>OR(apk_info!D766="Y", web_info!D766="Y")</f>
        <v>1</v>
      </c>
      <c r="E766" t="b">
        <f>OR(apk_info!E766="Y", web_info!E766="Y")</f>
        <v>0</v>
      </c>
      <c r="F766" t="b">
        <f>OR(apk_info!F766="Y", web_info!F766="Y")</f>
        <v>0</v>
      </c>
      <c r="G766" t="b">
        <f>OR(apk_info!G766="Y", web_info!G766="Y")</f>
        <v>0</v>
      </c>
      <c r="H766" t="b">
        <f>OR(apk_info!H766="Y", web_info!H766="Y")</f>
        <v>0</v>
      </c>
      <c r="I766" t="b">
        <f>OR(apk_info!I766="Y", web_info!I766="Y")</f>
        <v>0</v>
      </c>
      <c r="J766" t="b">
        <f>OR(apk_info!J766="Y", web_info!J766="Y")</f>
        <v>1</v>
      </c>
      <c r="K766" t="b">
        <f>OR(apk_info!K766="Y", web_info!K766="Y")</f>
        <v>0</v>
      </c>
      <c r="L766" t="b">
        <f>OR(apk_info!L766="Y", web_info!L766="Y")</f>
        <v>0</v>
      </c>
      <c r="M766" t="b">
        <f>OR(apk_info!M766="Y", web_info!M766="Y")</f>
        <v>0</v>
      </c>
      <c r="N766" t="b">
        <f>OR(apk_info!N766="Y", web_info!N766="Y")</f>
        <v>0</v>
      </c>
      <c r="O766" t="b">
        <f>OR(apk_info!O766="Y", web_info!O766="Y")</f>
        <v>0</v>
      </c>
      <c r="P766" t="b">
        <f>OR(apk_info!P766="Y", web_info!P766="Y")</f>
        <v>0</v>
      </c>
      <c r="Q766" t="b">
        <f>OR(apk_info!Q766="Y", web_info!Q766="Y")</f>
        <v>0</v>
      </c>
      <c r="R766" t="b">
        <f>OR(apk_info!R766="Y", web_info!R766="Y")</f>
        <v>0</v>
      </c>
      <c r="S766" t="b">
        <f>OR(apk_info!S766="Y", web_info!S766="Y")</f>
        <v>0</v>
      </c>
    </row>
    <row r="767" spans="1:19" x14ac:dyDescent="0.2">
      <c r="A767" t="s">
        <v>1183</v>
      </c>
      <c r="B767" t="b">
        <f>OR(apk_info!B767="Y", web_info!B767="Y")</f>
        <v>1</v>
      </c>
      <c r="C767" t="b">
        <f>OR(apk_info!C767="Y", web_info!C767="Y")</f>
        <v>0</v>
      </c>
      <c r="D767" t="b">
        <f>OR(apk_info!D767="Y", web_info!D767="Y")</f>
        <v>1</v>
      </c>
      <c r="E767" t="b">
        <f>OR(apk_info!E767="Y", web_info!E767="Y")</f>
        <v>0</v>
      </c>
      <c r="F767" t="b">
        <f>OR(apk_info!F767="Y", web_info!F767="Y")</f>
        <v>1</v>
      </c>
      <c r="G767" t="b">
        <f>OR(apk_info!G767="Y", web_info!G767="Y")</f>
        <v>1</v>
      </c>
      <c r="H767" t="b">
        <f>OR(apk_info!H767="Y", web_info!H767="Y")</f>
        <v>0</v>
      </c>
      <c r="I767" t="b">
        <f>OR(apk_info!I767="Y", web_info!I767="Y")</f>
        <v>0</v>
      </c>
      <c r="J767" t="b">
        <f>OR(apk_info!J767="Y", web_info!J767="Y")</f>
        <v>0</v>
      </c>
      <c r="K767" t="b">
        <f>OR(apk_info!K767="Y", web_info!K767="Y")</f>
        <v>0</v>
      </c>
      <c r="L767" t="b">
        <f>OR(apk_info!L767="Y", web_info!L767="Y")</f>
        <v>0</v>
      </c>
      <c r="M767" t="b">
        <f>OR(apk_info!M767="Y", web_info!M767="Y")</f>
        <v>0</v>
      </c>
      <c r="N767" t="b">
        <f>OR(apk_info!N767="Y", web_info!N767="Y")</f>
        <v>0</v>
      </c>
      <c r="O767" t="b">
        <f>OR(apk_info!O767="Y", web_info!O767="Y")</f>
        <v>0</v>
      </c>
      <c r="P767" t="b">
        <f>OR(apk_info!P767="Y", web_info!P767="Y")</f>
        <v>0</v>
      </c>
      <c r="Q767" t="b">
        <f>OR(apk_info!Q767="Y", web_info!Q767="Y")</f>
        <v>0</v>
      </c>
      <c r="R767" t="b">
        <f>OR(apk_info!R767="Y", web_info!R767="Y")</f>
        <v>0</v>
      </c>
      <c r="S767" t="b">
        <f>OR(apk_info!S767="Y", web_info!S767="Y")</f>
        <v>0</v>
      </c>
    </row>
    <row r="768" spans="1:19" x14ac:dyDescent="0.2">
      <c r="A768" t="s">
        <v>1185</v>
      </c>
      <c r="B768" t="b">
        <f>OR(apk_info!B768="Y", web_info!B768="Y")</f>
        <v>1</v>
      </c>
      <c r="C768" t="b">
        <f>OR(apk_info!C768="Y", web_info!C768="Y")</f>
        <v>0</v>
      </c>
      <c r="D768" t="b">
        <f>OR(apk_info!D768="Y", web_info!D768="Y")</f>
        <v>1</v>
      </c>
      <c r="E768" t="b">
        <f>OR(apk_info!E768="Y", web_info!E768="Y")</f>
        <v>0</v>
      </c>
      <c r="F768" t="b">
        <f>OR(apk_info!F768="Y", web_info!F768="Y")</f>
        <v>0</v>
      </c>
      <c r="G768" t="b">
        <f>OR(apk_info!G768="Y", web_info!G768="Y")</f>
        <v>0</v>
      </c>
      <c r="H768" t="b">
        <f>OR(apk_info!H768="Y", web_info!H768="Y")</f>
        <v>1</v>
      </c>
      <c r="I768" t="b">
        <f>OR(apk_info!I768="Y", web_info!I768="Y")</f>
        <v>0</v>
      </c>
      <c r="J768" t="b">
        <f>OR(apk_info!J768="Y", web_info!J768="Y")</f>
        <v>0</v>
      </c>
      <c r="K768" t="b">
        <f>OR(apk_info!K768="Y", web_info!K768="Y")</f>
        <v>0</v>
      </c>
      <c r="L768" t="b">
        <f>OR(apk_info!L768="Y", web_info!L768="Y")</f>
        <v>0</v>
      </c>
      <c r="M768" t="b">
        <f>OR(apk_info!M768="Y", web_info!M768="Y")</f>
        <v>0</v>
      </c>
      <c r="N768" t="b">
        <f>OR(apk_info!N768="Y", web_info!N768="Y")</f>
        <v>0</v>
      </c>
      <c r="O768" t="b">
        <f>OR(apk_info!O768="Y", web_info!O768="Y")</f>
        <v>0</v>
      </c>
      <c r="P768" t="b">
        <f>OR(apk_info!P768="Y", web_info!P768="Y")</f>
        <v>1</v>
      </c>
      <c r="Q768" t="b">
        <f>OR(apk_info!Q768="Y", web_info!Q768="Y")</f>
        <v>0</v>
      </c>
      <c r="R768" t="b">
        <f>OR(apk_info!R768="Y", web_info!R768="Y")</f>
        <v>0</v>
      </c>
      <c r="S768" t="b">
        <f>OR(apk_info!S768="Y", web_info!S768="Y")</f>
        <v>0</v>
      </c>
    </row>
    <row r="769" spans="1:19" x14ac:dyDescent="0.2">
      <c r="A769" t="s">
        <v>1187</v>
      </c>
      <c r="B769" t="b">
        <f>OR(apk_info!B769="Y", web_info!B769="Y")</f>
        <v>1</v>
      </c>
      <c r="C769" t="b">
        <f>OR(apk_info!C769="Y", web_info!C769="Y")</f>
        <v>1</v>
      </c>
      <c r="D769" t="b">
        <f>OR(apk_info!D769="Y", web_info!D769="Y")</f>
        <v>0</v>
      </c>
      <c r="E769" t="b">
        <f>OR(apk_info!E769="Y", web_info!E769="Y")</f>
        <v>0</v>
      </c>
      <c r="F769" t="b">
        <f>OR(apk_info!F769="Y", web_info!F769="Y")</f>
        <v>1</v>
      </c>
      <c r="G769" t="b">
        <f>OR(apk_info!G769="Y", web_info!G769="Y")</f>
        <v>1</v>
      </c>
      <c r="H769" t="b">
        <f>OR(apk_info!H769="Y", web_info!H769="Y")</f>
        <v>0</v>
      </c>
      <c r="I769" t="b">
        <f>OR(apk_info!I769="Y", web_info!I769="Y")</f>
        <v>1</v>
      </c>
      <c r="J769" t="b">
        <f>OR(apk_info!J769="Y", web_info!J769="Y")</f>
        <v>1</v>
      </c>
      <c r="K769" t="b">
        <f>OR(apk_info!K769="Y", web_info!K769="Y")</f>
        <v>1</v>
      </c>
      <c r="L769" t="b">
        <f>OR(apk_info!L769="Y", web_info!L769="Y")</f>
        <v>0</v>
      </c>
      <c r="M769" t="b">
        <f>OR(apk_info!M769="Y", web_info!M769="Y")</f>
        <v>1</v>
      </c>
      <c r="N769" t="b">
        <f>OR(apk_info!N769="Y", web_info!N769="Y")</f>
        <v>1</v>
      </c>
      <c r="O769" t="b">
        <f>OR(apk_info!O769="Y", web_info!O769="Y")</f>
        <v>0</v>
      </c>
      <c r="P769" t="b">
        <f>OR(apk_info!P769="Y", web_info!P769="Y")</f>
        <v>1</v>
      </c>
      <c r="Q769" t="b">
        <f>OR(apk_info!Q769="Y", web_info!Q769="Y")</f>
        <v>1</v>
      </c>
      <c r="R769" t="b">
        <f>OR(apk_info!R769="Y", web_info!R769="Y")</f>
        <v>0</v>
      </c>
      <c r="S769" t="b">
        <f>OR(apk_info!S769="Y", web_info!S769="Y")</f>
        <v>0</v>
      </c>
    </row>
    <row r="770" spans="1:19" x14ac:dyDescent="0.2">
      <c r="A770" t="s">
        <v>1189</v>
      </c>
      <c r="B770" t="b">
        <f>OR(apk_info!B770="Y", web_info!B770="Y")</f>
        <v>1</v>
      </c>
      <c r="C770" t="b">
        <f>OR(apk_info!C770="Y", web_info!C770="Y")</f>
        <v>1</v>
      </c>
      <c r="D770" t="b">
        <f>OR(apk_info!D770="Y", web_info!D770="Y")</f>
        <v>0</v>
      </c>
      <c r="E770" t="b">
        <f>OR(apk_info!E770="Y", web_info!E770="Y")</f>
        <v>0</v>
      </c>
      <c r="F770" t="b">
        <f>OR(apk_info!F770="Y", web_info!F770="Y")</f>
        <v>1</v>
      </c>
      <c r="G770" t="b">
        <f>OR(apk_info!G770="Y", web_info!G770="Y")</f>
        <v>1</v>
      </c>
      <c r="H770" t="b">
        <f>OR(apk_info!H770="Y", web_info!H770="Y")</f>
        <v>0</v>
      </c>
      <c r="I770" t="b">
        <f>OR(apk_info!I770="Y", web_info!I770="Y")</f>
        <v>1</v>
      </c>
      <c r="J770" t="b">
        <f>OR(apk_info!J770="Y", web_info!J770="Y")</f>
        <v>1</v>
      </c>
      <c r="K770" t="b">
        <f>OR(apk_info!K770="Y", web_info!K770="Y")</f>
        <v>1</v>
      </c>
      <c r="L770" t="b">
        <f>OR(apk_info!L770="Y", web_info!L770="Y")</f>
        <v>1</v>
      </c>
      <c r="M770" t="b">
        <f>OR(apk_info!M770="Y", web_info!M770="Y")</f>
        <v>1</v>
      </c>
      <c r="N770" t="b">
        <f>OR(apk_info!N770="Y", web_info!N770="Y")</f>
        <v>1</v>
      </c>
      <c r="O770" t="b">
        <f>OR(apk_info!O770="Y", web_info!O770="Y")</f>
        <v>0</v>
      </c>
      <c r="P770" t="b">
        <f>OR(apk_info!P770="Y", web_info!P770="Y")</f>
        <v>1</v>
      </c>
      <c r="Q770" t="b">
        <f>OR(apk_info!Q770="Y", web_info!Q770="Y")</f>
        <v>0</v>
      </c>
      <c r="R770" t="b">
        <f>OR(apk_info!R770="Y", web_info!R770="Y")</f>
        <v>0</v>
      </c>
      <c r="S770" t="b">
        <f>OR(apk_info!S770="Y", web_info!S770="Y")</f>
        <v>0</v>
      </c>
    </row>
    <row r="771" spans="1:19" x14ac:dyDescent="0.2">
      <c r="A771" t="s">
        <v>1190</v>
      </c>
      <c r="B771" t="b">
        <f>OR(apk_info!B771="Y", web_info!B771="Y")</f>
        <v>1</v>
      </c>
      <c r="C771" t="b">
        <f>OR(apk_info!C771="Y", web_info!C771="Y")</f>
        <v>1</v>
      </c>
      <c r="D771" t="b">
        <f>OR(apk_info!D771="Y", web_info!D771="Y")</f>
        <v>0</v>
      </c>
      <c r="E771" t="b">
        <f>OR(apk_info!E771="Y", web_info!E771="Y")</f>
        <v>0</v>
      </c>
      <c r="F771" t="b">
        <f>OR(apk_info!F771="Y", web_info!F771="Y")</f>
        <v>0</v>
      </c>
      <c r="G771" t="b">
        <f>OR(apk_info!G771="Y", web_info!G771="Y")</f>
        <v>0</v>
      </c>
      <c r="H771" t="b">
        <f>OR(apk_info!H771="Y", web_info!H771="Y")</f>
        <v>0</v>
      </c>
      <c r="I771" t="b">
        <f>OR(apk_info!I771="Y", web_info!I771="Y")</f>
        <v>0</v>
      </c>
      <c r="J771" t="b">
        <f>OR(apk_info!J771="Y", web_info!J771="Y")</f>
        <v>1</v>
      </c>
      <c r="K771" t="b">
        <f>OR(apk_info!K771="Y", web_info!K771="Y")</f>
        <v>0</v>
      </c>
      <c r="L771" t="b">
        <f>OR(apk_info!L771="Y", web_info!L771="Y")</f>
        <v>0</v>
      </c>
      <c r="M771" t="b">
        <f>OR(apk_info!M771="Y", web_info!M771="Y")</f>
        <v>0</v>
      </c>
      <c r="N771" t="b">
        <f>OR(apk_info!N771="Y", web_info!N771="Y")</f>
        <v>0</v>
      </c>
      <c r="O771" t="b">
        <f>OR(apk_info!O771="Y", web_info!O771="Y")</f>
        <v>1</v>
      </c>
      <c r="P771" t="b">
        <f>OR(apk_info!P771="Y", web_info!P771="Y")</f>
        <v>0</v>
      </c>
      <c r="Q771" t="b">
        <f>OR(apk_info!Q771="Y", web_info!Q771="Y")</f>
        <v>0</v>
      </c>
      <c r="R771" t="b">
        <f>OR(apk_info!R771="Y", web_info!R771="Y")</f>
        <v>0</v>
      </c>
      <c r="S771" t="b">
        <f>OR(apk_info!S771="Y", web_info!S771="Y")</f>
        <v>0</v>
      </c>
    </row>
    <row r="772" spans="1:19" x14ac:dyDescent="0.2">
      <c r="A772" t="s">
        <v>1192</v>
      </c>
      <c r="B772" t="b">
        <f>OR(apk_info!B772="Y", web_info!B772="Y")</f>
        <v>1</v>
      </c>
      <c r="C772" t="b">
        <f>OR(apk_info!C772="Y", web_info!C772="Y")</f>
        <v>0</v>
      </c>
      <c r="D772" t="b">
        <f>OR(apk_info!D772="Y", web_info!D772="Y")</f>
        <v>0</v>
      </c>
      <c r="E772" t="b">
        <f>OR(apk_info!E772="Y", web_info!E772="Y")</f>
        <v>0</v>
      </c>
      <c r="F772" t="b">
        <f>OR(apk_info!F772="Y", web_info!F772="Y")</f>
        <v>0</v>
      </c>
      <c r="G772" t="b">
        <f>OR(apk_info!G772="Y", web_info!G772="Y")</f>
        <v>0</v>
      </c>
      <c r="H772" t="b">
        <f>OR(apk_info!H772="Y", web_info!H772="Y")</f>
        <v>0</v>
      </c>
      <c r="I772" t="b">
        <f>OR(apk_info!I772="Y", web_info!I772="Y")</f>
        <v>0</v>
      </c>
      <c r="J772" t="b">
        <f>OR(apk_info!J772="Y", web_info!J772="Y")</f>
        <v>1</v>
      </c>
      <c r="K772" t="b">
        <f>OR(apk_info!K772="Y", web_info!K772="Y")</f>
        <v>0</v>
      </c>
      <c r="L772" t="b">
        <f>OR(apk_info!L772="Y", web_info!L772="Y")</f>
        <v>0</v>
      </c>
      <c r="M772" t="b">
        <f>OR(apk_info!M772="Y", web_info!M772="Y")</f>
        <v>0</v>
      </c>
      <c r="N772" t="b">
        <f>OR(apk_info!N772="Y", web_info!N772="Y")</f>
        <v>0</v>
      </c>
      <c r="O772" t="b">
        <f>OR(apk_info!O772="Y", web_info!O772="Y")</f>
        <v>0</v>
      </c>
      <c r="P772" t="b">
        <f>OR(apk_info!P772="Y", web_info!P772="Y")</f>
        <v>1</v>
      </c>
      <c r="Q772" t="b">
        <f>OR(apk_info!Q772="Y", web_info!Q772="Y")</f>
        <v>0</v>
      </c>
      <c r="R772" t="b">
        <f>OR(apk_info!R772="Y", web_info!R772="Y")</f>
        <v>0</v>
      </c>
      <c r="S772" t="b">
        <f>OR(apk_info!S772="Y", web_info!S772="Y")</f>
        <v>0</v>
      </c>
    </row>
    <row r="773" spans="1:19" x14ac:dyDescent="0.2">
      <c r="A773" t="s">
        <v>1194</v>
      </c>
      <c r="B773" t="b">
        <f>OR(apk_info!B773="Y", web_info!B773="Y")</f>
        <v>1</v>
      </c>
      <c r="C773" t="b">
        <f>OR(apk_info!C773="Y", web_info!C773="Y")</f>
        <v>1</v>
      </c>
      <c r="D773" t="b">
        <f>OR(apk_info!D773="Y", web_info!D773="Y")</f>
        <v>1</v>
      </c>
      <c r="E773" t="b">
        <f>OR(apk_info!E773="Y", web_info!E773="Y")</f>
        <v>0</v>
      </c>
      <c r="F773" t="b">
        <f>OR(apk_info!F773="Y", web_info!F773="Y")</f>
        <v>0</v>
      </c>
      <c r="G773" t="b">
        <f>OR(apk_info!G773="Y", web_info!G773="Y")</f>
        <v>0</v>
      </c>
      <c r="H773" t="b">
        <f>OR(apk_info!H773="Y", web_info!H773="Y")</f>
        <v>1</v>
      </c>
      <c r="I773" t="b">
        <f>OR(apk_info!I773="Y", web_info!I773="Y")</f>
        <v>0</v>
      </c>
      <c r="J773" t="b">
        <f>OR(apk_info!J773="Y", web_info!J773="Y")</f>
        <v>0</v>
      </c>
      <c r="K773" t="b">
        <f>OR(apk_info!K773="Y", web_info!K773="Y")</f>
        <v>0</v>
      </c>
      <c r="L773" t="b">
        <f>OR(apk_info!L773="Y", web_info!L773="Y")</f>
        <v>0</v>
      </c>
      <c r="M773" t="b">
        <f>OR(apk_info!M773="Y", web_info!M773="Y")</f>
        <v>0</v>
      </c>
      <c r="N773" t="b">
        <f>OR(apk_info!N773="Y", web_info!N773="Y")</f>
        <v>0</v>
      </c>
      <c r="O773" t="b">
        <f>OR(apk_info!O773="Y", web_info!O773="Y")</f>
        <v>1</v>
      </c>
      <c r="P773" t="b">
        <f>OR(apk_info!P773="Y", web_info!P773="Y")</f>
        <v>0</v>
      </c>
      <c r="Q773" t="b">
        <f>OR(apk_info!Q773="Y", web_info!Q773="Y")</f>
        <v>0</v>
      </c>
      <c r="R773" t="b">
        <f>OR(apk_info!R773="Y", web_info!R773="Y")</f>
        <v>0</v>
      </c>
      <c r="S773" t="b">
        <f>OR(apk_info!S773="Y", web_info!S773="Y")</f>
        <v>0</v>
      </c>
    </row>
    <row r="774" spans="1:19" x14ac:dyDescent="0.2">
      <c r="A774" t="s">
        <v>1196</v>
      </c>
      <c r="B774" t="b">
        <f>OR(apk_info!B774="Y", web_info!B774="Y")</f>
        <v>1</v>
      </c>
      <c r="C774" t="b">
        <f>OR(apk_info!C774="Y", web_info!C774="Y")</f>
        <v>0</v>
      </c>
      <c r="D774" t="b">
        <f>OR(apk_info!D774="Y", web_info!D774="Y")</f>
        <v>0</v>
      </c>
      <c r="E774" t="b">
        <f>OR(apk_info!E774="Y", web_info!E774="Y")</f>
        <v>0</v>
      </c>
      <c r="F774" t="b">
        <f>OR(apk_info!F774="Y", web_info!F774="Y")</f>
        <v>0</v>
      </c>
      <c r="G774" t="b">
        <f>OR(apk_info!G774="Y", web_info!G774="Y")</f>
        <v>0</v>
      </c>
      <c r="H774" t="b">
        <f>OR(apk_info!H774="Y", web_info!H774="Y")</f>
        <v>0</v>
      </c>
      <c r="I774" t="b">
        <f>OR(apk_info!I774="Y", web_info!I774="Y")</f>
        <v>0</v>
      </c>
      <c r="J774" t="b">
        <f>OR(apk_info!J774="Y", web_info!J774="Y")</f>
        <v>0</v>
      </c>
      <c r="K774" t="b">
        <f>OR(apk_info!K774="Y", web_info!K774="Y")</f>
        <v>0</v>
      </c>
      <c r="L774" t="b">
        <f>OR(apk_info!L774="Y", web_info!L774="Y")</f>
        <v>0</v>
      </c>
      <c r="M774" t="b">
        <f>OR(apk_info!M774="Y", web_info!M774="Y")</f>
        <v>0</v>
      </c>
      <c r="N774" t="b">
        <f>OR(apk_info!N774="Y", web_info!N774="Y")</f>
        <v>0</v>
      </c>
      <c r="O774" t="b">
        <f>OR(apk_info!O774="Y", web_info!O774="Y")</f>
        <v>0</v>
      </c>
      <c r="P774" t="b">
        <f>OR(apk_info!P774="Y", web_info!P774="Y")</f>
        <v>0</v>
      </c>
      <c r="Q774" t="b">
        <f>OR(apk_info!Q774="Y", web_info!Q774="Y")</f>
        <v>0</v>
      </c>
      <c r="R774" t="b">
        <f>OR(apk_info!R774="Y", web_info!R774="Y")</f>
        <v>0</v>
      </c>
      <c r="S774" t="b">
        <f>OR(apk_info!S774="Y", web_info!S774="Y")</f>
        <v>0</v>
      </c>
    </row>
    <row r="775" spans="1:19" x14ac:dyDescent="0.2">
      <c r="A775" t="s">
        <v>1197</v>
      </c>
      <c r="B775" t="b">
        <f>OR(apk_info!B775="Y", web_info!B775="Y")</f>
        <v>1</v>
      </c>
      <c r="C775" t="b">
        <f>OR(apk_info!C775="Y", web_info!C775="Y")</f>
        <v>1</v>
      </c>
      <c r="D775" t="b">
        <f>OR(apk_info!D775="Y", web_info!D775="Y")</f>
        <v>1</v>
      </c>
      <c r="E775" t="b">
        <f>OR(apk_info!E775="Y", web_info!E775="Y")</f>
        <v>0</v>
      </c>
      <c r="F775" t="b">
        <f>OR(apk_info!F775="Y", web_info!F775="Y")</f>
        <v>0</v>
      </c>
      <c r="G775" t="b">
        <f>OR(apk_info!G775="Y", web_info!G775="Y")</f>
        <v>0</v>
      </c>
      <c r="H775" t="b">
        <f>OR(apk_info!H775="Y", web_info!H775="Y")</f>
        <v>1</v>
      </c>
      <c r="I775" t="b">
        <f>OR(apk_info!I775="Y", web_info!I775="Y")</f>
        <v>0</v>
      </c>
      <c r="J775" t="b">
        <f>OR(apk_info!J775="Y", web_info!J775="Y")</f>
        <v>0</v>
      </c>
      <c r="K775" t="b">
        <f>OR(apk_info!K775="Y", web_info!K775="Y")</f>
        <v>0</v>
      </c>
      <c r="L775" t="b">
        <f>OR(apk_info!L775="Y", web_info!L775="Y")</f>
        <v>0</v>
      </c>
      <c r="M775" t="b">
        <f>OR(apk_info!M775="Y", web_info!M775="Y")</f>
        <v>1</v>
      </c>
      <c r="N775" t="b">
        <f>OR(apk_info!N775="Y", web_info!N775="Y")</f>
        <v>1</v>
      </c>
      <c r="O775" t="b">
        <f>OR(apk_info!O775="Y", web_info!O775="Y")</f>
        <v>0</v>
      </c>
      <c r="P775" t="b">
        <f>OR(apk_info!P775="Y", web_info!P775="Y")</f>
        <v>1</v>
      </c>
      <c r="Q775" t="b">
        <f>OR(apk_info!Q775="Y", web_info!Q775="Y")</f>
        <v>1</v>
      </c>
      <c r="R775" t="b">
        <f>OR(apk_info!R775="Y", web_info!R775="Y")</f>
        <v>0</v>
      </c>
      <c r="S775" t="b">
        <f>OR(apk_info!S775="Y", web_info!S775="Y")</f>
        <v>0</v>
      </c>
    </row>
    <row r="776" spans="1:19" x14ac:dyDescent="0.2">
      <c r="A776" t="s">
        <v>1199</v>
      </c>
      <c r="B776" t="b">
        <f>OR(apk_info!B776="Y", web_info!B776="Y")</f>
        <v>0</v>
      </c>
      <c r="C776" t="b">
        <f>OR(apk_info!C776="Y", web_info!C776="Y")</f>
        <v>0</v>
      </c>
      <c r="D776" t="b">
        <f>OR(apk_info!D776="Y", web_info!D776="Y")</f>
        <v>0</v>
      </c>
      <c r="E776" t="b">
        <f>OR(apk_info!E776="Y", web_info!E776="Y")</f>
        <v>0</v>
      </c>
      <c r="F776" t="b">
        <f>OR(apk_info!F776="Y", web_info!F776="Y")</f>
        <v>0</v>
      </c>
      <c r="G776" t="b">
        <f>OR(apk_info!G776="Y", web_info!G776="Y")</f>
        <v>0</v>
      </c>
      <c r="H776" t="b">
        <f>OR(apk_info!H776="Y", web_info!H776="Y")</f>
        <v>0</v>
      </c>
      <c r="I776" t="b">
        <f>OR(apk_info!I776="Y", web_info!I776="Y")</f>
        <v>0</v>
      </c>
      <c r="J776" t="b">
        <f>OR(apk_info!J776="Y", web_info!J776="Y")</f>
        <v>0</v>
      </c>
      <c r="K776" t="b">
        <f>OR(apk_info!K776="Y", web_info!K776="Y")</f>
        <v>0</v>
      </c>
      <c r="L776" t="b">
        <f>OR(apk_info!L776="Y", web_info!L776="Y")</f>
        <v>0</v>
      </c>
      <c r="M776" t="b">
        <f>OR(apk_info!M776="Y", web_info!M776="Y")</f>
        <v>0</v>
      </c>
      <c r="N776" t="b">
        <f>OR(apk_info!N776="Y", web_info!N776="Y")</f>
        <v>0</v>
      </c>
      <c r="O776" t="b">
        <f>OR(apk_info!O776="Y", web_info!O776="Y")</f>
        <v>0</v>
      </c>
      <c r="P776" t="b">
        <f>OR(apk_info!P776="Y", web_info!P776="Y")</f>
        <v>0</v>
      </c>
      <c r="Q776" t="b">
        <f>OR(apk_info!Q776="Y", web_info!Q776="Y")</f>
        <v>0</v>
      </c>
      <c r="R776" t="b">
        <f>OR(apk_info!R776="Y", web_info!R776="Y")</f>
        <v>0</v>
      </c>
      <c r="S776" t="b">
        <f>OR(apk_info!S776="Y", web_info!S776="Y")</f>
        <v>0</v>
      </c>
    </row>
    <row r="777" spans="1:19" x14ac:dyDescent="0.2">
      <c r="A777" t="s">
        <v>1200</v>
      </c>
      <c r="B777" t="b">
        <f>OR(apk_info!B777="Y", web_info!B777="Y")</f>
        <v>1</v>
      </c>
      <c r="C777" t="b">
        <f>OR(apk_info!C777="Y", web_info!C777="Y")</f>
        <v>0</v>
      </c>
      <c r="D777" t="b">
        <f>OR(apk_info!D777="Y", web_info!D777="Y")</f>
        <v>1</v>
      </c>
      <c r="E777" t="b">
        <f>OR(apk_info!E777="Y", web_info!E777="Y")</f>
        <v>0</v>
      </c>
      <c r="F777" t="b">
        <f>OR(apk_info!F777="Y", web_info!F777="Y")</f>
        <v>0</v>
      </c>
      <c r="G777" t="b">
        <f>OR(apk_info!G777="Y", web_info!G777="Y")</f>
        <v>0</v>
      </c>
      <c r="H777" t="b">
        <f>OR(apk_info!H777="Y", web_info!H777="Y")</f>
        <v>1</v>
      </c>
      <c r="I777" t="b">
        <f>OR(apk_info!I777="Y", web_info!I777="Y")</f>
        <v>0</v>
      </c>
      <c r="J777" t="b">
        <f>OR(apk_info!J777="Y", web_info!J777="Y")</f>
        <v>0</v>
      </c>
      <c r="K777" t="b">
        <f>OR(apk_info!K777="Y", web_info!K777="Y")</f>
        <v>0</v>
      </c>
      <c r="L777" t="b">
        <f>OR(apk_info!L777="Y", web_info!L777="Y")</f>
        <v>0</v>
      </c>
      <c r="M777" t="b">
        <f>OR(apk_info!M777="Y", web_info!M777="Y")</f>
        <v>0</v>
      </c>
      <c r="N777" t="b">
        <f>OR(apk_info!N777="Y", web_info!N777="Y")</f>
        <v>0</v>
      </c>
      <c r="O777" t="b">
        <f>OR(apk_info!O777="Y", web_info!O777="Y")</f>
        <v>0</v>
      </c>
      <c r="P777" t="b">
        <f>OR(apk_info!P777="Y", web_info!P777="Y")</f>
        <v>1</v>
      </c>
      <c r="Q777" t="b">
        <f>OR(apk_info!Q777="Y", web_info!Q777="Y")</f>
        <v>0</v>
      </c>
      <c r="R777" t="b">
        <f>OR(apk_info!R777="Y", web_info!R777="Y")</f>
        <v>0</v>
      </c>
      <c r="S777" t="b">
        <f>OR(apk_info!S777="Y", web_info!S777="Y")</f>
        <v>0</v>
      </c>
    </row>
    <row r="778" spans="1:19" x14ac:dyDescent="0.2">
      <c r="A778" t="s">
        <v>1202</v>
      </c>
      <c r="B778" t="b">
        <f>OR(apk_info!B778="Y", web_info!B778="Y")</f>
        <v>1</v>
      </c>
      <c r="C778" t="b">
        <f>OR(apk_info!C778="Y", web_info!C778="Y")</f>
        <v>0</v>
      </c>
      <c r="D778" t="b">
        <f>OR(apk_info!D778="Y", web_info!D778="Y")</f>
        <v>0</v>
      </c>
      <c r="E778" t="b">
        <f>OR(apk_info!E778="Y", web_info!E778="Y")</f>
        <v>0</v>
      </c>
      <c r="F778" t="b">
        <f>OR(apk_info!F778="Y", web_info!F778="Y")</f>
        <v>0</v>
      </c>
      <c r="G778" t="b">
        <f>OR(apk_info!G778="Y", web_info!G778="Y")</f>
        <v>0</v>
      </c>
      <c r="H778" t="b">
        <f>OR(apk_info!H778="Y", web_info!H778="Y")</f>
        <v>1</v>
      </c>
      <c r="I778" t="b">
        <f>OR(apk_info!I778="Y", web_info!I778="Y")</f>
        <v>0</v>
      </c>
      <c r="J778" t="b">
        <f>OR(apk_info!J778="Y", web_info!J778="Y")</f>
        <v>0</v>
      </c>
      <c r="K778" t="b">
        <f>OR(apk_info!K778="Y", web_info!K778="Y")</f>
        <v>0</v>
      </c>
      <c r="L778" t="b">
        <f>OR(apk_info!L778="Y", web_info!L778="Y")</f>
        <v>0</v>
      </c>
      <c r="M778" t="b">
        <f>OR(apk_info!M778="Y", web_info!M778="Y")</f>
        <v>0</v>
      </c>
      <c r="N778" t="b">
        <f>OR(apk_info!N778="Y", web_info!N778="Y")</f>
        <v>0</v>
      </c>
      <c r="O778" t="b">
        <f>OR(apk_info!O778="Y", web_info!O778="Y")</f>
        <v>0</v>
      </c>
      <c r="P778" t="b">
        <f>OR(apk_info!P778="Y", web_info!P778="Y")</f>
        <v>0</v>
      </c>
      <c r="Q778" t="b">
        <f>OR(apk_info!Q778="Y", web_info!Q778="Y")</f>
        <v>0</v>
      </c>
      <c r="R778" t="b">
        <f>OR(apk_info!R778="Y", web_info!R778="Y")</f>
        <v>0</v>
      </c>
      <c r="S778" t="b">
        <f>OR(apk_info!S778="Y", web_info!S778="Y")</f>
        <v>0</v>
      </c>
    </row>
    <row r="779" spans="1:19" x14ac:dyDescent="0.2">
      <c r="A779" t="s">
        <v>1204</v>
      </c>
      <c r="B779" t="b">
        <f>OR(apk_info!B779="Y", web_info!B779="Y")</f>
        <v>1</v>
      </c>
      <c r="C779" t="b">
        <f>OR(apk_info!C779="Y", web_info!C779="Y")</f>
        <v>1</v>
      </c>
      <c r="D779" t="b">
        <f>OR(apk_info!D779="Y", web_info!D779="Y")</f>
        <v>1</v>
      </c>
      <c r="E779" t="b">
        <f>OR(apk_info!E779="Y", web_info!E779="Y")</f>
        <v>1</v>
      </c>
      <c r="F779" t="b">
        <f>OR(apk_info!F779="Y", web_info!F779="Y")</f>
        <v>1</v>
      </c>
      <c r="G779" t="b">
        <f>OR(apk_info!G779="Y", web_info!G779="Y")</f>
        <v>1</v>
      </c>
      <c r="H779" t="b">
        <f>OR(apk_info!H779="Y", web_info!H779="Y")</f>
        <v>0</v>
      </c>
      <c r="I779" t="b">
        <f>OR(apk_info!I779="Y", web_info!I779="Y")</f>
        <v>0</v>
      </c>
      <c r="J779" t="b">
        <f>OR(apk_info!J779="Y", web_info!J779="Y")</f>
        <v>0</v>
      </c>
      <c r="K779" t="b">
        <f>OR(apk_info!K779="Y", web_info!K779="Y")</f>
        <v>0</v>
      </c>
      <c r="L779" t="b">
        <f>OR(apk_info!L779="Y", web_info!L779="Y")</f>
        <v>0</v>
      </c>
      <c r="M779" t="b">
        <f>OR(apk_info!M779="Y", web_info!M779="Y")</f>
        <v>0</v>
      </c>
      <c r="N779" t="b">
        <f>OR(apk_info!N779="Y", web_info!N779="Y")</f>
        <v>0</v>
      </c>
      <c r="O779" t="b">
        <f>OR(apk_info!O779="Y", web_info!O779="Y")</f>
        <v>0</v>
      </c>
      <c r="P779" t="b">
        <f>OR(apk_info!P779="Y", web_info!P779="Y")</f>
        <v>1</v>
      </c>
      <c r="Q779" t="b">
        <f>OR(apk_info!Q779="Y", web_info!Q779="Y")</f>
        <v>0</v>
      </c>
      <c r="R779" t="b">
        <f>OR(apk_info!R779="Y", web_info!R779="Y")</f>
        <v>0</v>
      </c>
      <c r="S779" t="b">
        <f>OR(apk_info!S779="Y", web_info!S779="Y")</f>
        <v>0</v>
      </c>
    </row>
    <row r="780" spans="1:19" x14ac:dyDescent="0.2">
      <c r="A780" t="s">
        <v>1206</v>
      </c>
      <c r="B780" t="b">
        <f>OR(apk_info!B780="Y", web_info!B780="Y")</f>
        <v>1</v>
      </c>
      <c r="C780" t="b">
        <f>OR(apk_info!C780="Y", web_info!C780="Y")</f>
        <v>0</v>
      </c>
      <c r="D780" t="b">
        <f>OR(apk_info!D780="Y", web_info!D780="Y")</f>
        <v>0</v>
      </c>
      <c r="E780" t="b">
        <f>OR(apk_info!E780="Y", web_info!E780="Y")</f>
        <v>0</v>
      </c>
      <c r="F780" t="b">
        <f>OR(apk_info!F780="Y", web_info!F780="Y")</f>
        <v>0</v>
      </c>
      <c r="G780" t="b">
        <f>OR(apk_info!G780="Y", web_info!G780="Y")</f>
        <v>0</v>
      </c>
      <c r="H780" t="b">
        <f>OR(apk_info!H780="Y", web_info!H780="Y")</f>
        <v>0</v>
      </c>
      <c r="I780" t="b">
        <f>OR(apk_info!I780="Y", web_info!I780="Y")</f>
        <v>0</v>
      </c>
      <c r="J780" t="b">
        <f>OR(apk_info!J780="Y", web_info!J780="Y")</f>
        <v>0</v>
      </c>
      <c r="K780" t="b">
        <f>OR(apk_info!K780="Y", web_info!K780="Y")</f>
        <v>0</v>
      </c>
      <c r="L780" t="b">
        <f>OR(apk_info!L780="Y", web_info!L780="Y")</f>
        <v>0</v>
      </c>
      <c r="M780" t="b">
        <f>OR(apk_info!M780="Y", web_info!M780="Y")</f>
        <v>0</v>
      </c>
      <c r="N780" t="b">
        <f>OR(apk_info!N780="Y", web_info!N780="Y")</f>
        <v>0</v>
      </c>
      <c r="O780" t="b">
        <f>OR(apk_info!O780="Y", web_info!O780="Y")</f>
        <v>0</v>
      </c>
      <c r="P780" t="b">
        <f>OR(apk_info!P780="Y", web_info!P780="Y")</f>
        <v>0</v>
      </c>
      <c r="Q780" t="b">
        <f>OR(apk_info!Q780="Y", web_info!Q780="Y")</f>
        <v>0</v>
      </c>
      <c r="R780" t="b">
        <f>OR(apk_info!R780="Y", web_info!R780="Y")</f>
        <v>0</v>
      </c>
      <c r="S780" t="b">
        <f>OR(apk_info!S780="Y", web_info!S780="Y")</f>
        <v>0</v>
      </c>
    </row>
    <row r="781" spans="1:19" x14ac:dyDescent="0.2">
      <c r="A781" t="s">
        <v>1207</v>
      </c>
      <c r="B781" t="b">
        <f>OR(apk_info!B781="Y", web_info!B781="Y")</f>
        <v>0</v>
      </c>
      <c r="C781" t="b">
        <f>OR(apk_info!C781="Y", web_info!C781="Y")</f>
        <v>0</v>
      </c>
      <c r="D781" t="b">
        <f>OR(apk_info!D781="Y", web_info!D781="Y")</f>
        <v>0</v>
      </c>
      <c r="E781" t="b">
        <f>OR(apk_info!E781="Y", web_info!E781="Y")</f>
        <v>0</v>
      </c>
      <c r="F781" t="b">
        <f>OR(apk_info!F781="Y", web_info!F781="Y")</f>
        <v>0</v>
      </c>
      <c r="G781" t="b">
        <f>OR(apk_info!G781="Y", web_info!G781="Y")</f>
        <v>0</v>
      </c>
      <c r="H781" t="b">
        <f>OR(apk_info!H781="Y", web_info!H781="Y")</f>
        <v>0</v>
      </c>
      <c r="I781" t="b">
        <f>OR(apk_info!I781="Y", web_info!I781="Y")</f>
        <v>0</v>
      </c>
      <c r="J781" t="b">
        <f>OR(apk_info!J781="Y", web_info!J781="Y")</f>
        <v>0</v>
      </c>
      <c r="K781" t="b">
        <f>OR(apk_info!K781="Y", web_info!K781="Y")</f>
        <v>0</v>
      </c>
      <c r="L781" t="b">
        <f>OR(apk_info!L781="Y", web_info!L781="Y")</f>
        <v>0</v>
      </c>
      <c r="M781" t="b">
        <f>OR(apk_info!M781="Y", web_info!M781="Y")</f>
        <v>0</v>
      </c>
      <c r="N781" t="b">
        <f>OR(apk_info!N781="Y", web_info!N781="Y")</f>
        <v>0</v>
      </c>
      <c r="O781" t="b">
        <f>OR(apk_info!O781="Y", web_info!O781="Y")</f>
        <v>0</v>
      </c>
      <c r="P781" t="b">
        <f>OR(apk_info!P781="Y", web_info!P781="Y")</f>
        <v>0</v>
      </c>
      <c r="Q781" t="b">
        <f>OR(apk_info!Q781="Y", web_info!Q781="Y")</f>
        <v>0</v>
      </c>
      <c r="R781" t="b">
        <f>OR(apk_info!R781="Y", web_info!R781="Y")</f>
        <v>0</v>
      </c>
      <c r="S781" t="b">
        <f>OR(apk_info!S781="Y", web_info!S781="Y")</f>
        <v>0</v>
      </c>
    </row>
    <row r="782" spans="1:19" x14ac:dyDescent="0.2">
      <c r="A782" t="s">
        <v>1208</v>
      </c>
      <c r="B782" t="b">
        <f>OR(apk_info!B782="Y", web_info!B782="Y")</f>
        <v>0</v>
      </c>
      <c r="C782" t="b">
        <f>OR(apk_info!C782="Y", web_info!C782="Y")</f>
        <v>0</v>
      </c>
      <c r="D782" t="b">
        <f>OR(apk_info!D782="Y", web_info!D782="Y")</f>
        <v>0</v>
      </c>
      <c r="E782" t="b">
        <f>OR(apk_info!E782="Y", web_info!E782="Y")</f>
        <v>0</v>
      </c>
      <c r="F782" t="b">
        <f>OR(apk_info!F782="Y", web_info!F782="Y")</f>
        <v>0</v>
      </c>
      <c r="G782" t="b">
        <f>OR(apk_info!G782="Y", web_info!G782="Y")</f>
        <v>0</v>
      </c>
      <c r="H782" t="b">
        <f>OR(apk_info!H782="Y", web_info!H782="Y")</f>
        <v>0</v>
      </c>
      <c r="I782" t="b">
        <f>OR(apk_info!I782="Y", web_info!I782="Y")</f>
        <v>0</v>
      </c>
      <c r="J782" t="b">
        <f>OR(apk_info!J782="Y", web_info!J782="Y")</f>
        <v>0</v>
      </c>
      <c r="K782" t="b">
        <f>OR(apk_info!K782="Y", web_info!K782="Y")</f>
        <v>0</v>
      </c>
      <c r="L782" t="b">
        <f>OR(apk_info!L782="Y", web_info!L782="Y")</f>
        <v>0</v>
      </c>
      <c r="M782" t="b">
        <f>OR(apk_info!M782="Y", web_info!M782="Y")</f>
        <v>0</v>
      </c>
      <c r="N782" t="b">
        <f>OR(apk_info!N782="Y", web_info!N782="Y")</f>
        <v>0</v>
      </c>
      <c r="O782" t="b">
        <f>OR(apk_info!O782="Y", web_info!O782="Y")</f>
        <v>0</v>
      </c>
      <c r="P782" t="b">
        <f>OR(apk_info!P782="Y", web_info!P782="Y")</f>
        <v>0</v>
      </c>
      <c r="Q782" t="b">
        <f>OR(apk_info!Q782="Y", web_info!Q782="Y")</f>
        <v>0</v>
      </c>
      <c r="R782" t="b">
        <f>OR(apk_info!R782="Y", web_info!R782="Y")</f>
        <v>0</v>
      </c>
      <c r="S782" t="b">
        <f>OR(apk_info!S782="Y", web_info!S782="Y")</f>
        <v>0</v>
      </c>
    </row>
    <row r="783" spans="1:19" x14ac:dyDescent="0.2">
      <c r="A783" t="s">
        <v>1209</v>
      </c>
      <c r="B783" t="b">
        <f>OR(apk_info!B783="Y", web_info!B783="Y")</f>
        <v>1</v>
      </c>
      <c r="C783" t="b">
        <f>OR(apk_info!C783="Y", web_info!C783="Y")</f>
        <v>1</v>
      </c>
      <c r="D783" t="b">
        <f>OR(apk_info!D783="Y", web_info!D783="Y")</f>
        <v>1</v>
      </c>
      <c r="E783" t="b">
        <f>OR(apk_info!E783="Y", web_info!E783="Y")</f>
        <v>0</v>
      </c>
      <c r="F783" t="b">
        <f>OR(apk_info!F783="Y", web_info!F783="Y")</f>
        <v>1</v>
      </c>
      <c r="G783" t="b">
        <f>OR(apk_info!G783="Y", web_info!G783="Y")</f>
        <v>1</v>
      </c>
      <c r="H783" t="b">
        <f>OR(apk_info!H783="Y", web_info!H783="Y")</f>
        <v>1</v>
      </c>
      <c r="I783" t="b">
        <f>OR(apk_info!I783="Y", web_info!I783="Y")</f>
        <v>0</v>
      </c>
      <c r="J783" t="b">
        <f>OR(apk_info!J783="Y", web_info!J783="Y")</f>
        <v>1</v>
      </c>
      <c r="K783" t="b">
        <f>OR(apk_info!K783="Y", web_info!K783="Y")</f>
        <v>0</v>
      </c>
      <c r="L783" t="b">
        <f>OR(apk_info!L783="Y", web_info!L783="Y")</f>
        <v>0</v>
      </c>
      <c r="M783" t="b">
        <f>OR(apk_info!M783="Y", web_info!M783="Y")</f>
        <v>0</v>
      </c>
      <c r="N783" t="b">
        <f>OR(apk_info!N783="Y", web_info!N783="Y")</f>
        <v>0</v>
      </c>
      <c r="O783" t="b">
        <f>OR(apk_info!O783="Y", web_info!O783="Y")</f>
        <v>0</v>
      </c>
      <c r="P783" t="b">
        <f>OR(apk_info!P783="Y", web_info!P783="Y")</f>
        <v>1</v>
      </c>
      <c r="Q783" t="b">
        <f>OR(apk_info!Q783="Y", web_info!Q783="Y")</f>
        <v>0</v>
      </c>
      <c r="R783" t="b">
        <f>OR(apk_info!R783="Y", web_info!R783="Y")</f>
        <v>0</v>
      </c>
      <c r="S783" t="b">
        <f>OR(apk_info!S783="Y", web_info!S783="Y")</f>
        <v>0</v>
      </c>
    </row>
    <row r="784" spans="1:19" x14ac:dyDescent="0.2">
      <c r="A784" t="s">
        <v>1211</v>
      </c>
      <c r="B784" t="b">
        <f>OR(apk_info!B784="Y", web_info!B784="Y")</f>
        <v>1</v>
      </c>
      <c r="C784" t="b">
        <f>OR(apk_info!C784="Y", web_info!C784="Y")</f>
        <v>0</v>
      </c>
      <c r="D784" t="b">
        <f>OR(apk_info!D784="Y", web_info!D784="Y")</f>
        <v>1</v>
      </c>
      <c r="E784" t="b">
        <f>OR(apk_info!E784="Y", web_info!E784="Y")</f>
        <v>0</v>
      </c>
      <c r="F784" t="b">
        <f>OR(apk_info!F784="Y", web_info!F784="Y")</f>
        <v>0</v>
      </c>
      <c r="G784" t="b">
        <f>OR(apk_info!G784="Y", web_info!G784="Y")</f>
        <v>0</v>
      </c>
      <c r="H784" t="b">
        <f>OR(apk_info!H784="Y", web_info!H784="Y")</f>
        <v>0</v>
      </c>
      <c r="I784" t="b">
        <f>OR(apk_info!I784="Y", web_info!I784="Y")</f>
        <v>0</v>
      </c>
      <c r="J784" t="b">
        <f>OR(apk_info!J784="Y", web_info!J784="Y")</f>
        <v>0</v>
      </c>
      <c r="K784" t="b">
        <f>OR(apk_info!K784="Y", web_info!K784="Y")</f>
        <v>0</v>
      </c>
      <c r="L784" t="b">
        <f>OR(apk_info!L784="Y", web_info!L784="Y")</f>
        <v>0</v>
      </c>
      <c r="M784" t="b">
        <f>OR(apk_info!M784="Y", web_info!M784="Y")</f>
        <v>0</v>
      </c>
      <c r="N784" t="b">
        <f>OR(apk_info!N784="Y", web_info!N784="Y")</f>
        <v>0</v>
      </c>
      <c r="O784" t="b">
        <f>OR(apk_info!O784="Y", web_info!O784="Y")</f>
        <v>0</v>
      </c>
      <c r="P784" t="b">
        <f>OR(apk_info!P784="Y", web_info!P784="Y")</f>
        <v>0</v>
      </c>
      <c r="Q784" t="b">
        <f>OR(apk_info!Q784="Y", web_info!Q784="Y")</f>
        <v>0</v>
      </c>
      <c r="R784" t="b">
        <f>OR(apk_info!R784="Y", web_info!R784="Y")</f>
        <v>0</v>
      </c>
      <c r="S784" t="b">
        <f>OR(apk_info!S784="Y", web_info!S784="Y")</f>
        <v>0</v>
      </c>
    </row>
    <row r="785" spans="1:19" x14ac:dyDescent="0.2">
      <c r="A785" t="s">
        <v>1213</v>
      </c>
      <c r="B785" t="b">
        <f>OR(apk_info!B785="Y", web_info!B785="Y")</f>
        <v>1</v>
      </c>
      <c r="C785" t="b">
        <f>OR(apk_info!C785="Y", web_info!C785="Y")</f>
        <v>1</v>
      </c>
      <c r="D785" t="b">
        <f>OR(apk_info!D785="Y", web_info!D785="Y")</f>
        <v>1</v>
      </c>
      <c r="E785" t="b">
        <f>OR(apk_info!E785="Y", web_info!E785="Y")</f>
        <v>0</v>
      </c>
      <c r="F785" t="b">
        <f>OR(apk_info!F785="Y", web_info!F785="Y")</f>
        <v>1</v>
      </c>
      <c r="G785" t="b">
        <f>OR(apk_info!G785="Y", web_info!G785="Y")</f>
        <v>0</v>
      </c>
      <c r="H785" t="b">
        <f>OR(apk_info!H785="Y", web_info!H785="Y")</f>
        <v>1</v>
      </c>
      <c r="I785" t="b">
        <f>OR(apk_info!I785="Y", web_info!I785="Y")</f>
        <v>1</v>
      </c>
      <c r="J785" t="b">
        <f>OR(apk_info!J785="Y", web_info!J785="Y")</f>
        <v>1</v>
      </c>
      <c r="K785" t="b">
        <f>OR(apk_info!K785="Y", web_info!K785="Y")</f>
        <v>1</v>
      </c>
      <c r="L785" t="b">
        <f>OR(apk_info!L785="Y", web_info!L785="Y")</f>
        <v>0</v>
      </c>
      <c r="M785" t="b">
        <f>OR(apk_info!M785="Y", web_info!M785="Y")</f>
        <v>1</v>
      </c>
      <c r="N785" t="b">
        <f>OR(apk_info!N785="Y", web_info!N785="Y")</f>
        <v>1</v>
      </c>
      <c r="O785" t="b">
        <f>OR(apk_info!O785="Y", web_info!O785="Y")</f>
        <v>0</v>
      </c>
      <c r="P785" t="b">
        <f>OR(apk_info!P785="Y", web_info!P785="Y")</f>
        <v>1</v>
      </c>
      <c r="Q785" t="b">
        <f>OR(apk_info!Q785="Y", web_info!Q785="Y")</f>
        <v>1</v>
      </c>
      <c r="R785" t="b">
        <f>OR(apk_info!R785="Y", web_info!R785="Y")</f>
        <v>0</v>
      </c>
      <c r="S785" t="b">
        <f>OR(apk_info!S785="Y", web_info!S785="Y")</f>
        <v>0</v>
      </c>
    </row>
    <row r="786" spans="1:19" x14ac:dyDescent="0.2">
      <c r="A786" t="s">
        <v>1215</v>
      </c>
      <c r="B786" t="b">
        <f>OR(apk_info!B786="Y", web_info!B786="Y")</f>
        <v>0</v>
      </c>
      <c r="C786" t="b">
        <f>OR(apk_info!C786="Y", web_info!C786="Y")</f>
        <v>0</v>
      </c>
      <c r="D786" t="b">
        <f>OR(apk_info!D786="Y", web_info!D786="Y")</f>
        <v>0</v>
      </c>
      <c r="E786" t="b">
        <f>OR(apk_info!E786="Y", web_info!E786="Y")</f>
        <v>0</v>
      </c>
      <c r="F786" t="b">
        <f>OR(apk_info!F786="Y", web_info!F786="Y")</f>
        <v>0</v>
      </c>
      <c r="G786" t="b">
        <f>OR(apk_info!G786="Y", web_info!G786="Y")</f>
        <v>0</v>
      </c>
      <c r="H786" t="b">
        <f>OR(apk_info!H786="Y", web_info!H786="Y")</f>
        <v>0</v>
      </c>
      <c r="I786" t="b">
        <f>OR(apk_info!I786="Y", web_info!I786="Y")</f>
        <v>0</v>
      </c>
      <c r="J786" t="b">
        <f>OR(apk_info!J786="Y", web_info!J786="Y")</f>
        <v>0</v>
      </c>
      <c r="K786" t="b">
        <f>OR(apk_info!K786="Y", web_info!K786="Y")</f>
        <v>0</v>
      </c>
      <c r="L786" t="b">
        <f>OR(apk_info!L786="Y", web_info!L786="Y")</f>
        <v>0</v>
      </c>
      <c r="M786" t="b">
        <f>OR(apk_info!M786="Y", web_info!M786="Y")</f>
        <v>0</v>
      </c>
      <c r="N786" t="b">
        <f>OR(apk_info!N786="Y", web_info!N786="Y")</f>
        <v>0</v>
      </c>
      <c r="O786" t="b">
        <f>OR(apk_info!O786="Y", web_info!O786="Y")</f>
        <v>0</v>
      </c>
      <c r="P786" t="b">
        <f>OR(apk_info!P786="Y", web_info!P786="Y")</f>
        <v>0</v>
      </c>
      <c r="Q786" t="b">
        <f>OR(apk_info!Q786="Y", web_info!Q786="Y")</f>
        <v>0</v>
      </c>
      <c r="R786" t="b">
        <f>OR(apk_info!R786="Y", web_info!R786="Y")</f>
        <v>0</v>
      </c>
      <c r="S786" t="b">
        <f>OR(apk_info!S786="Y", web_info!S786="Y")</f>
        <v>0</v>
      </c>
    </row>
    <row r="787" spans="1:19" x14ac:dyDescent="0.2">
      <c r="A787" t="s">
        <v>1216</v>
      </c>
      <c r="B787" t="b">
        <f>OR(apk_info!B787="Y", web_info!B787="Y")</f>
        <v>1</v>
      </c>
      <c r="C787" t="b">
        <f>OR(apk_info!C787="Y", web_info!C787="Y")</f>
        <v>1</v>
      </c>
      <c r="D787" t="b">
        <f>OR(apk_info!D787="Y", web_info!D787="Y")</f>
        <v>1</v>
      </c>
      <c r="E787" t="b">
        <f>OR(apk_info!E787="Y", web_info!E787="Y")</f>
        <v>0</v>
      </c>
      <c r="F787" t="b">
        <f>OR(apk_info!F787="Y", web_info!F787="Y")</f>
        <v>0</v>
      </c>
      <c r="G787" t="b">
        <f>OR(apk_info!G787="Y", web_info!G787="Y")</f>
        <v>0</v>
      </c>
      <c r="H787" t="b">
        <f>OR(apk_info!H787="Y", web_info!H787="Y")</f>
        <v>0</v>
      </c>
      <c r="I787" t="b">
        <f>OR(apk_info!I787="Y", web_info!I787="Y")</f>
        <v>1</v>
      </c>
      <c r="J787" t="b">
        <f>OR(apk_info!J787="Y", web_info!J787="Y")</f>
        <v>0</v>
      </c>
      <c r="K787" t="b">
        <f>OR(apk_info!K787="Y", web_info!K787="Y")</f>
        <v>0</v>
      </c>
      <c r="L787" t="b">
        <f>OR(apk_info!L787="Y", web_info!L787="Y")</f>
        <v>0</v>
      </c>
      <c r="M787" t="b">
        <f>OR(apk_info!M787="Y", web_info!M787="Y")</f>
        <v>0</v>
      </c>
      <c r="N787" t="b">
        <f>OR(apk_info!N787="Y", web_info!N787="Y")</f>
        <v>0</v>
      </c>
      <c r="O787" t="b">
        <f>OR(apk_info!O787="Y", web_info!O787="Y")</f>
        <v>0</v>
      </c>
      <c r="P787" t="b">
        <f>OR(apk_info!P787="Y", web_info!P787="Y")</f>
        <v>1</v>
      </c>
      <c r="Q787" t="b">
        <f>OR(apk_info!Q787="Y", web_info!Q787="Y")</f>
        <v>0</v>
      </c>
      <c r="R787" t="b">
        <f>OR(apk_info!R787="Y", web_info!R787="Y")</f>
        <v>0</v>
      </c>
      <c r="S787" t="b">
        <f>OR(apk_info!S787="Y", web_info!S787="Y")</f>
        <v>0</v>
      </c>
    </row>
    <row r="788" spans="1:19" x14ac:dyDescent="0.2">
      <c r="A788" t="s">
        <v>1217</v>
      </c>
      <c r="B788" t="b">
        <f>OR(apk_info!B788="Y", web_info!B788="Y")</f>
        <v>1</v>
      </c>
      <c r="C788" t="b">
        <f>OR(apk_info!C788="Y", web_info!C788="Y")</f>
        <v>1</v>
      </c>
      <c r="D788" t="b">
        <f>OR(apk_info!D788="Y", web_info!D788="Y")</f>
        <v>0</v>
      </c>
      <c r="E788" t="b">
        <f>OR(apk_info!E788="Y", web_info!E788="Y")</f>
        <v>0</v>
      </c>
      <c r="F788" t="b">
        <f>OR(apk_info!F788="Y", web_info!F788="Y")</f>
        <v>0</v>
      </c>
      <c r="G788" t="b">
        <f>OR(apk_info!G788="Y", web_info!G788="Y")</f>
        <v>0</v>
      </c>
      <c r="H788" t="b">
        <f>OR(apk_info!H788="Y", web_info!H788="Y")</f>
        <v>1</v>
      </c>
      <c r="I788" t="b">
        <f>OR(apk_info!I788="Y", web_info!I788="Y")</f>
        <v>0</v>
      </c>
      <c r="J788" t="b">
        <f>OR(apk_info!J788="Y", web_info!J788="Y")</f>
        <v>0</v>
      </c>
      <c r="K788" t="b">
        <f>OR(apk_info!K788="Y", web_info!K788="Y")</f>
        <v>0</v>
      </c>
      <c r="L788" t="b">
        <f>OR(apk_info!L788="Y", web_info!L788="Y")</f>
        <v>0</v>
      </c>
      <c r="M788" t="b">
        <f>OR(apk_info!M788="Y", web_info!M788="Y")</f>
        <v>0</v>
      </c>
      <c r="N788" t="b">
        <f>OR(apk_info!N788="Y", web_info!N788="Y")</f>
        <v>0</v>
      </c>
      <c r="O788" t="b">
        <f>OR(apk_info!O788="Y", web_info!O788="Y")</f>
        <v>0</v>
      </c>
      <c r="P788" t="b">
        <f>OR(apk_info!P788="Y", web_info!P788="Y")</f>
        <v>0</v>
      </c>
      <c r="Q788" t="b">
        <f>OR(apk_info!Q788="Y", web_info!Q788="Y")</f>
        <v>0</v>
      </c>
      <c r="R788" t="b">
        <f>OR(apk_info!R788="Y", web_info!R788="Y")</f>
        <v>0</v>
      </c>
      <c r="S788" t="b">
        <f>OR(apk_info!S788="Y", web_info!S788="Y")</f>
        <v>0</v>
      </c>
    </row>
    <row r="789" spans="1:19" x14ac:dyDescent="0.2">
      <c r="A789" t="s">
        <v>1219</v>
      </c>
      <c r="B789" t="b">
        <f>OR(apk_info!B789="Y", web_info!B789="Y")</f>
        <v>1</v>
      </c>
      <c r="C789" t="b">
        <f>OR(apk_info!C789="Y", web_info!C789="Y")</f>
        <v>0</v>
      </c>
      <c r="D789" t="b">
        <f>OR(apk_info!D789="Y", web_info!D789="Y")</f>
        <v>0</v>
      </c>
      <c r="E789" t="b">
        <f>OR(apk_info!E789="Y", web_info!E789="Y")</f>
        <v>0</v>
      </c>
      <c r="F789" t="b">
        <f>OR(apk_info!F789="Y", web_info!F789="Y")</f>
        <v>0</v>
      </c>
      <c r="G789" t="b">
        <f>OR(apk_info!G789="Y", web_info!G789="Y")</f>
        <v>0</v>
      </c>
      <c r="H789" t="b">
        <f>OR(apk_info!H789="Y", web_info!H789="Y")</f>
        <v>0</v>
      </c>
      <c r="I789" t="b">
        <f>OR(apk_info!I789="Y", web_info!I789="Y")</f>
        <v>1</v>
      </c>
      <c r="J789" t="b">
        <f>OR(apk_info!J789="Y", web_info!J789="Y")</f>
        <v>0</v>
      </c>
      <c r="K789" t="b">
        <f>OR(apk_info!K789="Y", web_info!K789="Y")</f>
        <v>0</v>
      </c>
      <c r="L789" t="b">
        <f>OR(apk_info!L789="Y", web_info!L789="Y")</f>
        <v>0</v>
      </c>
      <c r="M789" t="b">
        <f>OR(apk_info!M789="Y", web_info!M789="Y")</f>
        <v>1</v>
      </c>
      <c r="N789" t="b">
        <f>OR(apk_info!N789="Y", web_info!N789="Y")</f>
        <v>1</v>
      </c>
      <c r="O789" t="b">
        <f>OR(apk_info!O789="Y", web_info!O789="Y")</f>
        <v>0</v>
      </c>
      <c r="P789" t="b">
        <f>OR(apk_info!P789="Y", web_info!P789="Y")</f>
        <v>0</v>
      </c>
      <c r="Q789" t="b">
        <f>OR(apk_info!Q789="Y", web_info!Q789="Y")</f>
        <v>0</v>
      </c>
      <c r="R789" t="b">
        <f>OR(apk_info!R789="Y", web_info!R789="Y")</f>
        <v>0</v>
      </c>
      <c r="S789" t="b">
        <f>OR(apk_info!S789="Y", web_info!S789="Y")</f>
        <v>0</v>
      </c>
    </row>
    <row r="790" spans="1:19" x14ac:dyDescent="0.2">
      <c r="A790" t="s">
        <v>1221</v>
      </c>
      <c r="B790" t="b">
        <f>OR(apk_info!B790="Y", web_info!B790="Y")</f>
        <v>1</v>
      </c>
      <c r="C790" t="b">
        <f>OR(apk_info!C790="Y", web_info!C790="Y")</f>
        <v>1</v>
      </c>
      <c r="D790" t="b">
        <f>OR(apk_info!D790="Y", web_info!D790="Y")</f>
        <v>1</v>
      </c>
      <c r="E790" t="b">
        <f>OR(apk_info!E790="Y", web_info!E790="Y")</f>
        <v>0</v>
      </c>
      <c r="F790" t="b">
        <f>OR(apk_info!F790="Y", web_info!F790="Y")</f>
        <v>1</v>
      </c>
      <c r="G790" t="b">
        <f>OR(apk_info!G790="Y", web_info!G790="Y")</f>
        <v>1</v>
      </c>
      <c r="H790" t="b">
        <f>OR(apk_info!H790="Y", web_info!H790="Y")</f>
        <v>1</v>
      </c>
      <c r="I790" t="b">
        <f>OR(apk_info!I790="Y", web_info!I790="Y")</f>
        <v>1</v>
      </c>
      <c r="J790" t="b">
        <f>OR(apk_info!J790="Y", web_info!J790="Y")</f>
        <v>1</v>
      </c>
      <c r="K790" t="b">
        <f>OR(apk_info!K790="Y", web_info!K790="Y")</f>
        <v>0</v>
      </c>
      <c r="L790" t="b">
        <f>OR(apk_info!L790="Y", web_info!L790="Y")</f>
        <v>0</v>
      </c>
      <c r="M790" t="b">
        <f>OR(apk_info!M790="Y", web_info!M790="Y")</f>
        <v>1</v>
      </c>
      <c r="N790" t="b">
        <f>OR(apk_info!N790="Y", web_info!N790="Y")</f>
        <v>1</v>
      </c>
      <c r="O790" t="b">
        <f>OR(apk_info!O790="Y", web_info!O790="Y")</f>
        <v>0</v>
      </c>
      <c r="P790" t="b">
        <f>OR(apk_info!P790="Y", web_info!P790="Y")</f>
        <v>1</v>
      </c>
      <c r="Q790" t="b">
        <f>OR(apk_info!Q790="Y", web_info!Q790="Y")</f>
        <v>0</v>
      </c>
      <c r="R790" t="b">
        <f>OR(apk_info!R790="Y", web_info!R790="Y")</f>
        <v>1</v>
      </c>
      <c r="S790" t="b">
        <f>OR(apk_info!S790="Y", web_info!S790="Y")</f>
        <v>0</v>
      </c>
    </row>
    <row r="791" spans="1:19" x14ac:dyDescent="0.2">
      <c r="A791" t="s">
        <v>1223</v>
      </c>
      <c r="B791" t="b">
        <f>OR(apk_info!B791="Y", web_info!B791="Y")</f>
        <v>0</v>
      </c>
      <c r="C791" t="b">
        <f>OR(apk_info!C791="Y", web_info!C791="Y")</f>
        <v>0</v>
      </c>
      <c r="D791" t="b">
        <f>OR(apk_info!D791="Y", web_info!D791="Y")</f>
        <v>0</v>
      </c>
      <c r="E791" t="b">
        <f>OR(apk_info!E791="Y", web_info!E791="Y")</f>
        <v>0</v>
      </c>
      <c r="F791" t="b">
        <f>OR(apk_info!F791="Y", web_info!F791="Y")</f>
        <v>0</v>
      </c>
      <c r="G791" t="b">
        <f>OR(apk_info!G791="Y", web_info!G791="Y")</f>
        <v>0</v>
      </c>
      <c r="H791" t="b">
        <f>OR(apk_info!H791="Y", web_info!H791="Y")</f>
        <v>0</v>
      </c>
      <c r="I791" t="b">
        <f>OR(apk_info!I791="Y", web_info!I791="Y")</f>
        <v>0</v>
      </c>
      <c r="J791" t="b">
        <f>OR(apk_info!J791="Y", web_info!J791="Y")</f>
        <v>0</v>
      </c>
      <c r="K791" t="b">
        <f>OR(apk_info!K791="Y", web_info!K791="Y")</f>
        <v>0</v>
      </c>
      <c r="L791" t="b">
        <f>OR(apk_info!L791="Y", web_info!L791="Y")</f>
        <v>0</v>
      </c>
      <c r="M791" t="b">
        <f>OR(apk_info!M791="Y", web_info!M791="Y")</f>
        <v>0</v>
      </c>
      <c r="N791" t="b">
        <f>OR(apk_info!N791="Y", web_info!N791="Y")</f>
        <v>1</v>
      </c>
      <c r="O791" t="b">
        <f>OR(apk_info!O791="Y", web_info!O791="Y")</f>
        <v>0</v>
      </c>
      <c r="P791" t="b">
        <f>OR(apk_info!P791="Y", web_info!P791="Y")</f>
        <v>0</v>
      </c>
      <c r="Q791" t="b">
        <f>OR(apk_info!Q791="Y", web_info!Q791="Y")</f>
        <v>0</v>
      </c>
      <c r="R791" t="b">
        <f>OR(apk_info!R791="Y", web_info!R791="Y")</f>
        <v>0</v>
      </c>
      <c r="S791" t="b">
        <f>OR(apk_info!S791="Y", web_info!S791="Y")</f>
        <v>0</v>
      </c>
    </row>
    <row r="792" spans="1:19" x14ac:dyDescent="0.2">
      <c r="A792" t="s">
        <v>1225</v>
      </c>
      <c r="B792" t="b">
        <f>OR(apk_info!B792="Y", web_info!B792="Y")</f>
        <v>1</v>
      </c>
      <c r="C792" t="b">
        <f>OR(apk_info!C792="Y", web_info!C792="Y")</f>
        <v>1</v>
      </c>
      <c r="D792" t="b">
        <f>OR(apk_info!D792="Y", web_info!D792="Y")</f>
        <v>1</v>
      </c>
      <c r="E792" t="b">
        <f>OR(apk_info!E792="Y", web_info!E792="Y")</f>
        <v>0</v>
      </c>
      <c r="F792" t="b">
        <f>OR(apk_info!F792="Y", web_info!F792="Y")</f>
        <v>1</v>
      </c>
      <c r="G792" t="b">
        <f>OR(apk_info!G792="Y", web_info!G792="Y")</f>
        <v>1</v>
      </c>
      <c r="H792" t="b">
        <f>OR(apk_info!H792="Y", web_info!H792="Y")</f>
        <v>1</v>
      </c>
      <c r="I792" t="b">
        <f>OR(apk_info!I792="Y", web_info!I792="Y")</f>
        <v>0</v>
      </c>
      <c r="J792" t="b">
        <f>OR(apk_info!J792="Y", web_info!J792="Y")</f>
        <v>1</v>
      </c>
      <c r="K792" t="b">
        <f>OR(apk_info!K792="Y", web_info!K792="Y")</f>
        <v>0</v>
      </c>
      <c r="L792" t="b">
        <f>OR(apk_info!L792="Y", web_info!L792="Y")</f>
        <v>0</v>
      </c>
      <c r="M792" t="b">
        <f>OR(apk_info!M792="Y", web_info!M792="Y")</f>
        <v>0</v>
      </c>
      <c r="N792" t="b">
        <f>OR(apk_info!N792="Y", web_info!N792="Y")</f>
        <v>1</v>
      </c>
      <c r="O792" t="b">
        <f>OR(apk_info!O792="Y", web_info!O792="Y")</f>
        <v>0</v>
      </c>
      <c r="P792" t="b">
        <f>OR(apk_info!P792="Y", web_info!P792="Y")</f>
        <v>1</v>
      </c>
      <c r="Q792" t="b">
        <f>OR(apk_info!Q792="Y", web_info!Q792="Y")</f>
        <v>0</v>
      </c>
      <c r="R792" t="b">
        <f>OR(apk_info!R792="Y", web_info!R792="Y")</f>
        <v>0</v>
      </c>
      <c r="S792" t="b">
        <f>OR(apk_info!S792="Y", web_info!S792="Y")</f>
        <v>0</v>
      </c>
    </row>
    <row r="793" spans="1:19" x14ac:dyDescent="0.2">
      <c r="A793" t="s">
        <v>1227</v>
      </c>
      <c r="B793" t="b">
        <f>OR(apk_info!B793="Y", web_info!B793="Y")</f>
        <v>0</v>
      </c>
      <c r="C793" t="b">
        <f>OR(apk_info!C793="Y", web_info!C793="Y")</f>
        <v>0</v>
      </c>
      <c r="D793" t="b">
        <f>OR(apk_info!D793="Y", web_info!D793="Y")</f>
        <v>0</v>
      </c>
      <c r="E793" t="b">
        <f>OR(apk_info!E793="Y", web_info!E793="Y")</f>
        <v>0</v>
      </c>
      <c r="F793" t="b">
        <f>OR(apk_info!F793="Y", web_info!F793="Y")</f>
        <v>0</v>
      </c>
      <c r="G793" t="b">
        <f>OR(apk_info!G793="Y", web_info!G793="Y")</f>
        <v>0</v>
      </c>
      <c r="H793" t="b">
        <f>OR(apk_info!H793="Y", web_info!H793="Y")</f>
        <v>0</v>
      </c>
      <c r="I793" t="b">
        <f>OR(apk_info!I793="Y", web_info!I793="Y")</f>
        <v>0</v>
      </c>
      <c r="J793" t="b">
        <f>OR(apk_info!J793="Y", web_info!J793="Y")</f>
        <v>0</v>
      </c>
      <c r="K793" t="b">
        <f>OR(apk_info!K793="Y", web_info!K793="Y")</f>
        <v>0</v>
      </c>
      <c r="L793" t="b">
        <f>OR(apk_info!L793="Y", web_info!L793="Y")</f>
        <v>0</v>
      </c>
      <c r="M793" t="b">
        <f>OR(apk_info!M793="Y", web_info!M793="Y")</f>
        <v>0</v>
      </c>
      <c r="N793" t="b">
        <f>OR(apk_info!N793="Y", web_info!N793="Y")</f>
        <v>1</v>
      </c>
      <c r="O793" t="b">
        <f>OR(apk_info!O793="Y", web_info!O793="Y")</f>
        <v>0</v>
      </c>
      <c r="P793" t="b">
        <f>OR(apk_info!P793="Y", web_info!P793="Y")</f>
        <v>0</v>
      </c>
      <c r="Q793" t="b">
        <f>OR(apk_info!Q793="Y", web_info!Q793="Y")</f>
        <v>0</v>
      </c>
      <c r="R793" t="b">
        <f>OR(apk_info!R793="Y", web_info!R793="Y")</f>
        <v>0</v>
      </c>
      <c r="S793" t="b">
        <f>OR(apk_info!S793="Y", web_info!S793="Y")</f>
        <v>0</v>
      </c>
    </row>
    <row r="794" spans="1:19" x14ac:dyDescent="0.2">
      <c r="A794" t="s">
        <v>1228</v>
      </c>
      <c r="B794" t="b">
        <f>OR(apk_info!B794="Y", web_info!B794="Y")</f>
        <v>1</v>
      </c>
      <c r="C794" t="b">
        <f>OR(apk_info!C794="Y", web_info!C794="Y")</f>
        <v>0</v>
      </c>
      <c r="D794" t="b">
        <f>OR(apk_info!D794="Y", web_info!D794="Y")</f>
        <v>0</v>
      </c>
      <c r="E794" t="b">
        <f>OR(apk_info!E794="Y", web_info!E794="Y")</f>
        <v>0</v>
      </c>
      <c r="F794" t="b">
        <f>OR(apk_info!F794="Y", web_info!F794="Y")</f>
        <v>0</v>
      </c>
      <c r="G794" t="b">
        <f>OR(apk_info!G794="Y", web_info!G794="Y")</f>
        <v>0</v>
      </c>
      <c r="H794" t="b">
        <f>OR(apk_info!H794="Y", web_info!H794="Y")</f>
        <v>1</v>
      </c>
      <c r="I794" t="b">
        <f>OR(apk_info!I794="Y", web_info!I794="Y")</f>
        <v>0</v>
      </c>
      <c r="J794" t="b">
        <f>OR(apk_info!J794="Y", web_info!J794="Y")</f>
        <v>1</v>
      </c>
      <c r="K794" t="b">
        <f>OR(apk_info!K794="Y", web_info!K794="Y")</f>
        <v>0</v>
      </c>
      <c r="L794" t="b">
        <f>OR(apk_info!L794="Y", web_info!L794="Y")</f>
        <v>0</v>
      </c>
      <c r="M794" t="b">
        <f>OR(apk_info!M794="Y", web_info!M794="Y")</f>
        <v>0</v>
      </c>
      <c r="N794" t="b">
        <f>OR(apk_info!N794="Y", web_info!N794="Y")</f>
        <v>1</v>
      </c>
      <c r="O794" t="b">
        <f>OR(apk_info!O794="Y", web_info!O794="Y")</f>
        <v>1</v>
      </c>
      <c r="P794" t="b">
        <f>OR(apk_info!P794="Y", web_info!P794="Y")</f>
        <v>1</v>
      </c>
      <c r="Q794" t="b">
        <f>OR(apk_info!Q794="Y", web_info!Q794="Y")</f>
        <v>0</v>
      </c>
      <c r="R794" t="b">
        <f>OR(apk_info!R794="Y", web_info!R794="Y")</f>
        <v>0</v>
      </c>
      <c r="S794" t="b">
        <f>OR(apk_info!S794="Y", web_info!S794="Y")</f>
        <v>0</v>
      </c>
    </row>
    <row r="795" spans="1:19" x14ac:dyDescent="0.2">
      <c r="A795" t="s">
        <v>1230</v>
      </c>
      <c r="B795" t="b">
        <f>OR(apk_info!B795="Y", web_info!B795="Y")</f>
        <v>1</v>
      </c>
      <c r="C795" t="b">
        <f>OR(apk_info!C795="Y", web_info!C795="Y")</f>
        <v>0</v>
      </c>
      <c r="D795" t="b">
        <f>OR(apk_info!D795="Y", web_info!D795="Y")</f>
        <v>0</v>
      </c>
      <c r="E795" t="b">
        <f>OR(apk_info!E795="Y", web_info!E795="Y")</f>
        <v>0</v>
      </c>
      <c r="F795" t="b">
        <f>OR(apk_info!F795="Y", web_info!F795="Y")</f>
        <v>0</v>
      </c>
      <c r="G795" t="b">
        <f>OR(apk_info!G795="Y", web_info!G795="Y")</f>
        <v>0</v>
      </c>
      <c r="H795" t="b">
        <f>OR(apk_info!H795="Y", web_info!H795="Y")</f>
        <v>0</v>
      </c>
      <c r="I795" t="b">
        <f>OR(apk_info!I795="Y", web_info!I795="Y")</f>
        <v>0</v>
      </c>
      <c r="J795" t="b">
        <f>OR(apk_info!J795="Y", web_info!J795="Y")</f>
        <v>0</v>
      </c>
      <c r="K795" t="b">
        <f>OR(apk_info!K795="Y", web_info!K795="Y")</f>
        <v>0</v>
      </c>
      <c r="L795" t="b">
        <f>OR(apk_info!L795="Y", web_info!L795="Y")</f>
        <v>0</v>
      </c>
      <c r="M795" t="b">
        <f>OR(apk_info!M795="Y", web_info!M795="Y")</f>
        <v>0</v>
      </c>
      <c r="N795" t="b">
        <f>OR(apk_info!N795="Y", web_info!N795="Y")</f>
        <v>0</v>
      </c>
      <c r="O795" t="b">
        <f>OR(apk_info!O795="Y", web_info!O795="Y")</f>
        <v>0</v>
      </c>
      <c r="P795" t="b">
        <f>OR(apk_info!P795="Y", web_info!P795="Y")</f>
        <v>1</v>
      </c>
      <c r="Q795" t="b">
        <f>OR(apk_info!Q795="Y", web_info!Q795="Y")</f>
        <v>0</v>
      </c>
      <c r="R795" t="b">
        <f>OR(apk_info!R795="Y", web_info!R795="Y")</f>
        <v>0</v>
      </c>
      <c r="S795" t="b">
        <f>OR(apk_info!S795="Y", web_info!S795="Y")</f>
        <v>0</v>
      </c>
    </row>
    <row r="796" spans="1:19" x14ac:dyDescent="0.2">
      <c r="A796" t="s">
        <v>1231</v>
      </c>
      <c r="B796" t="b">
        <f>OR(apk_info!B796="Y", web_info!B796="Y")</f>
        <v>1</v>
      </c>
      <c r="C796" t="b">
        <f>OR(apk_info!C796="Y", web_info!C796="Y")</f>
        <v>0</v>
      </c>
      <c r="D796" t="b">
        <f>OR(apk_info!D796="Y", web_info!D796="Y")</f>
        <v>0</v>
      </c>
      <c r="E796" t="b">
        <f>OR(apk_info!E796="Y", web_info!E796="Y")</f>
        <v>1</v>
      </c>
      <c r="F796" t="b">
        <f>OR(apk_info!F796="Y", web_info!F796="Y")</f>
        <v>0</v>
      </c>
      <c r="G796" t="b">
        <f>OR(apk_info!G796="Y", web_info!G796="Y")</f>
        <v>0</v>
      </c>
      <c r="H796" t="b">
        <f>OR(apk_info!H796="Y", web_info!H796="Y")</f>
        <v>1</v>
      </c>
      <c r="I796" t="b">
        <f>OR(apk_info!I796="Y", web_info!I796="Y")</f>
        <v>0</v>
      </c>
      <c r="J796" t="b">
        <f>OR(apk_info!J796="Y", web_info!J796="Y")</f>
        <v>1</v>
      </c>
      <c r="K796" t="b">
        <f>OR(apk_info!K796="Y", web_info!K796="Y")</f>
        <v>0</v>
      </c>
      <c r="L796" t="b">
        <f>OR(apk_info!L796="Y", web_info!L796="Y")</f>
        <v>0</v>
      </c>
      <c r="M796" t="b">
        <f>OR(apk_info!M796="Y", web_info!M796="Y")</f>
        <v>1</v>
      </c>
      <c r="N796" t="b">
        <f>OR(apk_info!N796="Y", web_info!N796="Y")</f>
        <v>1</v>
      </c>
      <c r="O796" t="b">
        <f>OR(apk_info!O796="Y", web_info!O796="Y")</f>
        <v>0</v>
      </c>
      <c r="P796" t="b">
        <f>OR(apk_info!P796="Y", web_info!P796="Y")</f>
        <v>0</v>
      </c>
      <c r="Q796" t="b">
        <f>OR(apk_info!Q796="Y", web_info!Q796="Y")</f>
        <v>0</v>
      </c>
      <c r="R796" t="b">
        <f>OR(apk_info!R796="Y", web_info!R796="Y")</f>
        <v>0</v>
      </c>
      <c r="S796" t="b">
        <f>OR(apk_info!S796="Y", web_info!S796="Y")</f>
        <v>0</v>
      </c>
    </row>
    <row r="797" spans="1:19" x14ac:dyDescent="0.2">
      <c r="A797" t="s">
        <v>1233</v>
      </c>
      <c r="B797" t="b">
        <f>OR(apk_info!B797="Y", web_info!B797="Y")</f>
        <v>1</v>
      </c>
      <c r="C797" t="b">
        <f>OR(apk_info!C797="Y", web_info!C797="Y")</f>
        <v>1</v>
      </c>
      <c r="D797" t="b">
        <f>OR(apk_info!D797="Y", web_info!D797="Y")</f>
        <v>1</v>
      </c>
      <c r="E797" t="b">
        <f>OR(apk_info!E797="Y", web_info!E797="Y")</f>
        <v>0</v>
      </c>
      <c r="F797" t="b">
        <f>OR(apk_info!F797="Y", web_info!F797="Y")</f>
        <v>0</v>
      </c>
      <c r="G797" t="b">
        <f>OR(apk_info!G797="Y", web_info!G797="Y")</f>
        <v>0</v>
      </c>
      <c r="H797" t="b">
        <f>OR(apk_info!H797="Y", web_info!H797="Y")</f>
        <v>1</v>
      </c>
      <c r="I797" t="b">
        <f>OR(apk_info!I797="Y", web_info!I797="Y")</f>
        <v>0</v>
      </c>
      <c r="J797" t="b">
        <f>OR(apk_info!J797="Y", web_info!J797="Y")</f>
        <v>0</v>
      </c>
      <c r="K797" t="b">
        <f>OR(apk_info!K797="Y", web_info!K797="Y")</f>
        <v>0</v>
      </c>
      <c r="L797" t="b">
        <f>OR(apk_info!L797="Y", web_info!L797="Y")</f>
        <v>0</v>
      </c>
      <c r="M797" t="b">
        <f>OR(apk_info!M797="Y", web_info!M797="Y")</f>
        <v>0</v>
      </c>
      <c r="N797" t="b">
        <f>OR(apk_info!N797="Y", web_info!N797="Y")</f>
        <v>0</v>
      </c>
      <c r="O797" t="b">
        <f>OR(apk_info!O797="Y", web_info!O797="Y")</f>
        <v>0</v>
      </c>
      <c r="P797" t="b">
        <f>OR(apk_info!P797="Y", web_info!P797="Y")</f>
        <v>0</v>
      </c>
      <c r="Q797" t="b">
        <f>OR(apk_info!Q797="Y", web_info!Q797="Y")</f>
        <v>0</v>
      </c>
      <c r="R797" t="b">
        <f>OR(apk_info!R797="Y", web_info!R797="Y")</f>
        <v>0</v>
      </c>
      <c r="S797" t="b">
        <f>OR(apk_info!S797="Y", web_info!S797="Y")</f>
        <v>0</v>
      </c>
    </row>
    <row r="798" spans="1:19" x14ac:dyDescent="0.2">
      <c r="A798" t="s">
        <v>1234</v>
      </c>
      <c r="B798" t="b">
        <f>OR(apk_info!B798="Y", web_info!B798="Y")</f>
        <v>0</v>
      </c>
      <c r="C798" t="b">
        <f>OR(apk_info!C798="Y", web_info!C798="Y")</f>
        <v>0</v>
      </c>
      <c r="D798" t="b">
        <f>OR(apk_info!D798="Y", web_info!D798="Y")</f>
        <v>0</v>
      </c>
      <c r="E798" t="b">
        <f>OR(apk_info!E798="Y", web_info!E798="Y")</f>
        <v>0</v>
      </c>
      <c r="F798" t="b">
        <f>OR(apk_info!F798="Y", web_info!F798="Y")</f>
        <v>0</v>
      </c>
      <c r="G798" t="b">
        <f>OR(apk_info!G798="Y", web_info!G798="Y")</f>
        <v>0</v>
      </c>
      <c r="H798" t="b">
        <f>OR(apk_info!H798="Y", web_info!H798="Y")</f>
        <v>0</v>
      </c>
      <c r="I798" t="b">
        <f>OR(apk_info!I798="Y", web_info!I798="Y")</f>
        <v>0</v>
      </c>
      <c r="J798" t="b">
        <f>OR(apk_info!J798="Y", web_info!J798="Y")</f>
        <v>0</v>
      </c>
      <c r="K798" t="b">
        <f>OR(apk_info!K798="Y", web_info!K798="Y")</f>
        <v>0</v>
      </c>
      <c r="L798" t="b">
        <f>OR(apk_info!L798="Y", web_info!L798="Y")</f>
        <v>0</v>
      </c>
      <c r="M798" t="b">
        <f>OR(apk_info!M798="Y", web_info!M798="Y")</f>
        <v>0</v>
      </c>
      <c r="N798" t="b">
        <f>OR(apk_info!N798="Y", web_info!N798="Y")</f>
        <v>0</v>
      </c>
      <c r="O798" t="b">
        <f>OR(apk_info!O798="Y", web_info!O798="Y")</f>
        <v>0</v>
      </c>
      <c r="P798" t="b">
        <f>OR(apk_info!P798="Y", web_info!P798="Y")</f>
        <v>0</v>
      </c>
      <c r="Q798" t="b">
        <f>OR(apk_info!Q798="Y", web_info!Q798="Y")</f>
        <v>0</v>
      </c>
      <c r="R798" t="b">
        <f>OR(apk_info!R798="Y", web_info!R798="Y")</f>
        <v>0</v>
      </c>
      <c r="S798" t="b">
        <f>OR(apk_info!S798="Y", web_info!S798="Y")</f>
        <v>0</v>
      </c>
    </row>
    <row r="799" spans="1:19" x14ac:dyDescent="0.2">
      <c r="A799" t="s">
        <v>1235</v>
      </c>
      <c r="B799" t="b">
        <f>OR(apk_info!B799="Y", web_info!B799="Y")</f>
        <v>1</v>
      </c>
      <c r="C799" t="b">
        <f>OR(apk_info!C799="Y", web_info!C799="Y")</f>
        <v>0</v>
      </c>
      <c r="D799" t="b">
        <f>OR(apk_info!D799="Y", web_info!D799="Y")</f>
        <v>0</v>
      </c>
      <c r="E799" t="b">
        <f>OR(apk_info!E799="Y", web_info!E799="Y")</f>
        <v>0</v>
      </c>
      <c r="F799" t="b">
        <f>OR(apk_info!F799="Y", web_info!F799="Y")</f>
        <v>0</v>
      </c>
      <c r="G799" t="b">
        <f>OR(apk_info!G799="Y", web_info!G799="Y")</f>
        <v>0</v>
      </c>
      <c r="H799" t="b">
        <f>OR(apk_info!H799="Y", web_info!H799="Y")</f>
        <v>1</v>
      </c>
      <c r="I799" t="b">
        <f>OR(apk_info!I799="Y", web_info!I799="Y")</f>
        <v>1</v>
      </c>
      <c r="J799" t="b">
        <f>OR(apk_info!J799="Y", web_info!J799="Y")</f>
        <v>1</v>
      </c>
      <c r="K799" t="b">
        <f>OR(apk_info!K799="Y", web_info!K799="Y")</f>
        <v>1</v>
      </c>
      <c r="L799" t="b">
        <f>OR(apk_info!L799="Y", web_info!L799="Y")</f>
        <v>0</v>
      </c>
      <c r="M799" t="b">
        <f>OR(apk_info!M799="Y", web_info!M799="Y")</f>
        <v>0</v>
      </c>
      <c r="N799" t="b">
        <f>OR(apk_info!N799="Y", web_info!N799="Y")</f>
        <v>0</v>
      </c>
      <c r="O799" t="b">
        <f>OR(apk_info!O799="Y", web_info!O799="Y")</f>
        <v>1</v>
      </c>
      <c r="P799" t="b">
        <f>OR(apk_info!P799="Y", web_info!P799="Y")</f>
        <v>1</v>
      </c>
      <c r="Q799" t="b">
        <f>OR(apk_info!Q799="Y", web_info!Q799="Y")</f>
        <v>0</v>
      </c>
      <c r="R799" t="b">
        <f>OR(apk_info!R799="Y", web_info!R799="Y")</f>
        <v>0</v>
      </c>
      <c r="S799" t="b">
        <f>OR(apk_info!S799="Y", web_info!S799="Y")</f>
        <v>0</v>
      </c>
    </row>
    <row r="800" spans="1:19" x14ac:dyDescent="0.2">
      <c r="A800" t="s">
        <v>1237</v>
      </c>
      <c r="B800" t="b">
        <f>OR(apk_info!B800="Y", web_info!B800="Y")</f>
        <v>1</v>
      </c>
      <c r="C800" t="b">
        <f>OR(apk_info!C800="Y", web_info!C800="Y")</f>
        <v>0</v>
      </c>
      <c r="D800" t="b">
        <f>OR(apk_info!D800="Y", web_info!D800="Y")</f>
        <v>0</v>
      </c>
      <c r="E800" t="b">
        <f>OR(apk_info!E800="Y", web_info!E800="Y")</f>
        <v>0</v>
      </c>
      <c r="F800" t="b">
        <f>OR(apk_info!F800="Y", web_info!F800="Y")</f>
        <v>0</v>
      </c>
      <c r="G800" t="b">
        <f>OR(apk_info!G800="Y", web_info!G800="Y")</f>
        <v>0</v>
      </c>
      <c r="H800" t="b">
        <f>OR(apk_info!H800="Y", web_info!H800="Y")</f>
        <v>1</v>
      </c>
      <c r="I800" t="b">
        <f>OR(apk_info!I800="Y", web_info!I800="Y")</f>
        <v>0</v>
      </c>
      <c r="J800" t="b">
        <f>OR(apk_info!J800="Y", web_info!J800="Y")</f>
        <v>0</v>
      </c>
      <c r="K800" t="b">
        <f>OR(apk_info!K800="Y", web_info!K800="Y")</f>
        <v>0</v>
      </c>
      <c r="L800" t="b">
        <f>OR(apk_info!L800="Y", web_info!L800="Y")</f>
        <v>0</v>
      </c>
      <c r="M800" t="b">
        <f>OR(apk_info!M800="Y", web_info!M800="Y")</f>
        <v>1</v>
      </c>
      <c r="N800" t="b">
        <f>OR(apk_info!N800="Y", web_info!N800="Y")</f>
        <v>0</v>
      </c>
      <c r="O800" t="b">
        <f>OR(apk_info!O800="Y", web_info!O800="Y")</f>
        <v>1</v>
      </c>
      <c r="P800" t="b">
        <f>OR(apk_info!P800="Y", web_info!P800="Y")</f>
        <v>1</v>
      </c>
      <c r="Q800" t="b">
        <f>OR(apk_info!Q800="Y", web_info!Q800="Y")</f>
        <v>0</v>
      </c>
      <c r="R800" t="b">
        <f>OR(apk_info!R800="Y", web_info!R800="Y")</f>
        <v>0</v>
      </c>
      <c r="S800" t="b">
        <f>OR(apk_info!S800="Y", web_info!S800="Y")</f>
        <v>0</v>
      </c>
    </row>
    <row r="801" spans="1:19" x14ac:dyDescent="0.2">
      <c r="A801" t="s">
        <v>1239</v>
      </c>
      <c r="B801" t="b">
        <f>OR(apk_info!B801="Y", web_info!B801="Y")</f>
        <v>0</v>
      </c>
      <c r="C801" t="b">
        <f>OR(apk_info!C801="Y", web_info!C801="Y")</f>
        <v>0</v>
      </c>
      <c r="D801" t="b">
        <f>OR(apk_info!D801="Y", web_info!D801="Y")</f>
        <v>0</v>
      </c>
      <c r="E801" t="b">
        <f>OR(apk_info!E801="Y", web_info!E801="Y")</f>
        <v>0</v>
      </c>
      <c r="F801" t="b">
        <f>OR(apk_info!F801="Y", web_info!F801="Y")</f>
        <v>0</v>
      </c>
      <c r="G801" t="b">
        <f>OR(apk_info!G801="Y", web_info!G801="Y")</f>
        <v>0</v>
      </c>
      <c r="H801" t="b">
        <f>OR(apk_info!H801="Y", web_info!H801="Y")</f>
        <v>0</v>
      </c>
      <c r="I801" t="b">
        <f>OR(apk_info!I801="Y", web_info!I801="Y")</f>
        <v>0</v>
      </c>
      <c r="J801" t="b">
        <f>OR(apk_info!J801="Y", web_info!J801="Y")</f>
        <v>0</v>
      </c>
      <c r="K801" t="b">
        <f>OR(apk_info!K801="Y", web_info!K801="Y")</f>
        <v>0</v>
      </c>
      <c r="L801" t="b">
        <f>OR(apk_info!L801="Y", web_info!L801="Y")</f>
        <v>0</v>
      </c>
      <c r="M801" t="b">
        <f>OR(apk_info!M801="Y", web_info!M801="Y")</f>
        <v>0</v>
      </c>
      <c r="N801" t="b">
        <f>OR(apk_info!N801="Y", web_info!N801="Y")</f>
        <v>0</v>
      </c>
      <c r="O801" t="b">
        <f>OR(apk_info!O801="Y", web_info!O801="Y")</f>
        <v>0</v>
      </c>
      <c r="P801" t="b">
        <f>OR(apk_info!P801="Y", web_info!P801="Y")</f>
        <v>0</v>
      </c>
      <c r="Q801" t="b">
        <f>OR(apk_info!Q801="Y", web_info!Q801="Y")</f>
        <v>0</v>
      </c>
      <c r="R801" t="b">
        <f>OR(apk_info!R801="Y", web_info!R801="Y")</f>
        <v>0</v>
      </c>
      <c r="S801" t="b">
        <f>OR(apk_info!S801="Y", web_info!S801="Y")</f>
        <v>0</v>
      </c>
    </row>
    <row r="802" spans="1:19" x14ac:dyDescent="0.2">
      <c r="A802" t="s">
        <v>1240</v>
      </c>
      <c r="B802" t="b">
        <f>OR(apk_info!B802="Y", web_info!B802="Y")</f>
        <v>1</v>
      </c>
      <c r="C802" t="b">
        <f>OR(apk_info!C802="Y", web_info!C802="Y")</f>
        <v>1</v>
      </c>
      <c r="D802" t="b">
        <f>OR(apk_info!D802="Y", web_info!D802="Y")</f>
        <v>0</v>
      </c>
      <c r="E802" t="b">
        <f>OR(apk_info!E802="Y", web_info!E802="Y")</f>
        <v>0</v>
      </c>
      <c r="F802" t="b">
        <f>OR(apk_info!F802="Y", web_info!F802="Y")</f>
        <v>0</v>
      </c>
      <c r="G802" t="b">
        <f>OR(apk_info!G802="Y", web_info!G802="Y")</f>
        <v>0</v>
      </c>
      <c r="H802" t="b">
        <f>OR(apk_info!H802="Y", web_info!H802="Y")</f>
        <v>0</v>
      </c>
      <c r="I802" t="b">
        <f>OR(apk_info!I802="Y", web_info!I802="Y")</f>
        <v>0</v>
      </c>
      <c r="J802" t="b">
        <f>OR(apk_info!J802="Y", web_info!J802="Y")</f>
        <v>0</v>
      </c>
      <c r="K802" t="b">
        <f>OR(apk_info!K802="Y", web_info!K802="Y")</f>
        <v>0</v>
      </c>
      <c r="L802" t="b">
        <f>OR(apk_info!L802="Y", web_info!L802="Y")</f>
        <v>0</v>
      </c>
      <c r="M802" t="b">
        <f>OR(apk_info!M802="Y", web_info!M802="Y")</f>
        <v>0</v>
      </c>
      <c r="N802" t="b">
        <f>OR(apk_info!N802="Y", web_info!N802="Y")</f>
        <v>0</v>
      </c>
      <c r="O802" t="b">
        <f>OR(apk_info!O802="Y", web_info!O802="Y")</f>
        <v>0</v>
      </c>
      <c r="P802" t="b">
        <f>OR(apk_info!P802="Y", web_info!P802="Y")</f>
        <v>0</v>
      </c>
      <c r="Q802" t="b">
        <f>OR(apk_info!Q802="Y", web_info!Q802="Y")</f>
        <v>0</v>
      </c>
      <c r="R802" t="b">
        <f>OR(apk_info!R802="Y", web_info!R802="Y")</f>
        <v>0</v>
      </c>
      <c r="S802" t="b">
        <f>OR(apk_info!S802="Y", web_info!S802="Y")</f>
        <v>0</v>
      </c>
    </row>
    <row r="803" spans="1:19" x14ac:dyDescent="0.2">
      <c r="A803" t="s">
        <v>1241</v>
      </c>
      <c r="B803" t="b">
        <f>OR(apk_info!B803="Y", web_info!B803="Y")</f>
        <v>1</v>
      </c>
      <c r="C803" t="b">
        <f>OR(apk_info!C803="Y", web_info!C803="Y")</f>
        <v>1</v>
      </c>
      <c r="D803" t="b">
        <f>OR(apk_info!D803="Y", web_info!D803="Y")</f>
        <v>1</v>
      </c>
      <c r="E803" t="b">
        <f>OR(apk_info!E803="Y", web_info!E803="Y")</f>
        <v>1</v>
      </c>
      <c r="F803" t="b">
        <f>OR(apk_info!F803="Y", web_info!F803="Y")</f>
        <v>1</v>
      </c>
      <c r="G803" t="b">
        <f>OR(apk_info!G803="Y", web_info!G803="Y")</f>
        <v>1</v>
      </c>
      <c r="H803" t="b">
        <f>OR(apk_info!H803="Y", web_info!H803="Y")</f>
        <v>1</v>
      </c>
      <c r="I803" t="b">
        <f>OR(apk_info!I803="Y", web_info!I803="Y")</f>
        <v>1</v>
      </c>
      <c r="J803" t="b">
        <f>OR(apk_info!J803="Y", web_info!J803="Y")</f>
        <v>0</v>
      </c>
      <c r="K803" t="b">
        <f>OR(apk_info!K803="Y", web_info!K803="Y")</f>
        <v>0</v>
      </c>
      <c r="L803" t="b">
        <f>OR(apk_info!L803="Y", web_info!L803="Y")</f>
        <v>0</v>
      </c>
      <c r="M803" t="b">
        <f>OR(apk_info!M803="Y", web_info!M803="Y")</f>
        <v>1</v>
      </c>
      <c r="N803" t="b">
        <f>OR(apk_info!N803="Y", web_info!N803="Y")</f>
        <v>1</v>
      </c>
      <c r="O803" t="b">
        <f>OR(apk_info!O803="Y", web_info!O803="Y")</f>
        <v>1</v>
      </c>
      <c r="P803" t="b">
        <f>OR(apk_info!P803="Y", web_info!P803="Y")</f>
        <v>1</v>
      </c>
      <c r="Q803" t="b">
        <f>OR(apk_info!Q803="Y", web_info!Q803="Y")</f>
        <v>0</v>
      </c>
      <c r="R803" t="b">
        <f>OR(apk_info!R803="Y", web_info!R803="Y")</f>
        <v>1</v>
      </c>
      <c r="S803" t="b">
        <f>OR(apk_info!S803="Y", web_info!S803="Y")</f>
        <v>0</v>
      </c>
    </row>
    <row r="804" spans="1:19" x14ac:dyDescent="0.2">
      <c r="A804" t="s">
        <v>1243</v>
      </c>
      <c r="B804" t="b">
        <f>OR(apk_info!B804="Y", web_info!B804="Y")</f>
        <v>0</v>
      </c>
      <c r="C804" t="b">
        <f>OR(apk_info!C804="Y", web_info!C804="Y")</f>
        <v>0</v>
      </c>
      <c r="D804" t="b">
        <f>OR(apk_info!D804="Y", web_info!D804="Y")</f>
        <v>0</v>
      </c>
      <c r="E804" t="b">
        <f>OR(apk_info!E804="Y", web_info!E804="Y")</f>
        <v>0</v>
      </c>
      <c r="F804" t="b">
        <f>OR(apk_info!F804="Y", web_info!F804="Y")</f>
        <v>0</v>
      </c>
      <c r="G804" t="b">
        <f>OR(apk_info!G804="Y", web_info!G804="Y")</f>
        <v>0</v>
      </c>
      <c r="H804" t="b">
        <f>OR(apk_info!H804="Y", web_info!H804="Y")</f>
        <v>0</v>
      </c>
      <c r="I804" t="b">
        <f>OR(apk_info!I804="Y", web_info!I804="Y")</f>
        <v>0</v>
      </c>
      <c r="J804" t="b">
        <f>OR(apk_info!J804="Y", web_info!J804="Y")</f>
        <v>0</v>
      </c>
      <c r="K804" t="b">
        <f>OR(apk_info!K804="Y", web_info!K804="Y")</f>
        <v>0</v>
      </c>
      <c r="L804" t="b">
        <f>OR(apk_info!L804="Y", web_info!L804="Y")</f>
        <v>0</v>
      </c>
      <c r="M804" t="b">
        <f>OR(apk_info!M804="Y", web_info!M804="Y")</f>
        <v>0</v>
      </c>
      <c r="N804" t="b">
        <f>OR(apk_info!N804="Y", web_info!N804="Y")</f>
        <v>0</v>
      </c>
      <c r="O804" t="b">
        <f>OR(apk_info!O804="Y", web_info!O804="Y")</f>
        <v>0</v>
      </c>
      <c r="P804" t="b">
        <f>OR(apk_info!P804="Y", web_info!P804="Y")</f>
        <v>0</v>
      </c>
      <c r="Q804" t="b">
        <f>OR(apk_info!Q804="Y", web_info!Q804="Y")</f>
        <v>0</v>
      </c>
      <c r="R804" t="b">
        <f>OR(apk_info!R804="Y", web_info!R804="Y")</f>
        <v>0</v>
      </c>
      <c r="S804" t="b">
        <f>OR(apk_info!S804="Y", web_info!S804="Y")</f>
        <v>0</v>
      </c>
    </row>
    <row r="805" spans="1:19" x14ac:dyDescent="0.2">
      <c r="A805" t="s">
        <v>1244</v>
      </c>
      <c r="B805" t="b">
        <f>OR(apk_info!B805="Y", web_info!B805="Y")</f>
        <v>1</v>
      </c>
      <c r="C805" t="b">
        <f>OR(apk_info!C805="Y", web_info!C805="Y")</f>
        <v>1</v>
      </c>
      <c r="D805" t="b">
        <f>OR(apk_info!D805="Y", web_info!D805="Y")</f>
        <v>0</v>
      </c>
      <c r="E805" t="b">
        <f>OR(apk_info!E805="Y", web_info!E805="Y")</f>
        <v>0</v>
      </c>
      <c r="F805" t="b">
        <f>OR(apk_info!F805="Y", web_info!F805="Y")</f>
        <v>0</v>
      </c>
      <c r="G805" t="b">
        <f>OR(apk_info!G805="Y", web_info!G805="Y")</f>
        <v>0</v>
      </c>
      <c r="H805" t="b">
        <f>OR(apk_info!H805="Y", web_info!H805="Y")</f>
        <v>0</v>
      </c>
      <c r="I805" t="b">
        <f>OR(apk_info!I805="Y", web_info!I805="Y")</f>
        <v>0</v>
      </c>
      <c r="J805" t="b">
        <f>OR(apk_info!J805="Y", web_info!J805="Y")</f>
        <v>0</v>
      </c>
      <c r="K805" t="b">
        <f>OR(apk_info!K805="Y", web_info!K805="Y")</f>
        <v>0</v>
      </c>
      <c r="L805" t="b">
        <f>OR(apk_info!L805="Y", web_info!L805="Y")</f>
        <v>0</v>
      </c>
      <c r="M805" t="b">
        <f>OR(apk_info!M805="Y", web_info!M805="Y")</f>
        <v>1</v>
      </c>
      <c r="N805" t="b">
        <f>OR(apk_info!N805="Y", web_info!N805="Y")</f>
        <v>1</v>
      </c>
      <c r="O805" t="b">
        <f>OR(apk_info!O805="Y", web_info!O805="Y")</f>
        <v>0</v>
      </c>
      <c r="P805" t="b">
        <f>OR(apk_info!P805="Y", web_info!P805="Y")</f>
        <v>1</v>
      </c>
      <c r="Q805" t="b">
        <f>OR(apk_info!Q805="Y", web_info!Q805="Y")</f>
        <v>0</v>
      </c>
      <c r="R805" t="b">
        <f>OR(apk_info!R805="Y", web_info!R805="Y")</f>
        <v>0</v>
      </c>
      <c r="S805" t="b">
        <f>OR(apk_info!S805="Y", web_info!S805="Y")</f>
        <v>0</v>
      </c>
    </row>
    <row r="806" spans="1:19" x14ac:dyDescent="0.2">
      <c r="A806" t="s">
        <v>1246</v>
      </c>
      <c r="B806" t="b">
        <f>OR(apk_info!B806="Y", web_info!B806="Y")</f>
        <v>0</v>
      </c>
      <c r="C806" t="b">
        <f>OR(apk_info!C806="Y", web_info!C806="Y")</f>
        <v>0</v>
      </c>
      <c r="D806" t="b">
        <f>OR(apk_info!D806="Y", web_info!D806="Y")</f>
        <v>0</v>
      </c>
      <c r="E806" t="b">
        <f>OR(apk_info!E806="Y", web_info!E806="Y")</f>
        <v>0</v>
      </c>
      <c r="F806" t="b">
        <f>OR(apk_info!F806="Y", web_info!F806="Y")</f>
        <v>0</v>
      </c>
      <c r="G806" t="b">
        <f>OR(apk_info!G806="Y", web_info!G806="Y")</f>
        <v>0</v>
      </c>
      <c r="H806" t="b">
        <f>OR(apk_info!H806="Y", web_info!H806="Y")</f>
        <v>0</v>
      </c>
      <c r="I806" t="b">
        <f>OR(apk_info!I806="Y", web_info!I806="Y")</f>
        <v>0</v>
      </c>
      <c r="J806" t="b">
        <f>OR(apk_info!J806="Y", web_info!J806="Y")</f>
        <v>0</v>
      </c>
      <c r="K806" t="b">
        <f>OR(apk_info!K806="Y", web_info!K806="Y")</f>
        <v>0</v>
      </c>
      <c r="L806" t="b">
        <f>OR(apk_info!L806="Y", web_info!L806="Y")</f>
        <v>0</v>
      </c>
      <c r="M806" t="b">
        <f>OR(apk_info!M806="Y", web_info!M806="Y")</f>
        <v>0</v>
      </c>
      <c r="N806" t="b">
        <f>OR(apk_info!N806="Y", web_info!N806="Y")</f>
        <v>0</v>
      </c>
      <c r="O806" t="b">
        <f>OR(apk_info!O806="Y", web_info!O806="Y")</f>
        <v>0</v>
      </c>
      <c r="P806" t="b">
        <f>OR(apk_info!P806="Y", web_info!P806="Y")</f>
        <v>0</v>
      </c>
      <c r="Q806" t="b">
        <f>OR(apk_info!Q806="Y", web_info!Q806="Y")</f>
        <v>0</v>
      </c>
      <c r="R806" t="b">
        <f>OR(apk_info!R806="Y", web_info!R806="Y")</f>
        <v>0</v>
      </c>
      <c r="S806" t="b">
        <f>OR(apk_info!S806="Y", web_info!S806="Y")</f>
        <v>0</v>
      </c>
    </row>
    <row r="807" spans="1:19" x14ac:dyDescent="0.2">
      <c r="A807" t="s">
        <v>1247</v>
      </c>
      <c r="B807" t="b">
        <f>OR(apk_info!B807="Y", web_info!B807="Y")</f>
        <v>1</v>
      </c>
      <c r="C807" t="b">
        <f>OR(apk_info!C807="Y", web_info!C807="Y")</f>
        <v>0</v>
      </c>
      <c r="D807" t="b">
        <f>OR(apk_info!D807="Y", web_info!D807="Y")</f>
        <v>0</v>
      </c>
      <c r="E807" t="b">
        <f>OR(apk_info!E807="Y", web_info!E807="Y")</f>
        <v>0</v>
      </c>
      <c r="F807" t="b">
        <f>OR(apk_info!F807="Y", web_info!F807="Y")</f>
        <v>0</v>
      </c>
      <c r="G807" t="b">
        <f>OR(apk_info!G807="Y", web_info!G807="Y")</f>
        <v>0</v>
      </c>
      <c r="H807" t="b">
        <f>OR(apk_info!H807="Y", web_info!H807="Y")</f>
        <v>1</v>
      </c>
      <c r="I807" t="b">
        <f>OR(apk_info!I807="Y", web_info!I807="Y")</f>
        <v>0</v>
      </c>
      <c r="J807" t="b">
        <f>OR(apk_info!J807="Y", web_info!J807="Y")</f>
        <v>1</v>
      </c>
      <c r="K807" t="b">
        <f>OR(apk_info!K807="Y", web_info!K807="Y")</f>
        <v>0</v>
      </c>
      <c r="L807" t="b">
        <f>OR(apk_info!L807="Y", web_info!L807="Y")</f>
        <v>0</v>
      </c>
      <c r="M807" t="b">
        <f>OR(apk_info!M807="Y", web_info!M807="Y")</f>
        <v>0</v>
      </c>
      <c r="N807" t="b">
        <f>OR(apk_info!N807="Y", web_info!N807="Y")</f>
        <v>0</v>
      </c>
      <c r="O807" t="b">
        <f>OR(apk_info!O807="Y", web_info!O807="Y")</f>
        <v>0</v>
      </c>
      <c r="P807" t="b">
        <f>OR(apk_info!P807="Y", web_info!P807="Y")</f>
        <v>0</v>
      </c>
      <c r="Q807" t="b">
        <f>OR(apk_info!Q807="Y", web_info!Q807="Y")</f>
        <v>0</v>
      </c>
      <c r="R807" t="b">
        <f>OR(apk_info!R807="Y", web_info!R807="Y")</f>
        <v>0</v>
      </c>
      <c r="S807" t="b">
        <f>OR(apk_info!S807="Y", web_info!S807="Y")</f>
        <v>0</v>
      </c>
    </row>
    <row r="808" spans="1:19" x14ac:dyDescent="0.2">
      <c r="A808" t="s">
        <v>1249</v>
      </c>
      <c r="B808" t="b">
        <f>OR(apk_info!B808="Y", web_info!B808="Y")</f>
        <v>0</v>
      </c>
      <c r="C808" t="b">
        <f>OR(apk_info!C808="Y", web_info!C808="Y")</f>
        <v>0</v>
      </c>
      <c r="D808" t="b">
        <f>OR(apk_info!D808="Y", web_info!D808="Y")</f>
        <v>0</v>
      </c>
      <c r="E808" t="b">
        <f>OR(apk_info!E808="Y", web_info!E808="Y")</f>
        <v>0</v>
      </c>
      <c r="F808" t="b">
        <f>OR(apk_info!F808="Y", web_info!F808="Y")</f>
        <v>0</v>
      </c>
      <c r="G808" t="b">
        <f>OR(apk_info!G808="Y", web_info!G808="Y")</f>
        <v>0</v>
      </c>
      <c r="H808" t="b">
        <f>OR(apk_info!H808="Y", web_info!H808="Y")</f>
        <v>0</v>
      </c>
      <c r="I808" t="b">
        <f>OR(apk_info!I808="Y", web_info!I808="Y")</f>
        <v>0</v>
      </c>
      <c r="J808" t="b">
        <f>OR(apk_info!J808="Y", web_info!J808="Y")</f>
        <v>0</v>
      </c>
      <c r="K808" t="b">
        <f>OR(apk_info!K808="Y", web_info!K808="Y")</f>
        <v>0</v>
      </c>
      <c r="L808" t="b">
        <f>OR(apk_info!L808="Y", web_info!L808="Y")</f>
        <v>0</v>
      </c>
      <c r="M808" t="b">
        <f>OR(apk_info!M808="Y", web_info!M808="Y")</f>
        <v>0</v>
      </c>
      <c r="N808" t="b">
        <f>OR(apk_info!N808="Y", web_info!N808="Y")</f>
        <v>0</v>
      </c>
      <c r="O808" t="b">
        <f>OR(apk_info!O808="Y", web_info!O808="Y")</f>
        <v>0</v>
      </c>
      <c r="P808" t="b">
        <f>OR(apk_info!P808="Y", web_info!P808="Y")</f>
        <v>0</v>
      </c>
      <c r="Q808" t="b">
        <f>OR(apk_info!Q808="Y", web_info!Q808="Y")</f>
        <v>0</v>
      </c>
      <c r="R808" t="b">
        <f>OR(apk_info!R808="Y", web_info!R808="Y")</f>
        <v>0</v>
      </c>
      <c r="S808" t="b">
        <f>OR(apk_info!S808="Y", web_info!S808="Y")</f>
        <v>0</v>
      </c>
    </row>
    <row r="809" spans="1:19" x14ac:dyDescent="0.2">
      <c r="A809" t="s">
        <v>1250</v>
      </c>
      <c r="B809" t="b">
        <f>OR(apk_info!B809="Y", web_info!B809="Y")</f>
        <v>1</v>
      </c>
      <c r="C809" t="b">
        <f>OR(apk_info!C809="Y", web_info!C809="Y")</f>
        <v>0</v>
      </c>
      <c r="D809" t="b">
        <f>OR(apk_info!D809="Y", web_info!D809="Y")</f>
        <v>0</v>
      </c>
      <c r="E809" t="b">
        <f>OR(apk_info!E809="Y", web_info!E809="Y")</f>
        <v>0</v>
      </c>
      <c r="F809" t="b">
        <f>OR(apk_info!F809="Y", web_info!F809="Y")</f>
        <v>0</v>
      </c>
      <c r="G809" t="b">
        <f>OR(apk_info!G809="Y", web_info!G809="Y")</f>
        <v>0</v>
      </c>
      <c r="H809" t="b">
        <f>OR(apk_info!H809="Y", web_info!H809="Y")</f>
        <v>1</v>
      </c>
      <c r="I809" t="b">
        <f>OR(apk_info!I809="Y", web_info!I809="Y")</f>
        <v>0</v>
      </c>
      <c r="J809" t="b">
        <f>OR(apk_info!J809="Y", web_info!J809="Y")</f>
        <v>0</v>
      </c>
      <c r="K809" t="b">
        <f>OR(apk_info!K809="Y", web_info!K809="Y")</f>
        <v>0</v>
      </c>
      <c r="L809" t="b">
        <f>OR(apk_info!L809="Y", web_info!L809="Y")</f>
        <v>0</v>
      </c>
      <c r="M809" t="b">
        <f>OR(apk_info!M809="Y", web_info!M809="Y")</f>
        <v>0</v>
      </c>
      <c r="N809" t="b">
        <f>OR(apk_info!N809="Y", web_info!N809="Y")</f>
        <v>0</v>
      </c>
      <c r="O809" t="b">
        <f>OR(apk_info!O809="Y", web_info!O809="Y")</f>
        <v>0</v>
      </c>
      <c r="P809" t="b">
        <f>OR(apk_info!P809="Y", web_info!P809="Y")</f>
        <v>0</v>
      </c>
      <c r="Q809" t="b">
        <f>OR(apk_info!Q809="Y", web_info!Q809="Y")</f>
        <v>0</v>
      </c>
      <c r="R809" t="b">
        <f>OR(apk_info!R809="Y", web_info!R809="Y")</f>
        <v>0</v>
      </c>
      <c r="S809" t="b">
        <f>OR(apk_info!S809="Y", web_info!S809="Y")</f>
        <v>0</v>
      </c>
    </row>
    <row r="810" spans="1:19" x14ac:dyDescent="0.2">
      <c r="A810" t="s">
        <v>1252</v>
      </c>
      <c r="B810" t="b">
        <f>OR(apk_info!B810="Y", web_info!B810="Y")</f>
        <v>1</v>
      </c>
      <c r="C810" t="b">
        <f>OR(apk_info!C810="Y", web_info!C810="Y")</f>
        <v>0</v>
      </c>
      <c r="D810" t="b">
        <f>OR(apk_info!D810="Y", web_info!D810="Y")</f>
        <v>0</v>
      </c>
      <c r="E810" t="b">
        <f>OR(apk_info!E810="Y", web_info!E810="Y")</f>
        <v>0</v>
      </c>
      <c r="F810" t="b">
        <f>OR(apk_info!F810="Y", web_info!F810="Y")</f>
        <v>0</v>
      </c>
      <c r="G810" t="b">
        <f>OR(apk_info!G810="Y", web_info!G810="Y")</f>
        <v>0</v>
      </c>
      <c r="H810" t="b">
        <f>OR(apk_info!H810="Y", web_info!H810="Y")</f>
        <v>1</v>
      </c>
      <c r="I810" t="b">
        <f>OR(apk_info!I810="Y", web_info!I810="Y")</f>
        <v>0</v>
      </c>
      <c r="J810" t="b">
        <f>OR(apk_info!J810="Y", web_info!J810="Y")</f>
        <v>1</v>
      </c>
      <c r="K810" t="b">
        <f>OR(apk_info!K810="Y", web_info!K810="Y")</f>
        <v>0</v>
      </c>
      <c r="L810" t="b">
        <f>OR(apk_info!L810="Y", web_info!L810="Y")</f>
        <v>0</v>
      </c>
      <c r="M810" t="b">
        <f>OR(apk_info!M810="Y", web_info!M810="Y")</f>
        <v>0</v>
      </c>
      <c r="N810" t="b">
        <f>OR(apk_info!N810="Y", web_info!N810="Y")</f>
        <v>0</v>
      </c>
      <c r="O810" t="b">
        <f>OR(apk_info!O810="Y", web_info!O810="Y")</f>
        <v>0</v>
      </c>
      <c r="P810" t="b">
        <f>OR(apk_info!P810="Y", web_info!P810="Y")</f>
        <v>0</v>
      </c>
      <c r="Q810" t="b">
        <f>OR(apk_info!Q810="Y", web_info!Q810="Y")</f>
        <v>0</v>
      </c>
      <c r="R810" t="b">
        <f>OR(apk_info!R810="Y", web_info!R810="Y")</f>
        <v>0</v>
      </c>
      <c r="S810" t="b">
        <f>OR(apk_info!S810="Y", web_info!S810="Y")</f>
        <v>0</v>
      </c>
    </row>
    <row r="811" spans="1:19" x14ac:dyDescent="0.2">
      <c r="A811" t="s">
        <v>1254</v>
      </c>
      <c r="B811" t="b">
        <f>OR(apk_info!B811="Y", web_info!B811="Y")</f>
        <v>0</v>
      </c>
      <c r="C811" t="b">
        <f>OR(apk_info!C811="Y", web_info!C811="Y")</f>
        <v>0</v>
      </c>
      <c r="D811" t="b">
        <f>OR(apk_info!D811="Y", web_info!D811="Y")</f>
        <v>0</v>
      </c>
      <c r="E811" t="b">
        <f>OR(apk_info!E811="Y", web_info!E811="Y")</f>
        <v>0</v>
      </c>
      <c r="F811" t="b">
        <f>OR(apk_info!F811="Y", web_info!F811="Y")</f>
        <v>0</v>
      </c>
      <c r="G811" t="b">
        <f>OR(apk_info!G811="Y", web_info!G811="Y")</f>
        <v>0</v>
      </c>
      <c r="H811" t="b">
        <f>OR(apk_info!H811="Y", web_info!H811="Y")</f>
        <v>0</v>
      </c>
      <c r="I811" t="b">
        <f>OR(apk_info!I811="Y", web_info!I811="Y")</f>
        <v>0</v>
      </c>
      <c r="J811" t="b">
        <f>OR(apk_info!J811="Y", web_info!J811="Y")</f>
        <v>0</v>
      </c>
      <c r="K811" t="b">
        <f>OR(apk_info!K811="Y", web_info!K811="Y")</f>
        <v>0</v>
      </c>
      <c r="L811" t="b">
        <f>OR(apk_info!L811="Y", web_info!L811="Y")</f>
        <v>0</v>
      </c>
      <c r="M811" t="b">
        <f>OR(apk_info!M811="Y", web_info!M811="Y")</f>
        <v>0</v>
      </c>
      <c r="N811" t="b">
        <f>OR(apk_info!N811="Y", web_info!N811="Y")</f>
        <v>1</v>
      </c>
      <c r="O811" t="b">
        <f>OR(apk_info!O811="Y", web_info!O811="Y")</f>
        <v>0</v>
      </c>
      <c r="P811" t="b">
        <f>OR(apk_info!P811="Y", web_info!P811="Y")</f>
        <v>0</v>
      </c>
      <c r="Q811" t="b">
        <f>OR(apk_info!Q811="Y", web_info!Q811="Y")</f>
        <v>0</v>
      </c>
      <c r="R811" t="b">
        <f>OR(apk_info!R811="Y", web_info!R811="Y")</f>
        <v>0</v>
      </c>
      <c r="S811" t="b">
        <f>OR(apk_info!S811="Y", web_info!S811="Y")</f>
        <v>0</v>
      </c>
    </row>
    <row r="812" spans="1:19" x14ac:dyDescent="0.2">
      <c r="A812" t="s">
        <v>1255</v>
      </c>
      <c r="B812" t="b">
        <f>OR(apk_info!B812="Y", web_info!B812="Y")</f>
        <v>0</v>
      </c>
      <c r="C812" t="b">
        <f>OR(apk_info!C812="Y", web_info!C812="Y")</f>
        <v>0</v>
      </c>
      <c r="D812" t="b">
        <f>OR(apk_info!D812="Y", web_info!D812="Y")</f>
        <v>0</v>
      </c>
      <c r="E812" t="b">
        <f>OR(apk_info!E812="Y", web_info!E812="Y")</f>
        <v>0</v>
      </c>
      <c r="F812" t="b">
        <f>OR(apk_info!F812="Y", web_info!F812="Y")</f>
        <v>0</v>
      </c>
      <c r="G812" t="b">
        <f>OR(apk_info!G812="Y", web_info!G812="Y")</f>
        <v>0</v>
      </c>
      <c r="H812" t="b">
        <f>OR(apk_info!H812="Y", web_info!H812="Y")</f>
        <v>0</v>
      </c>
      <c r="I812" t="b">
        <f>OR(apk_info!I812="Y", web_info!I812="Y")</f>
        <v>0</v>
      </c>
      <c r="J812" t="b">
        <f>OR(apk_info!J812="Y", web_info!J812="Y")</f>
        <v>0</v>
      </c>
      <c r="K812" t="b">
        <f>OR(apk_info!K812="Y", web_info!K812="Y")</f>
        <v>0</v>
      </c>
      <c r="L812" t="b">
        <f>OR(apk_info!L812="Y", web_info!L812="Y")</f>
        <v>0</v>
      </c>
      <c r="M812" t="b">
        <f>OR(apk_info!M812="Y", web_info!M812="Y")</f>
        <v>0</v>
      </c>
      <c r="N812" t="b">
        <f>OR(apk_info!N812="Y", web_info!N812="Y")</f>
        <v>0</v>
      </c>
      <c r="O812" t="b">
        <f>OR(apk_info!O812="Y", web_info!O812="Y")</f>
        <v>0</v>
      </c>
      <c r="P812" t="b">
        <f>OR(apk_info!P812="Y", web_info!P812="Y")</f>
        <v>0</v>
      </c>
      <c r="Q812" t="b">
        <f>OR(apk_info!Q812="Y", web_info!Q812="Y")</f>
        <v>0</v>
      </c>
      <c r="R812" t="b">
        <f>OR(apk_info!R812="Y", web_info!R812="Y")</f>
        <v>0</v>
      </c>
      <c r="S812" t="b">
        <f>OR(apk_info!S812="Y", web_info!S812="Y")</f>
        <v>0</v>
      </c>
    </row>
    <row r="813" spans="1:19" x14ac:dyDescent="0.2">
      <c r="A813" t="s">
        <v>1256</v>
      </c>
      <c r="B813" t="b">
        <f>OR(apk_info!B813="Y", web_info!B813="Y")</f>
        <v>1</v>
      </c>
      <c r="C813" t="b">
        <f>OR(apk_info!C813="Y", web_info!C813="Y")</f>
        <v>1</v>
      </c>
      <c r="D813" t="b">
        <f>OR(apk_info!D813="Y", web_info!D813="Y")</f>
        <v>1</v>
      </c>
      <c r="E813" t="b">
        <f>OR(apk_info!E813="Y", web_info!E813="Y")</f>
        <v>0</v>
      </c>
      <c r="F813" t="b">
        <f>OR(apk_info!F813="Y", web_info!F813="Y")</f>
        <v>0</v>
      </c>
      <c r="G813" t="b">
        <f>OR(apk_info!G813="Y", web_info!G813="Y")</f>
        <v>0</v>
      </c>
      <c r="H813" t="b">
        <f>OR(apk_info!H813="Y", web_info!H813="Y")</f>
        <v>0</v>
      </c>
      <c r="I813" t="b">
        <f>OR(apk_info!I813="Y", web_info!I813="Y")</f>
        <v>0</v>
      </c>
      <c r="J813" t="b">
        <f>OR(apk_info!J813="Y", web_info!J813="Y")</f>
        <v>0</v>
      </c>
      <c r="K813" t="b">
        <f>OR(apk_info!K813="Y", web_info!K813="Y")</f>
        <v>0</v>
      </c>
      <c r="L813" t="b">
        <f>OR(apk_info!L813="Y", web_info!L813="Y")</f>
        <v>0</v>
      </c>
      <c r="M813" t="b">
        <f>OR(apk_info!M813="Y", web_info!M813="Y")</f>
        <v>0</v>
      </c>
      <c r="N813" t="b">
        <f>OR(apk_info!N813="Y", web_info!N813="Y")</f>
        <v>0</v>
      </c>
      <c r="O813" t="b">
        <f>OR(apk_info!O813="Y", web_info!O813="Y")</f>
        <v>0</v>
      </c>
      <c r="P813" t="b">
        <f>OR(apk_info!P813="Y", web_info!P813="Y")</f>
        <v>1</v>
      </c>
      <c r="Q813" t="b">
        <f>OR(apk_info!Q813="Y", web_info!Q813="Y")</f>
        <v>0</v>
      </c>
      <c r="R813" t="b">
        <f>OR(apk_info!R813="Y", web_info!R813="Y")</f>
        <v>0</v>
      </c>
      <c r="S813" t="b">
        <f>OR(apk_info!S813="Y", web_info!S813="Y")</f>
        <v>0</v>
      </c>
    </row>
    <row r="814" spans="1:19" x14ac:dyDescent="0.2">
      <c r="A814" t="s">
        <v>1257</v>
      </c>
      <c r="B814" t="b">
        <f>OR(apk_info!B814="Y", web_info!B814="Y")</f>
        <v>0</v>
      </c>
      <c r="C814" t="b">
        <f>OR(apk_info!C814="Y", web_info!C814="Y")</f>
        <v>0</v>
      </c>
      <c r="D814" t="b">
        <f>OR(apk_info!D814="Y", web_info!D814="Y")</f>
        <v>0</v>
      </c>
      <c r="E814" t="b">
        <f>OR(apk_info!E814="Y", web_info!E814="Y")</f>
        <v>0</v>
      </c>
      <c r="F814" t="b">
        <f>OR(apk_info!F814="Y", web_info!F814="Y")</f>
        <v>0</v>
      </c>
      <c r="G814" t="b">
        <f>OR(apk_info!G814="Y", web_info!G814="Y")</f>
        <v>0</v>
      </c>
      <c r="H814" t="b">
        <f>OR(apk_info!H814="Y", web_info!H814="Y")</f>
        <v>0</v>
      </c>
      <c r="I814" t="b">
        <f>OR(apk_info!I814="Y", web_info!I814="Y")</f>
        <v>0</v>
      </c>
      <c r="J814" t="b">
        <f>OR(apk_info!J814="Y", web_info!J814="Y")</f>
        <v>0</v>
      </c>
      <c r="K814" t="b">
        <f>OR(apk_info!K814="Y", web_info!K814="Y")</f>
        <v>0</v>
      </c>
      <c r="L814" t="b">
        <f>OR(apk_info!L814="Y", web_info!L814="Y")</f>
        <v>0</v>
      </c>
      <c r="M814" t="b">
        <f>OR(apk_info!M814="Y", web_info!M814="Y")</f>
        <v>0</v>
      </c>
      <c r="N814" t="b">
        <f>OR(apk_info!N814="Y", web_info!N814="Y")</f>
        <v>0</v>
      </c>
      <c r="O814" t="b">
        <f>OR(apk_info!O814="Y", web_info!O814="Y")</f>
        <v>0</v>
      </c>
      <c r="P814" t="b">
        <f>OR(apk_info!P814="Y", web_info!P814="Y")</f>
        <v>0</v>
      </c>
      <c r="Q814" t="b">
        <f>OR(apk_info!Q814="Y", web_info!Q814="Y")</f>
        <v>0</v>
      </c>
      <c r="R814" t="b">
        <f>OR(apk_info!R814="Y", web_info!R814="Y")</f>
        <v>0</v>
      </c>
      <c r="S814" t="b">
        <f>OR(apk_info!S814="Y", web_info!S814="Y")</f>
        <v>0</v>
      </c>
    </row>
    <row r="815" spans="1:19" x14ac:dyDescent="0.2">
      <c r="A815" t="s">
        <v>1258</v>
      </c>
      <c r="B815" t="b">
        <f>OR(apk_info!B815="Y", web_info!B815="Y")</f>
        <v>1</v>
      </c>
      <c r="C815" t="b">
        <f>OR(apk_info!C815="Y", web_info!C815="Y")</f>
        <v>1</v>
      </c>
      <c r="D815" t="b">
        <f>OR(apk_info!D815="Y", web_info!D815="Y")</f>
        <v>1</v>
      </c>
      <c r="E815" t="b">
        <f>OR(apk_info!E815="Y", web_info!E815="Y")</f>
        <v>0</v>
      </c>
      <c r="F815" t="b">
        <f>OR(apk_info!F815="Y", web_info!F815="Y")</f>
        <v>0</v>
      </c>
      <c r="G815" t="b">
        <f>OR(apk_info!G815="Y", web_info!G815="Y")</f>
        <v>0</v>
      </c>
      <c r="H815" t="b">
        <f>OR(apk_info!H815="Y", web_info!H815="Y")</f>
        <v>0</v>
      </c>
      <c r="I815" t="b">
        <f>OR(apk_info!I815="Y", web_info!I815="Y")</f>
        <v>0</v>
      </c>
      <c r="J815" t="b">
        <f>OR(apk_info!J815="Y", web_info!J815="Y")</f>
        <v>1</v>
      </c>
      <c r="K815" t="b">
        <f>OR(apk_info!K815="Y", web_info!K815="Y")</f>
        <v>0</v>
      </c>
      <c r="L815" t="b">
        <f>OR(apk_info!L815="Y", web_info!L815="Y")</f>
        <v>0</v>
      </c>
      <c r="M815" t="b">
        <f>OR(apk_info!M815="Y", web_info!M815="Y")</f>
        <v>0</v>
      </c>
      <c r="N815" t="b">
        <f>OR(apk_info!N815="Y", web_info!N815="Y")</f>
        <v>0</v>
      </c>
      <c r="O815" t="b">
        <f>OR(apk_info!O815="Y", web_info!O815="Y")</f>
        <v>1</v>
      </c>
      <c r="P815" t="b">
        <f>OR(apk_info!P815="Y", web_info!P815="Y")</f>
        <v>0</v>
      </c>
      <c r="Q815" t="b">
        <f>OR(apk_info!Q815="Y", web_info!Q815="Y")</f>
        <v>0</v>
      </c>
      <c r="R815" t="b">
        <f>OR(apk_info!R815="Y", web_info!R815="Y")</f>
        <v>0</v>
      </c>
      <c r="S815" t="b">
        <f>OR(apk_info!S815="Y", web_info!S815="Y")</f>
        <v>0</v>
      </c>
    </row>
    <row r="816" spans="1:19" x14ac:dyDescent="0.2">
      <c r="A816" t="s">
        <v>1260</v>
      </c>
      <c r="B816" t="b">
        <f>OR(apk_info!B816="Y", web_info!B816="Y")</f>
        <v>0</v>
      </c>
      <c r="C816" t="b">
        <f>OR(apk_info!C816="Y", web_info!C816="Y")</f>
        <v>0</v>
      </c>
      <c r="D816" t="b">
        <f>OR(apk_info!D816="Y", web_info!D816="Y")</f>
        <v>0</v>
      </c>
      <c r="E816" t="b">
        <f>OR(apk_info!E816="Y", web_info!E816="Y")</f>
        <v>0</v>
      </c>
      <c r="F816" t="b">
        <f>OR(apk_info!F816="Y", web_info!F816="Y")</f>
        <v>0</v>
      </c>
      <c r="G816" t="b">
        <f>OR(apk_info!G816="Y", web_info!G816="Y")</f>
        <v>0</v>
      </c>
      <c r="H816" t="b">
        <f>OR(apk_info!H816="Y", web_info!H816="Y")</f>
        <v>0</v>
      </c>
      <c r="I816" t="b">
        <f>OR(apk_info!I816="Y", web_info!I816="Y")</f>
        <v>0</v>
      </c>
      <c r="J816" t="b">
        <f>OR(apk_info!J816="Y", web_info!J816="Y")</f>
        <v>0</v>
      </c>
      <c r="K816" t="b">
        <f>OR(apk_info!K816="Y", web_info!K816="Y")</f>
        <v>0</v>
      </c>
      <c r="L816" t="b">
        <f>OR(apk_info!L816="Y", web_info!L816="Y")</f>
        <v>0</v>
      </c>
      <c r="M816" t="b">
        <f>OR(apk_info!M816="Y", web_info!M816="Y")</f>
        <v>0</v>
      </c>
      <c r="N816" t="b">
        <f>OR(apk_info!N816="Y", web_info!N816="Y")</f>
        <v>0</v>
      </c>
      <c r="O816" t="b">
        <f>OR(apk_info!O816="Y", web_info!O816="Y")</f>
        <v>0</v>
      </c>
      <c r="P816" t="b">
        <f>OR(apk_info!P816="Y", web_info!P816="Y")</f>
        <v>0</v>
      </c>
      <c r="Q816" t="b">
        <f>OR(apk_info!Q816="Y", web_info!Q816="Y")</f>
        <v>0</v>
      </c>
      <c r="R816" t="b">
        <f>OR(apk_info!R816="Y", web_info!R816="Y")</f>
        <v>0</v>
      </c>
      <c r="S816" t="b">
        <f>OR(apk_info!S816="Y", web_info!S816="Y")</f>
        <v>0</v>
      </c>
    </row>
    <row r="817" spans="1:19" x14ac:dyDescent="0.2">
      <c r="A817" t="s">
        <v>1261</v>
      </c>
      <c r="B817" t="b">
        <f>OR(apk_info!B817="Y", web_info!B817="Y")</f>
        <v>1</v>
      </c>
      <c r="C817" t="b">
        <f>OR(apk_info!C817="Y", web_info!C817="Y")</f>
        <v>0</v>
      </c>
      <c r="D817" t="b">
        <f>OR(apk_info!D817="Y", web_info!D817="Y")</f>
        <v>0</v>
      </c>
      <c r="E817" t="b">
        <f>OR(apk_info!E817="Y", web_info!E817="Y")</f>
        <v>0</v>
      </c>
      <c r="F817" t="b">
        <f>OR(apk_info!F817="Y", web_info!F817="Y")</f>
        <v>0</v>
      </c>
      <c r="G817" t="b">
        <f>OR(apk_info!G817="Y", web_info!G817="Y")</f>
        <v>0</v>
      </c>
      <c r="H817" t="b">
        <f>OR(apk_info!H817="Y", web_info!H817="Y")</f>
        <v>0</v>
      </c>
      <c r="I817" t="b">
        <f>OR(apk_info!I817="Y", web_info!I817="Y")</f>
        <v>0</v>
      </c>
      <c r="J817" t="b">
        <f>OR(apk_info!J817="Y", web_info!J817="Y")</f>
        <v>1</v>
      </c>
      <c r="K817" t="b">
        <f>OR(apk_info!K817="Y", web_info!K817="Y")</f>
        <v>0</v>
      </c>
      <c r="L817" t="b">
        <f>OR(apk_info!L817="Y", web_info!L817="Y")</f>
        <v>0</v>
      </c>
      <c r="M817" t="b">
        <f>OR(apk_info!M817="Y", web_info!M817="Y")</f>
        <v>0</v>
      </c>
      <c r="N817" t="b">
        <f>OR(apk_info!N817="Y", web_info!N817="Y")</f>
        <v>0</v>
      </c>
      <c r="O817" t="b">
        <f>OR(apk_info!O817="Y", web_info!O817="Y")</f>
        <v>0</v>
      </c>
      <c r="P817" t="b">
        <f>OR(apk_info!P817="Y", web_info!P817="Y")</f>
        <v>1</v>
      </c>
      <c r="Q817" t="b">
        <f>OR(apk_info!Q817="Y", web_info!Q817="Y")</f>
        <v>0</v>
      </c>
      <c r="R817" t="b">
        <f>OR(apk_info!R817="Y", web_info!R817="Y")</f>
        <v>0</v>
      </c>
      <c r="S817" t="b">
        <f>OR(apk_info!S817="Y", web_info!S817="Y")</f>
        <v>0</v>
      </c>
    </row>
    <row r="818" spans="1:19" x14ac:dyDescent="0.2">
      <c r="A818" t="s">
        <v>1262</v>
      </c>
      <c r="B818" t="b">
        <f>OR(apk_info!B818="Y", web_info!B818="Y")</f>
        <v>1</v>
      </c>
      <c r="C818" t="b">
        <f>OR(apk_info!C818="Y", web_info!C818="Y")</f>
        <v>0</v>
      </c>
      <c r="D818" t="b">
        <f>OR(apk_info!D818="Y", web_info!D818="Y")</f>
        <v>0</v>
      </c>
      <c r="E818" t="b">
        <f>OR(apk_info!E818="Y", web_info!E818="Y")</f>
        <v>0</v>
      </c>
      <c r="F818" t="b">
        <f>OR(apk_info!F818="Y", web_info!F818="Y")</f>
        <v>0</v>
      </c>
      <c r="G818" t="b">
        <f>OR(apk_info!G818="Y", web_info!G818="Y")</f>
        <v>0</v>
      </c>
      <c r="H818" t="b">
        <f>OR(apk_info!H818="Y", web_info!H818="Y")</f>
        <v>0</v>
      </c>
      <c r="I818" t="b">
        <f>OR(apk_info!I818="Y", web_info!I818="Y")</f>
        <v>0</v>
      </c>
      <c r="J818" t="b">
        <f>OR(apk_info!J818="Y", web_info!J818="Y")</f>
        <v>0</v>
      </c>
      <c r="K818" t="b">
        <f>OR(apk_info!K818="Y", web_info!K818="Y")</f>
        <v>0</v>
      </c>
      <c r="L818" t="b">
        <f>OR(apk_info!L818="Y", web_info!L818="Y")</f>
        <v>0</v>
      </c>
      <c r="M818" t="b">
        <f>OR(apk_info!M818="Y", web_info!M818="Y")</f>
        <v>0</v>
      </c>
      <c r="N818" t="b">
        <f>OR(apk_info!N818="Y", web_info!N818="Y")</f>
        <v>0</v>
      </c>
      <c r="O818" t="b">
        <f>OR(apk_info!O818="Y", web_info!O818="Y")</f>
        <v>0</v>
      </c>
      <c r="P818" t="b">
        <f>OR(apk_info!P818="Y", web_info!P818="Y")</f>
        <v>0</v>
      </c>
      <c r="Q818" t="b">
        <f>OR(apk_info!Q818="Y", web_info!Q818="Y")</f>
        <v>0</v>
      </c>
      <c r="R818" t="b">
        <f>OR(apk_info!R818="Y", web_info!R818="Y")</f>
        <v>0</v>
      </c>
      <c r="S818" t="b">
        <f>OR(apk_info!S818="Y", web_info!S818="Y")</f>
        <v>0</v>
      </c>
    </row>
    <row r="819" spans="1:19" x14ac:dyDescent="0.2">
      <c r="A819" t="s">
        <v>1264</v>
      </c>
      <c r="B819" t="b">
        <f>OR(apk_info!B819="Y", web_info!B819="Y")</f>
        <v>0</v>
      </c>
      <c r="C819" t="b">
        <f>OR(apk_info!C819="Y", web_info!C819="Y")</f>
        <v>0</v>
      </c>
      <c r="D819" t="b">
        <f>OR(apk_info!D819="Y", web_info!D819="Y")</f>
        <v>0</v>
      </c>
      <c r="E819" t="b">
        <f>OR(apk_info!E819="Y", web_info!E819="Y")</f>
        <v>0</v>
      </c>
      <c r="F819" t="b">
        <f>OR(apk_info!F819="Y", web_info!F819="Y")</f>
        <v>0</v>
      </c>
      <c r="G819" t="b">
        <f>OR(apk_info!G819="Y", web_info!G819="Y")</f>
        <v>0</v>
      </c>
      <c r="H819" t="b">
        <f>OR(apk_info!H819="Y", web_info!H819="Y")</f>
        <v>0</v>
      </c>
      <c r="I819" t="b">
        <f>OR(apk_info!I819="Y", web_info!I819="Y")</f>
        <v>0</v>
      </c>
      <c r="J819" t="b">
        <f>OR(apk_info!J819="Y", web_info!J819="Y")</f>
        <v>0</v>
      </c>
      <c r="K819" t="b">
        <f>OR(apk_info!K819="Y", web_info!K819="Y")</f>
        <v>0</v>
      </c>
      <c r="L819" t="b">
        <f>OR(apk_info!L819="Y", web_info!L819="Y")</f>
        <v>0</v>
      </c>
      <c r="M819" t="b">
        <f>OR(apk_info!M819="Y", web_info!M819="Y")</f>
        <v>0</v>
      </c>
      <c r="N819" t="b">
        <f>OR(apk_info!N819="Y", web_info!N819="Y")</f>
        <v>0</v>
      </c>
      <c r="O819" t="b">
        <f>OR(apk_info!O819="Y", web_info!O819="Y")</f>
        <v>0</v>
      </c>
      <c r="P819" t="b">
        <f>OR(apk_info!P819="Y", web_info!P819="Y")</f>
        <v>0</v>
      </c>
      <c r="Q819" t="b">
        <f>OR(apk_info!Q819="Y", web_info!Q819="Y")</f>
        <v>0</v>
      </c>
      <c r="R819" t="b">
        <f>OR(apk_info!R819="Y", web_info!R819="Y")</f>
        <v>0</v>
      </c>
      <c r="S819" t="b">
        <f>OR(apk_info!S819="Y", web_info!S819="Y")</f>
        <v>0</v>
      </c>
    </row>
    <row r="820" spans="1:19" x14ac:dyDescent="0.2">
      <c r="A820" t="s">
        <v>1265</v>
      </c>
      <c r="B820" t="b">
        <f>OR(apk_info!B820="Y", web_info!B820="Y")</f>
        <v>0</v>
      </c>
      <c r="C820" t="b">
        <f>OR(apk_info!C820="Y", web_info!C820="Y")</f>
        <v>0</v>
      </c>
      <c r="D820" t="b">
        <f>OR(apk_info!D820="Y", web_info!D820="Y")</f>
        <v>0</v>
      </c>
      <c r="E820" t="b">
        <f>OR(apk_info!E820="Y", web_info!E820="Y")</f>
        <v>0</v>
      </c>
      <c r="F820" t="b">
        <f>OR(apk_info!F820="Y", web_info!F820="Y")</f>
        <v>0</v>
      </c>
      <c r="G820" t="b">
        <f>OR(apk_info!G820="Y", web_info!G820="Y")</f>
        <v>0</v>
      </c>
      <c r="H820" t="b">
        <f>OR(apk_info!H820="Y", web_info!H820="Y")</f>
        <v>0</v>
      </c>
      <c r="I820" t="b">
        <f>OR(apk_info!I820="Y", web_info!I820="Y")</f>
        <v>0</v>
      </c>
      <c r="J820" t="b">
        <f>OR(apk_info!J820="Y", web_info!J820="Y")</f>
        <v>0</v>
      </c>
      <c r="K820" t="b">
        <f>OR(apk_info!K820="Y", web_info!K820="Y")</f>
        <v>0</v>
      </c>
      <c r="L820" t="b">
        <f>OR(apk_info!L820="Y", web_info!L820="Y")</f>
        <v>1</v>
      </c>
      <c r="M820" t="b">
        <f>OR(apk_info!M820="Y", web_info!M820="Y")</f>
        <v>0</v>
      </c>
      <c r="N820" t="b">
        <f>OR(apk_info!N820="Y", web_info!N820="Y")</f>
        <v>0</v>
      </c>
      <c r="O820" t="b">
        <f>OR(apk_info!O820="Y", web_info!O820="Y")</f>
        <v>0</v>
      </c>
      <c r="P820" t="b">
        <f>OR(apk_info!P820="Y", web_info!P820="Y")</f>
        <v>0</v>
      </c>
      <c r="Q820" t="b">
        <f>OR(apk_info!Q820="Y", web_info!Q820="Y")</f>
        <v>0</v>
      </c>
      <c r="R820" t="b">
        <f>OR(apk_info!R820="Y", web_info!R820="Y")</f>
        <v>0</v>
      </c>
      <c r="S820" t="b">
        <f>OR(apk_info!S820="Y", web_info!S820="Y")</f>
        <v>0</v>
      </c>
    </row>
    <row r="821" spans="1:19" x14ac:dyDescent="0.2">
      <c r="A821" t="s">
        <v>1266</v>
      </c>
      <c r="B821" t="b">
        <f>OR(apk_info!B821="Y", web_info!B821="Y")</f>
        <v>1</v>
      </c>
      <c r="C821" t="b">
        <f>OR(apk_info!C821="Y", web_info!C821="Y")</f>
        <v>1</v>
      </c>
      <c r="D821" t="b">
        <f>OR(apk_info!D821="Y", web_info!D821="Y")</f>
        <v>1</v>
      </c>
      <c r="E821" t="b">
        <f>OR(apk_info!E821="Y", web_info!E821="Y")</f>
        <v>1</v>
      </c>
      <c r="F821" t="b">
        <f>OR(apk_info!F821="Y", web_info!F821="Y")</f>
        <v>1</v>
      </c>
      <c r="G821" t="b">
        <f>OR(apk_info!G821="Y", web_info!G821="Y")</f>
        <v>1</v>
      </c>
      <c r="H821" t="b">
        <f>OR(apk_info!H821="Y", web_info!H821="Y")</f>
        <v>1</v>
      </c>
      <c r="I821" t="b">
        <f>OR(apk_info!I821="Y", web_info!I821="Y")</f>
        <v>0</v>
      </c>
      <c r="J821" t="b">
        <f>OR(apk_info!J821="Y", web_info!J821="Y")</f>
        <v>1</v>
      </c>
      <c r="K821" t="b">
        <f>OR(apk_info!K821="Y", web_info!K821="Y")</f>
        <v>0</v>
      </c>
      <c r="L821" t="b">
        <f>OR(apk_info!L821="Y", web_info!L821="Y")</f>
        <v>0</v>
      </c>
      <c r="M821" t="b">
        <f>OR(apk_info!M821="Y", web_info!M821="Y")</f>
        <v>0</v>
      </c>
      <c r="N821" t="b">
        <f>OR(apk_info!N821="Y", web_info!N821="Y")</f>
        <v>0</v>
      </c>
      <c r="O821" t="b">
        <f>OR(apk_info!O821="Y", web_info!O821="Y")</f>
        <v>0</v>
      </c>
      <c r="P821" t="b">
        <f>OR(apk_info!P821="Y", web_info!P821="Y")</f>
        <v>1</v>
      </c>
      <c r="Q821" t="b">
        <f>OR(apk_info!Q821="Y", web_info!Q821="Y")</f>
        <v>0</v>
      </c>
      <c r="R821" t="b">
        <f>OR(apk_info!R821="Y", web_info!R821="Y")</f>
        <v>0</v>
      </c>
      <c r="S821" t="b">
        <f>OR(apk_info!S821="Y", web_info!S821="Y")</f>
        <v>0</v>
      </c>
    </row>
    <row r="822" spans="1:19" x14ac:dyDescent="0.2">
      <c r="A822" t="s">
        <v>1268</v>
      </c>
      <c r="B822" t="b">
        <f>OR(apk_info!B822="Y", web_info!B822="Y")</f>
        <v>1</v>
      </c>
      <c r="C822" t="b">
        <f>OR(apk_info!C822="Y", web_info!C822="Y")</f>
        <v>1</v>
      </c>
      <c r="D822" t="b">
        <f>OR(apk_info!D822="Y", web_info!D822="Y")</f>
        <v>0</v>
      </c>
      <c r="E822" t="b">
        <f>OR(apk_info!E822="Y", web_info!E822="Y")</f>
        <v>0</v>
      </c>
      <c r="F822" t="b">
        <f>OR(apk_info!F822="Y", web_info!F822="Y")</f>
        <v>0</v>
      </c>
      <c r="G822" t="b">
        <f>OR(apk_info!G822="Y", web_info!G822="Y")</f>
        <v>0</v>
      </c>
      <c r="H822" t="b">
        <f>OR(apk_info!H822="Y", web_info!H822="Y")</f>
        <v>1</v>
      </c>
      <c r="I822" t="b">
        <f>OR(apk_info!I822="Y", web_info!I822="Y")</f>
        <v>0</v>
      </c>
      <c r="J822" t="b">
        <f>OR(apk_info!J822="Y", web_info!J822="Y")</f>
        <v>1</v>
      </c>
      <c r="K822" t="b">
        <f>OR(apk_info!K822="Y", web_info!K822="Y")</f>
        <v>1</v>
      </c>
      <c r="L822" t="b">
        <f>OR(apk_info!L822="Y", web_info!L822="Y")</f>
        <v>0</v>
      </c>
      <c r="M822" t="b">
        <f>OR(apk_info!M822="Y", web_info!M822="Y")</f>
        <v>0</v>
      </c>
      <c r="N822" t="b">
        <f>OR(apk_info!N822="Y", web_info!N822="Y")</f>
        <v>0</v>
      </c>
      <c r="O822" t="b">
        <f>OR(apk_info!O822="Y", web_info!O822="Y")</f>
        <v>1</v>
      </c>
      <c r="P822" t="b">
        <f>OR(apk_info!P822="Y", web_info!P822="Y")</f>
        <v>0</v>
      </c>
      <c r="Q822" t="b">
        <f>OR(apk_info!Q822="Y", web_info!Q822="Y")</f>
        <v>0</v>
      </c>
      <c r="R822" t="b">
        <f>OR(apk_info!R822="Y", web_info!R822="Y")</f>
        <v>0</v>
      </c>
      <c r="S822" t="b">
        <f>OR(apk_info!S822="Y", web_info!S822="Y")</f>
        <v>0</v>
      </c>
    </row>
    <row r="823" spans="1:19" x14ac:dyDescent="0.2">
      <c r="A823" t="s">
        <v>1270</v>
      </c>
      <c r="B823" t="b">
        <f>OR(apk_info!B823="Y", web_info!B823="Y")</f>
        <v>1</v>
      </c>
      <c r="C823" t="b">
        <f>OR(apk_info!C823="Y", web_info!C823="Y")</f>
        <v>1</v>
      </c>
      <c r="D823" t="b">
        <f>OR(apk_info!D823="Y", web_info!D823="Y")</f>
        <v>1</v>
      </c>
      <c r="E823" t="b">
        <f>OR(apk_info!E823="Y", web_info!E823="Y")</f>
        <v>0</v>
      </c>
      <c r="F823" t="b">
        <f>OR(apk_info!F823="Y", web_info!F823="Y")</f>
        <v>0</v>
      </c>
      <c r="G823" t="b">
        <f>OR(apk_info!G823="Y", web_info!G823="Y")</f>
        <v>0</v>
      </c>
      <c r="H823" t="b">
        <f>OR(apk_info!H823="Y", web_info!H823="Y")</f>
        <v>0</v>
      </c>
      <c r="I823" t="b">
        <f>OR(apk_info!I823="Y", web_info!I823="Y")</f>
        <v>0</v>
      </c>
      <c r="J823" t="b">
        <f>OR(apk_info!J823="Y", web_info!J823="Y")</f>
        <v>0</v>
      </c>
      <c r="K823" t="b">
        <f>OR(apk_info!K823="Y", web_info!K823="Y")</f>
        <v>0</v>
      </c>
      <c r="L823" t="b">
        <f>OR(apk_info!L823="Y", web_info!L823="Y")</f>
        <v>0</v>
      </c>
      <c r="M823" t="b">
        <f>OR(apk_info!M823="Y", web_info!M823="Y")</f>
        <v>0</v>
      </c>
      <c r="N823" t="b">
        <f>OR(apk_info!N823="Y", web_info!N823="Y")</f>
        <v>0</v>
      </c>
      <c r="O823" t="b">
        <f>OR(apk_info!O823="Y", web_info!O823="Y")</f>
        <v>0</v>
      </c>
      <c r="P823" t="b">
        <f>OR(apk_info!P823="Y", web_info!P823="Y")</f>
        <v>1</v>
      </c>
      <c r="Q823" t="b">
        <f>OR(apk_info!Q823="Y", web_info!Q823="Y")</f>
        <v>0</v>
      </c>
      <c r="R823" t="b">
        <f>OR(apk_info!R823="Y", web_info!R823="Y")</f>
        <v>0</v>
      </c>
      <c r="S823" t="b">
        <f>OR(apk_info!S823="Y", web_info!S823="Y")</f>
        <v>0</v>
      </c>
    </row>
    <row r="824" spans="1:19" x14ac:dyDescent="0.2">
      <c r="A824" t="s">
        <v>1272</v>
      </c>
      <c r="B824" t="b">
        <f>OR(apk_info!B824="Y", web_info!B824="Y")</f>
        <v>1</v>
      </c>
      <c r="C824" t="b">
        <f>OR(apk_info!C824="Y", web_info!C824="Y")</f>
        <v>1</v>
      </c>
      <c r="D824" t="b">
        <f>OR(apk_info!D824="Y", web_info!D824="Y")</f>
        <v>1</v>
      </c>
      <c r="E824" t="b">
        <f>OR(apk_info!E824="Y", web_info!E824="Y")</f>
        <v>0</v>
      </c>
      <c r="F824" t="b">
        <f>OR(apk_info!F824="Y", web_info!F824="Y")</f>
        <v>1</v>
      </c>
      <c r="G824" t="b">
        <f>OR(apk_info!G824="Y", web_info!G824="Y")</f>
        <v>1</v>
      </c>
      <c r="H824" t="b">
        <f>OR(apk_info!H824="Y", web_info!H824="Y")</f>
        <v>0</v>
      </c>
      <c r="I824" t="b">
        <f>OR(apk_info!I824="Y", web_info!I824="Y")</f>
        <v>0</v>
      </c>
      <c r="J824" t="b">
        <f>OR(apk_info!J824="Y", web_info!J824="Y")</f>
        <v>1</v>
      </c>
      <c r="K824" t="b">
        <f>OR(apk_info!K824="Y", web_info!K824="Y")</f>
        <v>0</v>
      </c>
      <c r="L824" t="b">
        <f>OR(apk_info!L824="Y", web_info!L824="Y")</f>
        <v>1</v>
      </c>
      <c r="M824" t="b">
        <f>OR(apk_info!M824="Y", web_info!M824="Y")</f>
        <v>0</v>
      </c>
      <c r="N824" t="b">
        <f>OR(apk_info!N824="Y", web_info!N824="Y")</f>
        <v>1</v>
      </c>
      <c r="O824" t="b">
        <f>OR(apk_info!O824="Y", web_info!O824="Y")</f>
        <v>1</v>
      </c>
      <c r="P824" t="b">
        <f>OR(apk_info!P824="Y", web_info!P824="Y")</f>
        <v>1</v>
      </c>
      <c r="Q824" t="b">
        <f>OR(apk_info!Q824="Y", web_info!Q824="Y")</f>
        <v>0</v>
      </c>
      <c r="R824" t="b">
        <f>OR(apk_info!R824="Y", web_info!R824="Y")</f>
        <v>1</v>
      </c>
      <c r="S824" t="b">
        <f>OR(apk_info!S824="Y", web_info!S824="Y")</f>
        <v>0</v>
      </c>
    </row>
    <row r="825" spans="1:19" x14ac:dyDescent="0.2">
      <c r="A825" t="s">
        <v>1274</v>
      </c>
      <c r="B825" t="b">
        <f>OR(apk_info!B825="Y", web_info!B825="Y")</f>
        <v>1</v>
      </c>
      <c r="C825" t="b">
        <f>OR(apk_info!C825="Y", web_info!C825="Y")</f>
        <v>1</v>
      </c>
      <c r="D825" t="b">
        <f>OR(apk_info!D825="Y", web_info!D825="Y")</f>
        <v>0</v>
      </c>
      <c r="E825" t="b">
        <f>OR(apk_info!E825="Y", web_info!E825="Y")</f>
        <v>0</v>
      </c>
      <c r="F825" t="b">
        <f>OR(apk_info!F825="Y", web_info!F825="Y")</f>
        <v>0</v>
      </c>
      <c r="G825" t="b">
        <f>OR(apk_info!G825="Y", web_info!G825="Y")</f>
        <v>0</v>
      </c>
      <c r="H825" t="b">
        <f>OR(apk_info!H825="Y", web_info!H825="Y")</f>
        <v>1</v>
      </c>
      <c r="I825" t="b">
        <f>OR(apk_info!I825="Y", web_info!I825="Y")</f>
        <v>0</v>
      </c>
      <c r="J825" t="b">
        <f>OR(apk_info!J825="Y", web_info!J825="Y")</f>
        <v>0</v>
      </c>
      <c r="K825" t="b">
        <f>OR(apk_info!K825="Y", web_info!K825="Y")</f>
        <v>0</v>
      </c>
      <c r="L825" t="b">
        <f>OR(apk_info!L825="Y", web_info!L825="Y")</f>
        <v>0</v>
      </c>
      <c r="M825" t="b">
        <f>OR(apk_info!M825="Y", web_info!M825="Y")</f>
        <v>0</v>
      </c>
      <c r="N825" t="b">
        <f>OR(apk_info!N825="Y", web_info!N825="Y")</f>
        <v>0</v>
      </c>
      <c r="O825" t="b">
        <f>OR(apk_info!O825="Y", web_info!O825="Y")</f>
        <v>0</v>
      </c>
      <c r="P825" t="b">
        <f>OR(apk_info!P825="Y", web_info!P825="Y")</f>
        <v>1</v>
      </c>
      <c r="Q825" t="b">
        <f>OR(apk_info!Q825="Y", web_info!Q825="Y")</f>
        <v>0</v>
      </c>
      <c r="R825" t="b">
        <f>OR(apk_info!R825="Y", web_info!R825="Y")</f>
        <v>0</v>
      </c>
      <c r="S825" t="b">
        <f>OR(apk_info!S825="Y", web_info!S825="Y")</f>
        <v>0</v>
      </c>
    </row>
    <row r="826" spans="1:19" x14ac:dyDescent="0.2">
      <c r="A826" t="s">
        <v>1276</v>
      </c>
      <c r="B826" t="b">
        <f>OR(apk_info!B826="Y", web_info!B826="Y")</f>
        <v>1</v>
      </c>
      <c r="C826" t="b">
        <f>OR(apk_info!C826="Y", web_info!C826="Y")</f>
        <v>1</v>
      </c>
      <c r="D826" t="b">
        <f>OR(apk_info!D826="Y", web_info!D826="Y")</f>
        <v>1</v>
      </c>
      <c r="E826" t="b">
        <f>OR(apk_info!E826="Y", web_info!E826="Y")</f>
        <v>0</v>
      </c>
      <c r="F826" t="b">
        <f>OR(apk_info!F826="Y", web_info!F826="Y")</f>
        <v>1</v>
      </c>
      <c r="G826" t="b">
        <f>OR(apk_info!G826="Y", web_info!G826="Y")</f>
        <v>1</v>
      </c>
      <c r="H826" t="b">
        <f>OR(apk_info!H826="Y", web_info!H826="Y")</f>
        <v>1</v>
      </c>
      <c r="I826" t="b">
        <f>OR(apk_info!I826="Y", web_info!I826="Y")</f>
        <v>0</v>
      </c>
      <c r="J826" t="b">
        <f>OR(apk_info!J826="Y", web_info!J826="Y")</f>
        <v>1</v>
      </c>
      <c r="K826" t="b">
        <f>OR(apk_info!K826="Y", web_info!K826="Y")</f>
        <v>0</v>
      </c>
      <c r="L826" t="b">
        <f>OR(apk_info!L826="Y", web_info!L826="Y")</f>
        <v>0</v>
      </c>
      <c r="M826" t="b">
        <f>OR(apk_info!M826="Y", web_info!M826="Y")</f>
        <v>0</v>
      </c>
      <c r="N826" t="b">
        <f>OR(apk_info!N826="Y", web_info!N826="Y")</f>
        <v>0</v>
      </c>
      <c r="O826" t="b">
        <f>OR(apk_info!O826="Y", web_info!O826="Y")</f>
        <v>0</v>
      </c>
      <c r="P826" t="b">
        <f>OR(apk_info!P826="Y", web_info!P826="Y")</f>
        <v>1</v>
      </c>
      <c r="Q826" t="b">
        <f>OR(apk_info!Q826="Y", web_info!Q826="Y")</f>
        <v>0</v>
      </c>
      <c r="R826" t="b">
        <f>OR(apk_info!R826="Y", web_info!R826="Y")</f>
        <v>0</v>
      </c>
      <c r="S826" t="b">
        <f>OR(apk_info!S826="Y", web_info!S826="Y")</f>
        <v>0</v>
      </c>
    </row>
    <row r="827" spans="1:19" x14ac:dyDescent="0.2">
      <c r="A827" t="s">
        <v>1278</v>
      </c>
      <c r="B827" t="b">
        <f>OR(apk_info!B827="Y", web_info!B827="Y")</f>
        <v>0</v>
      </c>
      <c r="C827" t="b">
        <f>OR(apk_info!C827="Y", web_info!C827="Y")</f>
        <v>0</v>
      </c>
      <c r="D827" t="b">
        <f>OR(apk_info!D827="Y", web_info!D827="Y")</f>
        <v>0</v>
      </c>
      <c r="E827" t="b">
        <f>OR(apk_info!E827="Y", web_info!E827="Y")</f>
        <v>0</v>
      </c>
      <c r="F827" t="b">
        <f>OR(apk_info!F827="Y", web_info!F827="Y")</f>
        <v>0</v>
      </c>
      <c r="G827" t="b">
        <f>OR(apk_info!G827="Y", web_info!G827="Y")</f>
        <v>0</v>
      </c>
      <c r="H827" t="b">
        <f>OR(apk_info!H827="Y", web_info!H827="Y")</f>
        <v>0</v>
      </c>
      <c r="I827" t="b">
        <f>OR(apk_info!I827="Y", web_info!I827="Y")</f>
        <v>0</v>
      </c>
      <c r="J827" t="b">
        <f>OR(apk_info!J827="Y", web_info!J827="Y")</f>
        <v>0</v>
      </c>
      <c r="K827" t="b">
        <f>OR(apk_info!K827="Y", web_info!K827="Y")</f>
        <v>0</v>
      </c>
      <c r="L827" t="b">
        <f>OR(apk_info!L827="Y", web_info!L827="Y")</f>
        <v>0</v>
      </c>
      <c r="M827" t="b">
        <f>OR(apk_info!M827="Y", web_info!M827="Y")</f>
        <v>0</v>
      </c>
      <c r="N827" t="b">
        <f>OR(apk_info!N827="Y", web_info!N827="Y")</f>
        <v>0</v>
      </c>
      <c r="O827" t="b">
        <f>OR(apk_info!O827="Y", web_info!O827="Y")</f>
        <v>0</v>
      </c>
      <c r="P827" t="b">
        <f>OR(apk_info!P827="Y", web_info!P827="Y")</f>
        <v>0</v>
      </c>
      <c r="Q827" t="b">
        <f>OR(apk_info!Q827="Y", web_info!Q827="Y")</f>
        <v>0</v>
      </c>
      <c r="R827" t="b">
        <f>OR(apk_info!R827="Y", web_info!R827="Y")</f>
        <v>0</v>
      </c>
      <c r="S827" t="b">
        <f>OR(apk_info!S827="Y", web_info!S827="Y")</f>
        <v>0</v>
      </c>
    </row>
    <row r="828" spans="1:19" x14ac:dyDescent="0.2">
      <c r="A828" t="s">
        <v>1279</v>
      </c>
      <c r="B828" t="b">
        <f>OR(apk_info!B828="Y", web_info!B828="Y")</f>
        <v>1</v>
      </c>
      <c r="C828" t="b">
        <f>OR(apk_info!C828="Y", web_info!C828="Y")</f>
        <v>1</v>
      </c>
      <c r="D828" t="b">
        <f>OR(apk_info!D828="Y", web_info!D828="Y")</f>
        <v>0</v>
      </c>
      <c r="E828" t="b">
        <f>OR(apk_info!E828="Y", web_info!E828="Y")</f>
        <v>0</v>
      </c>
      <c r="F828" t="b">
        <f>OR(apk_info!F828="Y", web_info!F828="Y")</f>
        <v>0</v>
      </c>
      <c r="G828" t="b">
        <f>OR(apk_info!G828="Y", web_info!G828="Y")</f>
        <v>0</v>
      </c>
      <c r="H828" t="b">
        <f>OR(apk_info!H828="Y", web_info!H828="Y")</f>
        <v>0</v>
      </c>
      <c r="I828" t="b">
        <f>OR(apk_info!I828="Y", web_info!I828="Y")</f>
        <v>0</v>
      </c>
      <c r="J828" t="b">
        <f>OR(apk_info!J828="Y", web_info!J828="Y")</f>
        <v>0</v>
      </c>
      <c r="K828" t="b">
        <f>OR(apk_info!K828="Y", web_info!K828="Y")</f>
        <v>0</v>
      </c>
      <c r="L828" t="b">
        <f>OR(apk_info!L828="Y", web_info!L828="Y")</f>
        <v>0</v>
      </c>
      <c r="M828" t="b">
        <f>OR(apk_info!M828="Y", web_info!M828="Y")</f>
        <v>0</v>
      </c>
      <c r="N828" t="b">
        <f>OR(apk_info!N828="Y", web_info!N828="Y")</f>
        <v>0</v>
      </c>
      <c r="O828" t="b">
        <f>OR(apk_info!O828="Y", web_info!O828="Y")</f>
        <v>0</v>
      </c>
      <c r="P828" t="b">
        <f>OR(apk_info!P828="Y", web_info!P828="Y")</f>
        <v>1</v>
      </c>
      <c r="Q828" t="b">
        <f>OR(apk_info!Q828="Y", web_info!Q828="Y")</f>
        <v>0</v>
      </c>
      <c r="R828" t="b">
        <f>OR(apk_info!R828="Y", web_info!R828="Y")</f>
        <v>0</v>
      </c>
      <c r="S828" t="b">
        <f>OR(apk_info!S828="Y", web_info!S828="Y")</f>
        <v>0</v>
      </c>
    </row>
    <row r="829" spans="1:19" x14ac:dyDescent="0.2">
      <c r="A829" t="s">
        <v>1280</v>
      </c>
      <c r="B829" t="b">
        <f>OR(apk_info!B829="Y", web_info!B829="Y")</f>
        <v>1</v>
      </c>
      <c r="C829" t="b">
        <f>OR(apk_info!C829="Y", web_info!C829="Y")</f>
        <v>1</v>
      </c>
      <c r="D829" t="b">
        <f>OR(apk_info!D829="Y", web_info!D829="Y")</f>
        <v>1</v>
      </c>
      <c r="E829" t="b">
        <f>OR(apk_info!E829="Y", web_info!E829="Y")</f>
        <v>1</v>
      </c>
      <c r="F829" t="b">
        <f>OR(apk_info!F829="Y", web_info!F829="Y")</f>
        <v>0</v>
      </c>
      <c r="G829" t="b">
        <f>OR(apk_info!G829="Y", web_info!G829="Y")</f>
        <v>0</v>
      </c>
      <c r="H829" t="b">
        <f>OR(apk_info!H829="Y", web_info!H829="Y")</f>
        <v>0</v>
      </c>
      <c r="I829" t="b">
        <f>OR(apk_info!I829="Y", web_info!I829="Y")</f>
        <v>0</v>
      </c>
      <c r="J829" t="b">
        <f>OR(apk_info!J829="Y", web_info!J829="Y")</f>
        <v>0</v>
      </c>
      <c r="K829" t="b">
        <f>OR(apk_info!K829="Y", web_info!K829="Y")</f>
        <v>0</v>
      </c>
      <c r="L829" t="b">
        <f>OR(apk_info!L829="Y", web_info!L829="Y")</f>
        <v>0</v>
      </c>
      <c r="M829" t="b">
        <f>OR(apk_info!M829="Y", web_info!M829="Y")</f>
        <v>0</v>
      </c>
      <c r="N829" t="b">
        <f>OR(apk_info!N829="Y", web_info!N829="Y")</f>
        <v>0</v>
      </c>
      <c r="O829" t="b">
        <f>OR(apk_info!O829="Y", web_info!O829="Y")</f>
        <v>0</v>
      </c>
      <c r="P829" t="b">
        <f>OR(apk_info!P829="Y", web_info!P829="Y")</f>
        <v>0</v>
      </c>
      <c r="Q829" t="b">
        <f>OR(apk_info!Q829="Y", web_info!Q829="Y")</f>
        <v>0</v>
      </c>
      <c r="R829" t="b">
        <f>OR(apk_info!R829="Y", web_info!R829="Y")</f>
        <v>0</v>
      </c>
      <c r="S829" t="b">
        <f>OR(apk_info!S829="Y", web_info!S829="Y")</f>
        <v>0</v>
      </c>
    </row>
    <row r="830" spans="1:19" x14ac:dyDescent="0.2">
      <c r="A830" t="s">
        <v>1282</v>
      </c>
      <c r="B830" t="b">
        <f>OR(apk_info!B830="Y", web_info!B830="Y")</f>
        <v>0</v>
      </c>
      <c r="C830" t="b">
        <f>OR(apk_info!C830="Y", web_info!C830="Y")</f>
        <v>0</v>
      </c>
      <c r="D830" t="b">
        <f>OR(apk_info!D830="Y", web_info!D830="Y")</f>
        <v>0</v>
      </c>
      <c r="E830" t="b">
        <f>OR(apk_info!E830="Y", web_info!E830="Y")</f>
        <v>0</v>
      </c>
      <c r="F830" t="b">
        <f>OR(apk_info!F830="Y", web_info!F830="Y")</f>
        <v>0</v>
      </c>
      <c r="G830" t="b">
        <f>OR(apk_info!G830="Y", web_info!G830="Y")</f>
        <v>0</v>
      </c>
      <c r="H830" t="b">
        <f>OR(apk_info!H830="Y", web_info!H830="Y")</f>
        <v>0</v>
      </c>
      <c r="I830" t="b">
        <f>OR(apk_info!I830="Y", web_info!I830="Y")</f>
        <v>0</v>
      </c>
      <c r="J830" t="b">
        <f>OR(apk_info!J830="Y", web_info!J830="Y")</f>
        <v>0</v>
      </c>
      <c r="K830" t="b">
        <f>OR(apk_info!K830="Y", web_info!K830="Y")</f>
        <v>0</v>
      </c>
      <c r="L830" t="b">
        <f>OR(apk_info!L830="Y", web_info!L830="Y")</f>
        <v>0</v>
      </c>
      <c r="M830" t="b">
        <f>OR(apk_info!M830="Y", web_info!M830="Y")</f>
        <v>0</v>
      </c>
      <c r="N830" t="b">
        <f>OR(apk_info!N830="Y", web_info!N830="Y")</f>
        <v>0</v>
      </c>
      <c r="O830" t="b">
        <f>OR(apk_info!O830="Y", web_info!O830="Y")</f>
        <v>0</v>
      </c>
      <c r="P830" t="b">
        <f>OR(apk_info!P830="Y", web_info!P830="Y")</f>
        <v>0</v>
      </c>
      <c r="Q830" t="b">
        <f>OR(apk_info!Q830="Y", web_info!Q830="Y")</f>
        <v>0</v>
      </c>
      <c r="R830" t="b">
        <f>OR(apk_info!R830="Y", web_info!R830="Y")</f>
        <v>0</v>
      </c>
      <c r="S830" t="b">
        <f>OR(apk_info!S830="Y", web_info!S830="Y")</f>
        <v>0</v>
      </c>
    </row>
    <row r="831" spans="1:19" x14ac:dyDescent="0.2">
      <c r="A831" t="s">
        <v>1283</v>
      </c>
      <c r="B831" t="b">
        <f>OR(apk_info!B831="Y", web_info!B831="Y")</f>
        <v>0</v>
      </c>
      <c r="C831" t="b">
        <f>OR(apk_info!C831="Y", web_info!C831="Y")</f>
        <v>0</v>
      </c>
      <c r="D831" t="b">
        <f>OR(apk_info!D831="Y", web_info!D831="Y")</f>
        <v>0</v>
      </c>
      <c r="E831" t="b">
        <f>OR(apk_info!E831="Y", web_info!E831="Y")</f>
        <v>0</v>
      </c>
      <c r="F831" t="b">
        <f>OR(apk_info!F831="Y", web_info!F831="Y")</f>
        <v>0</v>
      </c>
      <c r="G831" t="b">
        <f>OR(apk_info!G831="Y", web_info!G831="Y")</f>
        <v>0</v>
      </c>
      <c r="H831" t="b">
        <f>OR(apk_info!H831="Y", web_info!H831="Y")</f>
        <v>0</v>
      </c>
      <c r="I831" t="b">
        <f>OR(apk_info!I831="Y", web_info!I831="Y")</f>
        <v>0</v>
      </c>
      <c r="J831" t="b">
        <f>OR(apk_info!J831="Y", web_info!J831="Y")</f>
        <v>1</v>
      </c>
      <c r="K831" t="b">
        <f>OR(apk_info!K831="Y", web_info!K831="Y")</f>
        <v>0</v>
      </c>
      <c r="L831" t="b">
        <f>OR(apk_info!L831="Y", web_info!L831="Y")</f>
        <v>0</v>
      </c>
      <c r="M831" t="b">
        <f>OR(apk_info!M831="Y", web_info!M831="Y")</f>
        <v>0</v>
      </c>
      <c r="N831" t="b">
        <f>OR(apk_info!N831="Y", web_info!N831="Y")</f>
        <v>0</v>
      </c>
      <c r="O831" t="b">
        <f>OR(apk_info!O831="Y", web_info!O831="Y")</f>
        <v>0</v>
      </c>
      <c r="P831" t="b">
        <f>OR(apk_info!P831="Y", web_info!P831="Y")</f>
        <v>1</v>
      </c>
      <c r="Q831" t="b">
        <f>OR(apk_info!Q831="Y", web_info!Q831="Y")</f>
        <v>0</v>
      </c>
      <c r="R831" t="b">
        <f>OR(apk_info!R831="Y", web_info!R831="Y")</f>
        <v>0</v>
      </c>
      <c r="S831" t="b">
        <f>OR(apk_info!S831="Y", web_info!S831="Y")</f>
        <v>0</v>
      </c>
    </row>
    <row r="832" spans="1:19" x14ac:dyDescent="0.2">
      <c r="A832" t="s">
        <v>1285</v>
      </c>
      <c r="B832" t="b">
        <f>OR(apk_info!B832="Y", web_info!B832="Y")</f>
        <v>0</v>
      </c>
      <c r="C832" t="b">
        <f>OR(apk_info!C832="Y", web_info!C832="Y")</f>
        <v>0</v>
      </c>
      <c r="D832" t="b">
        <f>OR(apk_info!D832="Y", web_info!D832="Y")</f>
        <v>0</v>
      </c>
      <c r="E832" t="b">
        <f>OR(apk_info!E832="Y", web_info!E832="Y")</f>
        <v>0</v>
      </c>
      <c r="F832" t="b">
        <f>OR(apk_info!F832="Y", web_info!F832="Y")</f>
        <v>0</v>
      </c>
      <c r="G832" t="b">
        <f>OR(apk_info!G832="Y", web_info!G832="Y")</f>
        <v>0</v>
      </c>
      <c r="H832" t="b">
        <f>OR(apk_info!H832="Y", web_info!H832="Y")</f>
        <v>0</v>
      </c>
      <c r="I832" t="b">
        <f>OR(apk_info!I832="Y", web_info!I832="Y")</f>
        <v>0</v>
      </c>
      <c r="J832" t="b">
        <f>OR(apk_info!J832="Y", web_info!J832="Y")</f>
        <v>0</v>
      </c>
      <c r="K832" t="b">
        <f>OR(apk_info!K832="Y", web_info!K832="Y")</f>
        <v>0</v>
      </c>
      <c r="L832" t="b">
        <f>OR(apk_info!L832="Y", web_info!L832="Y")</f>
        <v>0</v>
      </c>
      <c r="M832" t="b">
        <f>OR(apk_info!M832="Y", web_info!M832="Y")</f>
        <v>0</v>
      </c>
      <c r="N832" t="b">
        <f>OR(apk_info!N832="Y", web_info!N832="Y")</f>
        <v>1</v>
      </c>
      <c r="O832" t="b">
        <f>OR(apk_info!O832="Y", web_info!O832="Y")</f>
        <v>0</v>
      </c>
      <c r="P832" t="b">
        <f>OR(apk_info!P832="Y", web_info!P832="Y")</f>
        <v>0</v>
      </c>
      <c r="Q832" t="b">
        <f>OR(apk_info!Q832="Y", web_info!Q832="Y")</f>
        <v>0</v>
      </c>
      <c r="R832" t="b">
        <f>OR(apk_info!R832="Y", web_info!R832="Y")</f>
        <v>0</v>
      </c>
      <c r="S832" t="b">
        <f>OR(apk_info!S832="Y", web_info!S832="Y")</f>
        <v>0</v>
      </c>
    </row>
    <row r="833" spans="1:19" x14ac:dyDescent="0.2">
      <c r="A833" t="s">
        <v>1286</v>
      </c>
      <c r="B833" t="b">
        <f>OR(apk_info!B833="Y", web_info!B833="Y")</f>
        <v>0</v>
      </c>
      <c r="C833" t="b">
        <f>OR(apk_info!C833="Y", web_info!C833="Y")</f>
        <v>0</v>
      </c>
      <c r="D833" t="b">
        <f>OR(apk_info!D833="Y", web_info!D833="Y")</f>
        <v>0</v>
      </c>
      <c r="E833" t="b">
        <f>OR(apk_info!E833="Y", web_info!E833="Y")</f>
        <v>0</v>
      </c>
      <c r="F833" t="b">
        <f>OR(apk_info!F833="Y", web_info!F833="Y")</f>
        <v>0</v>
      </c>
      <c r="G833" t="b">
        <f>OR(apk_info!G833="Y", web_info!G833="Y")</f>
        <v>0</v>
      </c>
      <c r="H833" t="b">
        <f>OR(apk_info!H833="Y", web_info!H833="Y")</f>
        <v>0</v>
      </c>
      <c r="I833" t="b">
        <f>OR(apk_info!I833="Y", web_info!I833="Y")</f>
        <v>0</v>
      </c>
      <c r="J833" t="b">
        <f>OR(apk_info!J833="Y", web_info!J833="Y")</f>
        <v>0</v>
      </c>
      <c r="K833" t="b">
        <f>OR(apk_info!K833="Y", web_info!K833="Y")</f>
        <v>0</v>
      </c>
      <c r="L833" t="b">
        <f>OR(apk_info!L833="Y", web_info!L833="Y")</f>
        <v>0</v>
      </c>
      <c r="M833" t="b">
        <f>OR(apk_info!M833="Y", web_info!M833="Y")</f>
        <v>0</v>
      </c>
      <c r="N833" t="b">
        <f>OR(apk_info!N833="Y", web_info!N833="Y")</f>
        <v>0</v>
      </c>
      <c r="O833" t="b">
        <f>OR(apk_info!O833="Y", web_info!O833="Y")</f>
        <v>1</v>
      </c>
      <c r="P833" t="b">
        <f>OR(apk_info!P833="Y", web_info!P833="Y")</f>
        <v>0</v>
      </c>
      <c r="Q833" t="b">
        <f>OR(apk_info!Q833="Y", web_info!Q833="Y")</f>
        <v>0</v>
      </c>
      <c r="R833" t="b">
        <f>OR(apk_info!R833="Y", web_info!R833="Y")</f>
        <v>0</v>
      </c>
      <c r="S833" t="b">
        <f>OR(apk_info!S833="Y", web_info!S833="Y")</f>
        <v>0</v>
      </c>
    </row>
    <row r="834" spans="1:19" x14ac:dyDescent="0.2">
      <c r="A834" t="s">
        <v>1287</v>
      </c>
      <c r="B834" t="b">
        <f>OR(apk_info!B834="Y", web_info!B834="Y")</f>
        <v>0</v>
      </c>
      <c r="C834" t="b">
        <f>OR(apk_info!C834="Y", web_info!C834="Y")</f>
        <v>0</v>
      </c>
      <c r="D834" t="b">
        <f>OR(apk_info!D834="Y", web_info!D834="Y")</f>
        <v>0</v>
      </c>
      <c r="E834" t="b">
        <f>OR(apk_info!E834="Y", web_info!E834="Y")</f>
        <v>0</v>
      </c>
      <c r="F834" t="b">
        <f>OR(apk_info!F834="Y", web_info!F834="Y")</f>
        <v>0</v>
      </c>
      <c r="G834" t="b">
        <f>OR(apk_info!G834="Y", web_info!G834="Y")</f>
        <v>0</v>
      </c>
      <c r="H834" t="b">
        <f>OR(apk_info!H834="Y", web_info!H834="Y")</f>
        <v>0</v>
      </c>
      <c r="I834" t="b">
        <f>OR(apk_info!I834="Y", web_info!I834="Y")</f>
        <v>0</v>
      </c>
      <c r="J834" t="b">
        <f>OR(apk_info!J834="Y", web_info!J834="Y")</f>
        <v>0</v>
      </c>
      <c r="K834" t="b">
        <f>OR(apk_info!K834="Y", web_info!K834="Y")</f>
        <v>0</v>
      </c>
      <c r="L834" t="b">
        <f>OR(apk_info!L834="Y", web_info!L834="Y")</f>
        <v>0</v>
      </c>
      <c r="M834" t="b">
        <f>OR(apk_info!M834="Y", web_info!M834="Y")</f>
        <v>0</v>
      </c>
      <c r="N834" t="b">
        <f>OR(apk_info!N834="Y", web_info!N834="Y")</f>
        <v>0</v>
      </c>
      <c r="O834" t="b">
        <f>OR(apk_info!O834="Y", web_info!O834="Y")</f>
        <v>1</v>
      </c>
      <c r="P834" t="b">
        <f>OR(apk_info!P834="Y", web_info!P834="Y")</f>
        <v>0</v>
      </c>
      <c r="Q834" t="b">
        <f>OR(apk_info!Q834="Y", web_info!Q834="Y")</f>
        <v>0</v>
      </c>
      <c r="R834" t="b">
        <f>OR(apk_info!R834="Y", web_info!R834="Y")</f>
        <v>0</v>
      </c>
      <c r="S834" t="b">
        <f>OR(apk_info!S834="Y", web_info!S834="Y")</f>
        <v>0</v>
      </c>
    </row>
    <row r="835" spans="1:19" x14ac:dyDescent="0.2">
      <c r="A835" t="s">
        <v>1288</v>
      </c>
      <c r="B835" t="b">
        <f>OR(apk_info!B835="Y", web_info!B835="Y")</f>
        <v>0</v>
      </c>
      <c r="C835" t="b">
        <f>OR(apk_info!C835="Y", web_info!C835="Y")</f>
        <v>0</v>
      </c>
      <c r="D835" t="b">
        <f>OR(apk_info!D835="Y", web_info!D835="Y")</f>
        <v>0</v>
      </c>
      <c r="E835" t="b">
        <f>OR(apk_info!E835="Y", web_info!E835="Y")</f>
        <v>0</v>
      </c>
      <c r="F835" t="b">
        <f>OR(apk_info!F835="Y", web_info!F835="Y")</f>
        <v>0</v>
      </c>
      <c r="G835" t="b">
        <f>OR(apk_info!G835="Y", web_info!G835="Y")</f>
        <v>0</v>
      </c>
      <c r="H835" t="b">
        <f>OR(apk_info!H835="Y", web_info!H835="Y")</f>
        <v>0</v>
      </c>
      <c r="I835" t="b">
        <f>OR(apk_info!I835="Y", web_info!I835="Y")</f>
        <v>0</v>
      </c>
      <c r="J835" t="b">
        <f>OR(apk_info!J835="Y", web_info!J835="Y")</f>
        <v>0</v>
      </c>
      <c r="K835" t="b">
        <f>OR(apk_info!K835="Y", web_info!K835="Y")</f>
        <v>0</v>
      </c>
      <c r="L835" t="b">
        <f>OR(apk_info!L835="Y", web_info!L835="Y")</f>
        <v>0</v>
      </c>
      <c r="M835" t="b">
        <f>OR(apk_info!M835="Y", web_info!M835="Y")</f>
        <v>0</v>
      </c>
      <c r="N835" t="b">
        <f>OR(apk_info!N835="Y", web_info!N835="Y")</f>
        <v>0</v>
      </c>
      <c r="O835" t="b">
        <f>OR(apk_info!O835="Y", web_info!O835="Y")</f>
        <v>0</v>
      </c>
      <c r="P835" t="b">
        <f>OR(apk_info!P835="Y", web_info!P835="Y")</f>
        <v>0</v>
      </c>
      <c r="Q835" t="b">
        <f>OR(apk_info!Q835="Y", web_info!Q835="Y")</f>
        <v>0</v>
      </c>
      <c r="R835" t="b">
        <f>OR(apk_info!R835="Y", web_info!R835="Y")</f>
        <v>0</v>
      </c>
      <c r="S835" t="b">
        <f>OR(apk_info!S835="Y", web_info!S835="Y")</f>
        <v>0</v>
      </c>
    </row>
    <row r="836" spans="1:19" x14ac:dyDescent="0.2">
      <c r="A836" t="s">
        <v>1289</v>
      </c>
      <c r="B836" t="b">
        <f>OR(apk_info!B836="Y", web_info!B836="Y")</f>
        <v>0</v>
      </c>
      <c r="C836" t="b">
        <f>OR(apk_info!C836="Y", web_info!C836="Y")</f>
        <v>0</v>
      </c>
      <c r="D836" t="b">
        <f>OR(apk_info!D836="Y", web_info!D836="Y")</f>
        <v>0</v>
      </c>
      <c r="E836" t="b">
        <f>OR(apk_info!E836="Y", web_info!E836="Y")</f>
        <v>0</v>
      </c>
      <c r="F836" t="b">
        <f>OR(apk_info!F836="Y", web_info!F836="Y")</f>
        <v>0</v>
      </c>
      <c r="G836" t="b">
        <f>OR(apk_info!G836="Y", web_info!G836="Y")</f>
        <v>0</v>
      </c>
      <c r="H836" t="b">
        <f>OR(apk_info!H836="Y", web_info!H836="Y")</f>
        <v>0</v>
      </c>
      <c r="I836" t="b">
        <f>OR(apk_info!I836="Y", web_info!I836="Y")</f>
        <v>0</v>
      </c>
      <c r="J836" t="b">
        <f>OR(apk_info!J836="Y", web_info!J836="Y")</f>
        <v>0</v>
      </c>
      <c r="K836" t="b">
        <f>OR(apk_info!K836="Y", web_info!K836="Y")</f>
        <v>0</v>
      </c>
      <c r="L836" t="b">
        <f>OR(apk_info!L836="Y", web_info!L836="Y")</f>
        <v>0</v>
      </c>
      <c r="M836" t="b">
        <f>OR(apk_info!M836="Y", web_info!M836="Y")</f>
        <v>0</v>
      </c>
      <c r="N836" t="b">
        <f>OR(apk_info!N836="Y", web_info!N836="Y")</f>
        <v>0</v>
      </c>
      <c r="O836" t="b">
        <f>OR(apk_info!O836="Y", web_info!O836="Y")</f>
        <v>0</v>
      </c>
      <c r="P836" t="b">
        <f>OR(apk_info!P836="Y", web_info!P836="Y")</f>
        <v>0</v>
      </c>
      <c r="Q836" t="b">
        <f>OR(apk_info!Q836="Y", web_info!Q836="Y")</f>
        <v>0</v>
      </c>
      <c r="R836" t="b">
        <f>OR(apk_info!R836="Y", web_info!R836="Y")</f>
        <v>0</v>
      </c>
      <c r="S836" t="b">
        <f>OR(apk_info!S836="Y", web_info!S836="Y")</f>
        <v>0</v>
      </c>
    </row>
    <row r="837" spans="1:19" x14ac:dyDescent="0.2">
      <c r="A837" t="s">
        <v>1290</v>
      </c>
      <c r="B837" t="b">
        <f>OR(apk_info!B837="Y", web_info!B837="Y")</f>
        <v>1</v>
      </c>
      <c r="C837" t="b">
        <f>OR(apk_info!C837="Y", web_info!C837="Y")</f>
        <v>0</v>
      </c>
      <c r="D837" t="b">
        <f>OR(apk_info!D837="Y", web_info!D837="Y")</f>
        <v>1</v>
      </c>
      <c r="E837" t="b">
        <f>OR(apk_info!E837="Y", web_info!E837="Y")</f>
        <v>0</v>
      </c>
      <c r="F837" t="b">
        <f>OR(apk_info!F837="Y", web_info!F837="Y")</f>
        <v>0</v>
      </c>
      <c r="G837" t="b">
        <f>OR(apk_info!G837="Y", web_info!G837="Y")</f>
        <v>0</v>
      </c>
      <c r="H837" t="b">
        <f>OR(apk_info!H837="Y", web_info!H837="Y")</f>
        <v>1</v>
      </c>
      <c r="I837" t="b">
        <f>OR(apk_info!I837="Y", web_info!I837="Y")</f>
        <v>1</v>
      </c>
      <c r="J837" t="b">
        <f>OR(apk_info!J837="Y", web_info!J837="Y")</f>
        <v>0</v>
      </c>
      <c r="K837" t="b">
        <f>OR(apk_info!K837="Y", web_info!K837="Y")</f>
        <v>0</v>
      </c>
      <c r="L837" t="b">
        <f>OR(apk_info!L837="Y", web_info!L837="Y")</f>
        <v>0</v>
      </c>
      <c r="M837" t="b">
        <f>OR(apk_info!M837="Y", web_info!M837="Y")</f>
        <v>1</v>
      </c>
      <c r="N837" t="b">
        <f>OR(apk_info!N837="Y", web_info!N837="Y")</f>
        <v>1</v>
      </c>
      <c r="O837" t="b">
        <f>OR(apk_info!O837="Y", web_info!O837="Y")</f>
        <v>0</v>
      </c>
      <c r="P837" t="b">
        <f>OR(apk_info!P837="Y", web_info!P837="Y")</f>
        <v>0</v>
      </c>
      <c r="Q837" t="b">
        <f>OR(apk_info!Q837="Y", web_info!Q837="Y")</f>
        <v>0</v>
      </c>
      <c r="R837" t="b">
        <f>OR(apk_info!R837="Y", web_info!R837="Y")</f>
        <v>0</v>
      </c>
      <c r="S837" t="b">
        <f>OR(apk_info!S837="Y", web_info!S837="Y")</f>
        <v>0</v>
      </c>
    </row>
    <row r="838" spans="1:19" x14ac:dyDescent="0.2">
      <c r="A838" t="s">
        <v>1292</v>
      </c>
      <c r="B838" t="b">
        <f>OR(apk_info!B838="Y", web_info!B838="Y")</f>
        <v>0</v>
      </c>
      <c r="C838" t="b">
        <f>OR(apk_info!C838="Y", web_info!C838="Y")</f>
        <v>0</v>
      </c>
      <c r="D838" t="b">
        <f>OR(apk_info!D838="Y", web_info!D838="Y")</f>
        <v>0</v>
      </c>
      <c r="E838" t="b">
        <f>OR(apk_info!E838="Y", web_info!E838="Y")</f>
        <v>0</v>
      </c>
      <c r="F838" t="b">
        <f>OR(apk_info!F838="Y", web_info!F838="Y")</f>
        <v>0</v>
      </c>
      <c r="G838" t="b">
        <f>OR(apk_info!G838="Y", web_info!G838="Y")</f>
        <v>0</v>
      </c>
      <c r="H838" t="b">
        <f>OR(apk_info!H838="Y", web_info!H838="Y")</f>
        <v>0</v>
      </c>
      <c r="I838" t="b">
        <f>OR(apk_info!I838="Y", web_info!I838="Y")</f>
        <v>0</v>
      </c>
      <c r="J838" t="b">
        <f>OR(apk_info!J838="Y", web_info!J838="Y")</f>
        <v>0</v>
      </c>
      <c r="K838" t="b">
        <f>OR(apk_info!K838="Y", web_info!K838="Y")</f>
        <v>0</v>
      </c>
      <c r="L838" t="b">
        <f>OR(apk_info!L838="Y", web_info!L838="Y")</f>
        <v>0</v>
      </c>
      <c r="M838" t="b">
        <f>OR(apk_info!M838="Y", web_info!M838="Y")</f>
        <v>0</v>
      </c>
      <c r="N838" t="b">
        <f>OR(apk_info!N838="Y", web_info!N838="Y")</f>
        <v>0</v>
      </c>
      <c r="O838" t="b">
        <f>OR(apk_info!O838="Y", web_info!O838="Y")</f>
        <v>0</v>
      </c>
      <c r="P838" t="b">
        <f>OR(apk_info!P838="Y", web_info!P838="Y")</f>
        <v>0</v>
      </c>
      <c r="Q838" t="b">
        <f>OR(apk_info!Q838="Y", web_info!Q838="Y")</f>
        <v>0</v>
      </c>
      <c r="R838" t="b">
        <f>OR(apk_info!R838="Y", web_info!R838="Y")</f>
        <v>0</v>
      </c>
      <c r="S838" t="b">
        <f>OR(apk_info!S838="Y", web_info!S838="Y")</f>
        <v>0</v>
      </c>
    </row>
    <row r="839" spans="1:19" x14ac:dyDescent="0.2">
      <c r="A839" t="s">
        <v>1293</v>
      </c>
      <c r="B839" t="b">
        <f>OR(apk_info!B839="Y", web_info!B839="Y")</f>
        <v>1</v>
      </c>
      <c r="C839" t="b">
        <f>OR(apk_info!C839="Y", web_info!C839="Y")</f>
        <v>0</v>
      </c>
      <c r="D839" t="b">
        <f>OR(apk_info!D839="Y", web_info!D839="Y")</f>
        <v>0</v>
      </c>
      <c r="E839" t="b">
        <f>OR(apk_info!E839="Y", web_info!E839="Y")</f>
        <v>0</v>
      </c>
      <c r="F839" t="b">
        <f>OR(apk_info!F839="Y", web_info!F839="Y")</f>
        <v>0</v>
      </c>
      <c r="G839" t="b">
        <f>OR(apk_info!G839="Y", web_info!G839="Y")</f>
        <v>0</v>
      </c>
      <c r="H839" t="b">
        <f>OR(apk_info!H839="Y", web_info!H839="Y")</f>
        <v>1</v>
      </c>
      <c r="I839" t="b">
        <f>OR(apk_info!I839="Y", web_info!I839="Y")</f>
        <v>0</v>
      </c>
      <c r="J839" t="b">
        <f>OR(apk_info!J839="Y", web_info!J839="Y")</f>
        <v>0</v>
      </c>
      <c r="K839" t="b">
        <f>OR(apk_info!K839="Y", web_info!K839="Y")</f>
        <v>0</v>
      </c>
      <c r="L839" t="b">
        <f>OR(apk_info!L839="Y", web_info!L839="Y")</f>
        <v>0</v>
      </c>
      <c r="M839" t="b">
        <f>OR(apk_info!M839="Y", web_info!M839="Y")</f>
        <v>0</v>
      </c>
      <c r="N839" t="b">
        <f>OR(apk_info!N839="Y", web_info!N839="Y")</f>
        <v>0</v>
      </c>
      <c r="O839" t="b">
        <f>OR(apk_info!O839="Y", web_info!O839="Y")</f>
        <v>0</v>
      </c>
      <c r="P839" t="b">
        <f>OR(apk_info!P839="Y", web_info!P839="Y")</f>
        <v>0</v>
      </c>
      <c r="Q839" t="b">
        <f>OR(apk_info!Q839="Y", web_info!Q839="Y")</f>
        <v>0</v>
      </c>
      <c r="R839" t="b">
        <f>OR(apk_info!R839="Y", web_info!R839="Y")</f>
        <v>0</v>
      </c>
      <c r="S839" t="b">
        <f>OR(apk_info!S839="Y", web_info!S839="Y")</f>
        <v>0</v>
      </c>
    </row>
    <row r="840" spans="1:19" x14ac:dyDescent="0.2">
      <c r="A840" t="s">
        <v>1295</v>
      </c>
      <c r="B840" t="b">
        <f>OR(apk_info!B840="Y", web_info!B840="Y")</f>
        <v>1</v>
      </c>
      <c r="C840" t="b">
        <f>OR(apk_info!C840="Y", web_info!C840="Y")</f>
        <v>1</v>
      </c>
      <c r="D840" t="b">
        <f>OR(apk_info!D840="Y", web_info!D840="Y")</f>
        <v>1</v>
      </c>
      <c r="E840" t="b">
        <f>OR(apk_info!E840="Y", web_info!E840="Y")</f>
        <v>1</v>
      </c>
      <c r="F840" t="b">
        <f>OR(apk_info!F840="Y", web_info!F840="Y")</f>
        <v>1</v>
      </c>
      <c r="G840" t="b">
        <f>OR(apk_info!G840="Y", web_info!G840="Y")</f>
        <v>1</v>
      </c>
      <c r="H840" t="b">
        <f>OR(apk_info!H840="Y", web_info!H840="Y")</f>
        <v>1</v>
      </c>
      <c r="I840" t="b">
        <f>OR(apk_info!I840="Y", web_info!I840="Y")</f>
        <v>1</v>
      </c>
      <c r="J840" t="b">
        <f>OR(apk_info!J840="Y", web_info!J840="Y")</f>
        <v>1</v>
      </c>
      <c r="K840" t="b">
        <f>OR(apk_info!K840="Y", web_info!K840="Y")</f>
        <v>0</v>
      </c>
      <c r="L840" t="b">
        <f>OR(apk_info!L840="Y", web_info!L840="Y")</f>
        <v>0</v>
      </c>
      <c r="M840" t="b">
        <f>OR(apk_info!M840="Y", web_info!M840="Y")</f>
        <v>0</v>
      </c>
      <c r="N840" t="b">
        <f>OR(apk_info!N840="Y", web_info!N840="Y")</f>
        <v>0</v>
      </c>
      <c r="O840" t="b">
        <f>OR(apk_info!O840="Y", web_info!O840="Y")</f>
        <v>1</v>
      </c>
      <c r="P840" t="b">
        <f>OR(apk_info!P840="Y", web_info!P840="Y")</f>
        <v>0</v>
      </c>
      <c r="Q840" t="b">
        <f>OR(apk_info!Q840="Y", web_info!Q840="Y")</f>
        <v>0</v>
      </c>
      <c r="R840" t="b">
        <f>OR(apk_info!R840="Y", web_info!R840="Y")</f>
        <v>1</v>
      </c>
      <c r="S840" t="b">
        <f>OR(apk_info!S840="Y", web_info!S840="Y")</f>
        <v>0</v>
      </c>
    </row>
    <row r="841" spans="1:19" x14ac:dyDescent="0.2">
      <c r="A841" t="s">
        <v>1297</v>
      </c>
      <c r="B841" t="b">
        <f>OR(apk_info!B841="Y", web_info!B841="Y")</f>
        <v>1</v>
      </c>
      <c r="C841" t="b">
        <f>OR(apk_info!C841="Y", web_info!C841="Y")</f>
        <v>0</v>
      </c>
      <c r="D841" t="b">
        <f>OR(apk_info!D841="Y", web_info!D841="Y")</f>
        <v>0</v>
      </c>
      <c r="E841" t="b">
        <f>OR(apk_info!E841="Y", web_info!E841="Y")</f>
        <v>0</v>
      </c>
      <c r="F841" t="b">
        <f>OR(apk_info!F841="Y", web_info!F841="Y")</f>
        <v>0</v>
      </c>
      <c r="G841" t="b">
        <f>OR(apk_info!G841="Y", web_info!G841="Y")</f>
        <v>0</v>
      </c>
      <c r="H841" t="b">
        <f>OR(apk_info!H841="Y", web_info!H841="Y")</f>
        <v>0</v>
      </c>
      <c r="I841" t="b">
        <f>OR(apk_info!I841="Y", web_info!I841="Y")</f>
        <v>0</v>
      </c>
      <c r="J841" t="b">
        <f>OR(apk_info!J841="Y", web_info!J841="Y")</f>
        <v>0</v>
      </c>
      <c r="K841" t="b">
        <f>OR(apk_info!K841="Y", web_info!K841="Y")</f>
        <v>0</v>
      </c>
      <c r="L841" t="b">
        <f>OR(apk_info!L841="Y", web_info!L841="Y")</f>
        <v>0</v>
      </c>
      <c r="M841" t="b">
        <f>OR(apk_info!M841="Y", web_info!M841="Y")</f>
        <v>0</v>
      </c>
      <c r="N841" t="b">
        <f>OR(apk_info!N841="Y", web_info!N841="Y")</f>
        <v>0</v>
      </c>
      <c r="O841" t="b">
        <f>OR(apk_info!O841="Y", web_info!O841="Y")</f>
        <v>0</v>
      </c>
      <c r="P841" t="b">
        <f>OR(apk_info!P841="Y", web_info!P841="Y")</f>
        <v>0</v>
      </c>
      <c r="Q841" t="b">
        <f>OR(apk_info!Q841="Y", web_info!Q841="Y")</f>
        <v>0</v>
      </c>
      <c r="R841" t="b">
        <f>OR(apk_info!R841="Y", web_info!R841="Y")</f>
        <v>0</v>
      </c>
      <c r="S841" t="b">
        <f>OR(apk_info!S841="Y", web_info!S841="Y")</f>
        <v>0</v>
      </c>
    </row>
    <row r="842" spans="1:19" x14ac:dyDescent="0.2">
      <c r="A842" t="s">
        <v>1298</v>
      </c>
      <c r="B842" t="b">
        <f>OR(apk_info!B842="Y", web_info!B842="Y")</f>
        <v>1</v>
      </c>
      <c r="C842" t="b">
        <f>OR(apk_info!C842="Y", web_info!C842="Y")</f>
        <v>0</v>
      </c>
      <c r="D842" t="b">
        <f>OR(apk_info!D842="Y", web_info!D842="Y")</f>
        <v>0</v>
      </c>
      <c r="E842" t="b">
        <f>OR(apk_info!E842="Y", web_info!E842="Y")</f>
        <v>0</v>
      </c>
      <c r="F842" t="b">
        <f>OR(apk_info!F842="Y", web_info!F842="Y")</f>
        <v>0</v>
      </c>
      <c r="G842" t="b">
        <f>OR(apk_info!G842="Y", web_info!G842="Y")</f>
        <v>0</v>
      </c>
      <c r="H842" t="b">
        <f>OR(apk_info!H842="Y", web_info!H842="Y")</f>
        <v>0</v>
      </c>
      <c r="I842" t="b">
        <f>OR(apk_info!I842="Y", web_info!I842="Y")</f>
        <v>0</v>
      </c>
      <c r="J842" t="b">
        <f>OR(apk_info!J842="Y", web_info!J842="Y")</f>
        <v>0</v>
      </c>
      <c r="K842" t="b">
        <f>OR(apk_info!K842="Y", web_info!K842="Y")</f>
        <v>1</v>
      </c>
      <c r="L842" t="b">
        <f>OR(apk_info!L842="Y", web_info!L842="Y")</f>
        <v>1</v>
      </c>
      <c r="M842" t="b">
        <f>OR(apk_info!M842="Y", web_info!M842="Y")</f>
        <v>1</v>
      </c>
      <c r="N842" t="b">
        <f>OR(apk_info!N842="Y", web_info!N842="Y")</f>
        <v>0</v>
      </c>
      <c r="O842" t="b">
        <f>OR(apk_info!O842="Y", web_info!O842="Y")</f>
        <v>1</v>
      </c>
      <c r="P842" t="b">
        <f>OR(apk_info!P842="Y", web_info!P842="Y")</f>
        <v>1</v>
      </c>
      <c r="Q842" t="b">
        <f>OR(apk_info!Q842="Y", web_info!Q842="Y")</f>
        <v>0</v>
      </c>
      <c r="R842" t="b">
        <f>OR(apk_info!R842="Y", web_info!R842="Y")</f>
        <v>0</v>
      </c>
      <c r="S842" t="b">
        <f>OR(apk_info!S842="Y", web_info!S842="Y")</f>
        <v>0</v>
      </c>
    </row>
    <row r="843" spans="1:19" x14ac:dyDescent="0.2">
      <c r="A843" t="s">
        <v>1300</v>
      </c>
      <c r="B843" t="b">
        <f>OR(apk_info!B843="Y", web_info!B843="Y")</f>
        <v>1</v>
      </c>
      <c r="C843" t="b">
        <f>OR(apk_info!C843="Y", web_info!C843="Y")</f>
        <v>1</v>
      </c>
      <c r="D843" t="b">
        <f>OR(apk_info!D843="Y", web_info!D843="Y")</f>
        <v>1</v>
      </c>
      <c r="E843" t="b">
        <f>OR(apk_info!E843="Y", web_info!E843="Y")</f>
        <v>0</v>
      </c>
      <c r="F843" t="b">
        <f>OR(apk_info!F843="Y", web_info!F843="Y")</f>
        <v>0</v>
      </c>
      <c r="G843" t="b">
        <f>OR(apk_info!G843="Y", web_info!G843="Y")</f>
        <v>0</v>
      </c>
      <c r="H843" t="b">
        <f>OR(apk_info!H843="Y", web_info!H843="Y")</f>
        <v>1</v>
      </c>
      <c r="I843" t="b">
        <f>OR(apk_info!I843="Y", web_info!I843="Y")</f>
        <v>0</v>
      </c>
      <c r="J843" t="b">
        <f>OR(apk_info!J843="Y", web_info!J843="Y")</f>
        <v>1</v>
      </c>
      <c r="K843" t="b">
        <f>OR(apk_info!K843="Y", web_info!K843="Y")</f>
        <v>0</v>
      </c>
      <c r="L843" t="b">
        <f>OR(apk_info!L843="Y", web_info!L843="Y")</f>
        <v>0</v>
      </c>
      <c r="M843" t="b">
        <f>OR(apk_info!M843="Y", web_info!M843="Y")</f>
        <v>0</v>
      </c>
      <c r="N843" t="b">
        <f>OR(apk_info!N843="Y", web_info!N843="Y")</f>
        <v>0</v>
      </c>
      <c r="O843" t="b">
        <f>OR(apk_info!O843="Y", web_info!O843="Y")</f>
        <v>1</v>
      </c>
      <c r="P843" t="b">
        <f>OR(apk_info!P843="Y", web_info!P843="Y")</f>
        <v>1</v>
      </c>
      <c r="Q843" t="b">
        <f>OR(apk_info!Q843="Y", web_info!Q843="Y")</f>
        <v>0</v>
      </c>
      <c r="R843" t="b">
        <f>OR(apk_info!R843="Y", web_info!R843="Y")</f>
        <v>0</v>
      </c>
      <c r="S843" t="b">
        <f>OR(apk_info!S843="Y", web_info!S843="Y")</f>
        <v>0</v>
      </c>
    </row>
    <row r="844" spans="1:19" x14ac:dyDescent="0.2">
      <c r="A844" t="s">
        <v>1302</v>
      </c>
      <c r="B844" t="b">
        <f>OR(apk_info!B844="Y", web_info!B844="Y")</f>
        <v>0</v>
      </c>
      <c r="C844" t="b">
        <f>OR(apk_info!C844="Y", web_info!C844="Y")</f>
        <v>0</v>
      </c>
      <c r="D844" t="b">
        <f>OR(apk_info!D844="Y", web_info!D844="Y")</f>
        <v>0</v>
      </c>
      <c r="E844" t="b">
        <f>OR(apk_info!E844="Y", web_info!E844="Y")</f>
        <v>0</v>
      </c>
      <c r="F844" t="b">
        <f>OR(apk_info!F844="Y", web_info!F844="Y")</f>
        <v>0</v>
      </c>
      <c r="G844" t="b">
        <f>OR(apk_info!G844="Y", web_info!G844="Y")</f>
        <v>0</v>
      </c>
      <c r="H844" t="b">
        <f>OR(apk_info!H844="Y", web_info!H844="Y")</f>
        <v>0</v>
      </c>
      <c r="I844" t="b">
        <f>OR(apk_info!I844="Y", web_info!I844="Y")</f>
        <v>0</v>
      </c>
      <c r="J844" t="b">
        <f>OR(apk_info!J844="Y", web_info!J844="Y")</f>
        <v>0</v>
      </c>
      <c r="K844" t="b">
        <f>OR(apk_info!K844="Y", web_info!K844="Y")</f>
        <v>0</v>
      </c>
      <c r="L844" t="b">
        <f>OR(apk_info!L844="Y", web_info!L844="Y")</f>
        <v>0</v>
      </c>
      <c r="M844" t="b">
        <f>OR(apk_info!M844="Y", web_info!M844="Y")</f>
        <v>0</v>
      </c>
      <c r="N844" t="b">
        <f>OR(apk_info!N844="Y", web_info!N844="Y")</f>
        <v>0</v>
      </c>
      <c r="O844" t="b">
        <f>OR(apk_info!O844="Y", web_info!O844="Y")</f>
        <v>0</v>
      </c>
      <c r="P844" t="b">
        <f>OR(apk_info!P844="Y", web_info!P844="Y")</f>
        <v>0</v>
      </c>
      <c r="Q844" t="b">
        <f>OR(apk_info!Q844="Y", web_info!Q844="Y")</f>
        <v>0</v>
      </c>
      <c r="R844" t="b">
        <f>OR(apk_info!R844="Y", web_info!R844="Y")</f>
        <v>0</v>
      </c>
      <c r="S844" t="b">
        <f>OR(apk_info!S844="Y", web_info!S844="Y")</f>
        <v>0</v>
      </c>
    </row>
    <row r="845" spans="1:19" x14ac:dyDescent="0.2">
      <c r="A845" t="s">
        <v>1303</v>
      </c>
      <c r="B845" t="b">
        <f>OR(apk_info!B845="Y", web_info!B845="Y")</f>
        <v>1</v>
      </c>
      <c r="C845" t="b">
        <f>OR(apk_info!C845="Y", web_info!C845="Y")</f>
        <v>0</v>
      </c>
      <c r="D845" t="b">
        <f>OR(apk_info!D845="Y", web_info!D845="Y")</f>
        <v>0</v>
      </c>
      <c r="E845" t="b">
        <f>OR(apk_info!E845="Y", web_info!E845="Y")</f>
        <v>0</v>
      </c>
      <c r="F845" t="b">
        <f>OR(apk_info!F845="Y", web_info!F845="Y")</f>
        <v>0</v>
      </c>
      <c r="G845" t="b">
        <f>OR(apk_info!G845="Y", web_info!G845="Y")</f>
        <v>0</v>
      </c>
      <c r="H845" t="b">
        <f>OR(apk_info!H845="Y", web_info!H845="Y")</f>
        <v>0</v>
      </c>
      <c r="I845" t="b">
        <f>OR(apk_info!I845="Y", web_info!I845="Y")</f>
        <v>0</v>
      </c>
      <c r="J845" t="b">
        <f>OR(apk_info!J845="Y", web_info!J845="Y")</f>
        <v>0</v>
      </c>
      <c r="K845" t="b">
        <f>OR(apk_info!K845="Y", web_info!K845="Y")</f>
        <v>0</v>
      </c>
      <c r="L845" t="b">
        <f>OR(apk_info!L845="Y", web_info!L845="Y")</f>
        <v>0</v>
      </c>
      <c r="M845" t="b">
        <f>OR(apk_info!M845="Y", web_info!M845="Y")</f>
        <v>0</v>
      </c>
      <c r="N845" t="b">
        <f>OR(apk_info!N845="Y", web_info!N845="Y")</f>
        <v>0</v>
      </c>
      <c r="O845" t="b">
        <f>OR(apk_info!O845="Y", web_info!O845="Y")</f>
        <v>0</v>
      </c>
      <c r="P845" t="b">
        <f>OR(apk_info!P845="Y", web_info!P845="Y")</f>
        <v>1</v>
      </c>
      <c r="Q845" t="b">
        <f>OR(apk_info!Q845="Y", web_info!Q845="Y")</f>
        <v>0</v>
      </c>
      <c r="R845" t="b">
        <f>OR(apk_info!R845="Y", web_info!R845="Y")</f>
        <v>0</v>
      </c>
      <c r="S845" t="b">
        <f>OR(apk_info!S845="Y", web_info!S845="Y")</f>
        <v>0</v>
      </c>
    </row>
    <row r="846" spans="1:19" x14ac:dyDescent="0.2">
      <c r="A846" t="s">
        <v>1304</v>
      </c>
      <c r="B846" t="b">
        <f>OR(apk_info!B846="Y", web_info!B846="Y")</f>
        <v>1</v>
      </c>
      <c r="C846" t="b">
        <f>OR(apk_info!C846="Y", web_info!C846="Y")</f>
        <v>1</v>
      </c>
      <c r="D846" t="b">
        <f>OR(apk_info!D846="Y", web_info!D846="Y")</f>
        <v>0</v>
      </c>
      <c r="E846" t="b">
        <f>OR(apk_info!E846="Y", web_info!E846="Y")</f>
        <v>0</v>
      </c>
      <c r="F846" t="b">
        <f>OR(apk_info!F846="Y", web_info!F846="Y")</f>
        <v>0</v>
      </c>
      <c r="G846" t="b">
        <f>OR(apk_info!G846="Y", web_info!G846="Y")</f>
        <v>0</v>
      </c>
      <c r="H846" t="b">
        <f>OR(apk_info!H846="Y", web_info!H846="Y")</f>
        <v>0</v>
      </c>
      <c r="I846" t="b">
        <f>OR(apk_info!I846="Y", web_info!I846="Y")</f>
        <v>0</v>
      </c>
      <c r="J846" t="b">
        <f>OR(apk_info!J846="Y", web_info!J846="Y")</f>
        <v>1</v>
      </c>
      <c r="K846" t="b">
        <f>OR(apk_info!K846="Y", web_info!K846="Y")</f>
        <v>0</v>
      </c>
      <c r="L846" t="b">
        <f>OR(apk_info!L846="Y", web_info!L846="Y")</f>
        <v>0</v>
      </c>
      <c r="M846" t="b">
        <f>OR(apk_info!M846="Y", web_info!M846="Y")</f>
        <v>0</v>
      </c>
      <c r="N846" t="b">
        <f>OR(apk_info!N846="Y", web_info!N846="Y")</f>
        <v>0</v>
      </c>
      <c r="O846" t="b">
        <f>OR(apk_info!O846="Y", web_info!O846="Y")</f>
        <v>0</v>
      </c>
      <c r="P846" t="b">
        <f>OR(apk_info!P846="Y", web_info!P846="Y")</f>
        <v>0</v>
      </c>
      <c r="Q846" t="b">
        <f>OR(apk_info!Q846="Y", web_info!Q846="Y")</f>
        <v>0</v>
      </c>
      <c r="R846" t="b">
        <f>OR(apk_info!R846="Y", web_info!R846="Y")</f>
        <v>1</v>
      </c>
      <c r="S846" t="b">
        <f>OR(apk_info!S846="Y", web_info!S846="Y")</f>
        <v>0</v>
      </c>
    </row>
    <row r="847" spans="1:19" x14ac:dyDescent="0.2">
      <c r="A847" t="s">
        <v>1306</v>
      </c>
      <c r="B847" t="b">
        <f>OR(apk_info!B847="Y", web_info!B847="Y")</f>
        <v>0</v>
      </c>
      <c r="C847" t="b">
        <f>OR(apk_info!C847="Y", web_info!C847="Y")</f>
        <v>0</v>
      </c>
      <c r="D847" t="b">
        <f>OR(apk_info!D847="Y", web_info!D847="Y")</f>
        <v>0</v>
      </c>
      <c r="E847" t="b">
        <f>OR(apk_info!E847="Y", web_info!E847="Y")</f>
        <v>0</v>
      </c>
      <c r="F847" t="b">
        <f>OR(apk_info!F847="Y", web_info!F847="Y")</f>
        <v>0</v>
      </c>
      <c r="G847" t="b">
        <f>OR(apk_info!G847="Y", web_info!G847="Y")</f>
        <v>0</v>
      </c>
      <c r="H847" t="b">
        <f>OR(apk_info!H847="Y", web_info!H847="Y")</f>
        <v>0</v>
      </c>
      <c r="I847" t="b">
        <f>OR(apk_info!I847="Y", web_info!I847="Y")</f>
        <v>0</v>
      </c>
      <c r="J847" t="b">
        <f>OR(apk_info!J847="Y", web_info!J847="Y")</f>
        <v>1</v>
      </c>
      <c r="K847" t="b">
        <f>OR(apk_info!K847="Y", web_info!K847="Y")</f>
        <v>0</v>
      </c>
      <c r="L847" t="b">
        <f>OR(apk_info!L847="Y", web_info!L847="Y")</f>
        <v>0</v>
      </c>
      <c r="M847" t="b">
        <f>OR(apk_info!M847="Y", web_info!M847="Y")</f>
        <v>0</v>
      </c>
      <c r="N847" t="b">
        <f>OR(apk_info!N847="Y", web_info!N847="Y")</f>
        <v>0</v>
      </c>
      <c r="O847" t="b">
        <f>OR(apk_info!O847="Y", web_info!O847="Y")</f>
        <v>0</v>
      </c>
      <c r="P847" t="b">
        <f>OR(apk_info!P847="Y", web_info!P847="Y")</f>
        <v>0</v>
      </c>
      <c r="Q847" t="b">
        <f>OR(apk_info!Q847="Y", web_info!Q847="Y")</f>
        <v>0</v>
      </c>
      <c r="R847" t="b">
        <f>OR(apk_info!R847="Y", web_info!R847="Y")</f>
        <v>1</v>
      </c>
      <c r="S847" t="b">
        <f>OR(apk_info!S847="Y", web_info!S847="Y")</f>
        <v>0</v>
      </c>
    </row>
    <row r="848" spans="1:19" x14ac:dyDescent="0.2">
      <c r="A848" t="s">
        <v>1308</v>
      </c>
      <c r="B848" t="b">
        <f>OR(apk_info!B848="Y", web_info!B848="Y")</f>
        <v>0</v>
      </c>
      <c r="C848" t="b">
        <f>OR(apk_info!C848="Y", web_info!C848="Y")</f>
        <v>0</v>
      </c>
      <c r="D848" t="b">
        <f>OR(apk_info!D848="Y", web_info!D848="Y")</f>
        <v>0</v>
      </c>
      <c r="E848" t="b">
        <f>OR(apk_info!E848="Y", web_info!E848="Y")</f>
        <v>0</v>
      </c>
      <c r="F848" t="b">
        <f>OR(apk_info!F848="Y", web_info!F848="Y")</f>
        <v>0</v>
      </c>
      <c r="G848" t="b">
        <f>OR(apk_info!G848="Y", web_info!G848="Y")</f>
        <v>0</v>
      </c>
      <c r="H848" t="b">
        <f>OR(apk_info!H848="Y", web_info!H848="Y")</f>
        <v>0</v>
      </c>
      <c r="I848" t="b">
        <f>OR(apk_info!I848="Y", web_info!I848="Y")</f>
        <v>0</v>
      </c>
      <c r="J848" t="b">
        <f>OR(apk_info!J848="Y", web_info!J848="Y")</f>
        <v>0</v>
      </c>
      <c r="K848" t="b">
        <f>OR(apk_info!K848="Y", web_info!K848="Y")</f>
        <v>0</v>
      </c>
      <c r="L848" t="b">
        <f>OR(apk_info!L848="Y", web_info!L848="Y")</f>
        <v>0</v>
      </c>
      <c r="M848" t="b">
        <f>OR(apk_info!M848="Y", web_info!M848="Y")</f>
        <v>0</v>
      </c>
      <c r="N848" t="b">
        <f>OR(apk_info!N848="Y", web_info!N848="Y")</f>
        <v>0</v>
      </c>
      <c r="O848" t="b">
        <f>OR(apk_info!O848="Y", web_info!O848="Y")</f>
        <v>0</v>
      </c>
      <c r="P848" t="b">
        <f>OR(apk_info!P848="Y", web_info!P848="Y")</f>
        <v>0</v>
      </c>
      <c r="Q848" t="b">
        <f>OR(apk_info!Q848="Y", web_info!Q848="Y")</f>
        <v>0</v>
      </c>
      <c r="R848" t="b">
        <f>OR(apk_info!R848="Y", web_info!R848="Y")</f>
        <v>0</v>
      </c>
      <c r="S848" t="b">
        <f>OR(apk_info!S848="Y", web_info!S848="Y")</f>
        <v>0</v>
      </c>
    </row>
    <row r="849" spans="1:19" x14ac:dyDescent="0.2">
      <c r="A849" t="s">
        <v>1309</v>
      </c>
      <c r="B849" t="b">
        <f>OR(apk_info!B849="Y", web_info!B849="Y")</f>
        <v>1</v>
      </c>
      <c r="C849" t="b">
        <f>OR(apk_info!C849="Y", web_info!C849="Y")</f>
        <v>1</v>
      </c>
      <c r="D849" t="b">
        <f>OR(apk_info!D849="Y", web_info!D849="Y")</f>
        <v>1</v>
      </c>
      <c r="E849" t="b">
        <f>OR(apk_info!E849="Y", web_info!E849="Y")</f>
        <v>1</v>
      </c>
      <c r="F849" t="b">
        <f>OR(apk_info!F849="Y", web_info!F849="Y")</f>
        <v>0</v>
      </c>
      <c r="G849" t="b">
        <f>OR(apk_info!G849="Y", web_info!G849="Y")</f>
        <v>0</v>
      </c>
      <c r="H849" t="b">
        <f>OR(apk_info!H849="Y", web_info!H849="Y")</f>
        <v>1</v>
      </c>
      <c r="I849" t="b">
        <f>OR(apk_info!I849="Y", web_info!I849="Y")</f>
        <v>1</v>
      </c>
      <c r="J849" t="b">
        <f>OR(apk_info!J849="Y", web_info!J849="Y")</f>
        <v>1</v>
      </c>
      <c r="K849" t="b">
        <f>OR(apk_info!K849="Y", web_info!K849="Y")</f>
        <v>0</v>
      </c>
      <c r="L849" t="b">
        <f>OR(apk_info!L849="Y", web_info!L849="Y")</f>
        <v>0</v>
      </c>
      <c r="M849" t="b">
        <f>OR(apk_info!M849="Y", web_info!M849="Y")</f>
        <v>0</v>
      </c>
      <c r="N849" t="b">
        <f>OR(apk_info!N849="Y", web_info!N849="Y")</f>
        <v>0</v>
      </c>
      <c r="O849" t="b">
        <f>OR(apk_info!O849="Y", web_info!O849="Y")</f>
        <v>0</v>
      </c>
      <c r="P849" t="b">
        <f>OR(apk_info!P849="Y", web_info!P849="Y")</f>
        <v>0</v>
      </c>
      <c r="Q849" t="b">
        <f>OR(apk_info!Q849="Y", web_info!Q849="Y")</f>
        <v>0</v>
      </c>
      <c r="R849" t="b">
        <f>OR(apk_info!R849="Y", web_info!R849="Y")</f>
        <v>0</v>
      </c>
      <c r="S849" t="b">
        <f>OR(apk_info!S849="Y", web_info!S849="Y")</f>
        <v>0</v>
      </c>
    </row>
    <row r="850" spans="1:19" x14ac:dyDescent="0.2">
      <c r="A850" t="s">
        <v>1311</v>
      </c>
      <c r="B850" t="b">
        <f>OR(apk_info!B850="Y", web_info!B850="Y")</f>
        <v>1</v>
      </c>
      <c r="C850" t="b">
        <f>OR(apk_info!C850="Y", web_info!C850="Y")</f>
        <v>1</v>
      </c>
      <c r="D850" t="b">
        <f>OR(apk_info!D850="Y", web_info!D850="Y")</f>
        <v>0</v>
      </c>
      <c r="E850" t="b">
        <f>OR(apk_info!E850="Y", web_info!E850="Y")</f>
        <v>0</v>
      </c>
      <c r="F850" t="b">
        <f>OR(apk_info!F850="Y", web_info!F850="Y")</f>
        <v>0</v>
      </c>
      <c r="G850" t="b">
        <f>OR(apk_info!G850="Y", web_info!G850="Y")</f>
        <v>0</v>
      </c>
      <c r="H850" t="b">
        <f>OR(apk_info!H850="Y", web_info!H850="Y")</f>
        <v>0</v>
      </c>
      <c r="I850" t="b">
        <f>OR(apk_info!I850="Y", web_info!I850="Y")</f>
        <v>0</v>
      </c>
      <c r="J850" t="b">
        <f>OR(apk_info!J850="Y", web_info!J850="Y")</f>
        <v>1</v>
      </c>
      <c r="K850" t="b">
        <f>OR(apk_info!K850="Y", web_info!K850="Y")</f>
        <v>1</v>
      </c>
      <c r="L850" t="b">
        <f>OR(apk_info!L850="Y", web_info!L850="Y")</f>
        <v>0</v>
      </c>
      <c r="M850" t="b">
        <f>OR(apk_info!M850="Y", web_info!M850="Y")</f>
        <v>1</v>
      </c>
      <c r="N850" t="b">
        <f>OR(apk_info!N850="Y", web_info!N850="Y")</f>
        <v>1</v>
      </c>
      <c r="O850" t="b">
        <f>OR(apk_info!O850="Y", web_info!O850="Y")</f>
        <v>0</v>
      </c>
      <c r="P850" t="b">
        <f>OR(apk_info!P850="Y", web_info!P850="Y")</f>
        <v>0</v>
      </c>
      <c r="Q850" t="b">
        <f>OR(apk_info!Q850="Y", web_info!Q850="Y")</f>
        <v>0</v>
      </c>
      <c r="R850" t="b">
        <f>OR(apk_info!R850="Y", web_info!R850="Y")</f>
        <v>1</v>
      </c>
      <c r="S850" t="b">
        <f>OR(apk_info!S850="Y", web_info!S850="Y")</f>
        <v>0</v>
      </c>
    </row>
    <row r="851" spans="1:19" x14ac:dyDescent="0.2">
      <c r="A851" t="s">
        <v>1313</v>
      </c>
      <c r="B851" t="b">
        <f>OR(apk_info!B851="Y", web_info!B851="Y")</f>
        <v>0</v>
      </c>
      <c r="C851" t="b">
        <f>OR(apk_info!C851="Y", web_info!C851="Y")</f>
        <v>0</v>
      </c>
      <c r="D851" t="b">
        <f>OR(apk_info!D851="Y", web_info!D851="Y")</f>
        <v>0</v>
      </c>
      <c r="E851" t="b">
        <f>OR(apk_info!E851="Y", web_info!E851="Y")</f>
        <v>0</v>
      </c>
      <c r="F851" t="b">
        <f>OR(apk_info!F851="Y", web_info!F851="Y")</f>
        <v>0</v>
      </c>
      <c r="G851" t="b">
        <f>OR(apk_info!G851="Y", web_info!G851="Y")</f>
        <v>0</v>
      </c>
      <c r="H851" t="b">
        <f>OR(apk_info!H851="Y", web_info!H851="Y")</f>
        <v>0</v>
      </c>
      <c r="I851" t="b">
        <f>OR(apk_info!I851="Y", web_info!I851="Y")</f>
        <v>0</v>
      </c>
      <c r="J851" t="b">
        <f>OR(apk_info!J851="Y", web_info!J851="Y")</f>
        <v>0</v>
      </c>
      <c r="K851" t="b">
        <f>OR(apk_info!K851="Y", web_info!K851="Y")</f>
        <v>0</v>
      </c>
      <c r="L851" t="b">
        <f>OR(apk_info!L851="Y", web_info!L851="Y")</f>
        <v>0</v>
      </c>
      <c r="M851" t="b">
        <f>OR(apk_info!M851="Y", web_info!M851="Y")</f>
        <v>0</v>
      </c>
      <c r="N851" t="b">
        <f>OR(apk_info!N851="Y", web_info!N851="Y")</f>
        <v>0</v>
      </c>
      <c r="O851" t="b">
        <f>OR(apk_info!O851="Y", web_info!O851="Y")</f>
        <v>0</v>
      </c>
      <c r="P851" t="b">
        <f>OR(apk_info!P851="Y", web_info!P851="Y")</f>
        <v>0</v>
      </c>
      <c r="Q851" t="b">
        <f>OR(apk_info!Q851="Y", web_info!Q851="Y")</f>
        <v>0</v>
      </c>
      <c r="R851" t="b">
        <f>OR(apk_info!R851="Y", web_info!R851="Y")</f>
        <v>0</v>
      </c>
      <c r="S851" t="b">
        <f>OR(apk_info!S851="Y", web_info!S851="Y")</f>
        <v>0</v>
      </c>
    </row>
    <row r="852" spans="1:19" x14ac:dyDescent="0.2">
      <c r="A852" t="s">
        <v>1314</v>
      </c>
      <c r="B852" t="b">
        <f>OR(apk_info!B852="Y", web_info!B852="Y")</f>
        <v>1</v>
      </c>
      <c r="C852" t="b">
        <f>OR(apk_info!C852="Y", web_info!C852="Y")</f>
        <v>1</v>
      </c>
      <c r="D852" t="b">
        <f>OR(apk_info!D852="Y", web_info!D852="Y")</f>
        <v>1</v>
      </c>
      <c r="E852" t="b">
        <f>OR(apk_info!E852="Y", web_info!E852="Y")</f>
        <v>0</v>
      </c>
      <c r="F852" t="b">
        <f>OR(apk_info!F852="Y", web_info!F852="Y")</f>
        <v>1</v>
      </c>
      <c r="G852" t="b">
        <f>OR(apk_info!G852="Y", web_info!G852="Y")</f>
        <v>1</v>
      </c>
      <c r="H852" t="b">
        <f>OR(apk_info!H852="Y", web_info!H852="Y")</f>
        <v>1</v>
      </c>
      <c r="I852" t="b">
        <f>OR(apk_info!I852="Y", web_info!I852="Y")</f>
        <v>0</v>
      </c>
      <c r="J852" t="b">
        <f>OR(apk_info!J852="Y", web_info!J852="Y")</f>
        <v>0</v>
      </c>
      <c r="K852" t="b">
        <f>OR(apk_info!K852="Y", web_info!K852="Y")</f>
        <v>0</v>
      </c>
      <c r="L852" t="b">
        <f>OR(apk_info!L852="Y", web_info!L852="Y")</f>
        <v>0</v>
      </c>
      <c r="M852" t="b">
        <f>OR(apk_info!M852="Y", web_info!M852="Y")</f>
        <v>0</v>
      </c>
      <c r="N852" t="b">
        <f>OR(apk_info!N852="Y", web_info!N852="Y")</f>
        <v>0</v>
      </c>
      <c r="O852" t="b">
        <f>OR(apk_info!O852="Y", web_info!O852="Y")</f>
        <v>0</v>
      </c>
      <c r="P852" t="b">
        <f>OR(apk_info!P852="Y", web_info!P852="Y")</f>
        <v>0</v>
      </c>
      <c r="Q852" t="b">
        <f>OR(apk_info!Q852="Y", web_info!Q852="Y")</f>
        <v>0</v>
      </c>
      <c r="R852" t="b">
        <f>OR(apk_info!R852="Y", web_info!R852="Y")</f>
        <v>0</v>
      </c>
      <c r="S852" t="b">
        <f>OR(apk_info!S852="Y", web_info!S852="Y")</f>
        <v>0</v>
      </c>
    </row>
    <row r="853" spans="1:19" x14ac:dyDescent="0.2">
      <c r="A853" t="s">
        <v>1315</v>
      </c>
      <c r="B853" t="b">
        <f>OR(apk_info!B853="Y", web_info!B853="Y")</f>
        <v>1</v>
      </c>
      <c r="C853" t="b">
        <f>OR(apk_info!C853="Y", web_info!C853="Y")</f>
        <v>1</v>
      </c>
      <c r="D853" t="b">
        <f>OR(apk_info!D853="Y", web_info!D853="Y")</f>
        <v>1</v>
      </c>
      <c r="E853" t="b">
        <f>OR(apk_info!E853="Y", web_info!E853="Y")</f>
        <v>1</v>
      </c>
      <c r="F853" t="b">
        <f>OR(apk_info!F853="Y", web_info!F853="Y")</f>
        <v>1</v>
      </c>
      <c r="G853" t="b">
        <f>OR(apk_info!G853="Y", web_info!G853="Y")</f>
        <v>1</v>
      </c>
      <c r="H853" t="b">
        <f>OR(apk_info!H853="Y", web_info!H853="Y")</f>
        <v>0</v>
      </c>
      <c r="I853" t="b">
        <f>OR(apk_info!I853="Y", web_info!I853="Y")</f>
        <v>1</v>
      </c>
      <c r="J853" t="b">
        <f>OR(apk_info!J853="Y", web_info!J853="Y")</f>
        <v>1</v>
      </c>
      <c r="K853" t="b">
        <f>OR(apk_info!K853="Y", web_info!K853="Y")</f>
        <v>0</v>
      </c>
      <c r="L853" t="b">
        <f>OR(apk_info!L853="Y", web_info!L853="Y")</f>
        <v>0</v>
      </c>
      <c r="M853" t="b">
        <f>OR(apk_info!M853="Y", web_info!M853="Y")</f>
        <v>0</v>
      </c>
      <c r="N853" t="b">
        <f>OR(apk_info!N853="Y", web_info!N853="Y")</f>
        <v>0</v>
      </c>
      <c r="O853" t="b">
        <f>OR(apk_info!O853="Y", web_info!O853="Y")</f>
        <v>0</v>
      </c>
      <c r="P853" t="b">
        <f>OR(apk_info!P853="Y", web_info!P853="Y")</f>
        <v>1</v>
      </c>
      <c r="Q853" t="b">
        <f>OR(apk_info!Q853="Y", web_info!Q853="Y")</f>
        <v>0</v>
      </c>
      <c r="R853" t="b">
        <f>OR(apk_info!R853="Y", web_info!R853="Y")</f>
        <v>0</v>
      </c>
      <c r="S853" t="b">
        <f>OR(apk_info!S853="Y", web_info!S853="Y")</f>
        <v>0</v>
      </c>
    </row>
    <row r="854" spans="1:19" x14ac:dyDescent="0.2">
      <c r="A854" t="s">
        <v>1317</v>
      </c>
      <c r="B854" t="b">
        <f>OR(apk_info!B854="Y", web_info!B854="Y")</f>
        <v>1</v>
      </c>
      <c r="C854" t="b">
        <f>OR(apk_info!C854="Y", web_info!C854="Y")</f>
        <v>1</v>
      </c>
      <c r="D854" t="b">
        <f>OR(apk_info!D854="Y", web_info!D854="Y")</f>
        <v>1</v>
      </c>
      <c r="E854" t="b">
        <f>OR(apk_info!E854="Y", web_info!E854="Y")</f>
        <v>0</v>
      </c>
      <c r="F854" t="b">
        <f>OR(apk_info!F854="Y", web_info!F854="Y")</f>
        <v>0</v>
      </c>
      <c r="G854" t="b">
        <f>OR(apk_info!G854="Y", web_info!G854="Y")</f>
        <v>0</v>
      </c>
      <c r="H854" t="b">
        <f>OR(apk_info!H854="Y", web_info!H854="Y")</f>
        <v>1</v>
      </c>
      <c r="I854" t="b">
        <f>OR(apk_info!I854="Y", web_info!I854="Y")</f>
        <v>0</v>
      </c>
      <c r="J854" t="b">
        <f>OR(apk_info!J854="Y", web_info!J854="Y")</f>
        <v>0</v>
      </c>
      <c r="K854" t="b">
        <f>OR(apk_info!K854="Y", web_info!K854="Y")</f>
        <v>0</v>
      </c>
      <c r="L854" t="b">
        <f>OR(apk_info!L854="Y", web_info!L854="Y")</f>
        <v>0</v>
      </c>
      <c r="M854" t="b">
        <f>OR(apk_info!M854="Y", web_info!M854="Y")</f>
        <v>0</v>
      </c>
      <c r="N854" t="b">
        <f>OR(apk_info!N854="Y", web_info!N854="Y")</f>
        <v>0</v>
      </c>
      <c r="O854" t="b">
        <f>OR(apk_info!O854="Y", web_info!O854="Y")</f>
        <v>0</v>
      </c>
      <c r="P854" t="b">
        <f>OR(apk_info!P854="Y", web_info!P854="Y")</f>
        <v>1</v>
      </c>
      <c r="Q854" t="b">
        <f>OR(apk_info!Q854="Y", web_info!Q854="Y")</f>
        <v>0</v>
      </c>
      <c r="R854" t="b">
        <f>OR(apk_info!R854="Y", web_info!R854="Y")</f>
        <v>0</v>
      </c>
      <c r="S854" t="b">
        <f>OR(apk_info!S854="Y", web_info!S854="Y")</f>
        <v>0</v>
      </c>
    </row>
    <row r="855" spans="1:19" x14ac:dyDescent="0.2">
      <c r="A855" t="s">
        <v>1319</v>
      </c>
      <c r="B855" t="b">
        <f>OR(apk_info!B855="Y", web_info!B855="Y")</f>
        <v>1</v>
      </c>
      <c r="C855" t="b">
        <f>OR(apk_info!C855="Y", web_info!C855="Y")</f>
        <v>1</v>
      </c>
      <c r="D855" t="b">
        <f>OR(apk_info!D855="Y", web_info!D855="Y")</f>
        <v>1</v>
      </c>
      <c r="E855" t="b">
        <f>OR(apk_info!E855="Y", web_info!E855="Y")</f>
        <v>1</v>
      </c>
      <c r="F855" t="b">
        <f>OR(apk_info!F855="Y", web_info!F855="Y")</f>
        <v>1</v>
      </c>
      <c r="G855" t="b">
        <f>OR(apk_info!G855="Y", web_info!G855="Y")</f>
        <v>1</v>
      </c>
      <c r="H855" t="b">
        <f>OR(apk_info!H855="Y", web_info!H855="Y")</f>
        <v>0</v>
      </c>
      <c r="I855" t="b">
        <f>OR(apk_info!I855="Y", web_info!I855="Y")</f>
        <v>0</v>
      </c>
      <c r="J855" t="b">
        <f>OR(apk_info!J855="Y", web_info!J855="Y")</f>
        <v>1</v>
      </c>
      <c r="K855" t="b">
        <f>OR(apk_info!K855="Y", web_info!K855="Y")</f>
        <v>0</v>
      </c>
      <c r="L855" t="b">
        <f>OR(apk_info!L855="Y", web_info!L855="Y")</f>
        <v>0</v>
      </c>
      <c r="M855" t="b">
        <f>OR(apk_info!M855="Y", web_info!M855="Y")</f>
        <v>0</v>
      </c>
      <c r="N855" t="b">
        <f>OR(apk_info!N855="Y", web_info!N855="Y")</f>
        <v>0</v>
      </c>
      <c r="O855" t="b">
        <f>OR(apk_info!O855="Y", web_info!O855="Y")</f>
        <v>0</v>
      </c>
      <c r="P855" t="b">
        <f>OR(apk_info!P855="Y", web_info!P855="Y")</f>
        <v>1</v>
      </c>
      <c r="Q855" t="b">
        <f>OR(apk_info!Q855="Y", web_info!Q855="Y")</f>
        <v>0</v>
      </c>
      <c r="R855" t="b">
        <f>OR(apk_info!R855="Y", web_info!R855="Y")</f>
        <v>0</v>
      </c>
      <c r="S855" t="b">
        <f>OR(apk_info!S855="Y", web_info!S855="Y")</f>
        <v>0</v>
      </c>
    </row>
    <row r="856" spans="1:19" x14ac:dyDescent="0.2">
      <c r="A856" t="s">
        <v>1321</v>
      </c>
      <c r="B856" t="b">
        <f>OR(apk_info!B856="Y", web_info!B856="Y")</f>
        <v>1</v>
      </c>
      <c r="C856" t="b">
        <f>OR(apk_info!C856="Y", web_info!C856="Y")</f>
        <v>1</v>
      </c>
      <c r="D856" t="b">
        <f>OR(apk_info!D856="Y", web_info!D856="Y")</f>
        <v>1</v>
      </c>
      <c r="E856" t="b">
        <f>OR(apk_info!E856="Y", web_info!E856="Y")</f>
        <v>1</v>
      </c>
      <c r="F856" t="b">
        <f>OR(apk_info!F856="Y", web_info!F856="Y")</f>
        <v>0</v>
      </c>
      <c r="G856" t="b">
        <f>OR(apk_info!G856="Y", web_info!G856="Y")</f>
        <v>0</v>
      </c>
      <c r="H856" t="b">
        <f>OR(apk_info!H856="Y", web_info!H856="Y")</f>
        <v>1</v>
      </c>
      <c r="I856" t="b">
        <f>OR(apk_info!I856="Y", web_info!I856="Y")</f>
        <v>1</v>
      </c>
      <c r="J856" t="b">
        <f>OR(apk_info!J856="Y", web_info!J856="Y")</f>
        <v>1</v>
      </c>
      <c r="K856" t="b">
        <f>OR(apk_info!K856="Y", web_info!K856="Y")</f>
        <v>0</v>
      </c>
      <c r="L856" t="b">
        <f>OR(apk_info!L856="Y", web_info!L856="Y")</f>
        <v>0</v>
      </c>
      <c r="M856" t="b">
        <f>OR(apk_info!M856="Y", web_info!M856="Y")</f>
        <v>1</v>
      </c>
      <c r="N856" t="b">
        <f>OR(apk_info!N856="Y", web_info!N856="Y")</f>
        <v>0</v>
      </c>
      <c r="O856" t="b">
        <f>OR(apk_info!O856="Y", web_info!O856="Y")</f>
        <v>0</v>
      </c>
      <c r="P856" t="b">
        <f>OR(apk_info!P856="Y", web_info!P856="Y")</f>
        <v>1</v>
      </c>
      <c r="Q856" t="b">
        <f>OR(apk_info!Q856="Y", web_info!Q856="Y")</f>
        <v>0</v>
      </c>
      <c r="R856" t="b">
        <f>OR(apk_info!R856="Y", web_info!R856="Y")</f>
        <v>1</v>
      </c>
      <c r="S856" t="b">
        <f>OR(apk_info!S856="Y", web_info!S856="Y")</f>
        <v>0</v>
      </c>
    </row>
    <row r="857" spans="1:19" x14ac:dyDescent="0.2">
      <c r="A857" t="s">
        <v>1323</v>
      </c>
      <c r="B857" t="b">
        <f>OR(apk_info!B857="Y", web_info!B857="Y")</f>
        <v>1</v>
      </c>
      <c r="C857" t="b">
        <f>OR(apk_info!C857="Y", web_info!C857="Y")</f>
        <v>1</v>
      </c>
      <c r="D857" t="b">
        <f>OR(apk_info!D857="Y", web_info!D857="Y")</f>
        <v>1</v>
      </c>
      <c r="E857" t="b">
        <f>OR(apk_info!E857="Y", web_info!E857="Y")</f>
        <v>1</v>
      </c>
      <c r="F857" t="b">
        <f>OR(apk_info!F857="Y", web_info!F857="Y")</f>
        <v>0</v>
      </c>
      <c r="G857" t="b">
        <f>OR(apk_info!G857="Y", web_info!G857="Y")</f>
        <v>0</v>
      </c>
      <c r="H857" t="b">
        <f>OR(apk_info!H857="Y", web_info!H857="Y")</f>
        <v>1</v>
      </c>
      <c r="I857" t="b">
        <f>OR(apk_info!I857="Y", web_info!I857="Y")</f>
        <v>0</v>
      </c>
      <c r="J857" t="b">
        <f>OR(apk_info!J857="Y", web_info!J857="Y")</f>
        <v>0</v>
      </c>
      <c r="K857" t="b">
        <f>OR(apk_info!K857="Y", web_info!K857="Y")</f>
        <v>0</v>
      </c>
      <c r="L857" t="b">
        <f>OR(apk_info!L857="Y", web_info!L857="Y")</f>
        <v>0</v>
      </c>
      <c r="M857" t="b">
        <f>OR(apk_info!M857="Y", web_info!M857="Y")</f>
        <v>0</v>
      </c>
      <c r="N857" t="b">
        <f>OR(apk_info!N857="Y", web_info!N857="Y")</f>
        <v>0</v>
      </c>
      <c r="O857" t="b">
        <f>OR(apk_info!O857="Y", web_info!O857="Y")</f>
        <v>0</v>
      </c>
      <c r="P857" t="b">
        <f>OR(apk_info!P857="Y", web_info!P857="Y")</f>
        <v>1</v>
      </c>
      <c r="Q857" t="b">
        <f>OR(apk_info!Q857="Y", web_info!Q857="Y")</f>
        <v>0</v>
      </c>
      <c r="R857" t="b">
        <f>OR(apk_info!R857="Y", web_info!R857="Y")</f>
        <v>0</v>
      </c>
      <c r="S857" t="b">
        <f>OR(apk_info!S857="Y", web_info!S857="Y")</f>
        <v>0</v>
      </c>
    </row>
    <row r="858" spans="1:19" x14ac:dyDescent="0.2">
      <c r="A858" t="s">
        <v>1325</v>
      </c>
      <c r="B858" t="b">
        <f>OR(apk_info!B858="Y", web_info!B858="Y")</f>
        <v>1</v>
      </c>
      <c r="C858" t="b">
        <f>OR(apk_info!C858="Y", web_info!C858="Y")</f>
        <v>1</v>
      </c>
      <c r="D858" t="b">
        <f>OR(apk_info!D858="Y", web_info!D858="Y")</f>
        <v>1</v>
      </c>
      <c r="E858" t="b">
        <f>OR(apk_info!E858="Y", web_info!E858="Y")</f>
        <v>0</v>
      </c>
      <c r="F858" t="b">
        <f>OR(apk_info!F858="Y", web_info!F858="Y")</f>
        <v>0</v>
      </c>
      <c r="G858" t="b">
        <f>OR(apk_info!G858="Y", web_info!G858="Y")</f>
        <v>0</v>
      </c>
      <c r="H858" t="b">
        <f>OR(apk_info!H858="Y", web_info!H858="Y")</f>
        <v>1</v>
      </c>
      <c r="I858" t="b">
        <f>OR(apk_info!I858="Y", web_info!I858="Y")</f>
        <v>0</v>
      </c>
      <c r="J858" t="b">
        <f>OR(apk_info!J858="Y", web_info!J858="Y")</f>
        <v>1</v>
      </c>
      <c r="K858" t="b">
        <f>OR(apk_info!K858="Y", web_info!K858="Y")</f>
        <v>0</v>
      </c>
      <c r="L858" t="b">
        <f>OR(apk_info!L858="Y", web_info!L858="Y")</f>
        <v>0</v>
      </c>
      <c r="M858" t="b">
        <f>OR(apk_info!M858="Y", web_info!M858="Y")</f>
        <v>0</v>
      </c>
      <c r="N858" t="b">
        <f>OR(apk_info!N858="Y", web_info!N858="Y")</f>
        <v>0</v>
      </c>
      <c r="O858" t="b">
        <f>OR(apk_info!O858="Y", web_info!O858="Y")</f>
        <v>0</v>
      </c>
      <c r="P858" t="b">
        <f>OR(apk_info!P858="Y", web_info!P858="Y")</f>
        <v>1</v>
      </c>
      <c r="Q858" t="b">
        <f>OR(apk_info!Q858="Y", web_info!Q858="Y")</f>
        <v>0</v>
      </c>
      <c r="R858" t="b">
        <f>OR(apk_info!R858="Y", web_info!R858="Y")</f>
        <v>0</v>
      </c>
      <c r="S858" t="b">
        <f>OR(apk_info!S858="Y", web_info!S858="Y")</f>
        <v>0</v>
      </c>
    </row>
    <row r="859" spans="1:19" x14ac:dyDescent="0.2">
      <c r="A859" t="s">
        <v>1328</v>
      </c>
      <c r="B859" t="b">
        <f>OR(apk_info!B859="Y", web_info!B859="Y")</f>
        <v>0</v>
      </c>
      <c r="C859" t="b">
        <f>OR(apk_info!C859="Y", web_info!C859="Y")</f>
        <v>0</v>
      </c>
      <c r="D859" t="b">
        <f>OR(apk_info!D859="Y", web_info!D859="Y")</f>
        <v>0</v>
      </c>
      <c r="E859" t="b">
        <f>OR(apk_info!E859="Y", web_info!E859="Y")</f>
        <v>0</v>
      </c>
      <c r="F859" t="b">
        <f>OR(apk_info!F859="Y", web_info!F859="Y")</f>
        <v>0</v>
      </c>
      <c r="G859" t="b">
        <f>OR(apk_info!G859="Y", web_info!G859="Y")</f>
        <v>0</v>
      </c>
      <c r="H859" t="b">
        <f>OR(apk_info!H859="Y", web_info!H859="Y")</f>
        <v>0</v>
      </c>
      <c r="I859" t="b">
        <f>OR(apk_info!I859="Y", web_info!I859="Y")</f>
        <v>0</v>
      </c>
      <c r="J859" t="b">
        <f>OR(apk_info!J859="Y", web_info!J859="Y")</f>
        <v>0</v>
      </c>
      <c r="K859" t="b">
        <f>OR(apk_info!K859="Y", web_info!K859="Y")</f>
        <v>0</v>
      </c>
      <c r="L859" t="b">
        <f>OR(apk_info!L859="Y", web_info!L859="Y")</f>
        <v>0</v>
      </c>
      <c r="M859" t="b">
        <f>OR(apk_info!M859="Y", web_info!M859="Y")</f>
        <v>0</v>
      </c>
      <c r="N859" t="b">
        <f>OR(apk_info!N859="Y", web_info!N859="Y")</f>
        <v>0</v>
      </c>
      <c r="O859" t="b">
        <f>OR(apk_info!O859="Y", web_info!O859="Y")</f>
        <v>0</v>
      </c>
      <c r="P859" t="b">
        <f>OR(apk_info!P859="Y", web_info!P859="Y")</f>
        <v>0</v>
      </c>
      <c r="Q859" t="b">
        <f>OR(apk_info!Q859="Y", web_info!Q859="Y")</f>
        <v>0</v>
      </c>
      <c r="R859" t="b">
        <f>OR(apk_info!R859="Y", web_info!R859="Y")</f>
        <v>0</v>
      </c>
      <c r="S859" t="b">
        <f>OR(apk_info!S859="Y", web_info!S859="Y")</f>
        <v>0</v>
      </c>
    </row>
    <row r="860" spans="1:19" x14ac:dyDescent="0.2">
      <c r="A860" t="s">
        <v>1329</v>
      </c>
      <c r="B860" t="b">
        <f>OR(apk_info!B860="Y", web_info!B860="Y")</f>
        <v>1</v>
      </c>
      <c r="C860" t="b">
        <f>OR(apk_info!C860="Y", web_info!C860="Y")</f>
        <v>1</v>
      </c>
      <c r="D860" t="b">
        <f>OR(apk_info!D860="Y", web_info!D860="Y")</f>
        <v>1</v>
      </c>
      <c r="E860" t="b">
        <f>OR(apk_info!E860="Y", web_info!E860="Y")</f>
        <v>0</v>
      </c>
      <c r="F860" t="b">
        <f>OR(apk_info!F860="Y", web_info!F860="Y")</f>
        <v>0</v>
      </c>
      <c r="G860" t="b">
        <f>OR(apk_info!G860="Y", web_info!G860="Y")</f>
        <v>0</v>
      </c>
      <c r="H860" t="b">
        <f>OR(apk_info!H860="Y", web_info!H860="Y")</f>
        <v>0</v>
      </c>
      <c r="I860" t="b">
        <f>OR(apk_info!I860="Y", web_info!I860="Y")</f>
        <v>1</v>
      </c>
      <c r="J860" t="b">
        <f>OR(apk_info!J860="Y", web_info!J860="Y")</f>
        <v>0</v>
      </c>
      <c r="K860" t="b">
        <f>OR(apk_info!K860="Y", web_info!K860="Y")</f>
        <v>0</v>
      </c>
      <c r="L860" t="b">
        <f>OR(apk_info!L860="Y", web_info!L860="Y")</f>
        <v>0</v>
      </c>
      <c r="M860" t="b">
        <f>OR(apk_info!M860="Y", web_info!M860="Y")</f>
        <v>0</v>
      </c>
      <c r="N860" t="b">
        <f>OR(apk_info!N860="Y", web_info!N860="Y")</f>
        <v>0</v>
      </c>
      <c r="O860" t="b">
        <f>OR(apk_info!O860="Y", web_info!O860="Y")</f>
        <v>1</v>
      </c>
      <c r="P860" t="b">
        <f>OR(apk_info!P860="Y", web_info!P860="Y")</f>
        <v>1</v>
      </c>
      <c r="Q860" t="b">
        <f>OR(apk_info!Q860="Y", web_info!Q860="Y")</f>
        <v>0</v>
      </c>
      <c r="R860" t="b">
        <f>OR(apk_info!R860="Y", web_info!R860="Y")</f>
        <v>0</v>
      </c>
      <c r="S860" t="b">
        <f>OR(apk_info!S860="Y", web_info!S860="Y")</f>
        <v>0</v>
      </c>
    </row>
    <row r="861" spans="1:19" x14ac:dyDescent="0.2">
      <c r="A861" t="s">
        <v>1331</v>
      </c>
      <c r="B861" t="b">
        <f>OR(apk_info!B861="Y", web_info!B861="Y")</f>
        <v>0</v>
      </c>
      <c r="C861" t="b">
        <f>OR(apk_info!C861="Y", web_info!C861="Y")</f>
        <v>0</v>
      </c>
      <c r="D861" t="b">
        <f>OR(apk_info!D861="Y", web_info!D861="Y")</f>
        <v>0</v>
      </c>
      <c r="E861" t="b">
        <f>OR(apk_info!E861="Y", web_info!E861="Y")</f>
        <v>0</v>
      </c>
      <c r="F861" t="b">
        <f>OR(apk_info!F861="Y", web_info!F861="Y")</f>
        <v>0</v>
      </c>
      <c r="G861" t="b">
        <f>OR(apk_info!G861="Y", web_info!G861="Y")</f>
        <v>0</v>
      </c>
      <c r="H861" t="b">
        <f>OR(apk_info!H861="Y", web_info!H861="Y")</f>
        <v>0</v>
      </c>
      <c r="I861" t="b">
        <f>OR(apk_info!I861="Y", web_info!I861="Y")</f>
        <v>0</v>
      </c>
      <c r="J861" t="b">
        <f>OR(apk_info!J861="Y", web_info!J861="Y")</f>
        <v>0</v>
      </c>
      <c r="K861" t="b">
        <f>OR(apk_info!K861="Y", web_info!K861="Y")</f>
        <v>0</v>
      </c>
      <c r="L861" t="b">
        <f>OR(apk_info!L861="Y", web_info!L861="Y")</f>
        <v>0</v>
      </c>
      <c r="M861" t="b">
        <f>OR(apk_info!M861="Y", web_info!M861="Y")</f>
        <v>0</v>
      </c>
      <c r="N861" t="b">
        <f>OR(apk_info!N861="Y", web_info!N861="Y")</f>
        <v>0</v>
      </c>
      <c r="O861" t="b">
        <f>OR(apk_info!O861="Y", web_info!O861="Y")</f>
        <v>0</v>
      </c>
      <c r="P861" t="b">
        <f>OR(apk_info!P861="Y", web_info!P861="Y")</f>
        <v>0</v>
      </c>
      <c r="Q861" t="b">
        <f>OR(apk_info!Q861="Y", web_info!Q861="Y")</f>
        <v>0</v>
      </c>
      <c r="R861" t="b">
        <f>OR(apk_info!R861="Y", web_info!R861="Y")</f>
        <v>0</v>
      </c>
      <c r="S861" t="b">
        <f>OR(apk_info!S861="Y", web_info!S861="Y")</f>
        <v>0</v>
      </c>
    </row>
    <row r="862" spans="1:19" x14ac:dyDescent="0.2">
      <c r="A862" t="s">
        <v>1332</v>
      </c>
      <c r="B862" t="b">
        <f>OR(apk_info!B862="Y", web_info!B862="Y")</f>
        <v>1</v>
      </c>
      <c r="C862" t="b">
        <f>OR(apk_info!C862="Y", web_info!C862="Y")</f>
        <v>0</v>
      </c>
      <c r="D862" t="b">
        <f>OR(apk_info!D862="Y", web_info!D862="Y")</f>
        <v>1</v>
      </c>
      <c r="E862" t="b">
        <f>OR(apk_info!E862="Y", web_info!E862="Y")</f>
        <v>1</v>
      </c>
      <c r="F862" t="b">
        <f>OR(apk_info!F862="Y", web_info!F862="Y")</f>
        <v>0</v>
      </c>
      <c r="G862" t="b">
        <f>OR(apk_info!G862="Y", web_info!G862="Y")</f>
        <v>0</v>
      </c>
      <c r="H862" t="b">
        <f>OR(apk_info!H862="Y", web_info!H862="Y")</f>
        <v>0</v>
      </c>
      <c r="I862" t="b">
        <f>OR(apk_info!I862="Y", web_info!I862="Y")</f>
        <v>1</v>
      </c>
      <c r="J862" t="b">
        <f>OR(apk_info!J862="Y", web_info!J862="Y")</f>
        <v>0</v>
      </c>
      <c r="K862" t="b">
        <f>OR(apk_info!K862="Y", web_info!K862="Y")</f>
        <v>0</v>
      </c>
      <c r="L862" t="b">
        <f>OR(apk_info!L862="Y", web_info!L862="Y")</f>
        <v>0</v>
      </c>
      <c r="M862" t="b">
        <f>OR(apk_info!M862="Y", web_info!M862="Y")</f>
        <v>1</v>
      </c>
      <c r="N862" t="b">
        <f>OR(apk_info!N862="Y", web_info!N862="Y")</f>
        <v>0</v>
      </c>
      <c r="O862" t="b">
        <f>OR(apk_info!O862="Y", web_info!O862="Y")</f>
        <v>0</v>
      </c>
      <c r="P862" t="b">
        <f>OR(apk_info!P862="Y", web_info!P862="Y")</f>
        <v>0</v>
      </c>
      <c r="Q862" t="b">
        <f>OR(apk_info!Q862="Y", web_info!Q862="Y")</f>
        <v>0</v>
      </c>
      <c r="R862" t="b">
        <f>OR(apk_info!R862="Y", web_info!R862="Y")</f>
        <v>0</v>
      </c>
      <c r="S862" t="b">
        <f>OR(apk_info!S862="Y", web_info!S862="Y")</f>
        <v>0</v>
      </c>
    </row>
    <row r="863" spans="1:19" x14ac:dyDescent="0.2">
      <c r="A863" t="s">
        <v>1334</v>
      </c>
      <c r="B863" t="b">
        <f>OR(apk_info!B863="Y", web_info!B863="Y")</f>
        <v>1</v>
      </c>
      <c r="C863" t="b">
        <f>OR(apk_info!C863="Y", web_info!C863="Y")</f>
        <v>1</v>
      </c>
      <c r="D863" t="b">
        <f>OR(apk_info!D863="Y", web_info!D863="Y")</f>
        <v>1</v>
      </c>
      <c r="E863" t="b">
        <f>OR(apk_info!E863="Y", web_info!E863="Y")</f>
        <v>0</v>
      </c>
      <c r="F863" t="b">
        <f>OR(apk_info!F863="Y", web_info!F863="Y")</f>
        <v>1</v>
      </c>
      <c r="G863" t="b">
        <f>OR(apk_info!G863="Y", web_info!G863="Y")</f>
        <v>1</v>
      </c>
      <c r="H863" t="b">
        <f>OR(apk_info!H863="Y", web_info!H863="Y")</f>
        <v>0</v>
      </c>
      <c r="I863" t="b">
        <f>OR(apk_info!I863="Y", web_info!I863="Y")</f>
        <v>1</v>
      </c>
      <c r="J863" t="b">
        <f>OR(apk_info!J863="Y", web_info!J863="Y")</f>
        <v>1</v>
      </c>
      <c r="K863" t="b">
        <f>OR(apk_info!K863="Y", web_info!K863="Y")</f>
        <v>0</v>
      </c>
      <c r="L863" t="b">
        <f>OR(apk_info!L863="Y", web_info!L863="Y")</f>
        <v>0</v>
      </c>
      <c r="M863" t="b">
        <f>OR(apk_info!M863="Y", web_info!M863="Y")</f>
        <v>1</v>
      </c>
      <c r="N863" t="b">
        <f>OR(apk_info!N863="Y", web_info!N863="Y")</f>
        <v>0</v>
      </c>
      <c r="O863" t="b">
        <f>OR(apk_info!O863="Y", web_info!O863="Y")</f>
        <v>0</v>
      </c>
      <c r="P863" t="b">
        <f>OR(apk_info!P863="Y", web_info!P863="Y")</f>
        <v>1</v>
      </c>
      <c r="Q863" t="b">
        <f>OR(apk_info!Q863="Y", web_info!Q863="Y")</f>
        <v>1</v>
      </c>
      <c r="R863" t="b">
        <f>OR(apk_info!R863="Y", web_info!R863="Y")</f>
        <v>1</v>
      </c>
      <c r="S863" t="b">
        <f>OR(apk_info!S863="Y", web_info!S863="Y")</f>
        <v>0</v>
      </c>
    </row>
    <row r="864" spans="1:19" x14ac:dyDescent="0.2">
      <c r="A864" t="s">
        <v>1336</v>
      </c>
      <c r="B864" t="b">
        <f>OR(apk_info!B864="Y", web_info!B864="Y")</f>
        <v>0</v>
      </c>
      <c r="C864" t="b">
        <f>OR(apk_info!C864="Y", web_info!C864="Y")</f>
        <v>0</v>
      </c>
      <c r="D864" t="b">
        <f>OR(apk_info!D864="Y", web_info!D864="Y")</f>
        <v>0</v>
      </c>
      <c r="E864" t="b">
        <f>OR(apk_info!E864="Y", web_info!E864="Y")</f>
        <v>0</v>
      </c>
      <c r="F864" t="b">
        <f>OR(apk_info!F864="Y", web_info!F864="Y")</f>
        <v>0</v>
      </c>
      <c r="G864" t="b">
        <f>OR(apk_info!G864="Y", web_info!G864="Y")</f>
        <v>0</v>
      </c>
      <c r="H864" t="b">
        <f>OR(apk_info!H864="Y", web_info!H864="Y")</f>
        <v>0</v>
      </c>
      <c r="I864" t="b">
        <f>OR(apk_info!I864="Y", web_info!I864="Y")</f>
        <v>0</v>
      </c>
      <c r="J864" t="b">
        <f>OR(apk_info!J864="Y", web_info!J864="Y")</f>
        <v>0</v>
      </c>
      <c r="K864" t="b">
        <f>OR(apk_info!K864="Y", web_info!K864="Y")</f>
        <v>0</v>
      </c>
      <c r="L864" t="b">
        <f>OR(apk_info!L864="Y", web_info!L864="Y")</f>
        <v>0</v>
      </c>
      <c r="M864" t="b">
        <f>OR(apk_info!M864="Y", web_info!M864="Y")</f>
        <v>0</v>
      </c>
      <c r="N864" t="b">
        <f>OR(apk_info!N864="Y", web_info!N864="Y")</f>
        <v>0</v>
      </c>
      <c r="O864" t="b">
        <f>OR(apk_info!O864="Y", web_info!O864="Y")</f>
        <v>0</v>
      </c>
      <c r="P864" t="b">
        <f>OR(apk_info!P864="Y", web_info!P864="Y")</f>
        <v>0</v>
      </c>
      <c r="Q864" t="b">
        <f>OR(apk_info!Q864="Y", web_info!Q864="Y")</f>
        <v>0</v>
      </c>
      <c r="R864" t="b">
        <f>OR(apk_info!R864="Y", web_info!R864="Y")</f>
        <v>0</v>
      </c>
      <c r="S864" t="b">
        <f>OR(apk_info!S864="Y", web_info!S864="Y")</f>
        <v>0</v>
      </c>
    </row>
    <row r="865" spans="1:19" x14ac:dyDescent="0.2">
      <c r="A865" t="s">
        <v>1337</v>
      </c>
      <c r="B865" t="b">
        <f>OR(apk_info!B865="Y", web_info!B865="Y")</f>
        <v>1</v>
      </c>
      <c r="C865" t="b">
        <f>OR(apk_info!C865="Y", web_info!C865="Y")</f>
        <v>0</v>
      </c>
      <c r="D865" t="b">
        <f>OR(apk_info!D865="Y", web_info!D865="Y")</f>
        <v>0</v>
      </c>
      <c r="E865" t="b">
        <f>OR(apk_info!E865="Y", web_info!E865="Y")</f>
        <v>0</v>
      </c>
      <c r="F865" t="b">
        <f>OR(apk_info!F865="Y", web_info!F865="Y")</f>
        <v>0</v>
      </c>
      <c r="G865" t="b">
        <f>OR(apk_info!G865="Y", web_info!G865="Y")</f>
        <v>0</v>
      </c>
      <c r="H865" t="b">
        <f>OR(apk_info!H865="Y", web_info!H865="Y")</f>
        <v>1</v>
      </c>
      <c r="I865" t="b">
        <f>OR(apk_info!I865="Y", web_info!I865="Y")</f>
        <v>1</v>
      </c>
      <c r="J865" t="b">
        <f>OR(apk_info!J865="Y", web_info!J865="Y")</f>
        <v>0</v>
      </c>
      <c r="K865" t="b">
        <f>OR(apk_info!K865="Y", web_info!K865="Y")</f>
        <v>0</v>
      </c>
      <c r="L865" t="b">
        <f>OR(apk_info!L865="Y", web_info!L865="Y")</f>
        <v>0</v>
      </c>
      <c r="M865" t="b">
        <f>OR(apk_info!M865="Y", web_info!M865="Y")</f>
        <v>0</v>
      </c>
      <c r="N865" t="b">
        <f>OR(apk_info!N865="Y", web_info!N865="Y")</f>
        <v>0</v>
      </c>
      <c r="O865" t="b">
        <f>OR(apk_info!O865="Y", web_info!O865="Y")</f>
        <v>1</v>
      </c>
      <c r="P865" t="b">
        <f>OR(apk_info!P865="Y", web_info!P865="Y")</f>
        <v>0</v>
      </c>
      <c r="Q865" t="b">
        <f>OR(apk_info!Q865="Y", web_info!Q865="Y")</f>
        <v>0</v>
      </c>
      <c r="R865" t="b">
        <f>OR(apk_info!R865="Y", web_info!R865="Y")</f>
        <v>0</v>
      </c>
      <c r="S865" t="b">
        <f>OR(apk_info!S865="Y", web_info!S865="Y")</f>
        <v>0</v>
      </c>
    </row>
    <row r="866" spans="1:19" x14ac:dyDescent="0.2">
      <c r="A866" t="s">
        <v>1339</v>
      </c>
      <c r="B866" t="b">
        <f>OR(apk_info!B866="Y", web_info!B866="Y")</f>
        <v>0</v>
      </c>
      <c r="C866" t="b">
        <f>OR(apk_info!C866="Y", web_info!C866="Y")</f>
        <v>0</v>
      </c>
      <c r="D866" t="b">
        <f>OR(apk_info!D866="Y", web_info!D866="Y")</f>
        <v>0</v>
      </c>
      <c r="E866" t="b">
        <f>OR(apk_info!E866="Y", web_info!E866="Y")</f>
        <v>0</v>
      </c>
      <c r="F866" t="b">
        <f>OR(apk_info!F866="Y", web_info!F866="Y")</f>
        <v>0</v>
      </c>
      <c r="G866" t="b">
        <f>OR(apk_info!G866="Y", web_info!G866="Y")</f>
        <v>0</v>
      </c>
      <c r="H866" t="b">
        <f>OR(apk_info!H866="Y", web_info!H866="Y")</f>
        <v>0</v>
      </c>
      <c r="I866" t="b">
        <f>OR(apk_info!I866="Y", web_info!I866="Y")</f>
        <v>0</v>
      </c>
      <c r="J866" t="b">
        <f>OR(apk_info!J866="Y", web_info!J866="Y")</f>
        <v>0</v>
      </c>
      <c r="K866" t="b">
        <f>OR(apk_info!K866="Y", web_info!K866="Y")</f>
        <v>0</v>
      </c>
      <c r="L866" t="b">
        <f>OR(apk_info!L866="Y", web_info!L866="Y")</f>
        <v>0</v>
      </c>
      <c r="M866" t="b">
        <f>OR(apk_info!M866="Y", web_info!M866="Y")</f>
        <v>0</v>
      </c>
      <c r="N866" t="b">
        <f>OR(apk_info!N866="Y", web_info!N866="Y")</f>
        <v>0</v>
      </c>
      <c r="O866" t="b">
        <f>OR(apk_info!O866="Y", web_info!O866="Y")</f>
        <v>0</v>
      </c>
      <c r="P866" t="b">
        <f>OR(apk_info!P866="Y", web_info!P866="Y")</f>
        <v>0</v>
      </c>
      <c r="Q866" t="b">
        <f>OR(apk_info!Q866="Y", web_info!Q866="Y")</f>
        <v>0</v>
      </c>
      <c r="R866" t="b">
        <f>OR(apk_info!R866="Y", web_info!R866="Y")</f>
        <v>0</v>
      </c>
      <c r="S866" t="b">
        <f>OR(apk_info!S866="Y", web_info!S866="Y")</f>
        <v>0</v>
      </c>
    </row>
    <row r="867" spans="1:19" x14ac:dyDescent="0.2">
      <c r="A867" t="s">
        <v>1340</v>
      </c>
      <c r="B867" t="b">
        <f>OR(apk_info!B867="Y", web_info!B867="Y")</f>
        <v>0</v>
      </c>
      <c r="C867" t="b">
        <f>OR(apk_info!C867="Y", web_info!C867="Y")</f>
        <v>0</v>
      </c>
      <c r="D867" t="b">
        <f>OR(apk_info!D867="Y", web_info!D867="Y")</f>
        <v>0</v>
      </c>
      <c r="E867" t="b">
        <f>OR(apk_info!E867="Y", web_info!E867="Y")</f>
        <v>0</v>
      </c>
      <c r="F867" t="b">
        <f>OR(apk_info!F867="Y", web_info!F867="Y")</f>
        <v>0</v>
      </c>
      <c r="G867" t="b">
        <f>OR(apk_info!G867="Y", web_info!G867="Y")</f>
        <v>0</v>
      </c>
      <c r="H867" t="b">
        <f>OR(apk_info!H867="Y", web_info!H867="Y")</f>
        <v>0</v>
      </c>
      <c r="I867" t="b">
        <f>OR(apk_info!I867="Y", web_info!I867="Y")</f>
        <v>0</v>
      </c>
      <c r="J867" t="b">
        <f>OR(apk_info!J867="Y", web_info!J867="Y")</f>
        <v>0</v>
      </c>
      <c r="K867" t="b">
        <f>OR(apk_info!K867="Y", web_info!K867="Y")</f>
        <v>0</v>
      </c>
      <c r="L867" t="b">
        <f>OR(apk_info!L867="Y", web_info!L867="Y")</f>
        <v>0</v>
      </c>
      <c r="M867" t="b">
        <f>OR(apk_info!M867="Y", web_info!M867="Y")</f>
        <v>1</v>
      </c>
      <c r="N867" t="b">
        <f>OR(apk_info!N867="Y", web_info!N867="Y")</f>
        <v>0</v>
      </c>
      <c r="O867" t="b">
        <f>OR(apk_info!O867="Y", web_info!O867="Y")</f>
        <v>0</v>
      </c>
      <c r="P867" t="b">
        <f>OR(apk_info!P867="Y", web_info!P867="Y")</f>
        <v>1</v>
      </c>
      <c r="Q867" t="b">
        <f>OR(apk_info!Q867="Y", web_info!Q867="Y")</f>
        <v>0</v>
      </c>
      <c r="R867" t="b">
        <f>OR(apk_info!R867="Y", web_info!R867="Y")</f>
        <v>0</v>
      </c>
      <c r="S867" t="b">
        <f>OR(apk_info!S867="Y", web_info!S867="Y")</f>
        <v>0</v>
      </c>
    </row>
    <row r="868" spans="1:19" x14ac:dyDescent="0.2">
      <c r="A868" t="s">
        <v>1342</v>
      </c>
      <c r="B868" t="b">
        <f>OR(apk_info!B868="Y", web_info!B868="Y")</f>
        <v>0</v>
      </c>
      <c r="C868" t="b">
        <f>OR(apk_info!C868="Y", web_info!C868="Y")</f>
        <v>0</v>
      </c>
      <c r="D868" t="b">
        <f>OR(apk_info!D868="Y", web_info!D868="Y")</f>
        <v>0</v>
      </c>
      <c r="E868" t="b">
        <f>OR(apk_info!E868="Y", web_info!E868="Y")</f>
        <v>0</v>
      </c>
      <c r="F868" t="b">
        <f>OR(apk_info!F868="Y", web_info!F868="Y")</f>
        <v>0</v>
      </c>
      <c r="G868" t="b">
        <f>OR(apk_info!G868="Y", web_info!G868="Y")</f>
        <v>0</v>
      </c>
      <c r="H868" t="b">
        <f>OR(apk_info!H868="Y", web_info!H868="Y")</f>
        <v>0</v>
      </c>
      <c r="I868" t="b">
        <f>OR(apk_info!I868="Y", web_info!I868="Y")</f>
        <v>0</v>
      </c>
      <c r="J868" t="b">
        <f>OR(apk_info!J868="Y", web_info!J868="Y")</f>
        <v>0</v>
      </c>
      <c r="K868" t="b">
        <f>OR(apk_info!K868="Y", web_info!K868="Y")</f>
        <v>0</v>
      </c>
      <c r="L868" t="b">
        <f>OR(apk_info!L868="Y", web_info!L868="Y")</f>
        <v>0</v>
      </c>
      <c r="M868" t="b">
        <f>OR(apk_info!M868="Y", web_info!M868="Y")</f>
        <v>0</v>
      </c>
      <c r="N868" t="b">
        <f>OR(apk_info!N868="Y", web_info!N868="Y")</f>
        <v>0</v>
      </c>
      <c r="O868" t="b">
        <f>OR(apk_info!O868="Y", web_info!O868="Y")</f>
        <v>0</v>
      </c>
      <c r="P868" t="b">
        <f>OR(apk_info!P868="Y", web_info!P868="Y")</f>
        <v>0</v>
      </c>
      <c r="Q868" t="b">
        <f>OR(apk_info!Q868="Y", web_info!Q868="Y")</f>
        <v>0</v>
      </c>
      <c r="R868" t="b">
        <f>OR(apk_info!R868="Y", web_info!R868="Y")</f>
        <v>0</v>
      </c>
      <c r="S868" t="b">
        <f>OR(apk_info!S868="Y", web_info!S868="Y")</f>
        <v>0</v>
      </c>
    </row>
    <row r="869" spans="1:19" x14ac:dyDescent="0.2">
      <c r="A869" t="s">
        <v>1343</v>
      </c>
      <c r="B869" t="b">
        <f>OR(apk_info!B869="Y", web_info!B869="Y")</f>
        <v>0</v>
      </c>
      <c r="C869" t="b">
        <f>OR(apk_info!C869="Y", web_info!C869="Y")</f>
        <v>0</v>
      </c>
      <c r="D869" t="b">
        <f>OR(apk_info!D869="Y", web_info!D869="Y")</f>
        <v>0</v>
      </c>
      <c r="E869" t="b">
        <f>OR(apk_info!E869="Y", web_info!E869="Y")</f>
        <v>0</v>
      </c>
      <c r="F869" t="b">
        <f>OR(apk_info!F869="Y", web_info!F869="Y")</f>
        <v>0</v>
      </c>
      <c r="G869" t="b">
        <f>OR(apk_info!G869="Y", web_info!G869="Y")</f>
        <v>0</v>
      </c>
      <c r="H869" t="b">
        <f>OR(apk_info!H869="Y", web_info!H869="Y")</f>
        <v>0</v>
      </c>
      <c r="I869" t="b">
        <f>OR(apk_info!I869="Y", web_info!I869="Y")</f>
        <v>0</v>
      </c>
      <c r="J869" t="b">
        <f>OR(apk_info!J869="Y", web_info!J869="Y")</f>
        <v>0</v>
      </c>
      <c r="K869" t="b">
        <f>OR(apk_info!K869="Y", web_info!K869="Y")</f>
        <v>0</v>
      </c>
      <c r="L869" t="b">
        <f>OR(apk_info!L869="Y", web_info!L869="Y")</f>
        <v>0</v>
      </c>
      <c r="M869" t="b">
        <f>OR(apk_info!M869="Y", web_info!M869="Y")</f>
        <v>0</v>
      </c>
      <c r="N869" t="b">
        <f>OR(apk_info!N869="Y", web_info!N869="Y")</f>
        <v>0</v>
      </c>
      <c r="O869" t="b">
        <f>OR(apk_info!O869="Y", web_info!O869="Y")</f>
        <v>0</v>
      </c>
      <c r="P869" t="b">
        <f>OR(apk_info!P869="Y", web_info!P869="Y")</f>
        <v>0</v>
      </c>
      <c r="Q869" t="b">
        <f>OR(apk_info!Q869="Y", web_info!Q869="Y")</f>
        <v>0</v>
      </c>
      <c r="R869" t="b">
        <f>OR(apk_info!R869="Y", web_info!R869="Y")</f>
        <v>0</v>
      </c>
      <c r="S869" t="b">
        <f>OR(apk_info!S869="Y", web_info!S869="Y")</f>
        <v>0</v>
      </c>
    </row>
    <row r="870" spans="1:19" x14ac:dyDescent="0.2">
      <c r="A870" t="s">
        <v>1344</v>
      </c>
      <c r="B870" t="b">
        <f>OR(apk_info!B870="Y", web_info!B870="Y")</f>
        <v>1</v>
      </c>
      <c r="C870" t="b">
        <f>OR(apk_info!C870="Y", web_info!C870="Y")</f>
        <v>1</v>
      </c>
      <c r="D870" t="b">
        <f>OR(apk_info!D870="Y", web_info!D870="Y")</f>
        <v>1</v>
      </c>
      <c r="E870" t="b">
        <f>OR(apk_info!E870="Y", web_info!E870="Y")</f>
        <v>0</v>
      </c>
      <c r="F870" t="b">
        <f>OR(apk_info!F870="Y", web_info!F870="Y")</f>
        <v>0</v>
      </c>
      <c r="G870" t="b">
        <f>OR(apk_info!G870="Y", web_info!G870="Y")</f>
        <v>0</v>
      </c>
      <c r="H870" t="b">
        <f>OR(apk_info!H870="Y", web_info!H870="Y")</f>
        <v>1</v>
      </c>
      <c r="I870" t="b">
        <f>OR(apk_info!I870="Y", web_info!I870="Y")</f>
        <v>0</v>
      </c>
      <c r="J870" t="b">
        <f>OR(apk_info!J870="Y", web_info!J870="Y")</f>
        <v>1</v>
      </c>
      <c r="K870" t="b">
        <f>OR(apk_info!K870="Y", web_info!K870="Y")</f>
        <v>0</v>
      </c>
      <c r="L870" t="b">
        <f>OR(apk_info!L870="Y", web_info!L870="Y")</f>
        <v>1</v>
      </c>
      <c r="M870" t="b">
        <f>OR(apk_info!M870="Y", web_info!M870="Y")</f>
        <v>0</v>
      </c>
      <c r="N870" t="b">
        <f>OR(apk_info!N870="Y", web_info!N870="Y")</f>
        <v>0</v>
      </c>
      <c r="O870" t="b">
        <f>OR(apk_info!O870="Y", web_info!O870="Y")</f>
        <v>0</v>
      </c>
      <c r="P870" t="b">
        <f>OR(apk_info!P870="Y", web_info!P870="Y")</f>
        <v>1</v>
      </c>
      <c r="Q870" t="b">
        <f>OR(apk_info!Q870="Y", web_info!Q870="Y")</f>
        <v>0</v>
      </c>
      <c r="R870" t="b">
        <f>OR(apk_info!R870="Y", web_info!R870="Y")</f>
        <v>1</v>
      </c>
      <c r="S870" t="b">
        <f>OR(apk_info!S870="Y", web_info!S870="Y")</f>
        <v>0</v>
      </c>
    </row>
    <row r="871" spans="1:19" x14ac:dyDescent="0.2">
      <c r="A871" t="s">
        <v>1346</v>
      </c>
      <c r="B871" t="b">
        <f>OR(apk_info!B871="Y", web_info!B871="Y")</f>
        <v>0</v>
      </c>
      <c r="C871" t="b">
        <f>OR(apk_info!C871="Y", web_info!C871="Y")</f>
        <v>0</v>
      </c>
      <c r="D871" t="b">
        <f>OR(apk_info!D871="Y", web_info!D871="Y")</f>
        <v>0</v>
      </c>
      <c r="E871" t="b">
        <f>OR(apk_info!E871="Y", web_info!E871="Y")</f>
        <v>0</v>
      </c>
      <c r="F871" t="b">
        <f>OR(apk_info!F871="Y", web_info!F871="Y")</f>
        <v>0</v>
      </c>
      <c r="G871" t="b">
        <f>OR(apk_info!G871="Y", web_info!G871="Y")</f>
        <v>0</v>
      </c>
      <c r="H871" t="b">
        <f>OR(apk_info!H871="Y", web_info!H871="Y")</f>
        <v>0</v>
      </c>
      <c r="I871" t="b">
        <f>OR(apk_info!I871="Y", web_info!I871="Y")</f>
        <v>0</v>
      </c>
      <c r="J871" t="b">
        <f>OR(apk_info!J871="Y", web_info!J871="Y")</f>
        <v>0</v>
      </c>
      <c r="K871" t="b">
        <f>OR(apk_info!K871="Y", web_info!K871="Y")</f>
        <v>0</v>
      </c>
      <c r="L871" t="b">
        <f>OR(apk_info!L871="Y", web_info!L871="Y")</f>
        <v>0</v>
      </c>
      <c r="M871" t="b">
        <f>OR(apk_info!M871="Y", web_info!M871="Y")</f>
        <v>0</v>
      </c>
      <c r="N871" t="b">
        <f>OR(apk_info!N871="Y", web_info!N871="Y")</f>
        <v>0</v>
      </c>
      <c r="O871" t="b">
        <f>OR(apk_info!O871="Y", web_info!O871="Y")</f>
        <v>0</v>
      </c>
      <c r="P871" t="b">
        <f>OR(apk_info!P871="Y", web_info!P871="Y")</f>
        <v>0</v>
      </c>
      <c r="Q871" t="b">
        <f>OR(apk_info!Q871="Y", web_info!Q871="Y")</f>
        <v>0</v>
      </c>
      <c r="R871" t="b">
        <f>OR(apk_info!R871="Y", web_info!R871="Y")</f>
        <v>0</v>
      </c>
      <c r="S871" t="b">
        <f>OR(apk_info!S871="Y", web_info!S871="Y")</f>
        <v>0</v>
      </c>
    </row>
    <row r="872" spans="1:19" x14ac:dyDescent="0.2">
      <c r="A872" t="s">
        <v>1347</v>
      </c>
      <c r="B872" t="b">
        <f>OR(apk_info!B872="Y", web_info!B872="Y")</f>
        <v>0</v>
      </c>
      <c r="C872" t="b">
        <f>OR(apk_info!C872="Y", web_info!C872="Y")</f>
        <v>0</v>
      </c>
      <c r="D872" t="b">
        <f>OR(apk_info!D872="Y", web_info!D872="Y")</f>
        <v>0</v>
      </c>
      <c r="E872" t="b">
        <f>OR(apk_info!E872="Y", web_info!E872="Y")</f>
        <v>0</v>
      </c>
      <c r="F872" t="b">
        <f>OR(apk_info!F872="Y", web_info!F872="Y")</f>
        <v>0</v>
      </c>
      <c r="G872" t="b">
        <f>OR(apk_info!G872="Y", web_info!G872="Y")</f>
        <v>0</v>
      </c>
      <c r="H872" t="b">
        <f>OR(apk_info!H872="Y", web_info!H872="Y")</f>
        <v>0</v>
      </c>
      <c r="I872" t="b">
        <f>OR(apk_info!I872="Y", web_info!I872="Y")</f>
        <v>0</v>
      </c>
      <c r="J872" t="b">
        <f>OR(apk_info!J872="Y", web_info!J872="Y")</f>
        <v>0</v>
      </c>
      <c r="K872" t="b">
        <f>OR(apk_info!K872="Y", web_info!K872="Y")</f>
        <v>0</v>
      </c>
      <c r="L872" t="b">
        <f>OR(apk_info!L872="Y", web_info!L872="Y")</f>
        <v>0</v>
      </c>
      <c r="M872" t="b">
        <f>OR(apk_info!M872="Y", web_info!M872="Y")</f>
        <v>0</v>
      </c>
      <c r="N872" t="b">
        <f>OR(apk_info!N872="Y", web_info!N872="Y")</f>
        <v>0</v>
      </c>
      <c r="O872" t="b">
        <f>OR(apk_info!O872="Y", web_info!O872="Y")</f>
        <v>0</v>
      </c>
      <c r="P872" t="b">
        <f>OR(apk_info!P872="Y", web_info!P872="Y")</f>
        <v>0</v>
      </c>
      <c r="Q872" t="b">
        <f>OR(apk_info!Q872="Y", web_info!Q872="Y")</f>
        <v>0</v>
      </c>
      <c r="R872" t="b">
        <f>OR(apk_info!R872="Y", web_info!R872="Y")</f>
        <v>0</v>
      </c>
      <c r="S872" t="b">
        <f>OR(apk_info!S872="Y", web_info!S872="Y")</f>
        <v>0</v>
      </c>
    </row>
    <row r="873" spans="1:19" x14ac:dyDescent="0.2">
      <c r="A873" t="s">
        <v>1348</v>
      </c>
      <c r="B873" t="b">
        <f>OR(apk_info!B873="Y", web_info!B873="Y")</f>
        <v>1</v>
      </c>
      <c r="C873" t="b">
        <f>OR(apk_info!C873="Y", web_info!C873="Y")</f>
        <v>1</v>
      </c>
      <c r="D873" t="b">
        <f>OR(apk_info!D873="Y", web_info!D873="Y")</f>
        <v>0</v>
      </c>
      <c r="E873" t="b">
        <f>OR(apk_info!E873="Y", web_info!E873="Y")</f>
        <v>0</v>
      </c>
      <c r="F873" t="b">
        <f>OR(apk_info!F873="Y", web_info!F873="Y")</f>
        <v>0</v>
      </c>
      <c r="G873" t="b">
        <f>OR(apk_info!G873="Y", web_info!G873="Y")</f>
        <v>0</v>
      </c>
      <c r="H873" t="b">
        <f>OR(apk_info!H873="Y", web_info!H873="Y")</f>
        <v>1</v>
      </c>
      <c r="I873" t="b">
        <f>OR(apk_info!I873="Y", web_info!I873="Y")</f>
        <v>1</v>
      </c>
      <c r="J873" t="b">
        <f>OR(apk_info!J873="Y", web_info!J873="Y")</f>
        <v>1</v>
      </c>
      <c r="K873" t="b">
        <f>OR(apk_info!K873="Y", web_info!K873="Y")</f>
        <v>0</v>
      </c>
      <c r="L873" t="b">
        <f>OR(apk_info!L873="Y", web_info!L873="Y")</f>
        <v>1</v>
      </c>
      <c r="M873" t="b">
        <f>OR(apk_info!M873="Y", web_info!M873="Y")</f>
        <v>1</v>
      </c>
      <c r="N873" t="b">
        <f>OR(apk_info!N873="Y", web_info!N873="Y")</f>
        <v>1</v>
      </c>
      <c r="O873" t="b">
        <f>OR(apk_info!O873="Y", web_info!O873="Y")</f>
        <v>0</v>
      </c>
      <c r="P873" t="b">
        <f>OR(apk_info!P873="Y", web_info!P873="Y")</f>
        <v>1</v>
      </c>
      <c r="Q873" t="b">
        <f>OR(apk_info!Q873="Y", web_info!Q873="Y")</f>
        <v>0</v>
      </c>
      <c r="R873" t="b">
        <f>OR(apk_info!R873="Y", web_info!R873="Y")</f>
        <v>1</v>
      </c>
      <c r="S873" t="b">
        <f>OR(apk_info!S873="Y", web_info!S873="Y")</f>
        <v>0</v>
      </c>
    </row>
    <row r="874" spans="1:19" x14ac:dyDescent="0.2">
      <c r="A874" t="s">
        <v>1350</v>
      </c>
      <c r="B874" t="b">
        <f>OR(apk_info!B874="Y", web_info!B874="Y")</f>
        <v>1</v>
      </c>
      <c r="C874" t="b">
        <f>OR(apk_info!C874="Y", web_info!C874="Y")</f>
        <v>1</v>
      </c>
      <c r="D874" t="b">
        <f>OR(apk_info!D874="Y", web_info!D874="Y")</f>
        <v>1</v>
      </c>
      <c r="E874" t="b">
        <f>OR(apk_info!E874="Y", web_info!E874="Y")</f>
        <v>0</v>
      </c>
      <c r="F874" t="b">
        <f>OR(apk_info!F874="Y", web_info!F874="Y")</f>
        <v>1</v>
      </c>
      <c r="G874" t="b">
        <f>OR(apk_info!G874="Y", web_info!G874="Y")</f>
        <v>1</v>
      </c>
      <c r="H874" t="b">
        <f>OR(apk_info!H874="Y", web_info!H874="Y")</f>
        <v>1</v>
      </c>
      <c r="I874" t="b">
        <f>OR(apk_info!I874="Y", web_info!I874="Y")</f>
        <v>1</v>
      </c>
      <c r="J874" t="b">
        <f>OR(apk_info!J874="Y", web_info!J874="Y")</f>
        <v>0</v>
      </c>
      <c r="K874" t="b">
        <f>OR(apk_info!K874="Y", web_info!K874="Y")</f>
        <v>1</v>
      </c>
      <c r="L874" t="b">
        <f>OR(apk_info!L874="Y", web_info!L874="Y")</f>
        <v>0</v>
      </c>
      <c r="M874" t="b">
        <f>OR(apk_info!M874="Y", web_info!M874="Y")</f>
        <v>0</v>
      </c>
      <c r="N874" t="b">
        <f>OR(apk_info!N874="Y", web_info!N874="Y")</f>
        <v>0</v>
      </c>
      <c r="O874" t="b">
        <f>OR(apk_info!O874="Y", web_info!O874="Y")</f>
        <v>0</v>
      </c>
      <c r="P874" t="b">
        <f>OR(apk_info!P874="Y", web_info!P874="Y")</f>
        <v>1</v>
      </c>
      <c r="Q874" t="b">
        <f>OR(apk_info!Q874="Y", web_info!Q874="Y")</f>
        <v>1</v>
      </c>
      <c r="R874" t="b">
        <f>OR(apk_info!R874="Y", web_info!R874="Y")</f>
        <v>0</v>
      </c>
      <c r="S874" t="b">
        <f>OR(apk_info!S874="Y", web_info!S874="Y")</f>
        <v>0</v>
      </c>
    </row>
    <row r="875" spans="1:19" x14ac:dyDescent="0.2">
      <c r="A875" t="s">
        <v>1352</v>
      </c>
      <c r="B875" t="b">
        <f>OR(apk_info!B875="Y", web_info!B875="Y")</f>
        <v>0</v>
      </c>
      <c r="C875" t="b">
        <f>OR(apk_info!C875="Y", web_info!C875="Y")</f>
        <v>0</v>
      </c>
      <c r="D875" t="b">
        <f>OR(apk_info!D875="Y", web_info!D875="Y")</f>
        <v>0</v>
      </c>
      <c r="E875" t="b">
        <f>OR(apk_info!E875="Y", web_info!E875="Y")</f>
        <v>0</v>
      </c>
      <c r="F875" t="b">
        <f>OR(apk_info!F875="Y", web_info!F875="Y")</f>
        <v>0</v>
      </c>
      <c r="G875" t="b">
        <f>OR(apk_info!G875="Y", web_info!G875="Y")</f>
        <v>0</v>
      </c>
      <c r="H875" t="b">
        <f>OR(apk_info!H875="Y", web_info!H875="Y")</f>
        <v>0</v>
      </c>
      <c r="I875" t="b">
        <f>OR(apk_info!I875="Y", web_info!I875="Y")</f>
        <v>0</v>
      </c>
      <c r="J875" t="b">
        <f>OR(apk_info!J875="Y", web_info!J875="Y")</f>
        <v>0</v>
      </c>
      <c r="K875" t="b">
        <f>OR(apk_info!K875="Y", web_info!K875="Y")</f>
        <v>0</v>
      </c>
      <c r="L875" t="b">
        <f>OR(apk_info!L875="Y", web_info!L875="Y")</f>
        <v>0</v>
      </c>
      <c r="M875" t="b">
        <f>OR(apk_info!M875="Y", web_info!M875="Y")</f>
        <v>0</v>
      </c>
      <c r="N875" t="b">
        <f>OR(apk_info!N875="Y", web_info!N875="Y")</f>
        <v>0</v>
      </c>
      <c r="O875" t="b">
        <f>OR(apk_info!O875="Y", web_info!O875="Y")</f>
        <v>0</v>
      </c>
      <c r="P875" t="b">
        <f>OR(apk_info!P875="Y", web_info!P875="Y")</f>
        <v>0</v>
      </c>
      <c r="Q875" t="b">
        <f>OR(apk_info!Q875="Y", web_info!Q875="Y")</f>
        <v>0</v>
      </c>
      <c r="R875" t="b">
        <f>OR(apk_info!R875="Y", web_info!R875="Y")</f>
        <v>0</v>
      </c>
      <c r="S875" t="b">
        <f>OR(apk_info!S875="Y", web_info!S875="Y")</f>
        <v>0</v>
      </c>
    </row>
    <row r="876" spans="1:19" x14ac:dyDescent="0.2">
      <c r="A876" t="s">
        <v>1353</v>
      </c>
      <c r="B876" t="b">
        <f>OR(apk_info!B876="Y", web_info!B876="Y")</f>
        <v>1</v>
      </c>
      <c r="C876" t="b">
        <f>OR(apk_info!C876="Y", web_info!C876="Y")</f>
        <v>1</v>
      </c>
      <c r="D876" t="b">
        <f>OR(apk_info!D876="Y", web_info!D876="Y")</f>
        <v>1</v>
      </c>
      <c r="E876" t="b">
        <f>OR(apk_info!E876="Y", web_info!E876="Y")</f>
        <v>0</v>
      </c>
      <c r="F876" t="b">
        <f>OR(apk_info!F876="Y", web_info!F876="Y")</f>
        <v>0</v>
      </c>
      <c r="G876" t="b">
        <f>OR(apk_info!G876="Y", web_info!G876="Y")</f>
        <v>0</v>
      </c>
      <c r="H876" t="b">
        <f>OR(apk_info!H876="Y", web_info!H876="Y")</f>
        <v>1</v>
      </c>
      <c r="I876" t="b">
        <f>OR(apk_info!I876="Y", web_info!I876="Y")</f>
        <v>0</v>
      </c>
      <c r="J876" t="b">
        <f>OR(apk_info!J876="Y", web_info!J876="Y")</f>
        <v>1</v>
      </c>
      <c r="K876" t="b">
        <f>OR(apk_info!K876="Y", web_info!K876="Y")</f>
        <v>0</v>
      </c>
      <c r="L876" t="b">
        <f>OR(apk_info!L876="Y", web_info!L876="Y")</f>
        <v>0</v>
      </c>
      <c r="M876" t="b">
        <f>OR(apk_info!M876="Y", web_info!M876="Y")</f>
        <v>0</v>
      </c>
      <c r="N876" t="b">
        <f>OR(apk_info!N876="Y", web_info!N876="Y")</f>
        <v>1</v>
      </c>
      <c r="O876" t="b">
        <f>OR(apk_info!O876="Y", web_info!O876="Y")</f>
        <v>0</v>
      </c>
      <c r="P876" t="b">
        <f>OR(apk_info!P876="Y", web_info!P876="Y")</f>
        <v>1</v>
      </c>
      <c r="Q876" t="b">
        <f>OR(apk_info!Q876="Y", web_info!Q876="Y")</f>
        <v>1</v>
      </c>
      <c r="R876" t="b">
        <f>OR(apk_info!R876="Y", web_info!R876="Y")</f>
        <v>1</v>
      </c>
      <c r="S876" t="b">
        <f>OR(apk_info!S876="Y", web_info!S876="Y")</f>
        <v>0</v>
      </c>
    </row>
    <row r="877" spans="1:19" x14ac:dyDescent="0.2">
      <c r="A877" t="s">
        <v>1355</v>
      </c>
      <c r="B877" t="b">
        <f>OR(apk_info!B877="Y", web_info!B877="Y")</f>
        <v>0</v>
      </c>
      <c r="C877" t="b">
        <f>OR(apk_info!C877="Y", web_info!C877="Y")</f>
        <v>0</v>
      </c>
      <c r="D877" t="b">
        <f>OR(apk_info!D877="Y", web_info!D877="Y")</f>
        <v>0</v>
      </c>
      <c r="E877" t="b">
        <f>OR(apk_info!E877="Y", web_info!E877="Y")</f>
        <v>0</v>
      </c>
      <c r="F877" t="b">
        <f>OR(apk_info!F877="Y", web_info!F877="Y")</f>
        <v>0</v>
      </c>
      <c r="G877" t="b">
        <f>OR(apk_info!G877="Y", web_info!G877="Y")</f>
        <v>0</v>
      </c>
      <c r="H877" t="b">
        <f>OR(apk_info!H877="Y", web_info!H877="Y")</f>
        <v>0</v>
      </c>
      <c r="I877" t="b">
        <f>OR(apk_info!I877="Y", web_info!I877="Y")</f>
        <v>0</v>
      </c>
      <c r="J877" t="b">
        <f>OR(apk_info!J877="Y", web_info!J877="Y")</f>
        <v>0</v>
      </c>
      <c r="K877" t="b">
        <f>OR(apk_info!K877="Y", web_info!K877="Y")</f>
        <v>0</v>
      </c>
      <c r="L877" t="b">
        <f>OR(apk_info!L877="Y", web_info!L877="Y")</f>
        <v>0</v>
      </c>
      <c r="M877" t="b">
        <f>OR(apk_info!M877="Y", web_info!M877="Y")</f>
        <v>0</v>
      </c>
      <c r="N877" t="b">
        <f>OR(apk_info!N877="Y", web_info!N877="Y")</f>
        <v>0</v>
      </c>
      <c r="O877" t="b">
        <f>OR(apk_info!O877="Y", web_info!O877="Y")</f>
        <v>0</v>
      </c>
      <c r="P877" t="b">
        <f>OR(apk_info!P877="Y", web_info!P877="Y")</f>
        <v>0</v>
      </c>
      <c r="Q877" t="b">
        <f>OR(apk_info!Q877="Y", web_info!Q877="Y")</f>
        <v>0</v>
      </c>
      <c r="R877" t="b">
        <f>OR(apk_info!R877="Y", web_info!R877="Y")</f>
        <v>0</v>
      </c>
      <c r="S877" t="b">
        <f>OR(apk_info!S877="Y", web_info!S877="Y")</f>
        <v>0</v>
      </c>
    </row>
    <row r="878" spans="1:19" x14ac:dyDescent="0.2">
      <c r="A878" t="s">
        <v>1356</v>
      </c>
      <c r="B878" t="b">
        <f>OR(apk_info!B878="Y", web_info!B878="Y")</f>
        <v>0</v>
      </c>
      <c r="C878" t="b">
        <f>OR(apk_info!C878="Y", web_info!C878="Y")</f>
        <v>0</v>
      </c>
      <c r="D878" t="b">
        <f>OR(apk_info!D878="Y", web_info!D878="Y")</f>
        <v>0</v>
      </c>
      <c r="E878" t="b">
        <f>OR(apk_info!E878="Y", web_info!E878="Y")</f>
        <v>0</v>
      </c>
      <c r="F878" t="b">
        <f>OR(apk_info!F878="Y", web_info!F878="Y")</f>
        <v>0</v>
      </c>
      <c r="G878" t="b">
        <f>OR(apk_info!G878="Y", web_info!G878="Y")</f>
        <v>0</v>
      </c>
      <c r="H878" t="b">
        <f>OR(apk_info!H878="Y", web_info!H878="Y")</f>
        <v>0</v>
      </c>
      <c r="I878" t="b">
        <f>OR(apk_info!I878="Y", web_info!I878="Y")</f>
        <v>0</v>
      </c>
      <c r="J878" t="b">
        <f>OR(apk_info!J878="Y", web_info!J878="Y")</f>
        <v>0</v>
      </c>
      <c r="K878" t="b">
        <f>OR(apk_info!K878="Y", web_info!K878="Y")</f>
        <v>1</v>
      </c>
      <c r="L878" t="b">
        <f>OR(apk_info!L878="Y", web_info!L878="Y")</f>
        <v>0</v>
      </c>
      <c r="M878" t="b">
        <f>OR(apk_info!M878="Y", web_info!M878="Y")</f>
        <v>1</v>
      </c>
      <c r="N878" t="b">
        <f>OR(apk_info!N878="Y", web_info!N878="Y")</f>
        <v>0</v>
      </c>
      <c r="O878" t="b">
        <f>OR(apk_info!O878="Y", web_info!O878="Y")</f>
        <v>0</v>
      </c>
      <c r="P878" t="b">
        <f>OR(apk_info!P878="Y", web_info!P878="Y")</f>
        <v>1</v>
      </c>
      <c r="Q878" t="b">
        <f>OR(apk_info!Q878="Y", web_info!Q878="Y")</f>
        <v>0</v>
      </c>
      <c r="R878" t="b">
        <f>OR(apk_info!R878="Y", web_info!R878="Y")</f>
        <v>0</v>
      </c>
      <c r="S878" t="b">
        <f>OR(apk_info!S878="Y", web_info!S878="Y")</f>
        <v>0</v>
      </c>
    </row>
    <row r="879" spans="1:19" x14ac:dyDescent="0.2">
      <c r="A879" t="s">
        <v>1358</v>
      </c>
      <c r="B879" t="b">
        <f>OR(apk_info!B879="Y", web_info!B879="Y")</f>
        <v>0</v>
      </c>
      <c r="C879" t="b">
        <f>OR(apk_info!C879="Y", web_info!C879="Y")</f>
        <v>0</v>
      </c>
      <c r="D879" t="b">
        <f>OR(apk_info!D879="Y", web_info!D879="Y")</f>
        <v>0</v>
      </c>
      <c r="E879" t="b">
        <f>OR(apk_info!E879="Y", web_info!E879="Y")</f>
        <v>0</v>
      </c>
      <c r="F879" t="b">
        <f>OR(apk_info!F879="Y", web_info!F879="Y")</f>
        <v>0</v>
      </c>
      <c r="G879" t="b">
        <f>OR(apk_info!G879="Y", web_info!G879="Y")</f>
        <v>0</v>
      </c>
      <c r="H879" t="b">
        <f>OR(apk_info!H879="Y", web_info!H879="Y")</f>
        <v>0</v>
      </c>
      <c r="I879" t="b">
        <f>OR(apk_info!I879="Y", web_info!I879="Y")</f>
        <v>0</v>
      </c>
      <c r="J879" t="b">
        <f>OR(apk_info!J879="Y", web_info!J879="Y")</f>
        <v>0</v>
      </c>
      <c r="K879" t="b">
        <f>OR(apk_info!K879="Y", web_info!K879="Y")</f>
        <v>0</v>
      </c>
      <c r="L879" t="b">
        <f>OR(apk_info!L879="Y", web_info!L879="Y")</f>
        <v>0</v>
      </c>
      <c r="M879" t="b">
        <f>OR(apk_info!M879="Y", web_info!M879="Y")</f>
        <v>0</v>
      </c>
      <c r="N879" t="b">
        <f>OR(apk_info!N879="Y", web_info!N879="Y")</f>
        <v>0</v>
      </c>
      <c r="O879" t="b">
        <f>OR(apk_info!O879="Y", web_info!O879="Y")</f>
        <v>0</v>
      </c>
      <c r="P879" t="b">
        <f>OR(apk_info!P879="Y", web_info!P879="Y")</f>
        <v>0</v>
      </c>
      <c r="Q879" t="b">
        <f>OR(apk_info!Q879="Y", web_info!Q879="Y")</f>
        <v>0</v>
      </c>
      <c r="R879" t="b">
        <f>OR(apk_info!R879="Y", web_info!R879="Y")</f>
        <v>0</v>
      </c>
      <c r="S879" t="b">
        <f>OR(apk_info!S879="Y", web_info!S879="Y")</f>
        <v>0</v>
      </c>
    </row>
    <row r="880" spans="1:19" x14ac:dyDescent="0.2">
      <c r="A880" t="s">
        <v>1359</v>
      </c>
      <c r="B880" t="b">
        <f>OR(apk_info!B880="Y", web_info!B880="Y")</f>
        <v>1</v>
      </c>
      <c r="C880" t="b">
        <f>OR(apk_info!C880="Y", web_info!C880="Y")</f>
        <v>1</v>
      </c>
      <c r="D880" t="b">
        <f>OR(apk_info!D880="Y", web_info!D880="Y")</f>
        <v>1</v>
      </c>
      <c r="E880" t="b">
        <f>OR(apk_info!E880="Y", web_info!E880="Y")</f>
        <v>0</v>
      </c>
      <c r="F880" t="b">
        <f>OR(apk_info!F880="Y", web_info!F880="Y")</f>
        <v>0</v>
      </c>
      <c r="G880" t="b">
        <f>OR(apk_info!G880="Y", web_info!G880="Y")</f>
        <v>0</v>
      </c>
      <c r="H880" t="b">
        <f>OR(apk_info!H880="Y", web_info!H880="Y")</f>
        <v>0</v>
      </c>
      <c r="I880" t="b">
        <f>OR(apk_info!I880="Y", web_info!I880="Y")</f>
        <v>0</v>
      </c>
      <c r="J880" t="b">
        <f>OR(apk_info!J880="Y", web_info!J880="Y")</f>
        <v>0</v>
      </c>
      <c r="K880" t="b">
        <f>OR(apk_info!K880="Y", web_info!K880="Y")</f>
        <v>0</v>
      </c>
      <c r="L880" t="b">
        <f>OR(apk_info!L880="Y", web_info!L880="Y")</f>
        <v>0</v>
      </c>
      <c r="M880" t="b">
        <f>OR(apk_info!M880="Y", web_info!M880="Y")</f>
        <v>0</v>
      </c>
      <c r="N880" t="b">
        <f>OR(apk_info!N880="Y", web_info!N880="Y")</f>
        <v>0</v>
      </c>
      <c r="O880" t="b">
        <f>OR(apk_info!O880="Y", web_info!O880="Y")</f>
        <v>0</v>
      </c>
      <c r="P880" t="b">
        <f>OR(apk_info!P880="Y", web_info!P880="Y")</f>
        <v>0</v>
      </c>
      <c r="Q880" t="b">
        <f>OR(apk_info!Q880="Y", web_info!Q880="Y")</f>
        <v>0</v>
      </c>
      <c r="R880" t="b">
        <f>OR(apk_info!R880="Y", web_info!R880="Y")</f>
        <v>0</v>
      </c>
      <c r="S880" t="b">
        <f>OR(apk_info!S880="Y", web_info!S880="Y")</f>
        <v>0</v>
      </c>
    </row>
    <row r="881" spans="1:19" x14ac:dyDescent="0.2">
      <c r="A881" t="s">
        <v>1361</v>
      </c>
      <c r="B881" t="b">
        <f>OR(apk_info!B881="Y", web_info!B881="Y")</f>
        <v>1</v>
      </c>
      <c r="C881" t="b">
        <f>OR(apk_info!C881="Y", web_info!C881="Y")</f>
        <v>0</v>
      </c>
      <c r="D881" t="b">
        <f>OR(apk_info!D881="Y", web_info!D881="Y")</f>
        <v>0</v>
      </c>
      <c r="E881" t="b">
        <f>OR(apk_info!E881="Y", web_info!E881="Y")</f>
        <v>0</v>
      </c>
      <c r="F881" t="b">
        <f>OR(apk_info!F881="Y", web_info!F881="Y")</f>
        <v>0</v>
      </c>
      <c r="G881" t="b">
        <f>OR(apk_info!G881="Y", web_info!G881="Y")</f>
        <v>0</v>
      </c>
      <c r="H881" t="b">
        <f>OR(apk_info!H881="Y", web_info!H881="Y")</f>
        <v>1</v>
      </c>
      <c r="I881" t="b">
        <f>OR(apk_info!I881="Y", web_info!I881="Y")</f>
        <v>0</v>
      </c>
      <c r="J881" t="b">
        <f>OR(apk_info!J881="Y", web_info!J881="Y")</f>
        <v>1</v>
      </c>
      <c r="K881" t="b">
        <f>OR(apk_info!K881="Y", web_info!K881="Y")</f>
        <v>0</v>
      </c>
      <c r="L881" t="b">
        <f>OR(apk_info!L881="Y", web_info!L881="Y")</f>
        <v>0</v>
      </c>
      <c r="M881" t="b">
        <f>OR(apk_info!M881="Y", web_info!M881="Y")</f>
        <v>0</v>
      </c>
      <c r="N881" t="b">
        <f>OR(apk_info!N881="Y", web_info!N881="Y")</f>
        <v>0</v>
      </c>
      <c r="O881" t="b">
        <f>OR(apk_info!O881="Y", web_info!O881="Y")</f>
        <v>1</v>
      </c>
      <c r="P881" t="b">
        <f>OR(apk_info!P881="Y", web_info!P881="Y")</f>
        <v>0</v>
      </c>
      <c r="Q881" t="b">
        <f>OR(apk_info!Q881="Y", web_info!Q881="Y")</f>
        <v>0</v>
      </c>
      <c r="R881" t="b">
        <f>OR(apk_info!R881="Y", web_info!R881="Y")</f>
        <v>0</v>
      </c>
      <c r="S881" t="b">
        <f>OR(apk_info!S881="Y", web_info!S881="Y")</f>
        <v>0</v>
      </c>
    </row>
    <row r="882" spans="1:19" x14ac:dyDescent="0.2">
      <c r="A882" t="s">
        <v>1363</v>
      </c>
      <c r="B882" t="b">
        <f>OR(apk_info!B882="Y", web_info!B882="Y")</f>
        <v>1</v>
      </c>
      <c r="C882" t="b">
        <f>OR(apk_info!C882="Y", web_info!C882="Y")</f>
        <v>1</v>
      </c>
      <c r="D882" t="b">
        <f>OR(apk_info!D882="Y", web_info!D882="Y")</f>
        <v>1</v>
      </c>
      <c r="E882" t="b">
        <f>OR(apk_info!E882="Y", web_info!E882="Y")</f>
        <v>1</v>
      </c>
      <c r="F882" t="b">
        <f>OR(apk_info!F882="Y", web_info!F882="Y")</f>
        <v>0</v>
      </c>
      <c r="G882" t="b">
        <f>OR(apk_info!G882="Y", web_info!G882="Y")</f>
        <v>0</v>
      </c>
      <c r="H882" t="b">
        <f>OR(apk_info!H882="Y", web_info!H882="Y")</f>
        <v>0</v>
      </c>
      <c r="I882" t="b">
        <f>OR(apk_info!I882="Y", web_info!I882="Y")</f>
        <v>0</v>
      </c>
      <c r="J882" t="b">
        <f>OR(apk_info!J882="Y", web_info!J882="Y")</f>
        <v>0</v>
      </c>
      <c r="K882" t="b">
        <f>OR(apk_info!K882="Y", web_info!K882="Y")</f>
        <v>0</v>
      </c>
      <c r="L882" t="b">
        <f>OR(apk_info!L882="Y", web_info!L882="Y")</f>
        <v>0</v>
      </c>
      <c r="M882" t="b">
        <f>OR(apk_info!M882="Y", web_info!M882="Y")</f>
        <v>1</v>
      </c>
      <c r="N882" t="b">
        <f>OR(apk_info!N882="Y", web_info!N882="Y")</f>
        <v>1</v>
      </c>
      <c r="O882" t="b">
        <f>OR(apk_info!O882="Y", web_info!O882="Y")</f>
        <v>1</v>
      </c>
      <c r="P882" t="b">
        <f>OR(apk_info!P882="Y", web_info!P882="Y")</f>
        <v>1</v>
      </c>
      <c r="Q882" t="b">
        <f>OR(apk_info!Q882="Y", web_info!Q882="Y")</f>
        <v>0</v>
      </c>
      <c r="R882" t="b">
        <f>OR(apk_info!R882="Y", web_info!R882="Y")</f>
        <v>0</v>
      </c>
      <c r="S882" t="b">
        <f>OR(apk_info!S882="Y", web_info!S882="Y")</f>
        <v>0</v>
      </c>
    </row>
    <row r="883" spans="1:19" x14ac:dyDescent="0.2">
      <c r="A883" t="s">
        <v>1365</v>
      </c>
      <c r="B883" t="b">
        <f>OR(apk_info!B883="Y", web_info!B883="Y")</f>
        <v>1</v>
      </c>
      <c r="C883" t="b">
        <f>OR(apk_info!C883="Y", web_info!C883="Y")</f>
        <v>1</v>
      </c>
      <c r="D883" t="b">
        <f>OR(apk_info!D883="Y", web_info!D883="Y")</f>
        <v>0</v>
      </c>
      <c r="E883" t="b">
        <f>OR(apk_info!E883="Y", web_info!E883="Y")</f>
        <v>1</v>
      </c>
      <c r="F883" t="b">
        <f>OR(apk_info!F883="Y", web_info!F883="Y")</f>
        <v>0</v>
      </c>
      <c r="G883" t="b">
        <f>OR(apk_info!G883="Y", web_info!G883="Y")</f>
        <v>0</v>
      </c>
      <c r="H883" t="b">
        <f>OR(apk_info!H883="Y", web_info!H883="Y")</f>
        <v>1</v>
      </c>
      <c r="I883" t="b">
        <f>OR(apk_info!I883="Y", web_info!I883="Y")</f>
        <v>0</v>
      </c>
      <c r="J883" t="b">
        <f>OR(apk_info!J883="Y", web_info!J883="Y")</f>
        <v>0</v>
      </c>
      <c r="K883" t="b">
        <f>OR(apk_info!K883="Y", web_info!K883="Y")</f>
        <v>0</v>
      </c>
      <c r="L883" t="b">
        <f>OR(apk_info!L883="Y", web_info!L883="Y")</f>
        <v>0</v>
      </c>
      <c r="M883" t="b">
        <f>OR(apk_info!M883="Y", web_info!M883="Y")</f>
        <v>0</v>
      </c>
      <c r="N883" t="b">
        <f>OR(apk_info!N883="Y", web_info!N883="Y")</f>
        <v>0</v>
      </c>
      <c r="O883" t="b">
        <f>OR(apk_info!O883="Y", web_info!O883="Y")</f>
        <v>0</v>
      </c>
      <c r="P883" t="b">
        <f>OR(apk_info!P883="Y", web_info!P883="Y")</f>
        <v>0</v>
      </c>
      <c r="Q883" t="b">
        <f>OR(apk_info!Q883="Y", web_info!Q883="Y")</f>
        <v>0</v>
      </c>
      <c r="R883" t="b">
        <f>OR(apk_info!R883="Y", web_info!R883="Y")</f>
        <v>0</v>
      </c>
      <c r="S883" t="b">
        <f>OR(apk_info!S883="Y", web_info!S883="Y")</f>
        <v>0</v>
      </c>
    </row>
    <row r="884" spans="1:19" x14ac:dyDescent="0.2">
      <c r="A884" t="s">
        <v>1367</v>
      </c>
      <c r="B884" t="b">
        <f>OR(apk_info!B884="Y", web_info!B884="Y")</f>
        <v>1</v>
      </c>
      <c r="C884" t="b">
        <f>OR(apk_info!C884="Y", web_info!C884="Y")</f>
        <v>0</v>
      </c>
      <c r="D884" t="b">
        <f>OR(apk_info!D884="Y", web_info!D884="Y")</f>
        <v>1</v>
      </c>
      <c r="E884" t="b">
        <f>OR(apk_info!E884="Y", web_info!E884="Y")</f>
        <v>0</v>
      </c>
      <c r="F884" t="b">
        <f>OR(apk_info!F884="Y", web_info!F884="Y")</f>
        <v>0</v>
      </c>
      <c r="G884" t="b">
        <f>OR(apk_info!G884="Y", web_info!G884="Y")</f>
        <v>0</v>
      </c>
      <c r="H884" t="b">
        <f>OR(apk_info!H884="Y", web_info!H884="Y")</f>
        <v>1</v>
      </c>
      <c r="I884" t="b">
        <f>OR(apk_info!I884="Y", web_info!I884="Y")</f>
        <v>0</v>
      </c>
      <c r="J884" t="b">
        <f>OR(apk_info!J884="Y", web_info!J884="Y")</f>
        <v>0</v>
      </c>
      <c r="K884" t="b">
        <f>OR(apk_info!K884="Y", web_info!K884="Y")</f>
        <v>0</v>
      </c>
      <c r="L884" t="b">
        <f>OR(apk_info!L884="Y", web_info!L884="Y")</f>
        <v>0</v>
      </c>
      <c r="M884" t="b">
        <f>OR(apk_info!M884="Y", web_info!M884="Y")</f>
        <v>0</v>
      </c>
      <c r="N884" t="b">
        <f>OR(apk_info!N884="Y", web_info!N884="Y")</f>
        <v>0</v>
      </c>
      <c r="O884" t="b">
        <f>OR(apk_info!O884="Y", web_info!O884="Y")</f>
        <v>0</v>
      </c>
      <c r="P884" t="b">
        <f>OR(apk_info!P884="Y", web_info!P884="Y")</f>
        <v>0</v>
      </c>
      <c r="Q884" t="b">
        <f>OR(apk_info!Q884="Y", web_info!Q884="Y")</f>
        <v>0</v>
      </c>
      <c r="R884" t="b">
        <f>OR(apk_info!R884="Y", web_info!R884="Y")</f>
        <v>0</v>
      </c>
      <c r="S884" t="b">
        <f>OR(apk_info!S884="Y", web_info!S884="Y")</f>
        <v>0</v>
      </c>
    </row>
    <row r="885" spans="1:19" x14ac:dyDescent="0.2">
      <c r="A885" t="s">
        <v>1369</v>
      </c>
      <c r="B885" t="b">
        <f>OR(apk_info!B885="Y", web_info!B885="Y")</f>
        <v>1</v>
      </c>
      <c r="C885" t="b">
        <f>OR(apk_info!C885="Y", web_info!C885="Y")</f>
        <v>1</v>
      </c>
      <c r="D885" t="b">
        <f>OR(apk_info!D885="Y", web_info!D885="Y")</f>
        <v>0</v>
      </c>
      <c r="E885" t="b">
        <f>OR(apk_info!E885="Y", web_info!E885="Y")</f>
        <v>0</v>
      </c>
      <c r="F885" t="b">
        <f>OR(apk_info!F885="Y", web_info!F885="Y")</f>
        <v>0</v>
      </c>
      <c r="G885" t="b">
        <f>OR(apk_info!G885="Y", web_info!G885="Y")</f>
        <v>0</v>
      </c>
      <c r="H885" t="b">
        <f>OR(apk_info!H885="Y", web_info!H885="Y")</f>
        <v>1</v>
      </c>
      <c r="I885" t="b">
        <f>OR(apk_info!I885="Y", web_info!I885="Y")</f>
        <v>0</v>
      </c>
      <c r="J885" t="b">
        <f>OR(apk_info!J885="Y", web_info!J885="Y")</f>
        <v>0</v>
      </c>
      <c r="K885" t="b">
        <f>OR(apk_info!K885="Y", web_info!K885="Y")</f>
        <v>0</v>
      </c>
      <c r="L885" t="b">
        <f>OR(apk_info!L885="Y", web_info!L885="Y")</f>
        <v>0</v>
      </c>
      <c r="M885" t="b">
        <f>OR(apk_info!M885="Y", web_info!M885="Y")</f>
        <v>0</v>
      </c>
      <c r="N885" t="b">
        <f>OR(apk_info!N885="Y", web_info!N885="Y")</f>
        <v>0</v>
      </c>
      <c r="O885" t="b">
        <f>OR(apk_info!O885="Y", web_info!O885="Y")</f>
        <v>0</v>
      </c>
      <c r="P885" t="b">
        <f>OR(apk_info!P885="Y", web_info!P885="Y")</f>
        <v>1</v>
      </c>
      <c r="Q885" t="b">
        <f>OR(apk_info!Q885="Y", web_info!Q885="Y")</f>
        <v>0</v>
      </c>
      <c r="R885" t="b">
        <f>OR(apk_info!R885="Y", web_info!R885="Y")</f>
        <v>0</v>
      </c>
      <c r="S885" t="b">
        <f>OR(apk_info!S885="Y", web_info!S885="Y")</f>
        <v>0</v>
      </c>
    </row>
    <row r="886" spans="1:19" x14ac:dyDescent="0.2">
      <c r="A886" t="s">
        <v>1371</v>
      </c>
      <c r="B886" t="b">
        <f>OR(apk_info!B886="Y", web_info!B886="Y")</f>
        <v>0</v>
      </c>
      <c r="C886" t="b">
        <f>OR(apk_info!C886="Y", web_info!C886="Y")</f>
        <v>0</v>
      </c>
      <c r="D886" t="b">
        <f>OR(apk_info!D886="Y", web_info!D886="Y")</f>
        <v>0</v>
      </c>
      <c r="E886" t="b">
        <f>OR(apk_info!E886="Y", web_info!E886="Y")</f>
        <v>0</v>
      </c>
      <c r="F886" t="b">
        <f>OR(apk_info!F886="Y", web_info!F886="Y")</f>
        <v>0</v>
      </c>
      <c r="G886" t="b">
        <f>OR(apk_info!G886="Y", web_info!G886="Y")</f>
        <v>0</v>
      </c>
      <c r="H886" t="b">
        <f>OR(apk_info!H886="Y", web_info!H886="Y")</f>
        <v>0</v>
      </c>
      <c r="I886" t="b">
        <f>OR(apk_info!I886="Y", web_info!I886="Y")</f>
        <v>0</v>
      </c>
      <c r="J886" t="b">
        <f>OR(apk_info!J886="Y", web_info!J886="Y")</f>
        <v>0</v>
      </c>
      <c r="K886" t="b">
        <f>OR(apk_info!K886="Y", web_info!K886="Y")</f>
        <v>0</v>
      </c>
      <c r="L886" t="b">
        <f>OR(apk_info!L886="Y", web_info!L886="Y")</f>
        <v>0</v>
      </c>
      <c r="M886" t="b">
        <f>OR(apk_info!M886="Y", web_info!M886="Y")</f>
        <v>0</v>
      </c>
      <c r="N886" t="b">
        <f>OR(apk_info!N886="Y", web_info!N886="Y")</f>
        <v>0</v>
      </c>
      <c r="O886" t="b">
        <f>OR(apk_info!O886="Y", web_info!O886="Y")</f>
        <v>0</v>
      </c>
      <c r="P886" t="b">
        <f>OR(apk_info!P886="Y", web_info!P886="Y")</f>
        <v>1</v>
      </c>
      <c r="Q886" t="b">
        <f>OR(apk_info!Q886="Y", web_info!Q886="Y")</f>
        <v>0</v>
      </c>
      <c r="R886" t="b">
        <f>OR(apk_info!R886="Y", web_info!R886="Y")</f>
        <v>0</v>
      </c>
      <c r="S886" t="b">
        <f>OR(apk_info!S886="Y", web_info!S886="Y")</f>
        <v>0</v>
      </c>
    </row>
    <row r="887" spans="1:19" x14ac:dyDescent="0.2">
      <c r="A887" t="s">
        <v>1372</v>
      </c>
      <c r="B887" t="b">
        <f>OR(apk_info!B887="Y", web_info!B887="Y")</f>
        <v>0</v>
      </c>
      <c r="C887" t="b">
        <f>OR(apk_info!C887="Y", web_info!C887="Y")</f>
        <v>0</v>
      </c>
      <c r="D887" t="b">
        <f>OR(apk_info!D887="Y", web_info!D887="Y")</f>
        <v>0</v>
      </c>
      <c r="E887" t="b">
        <f>OR(apk_info!E887="Y", web_info!E887="Y")</f>
        <v>0</v>
      </c>
      <c r="F887" t="b">
        <f>OR(apk_info!F887="Y", web_info!F887="Y")</f>
        <v>0</v>
      </c>
      <c r="G887" t="b">
        <f>OR(apk_info!G887="Y", web_info!G887="Y")</f>
        <v>0</v>
      </c>
      <c r="H887" t="b">
        <f>OR(apk_info!H887="Y", web_info!H887="Y")</f>
        <v>0</v>
      </c>
      <c r="I887" t="b">
        <f>OR(apk_info!I887="Y", web_info!I887="Y")</f>
        <v>0</v>
      </c>
      <c r="J887" t="b">
        <f>OR(apk_info!J887="Y", web_info!J887="Y")</f>
        <v>0</v>
      </c>
      <c r="K887" t="b">
        <f>OR(apk_info!K887="Y", web_info!K887="Y")</f>
        <v>0</v>
      </c>
      <c r="L887" t="b">
        <f>OR(apk_info!L887="Y", web_info!L887="Y")</f>
        <v>0</v>
      </c>
      <c r="M887" t="b">
        <f>OR(apk_info!M887="Y", web_info!M887="Y")</f>
        <v>0</v>
      </c>
      <c r="N887" t="b">
        <f>OR(apk_info!N887="Y", web_info!N887="Y")</f>
        <v>0</v>
      </c>
      <c r="O887" t="b">
        <f>OR(apk_info!O887="Y", web_info!O887="Y")</f>
        <v>0</v>
      </c>
      <c r="P887" t="b">
        <f>OR(apk_info!P887="Y", web_info!P887="Y")</f>
        <v>0</v>
      </c>
      <c r="Q887" t="b">
        <f>OR(apk_info!Q887="Y", web_info!Q887="Y")</f>
        <v>0</v>
      </c>
      <c r="R887" t="b">
        <f>OR(apk_info!R887="Y", web_info!R887="Y")</f>
        <v>0</v>
      </c>
      <c r="S887" t="b">
        <f>OR(apk_info!S887="Y", web_info!S887="Y")</f>
        <v>0</v>
      </c>
    </row>
    <row r="888" spans="1:19" x14ac:dyDescent="0.2">
      <c r="A888" t="s">
        <v>1373</v>
      </c>
      <c r="B888" t="b">
        <f>OR(apk_info!B888="Y", web_info!B888="Y")</f>
        <v>1</v>
      </c>
      <c r="C888" t="b">
        <f>OR(apk_info!C888="Y", web_info!C888="Y")</f>
        <v>0</v>
      </c>
      <c r="D888" t="b">
        <f>OR(apk_info!D888="Y", web_info!D888="Y")</f>
        <v>0</v>
      </c>
      <c r="E888" t="b">
        <f>OR(apk_info!E888="Y", web_info!E888="Y")</f>
        <v>1</v>
      </c>
      <c r="F888" t="b">
        <f>OR(apk_info!F888="Y", web_info!F888="Y")</f>
        <v>0</v>
      </c>
      <c r="G888" t="b">
        <f>OR(apk_info!G888="Y", web_info!G888="Y")</f>
        <v>0</v>
      </c>
      <c r="H888" t="b">
        <f>OR(apk_info!H888="Y", web_info!H888="Y")</f>
        <v>1</v>
      </c>
      <c r="I888" t="b">
        <f>OR(apk_info!I888="Y", web_info!I888="Y")</f>
        <v>0</v>
      </c>
      <c r="J888" t="b">
        <f>OR(apk_info!J888="Y", web_info!J888="Y")</f>
        <v>0</v>
      </c>
      <c r="K888" t="b">
        <f>OR(apk_info!K888="Y", web_info!K888="Y")</f>
        <v>0</v>
      </c>
      <c r="L888" t="b">
        <f>OR(apk_info!L888="Y", web_info!L888="Y")</f>
        <v>0</v>
      </c>
      <c r="M888" t="b">
        <f>OR(apk_info!M888="Y", web_info!M888="Y")</f>
        <v>0</v>
      </c>
      <c r="N888" t="b">
        <f>OR(apk_info!N888="Y", web_info!N888="Y")</f>
        <v>0</v>
      </c>
      <c r="O888" t="b">
        <f>OR(apk_info!O888="Y", web_info!O888="Y")</f>
        <v>0</v>
      </c>
      <c r="P888" t="b">
        <f>OR(apk_info!P888="Y", web_info!P888="Y")</f>
        <v>0</v>
      </c>
      <c r="Q888" t="b">
        <f>OR(apk_info!Q888="Y", web_info!Q888="Y")</f>
        <v>0</v>
      </c>
      <c r="R888" t="b">
        <f>OR(apk_info!R888="Y", web_info!R888="Y")</f>
        <v>0</v>
      </c>
      <c r="S888" t="b">
        <f>OR(apk_info!S888="Y", web_info!S888="Y")</f>
        <v>0</v>
      </c>
    </row>
    <row r="889" spans="1:19" x14ac:dyDescent="0.2">
      <c r="A889" t="s">
        <v>1375</v>
      </c>
      <c r="B889" t="b">
        <f>OR(apk_info!B889="Y", web_info!B889="Y")</f>
        <v>1</v>
      </c>
      <c r="C889" t="b">
        <f>OR(apk_info!C889="Y", web_info!C889="Y")</f>
        <v>0</v>
      </c>
      <c r="D889" t="b">
        <f>OR(apk_info!D889="Y", web_info!D889="Y")</f>
        <v>0</v>
      </c>
      <c r="E889" t="b">
        <f>OR(apk_info!E889="Y", web_info!E889="Y")</f>
        <v>0</v>
      </c>
      <c r="F889" t="b">
        <f>OR(apk_info!F889="Y", web_info!F889="Y")</f>
        <v>0</v>
      </c>
      <c r="G889" t="b">
        <f>OR(apk_info!G889="Y", web_info!G889="Y")</f>
        <v>0</v>
      </c>
      <c r="H889" t="b">
        <f>OR(apk_info!H889="Y", web_info!H889="Y")</f>
        <v>0</v>
      </c>
      <c r="I889" t="b">
        <f>OR(apk_info!I889="Y", web_info!I889="Y")</f>
        <v>0</v>
      </c>
      <c r="J889" t="b">
        <f>OR(apk_info!J889="Y", web_info!J889="Y")</f>
        <v>0</v>
      </c>
      <c r="K889" t="b">
        <f>OR(apk_info!K889="Y", web_info!K889="Y")</f>
        <v>0</v>
      </c>
      <c r="L889" t="b">
        <f>OR(apk_info!L889="Y", web_info!L889="Y")</f>
        <v>0</v>
      </c>
      <c r="M889" t="b">
        <f>OR(apk_info!M889="Y", web_info!M889="Y")</f>
        <v>0</v>
      </c>
      <c r="N889" t="b">
        <f>OR(apk_info!N889="Y", web_info!N889="Y")</f>
        <v>0</v>
      </c>
      <c r="O889" t="b">
        <f>OR(apk_info!O889="Y", web_info!O889="Y")</f>
        <v>0</v>
      </c>
      <c r="P889" t="b">
        <f>OR(apk_info!P889="Y", web_info!P889="Y")</f>
        <v>0</v>
      </c>
      <c r="Q889" t="b">
        <f>OR(apk_info!Q889="Y", web_info!Q889="Y")</f>
        <v>0</v>
      </c>
      <c r="R889" t="b">
        <f>OR(apk_info!R889="Y", web_info!R889="Y")</f>
        <v>0</v>
      </c>
      <c r="S889" t="b">
        <f>OR(apk_info!S889="Y", web_info!S889="Y")</f>
        <v>0</v>
      </c>
    </row>
    <row r="890" spans="1:19" x14ac:dyDescent="0.2">
      <c r="A890" t="s">
        <v>1376</v>
      </c>
      <c r="B890" t="b">
        <f>OR(apk_info!B890="Y", web_info!B890="Y")</f>
        <v>0</v>
      </c>
      <c r="C890" t="b">
        <f>OR(apk_info!C890="Y", web_info!C890="Y")</f>
        <v>0</v>
      </c>
      <c r="D890" t="b">
        <f>OR(apk_info!D890="Y", web_info!D890="Y")</f>
        <v>0</v>
      </c>
      <c r="E890" t="b">
        <f>OR(apk_info!E890="Y", web_info!E890="Y")</f>
        <v>0</v>
      </c>
      <c r="F890" t="b">
        <f>OR(apk_info!F890="Y", web_info!F890="Y")</f>
        <v>0</v>
      </c>
      <c r="G890" t="b">
        <f>OR(apk_info!G890="Y", web_info!G890="Y")</f>
        <v>0</v>
      </c>
      <c r="H890" t="b">
        <f>OR(apk_info!H890="Y", web_info!H890="Y")</f>
        <v>0</v>
      </c>
      <c r="I890" t="b">
        <f>OR(apk_info!I890="Y", web_info!I890="Y")</f>
        <v>0</v>
      </c>
      <c r="J890" t="b">
        <f>OR(apk_info!J890="Y", web_info!J890="Y")</f>
        <v>0</v>
      </c>
      <c r="K890" t="b">
        <f>OR(apk_info!K890="Y", web_info!K890="Y")</f>
        <v>0</v>
      </c>
      <c r="L890" t="b">
        <f>OR(apk_info!L890="Y", web_info!L890="Y")</f>
        <v>0</v>
      </c>
      <c r="M890" t="b">
        <f>OR(apk_info!M890="Y", web_info!M890="Y")</f>
        <v>0</v>
      </c>
      <c r="N890" t="b">
        <f>OR(apk_info!N890="Y", web_info!N890="Y")</f>
        <v>0</v>
      </c>
      <c r="O890" t="b">
        <f>OR(apk_info!O890="Y", web_info!O890="Y")</f>
        <v>0</v>
      </c>
      <c r="P890" t="b">
        <f>OR(apk_info!P890="Y", web_info!P890="Y")</f>
        <v>0</v>
      </c>
      <c r="Q890" t="b">
        <f>OR(apk_info!Q890="Y", web_info!Q890="Y")</f>
        <v>0</v>
      </c>
      <c r="R890" t="b">
        <f>OR(apk_info!R890="Y", web_info!R890="Y")</f>
        <v>0</v>
      </c>
      <c r="S890" t="b">
        <f>OR(apk_info!S890="Y", web_info!S890="Y")</f>
        <v>0</v>
      </c>
    </row>
    <row r="891" spans="1:19" x14ac:dyDescent="0.2">
      <c r="A891" t="s">
        <v>1377</v>
      </c>
      <c r="B891" t="b">
        <f>OR(apk_info!B891="Y", web_info!B891="Y")</f>
        <v>1</v>
      </c>
      <c r="C891" t="b">
        <f>OR(apk_info!C891="Y", web_info!C891="Y")</f>
        <v>1</v>
      </c>
      <c r="D891" t="b">
        <f>OR(apk_info!D891="Y", web_info!D891="Y")</f>
        <v>1</v>
      </c>
      <c r="E891" t="b">
        <f>OR(apk_info!E891="Y", web_info!E891="Y")</f>
        <v>0</v>
      </c>
      <c r="F891" t="b">
        <f>OR(apk_info!F891="Y", web_info!F891="Y")</f>
        <v>1</v>
      </c>
      <c r="G891" t="b">
        <f>OR(apk_info!G891="Y", web_info!G891="Y")</f>
        <v>1</v>
      </c>
      <c r="H891" t="b">
        <f>OR(apk_info!H891="Y", web_info!H891="Y")</f>
        <v>0</v>
      </c>
      <c r="I891" t="b">
        <f>OR(apk_info!I891="Y", web_info!I891="Y")</f>
        <v>1</v>
      </c>
      <c r="J891" t="b">
        <f>OR(apk_info!J891="Y", web_info!J891="Y")</f>
        <v>1</v>
      </c>
      <c r="K891" t="b">
        <f>OR(apk_info!K891="Y", web_info!K891="Y")</f>
        <v>0</v>
      </c>
      <c r="L891" t="b">
        <f>OR(apk_info!L891="Y", web_info!L891="Y")</f>
        <v>0</v>
      </c>
      <c r="M891" t="b">
        <f>OR(apk_info!M891="Y", web_info!M891="Y")</f>
        <v>0</v>
      </c>
      <c r="N891" t="b">
        <f>OR(apk_info!N891="Y", web_info!N891="Y")</f>
        <v>0</v>
      </c>
      <c r="O891" t="b">
        <f>OR(apk_info!O891="Y", web_info!O891="Y")</f>
        <v>0</v>
      </c>
      <c r="P891" t="b">
        <f>OR(apk_info!P891="Y", web_info!P891="Y")</f>
        <v>1</v>
      </c>
      <c r="Q891" t="b">
        <f>OR(apk_info!Q891="Y", web_info!Q891="Y")</f>
        <v>1</v>
      </c>
      <c r="R891" t="b">
        <f>OR(apk_info!R891="Y", web_info!R891="Y")</f>
        <v>1</v>
      </c>
      <c r="S891" t="b">
        <f>OR(apk_info!S891="Y", web_info!S891="Y")</f>
        <v>0</v>
      </c>
    </row>
    <row r="892" spans="1:19" x14ac:dyDescent="0.2">
      <c r="A892" t="s">
        <v>1379</v>
      </c>
      <c r="B892" t="b">
        <f>OR(apk_info!B892="Y", web_info!B892="Y")</f>
        <v>1</v>
      </c>
      <c r="C892" t="b">
        <f>OR(apk_info!C892="Y", web_info!C892="Y")</f>
        <v>1</v>
      </c>
      <c r="D892" t="b">
        <f>OR(apk_info!D892="Y", web_info!D892="Y")</f>
        <v>1</v>
      </c>
      <c r="E892" t="b">
        <f>OR(apk_info!E892="Y", web_info!E892="Y")</f>
        <v>0</v>
      </c>
      <c r="F892" t="b">
        <f>OR(apk_info!F892="Y", web_info!F892="Y")</f>
        <v>0</v>
      </c>
      <c r="G892" t="b">
        <f>OR(apk_info!G892="Y", web_info!G892="Y")</f>
        <v>0</v>
      </c>
      <c r="H892" t="b">
        <f>OR(apk_info!H892="Y", web_info!H892="Y")</f>
        <v>0</v>
      </c>
      <c r="I892" t="b">
        <f>OR(apk_info!I892="Y", web_info!I892="Y")</f>
        <v>1</v>
      </c>
      <c r="J892" t="b">
        <f>OR(apk_info!J892="Y", web_info!J892="Y")</f>
        <v>0</v>
      </c>
      <c r="K892" t="b">
        <f>OR(apk_info!K892="Y", web_info!K892="Y")</f>
        <v>0</v>
      </c>
      <c r="L892" t="b">
        <f>OR(apk_info!L892="Y", web_info!L892="Y")</f>
        <v>0</v>
      </c>
      <c r="M892" t="b">
        <f>OR(apk_info!M892="Y", web_info!M892="Y")</f>
        <v>0</v>
      </c>
      <c r="N892" t="b">
        <f>OR(apk_info!N892="Y", web_info!N892="Y")</f>
        <v>0</v>
      </c>
      <c r="O892" t="b">
        <f>OR(apk_info!O892="Y", web_info!O892="Y")</f>
        <v>0</v>
      </c>
      <c r="P892" t="b">
        <f>OR(apk_info!P892="Y", web_info!P892="Y")</f>
        <v>1</v>
      </c>
      <c r="Q892" t="b">
        <f>OR(apk_info!Q892="Y", web_info!Q892="Y")</f>
        <v>0</v>
      </c>
      <c r="R892" t="b">
        <f>OR(apk_info!R892="Y", web_info!R892="Y")</f>
        <v>0</v>
      </c>
      <c r="S892" t="b">
        <f>OR(apk_info!S892="Y", web_info!S892="Y")</f>
        <v>0</v>
      </c>
    </row>
    <row r="893" spans="1:19" x14ac:dyDescent="0.2">
      <c r="A893" t="s">
        <v>1381</v>
      </c>
      <c r="B893" t="b">
        <f>OR(apk_info!B893="Y", web_info!B893="Y")</f>
        <v>1</v>
      </c>
      <c r="C893" t="b">
        <f>OR(apk_info!C893="Y", web_info!C893="Y")</f>
        <v>1</v>
      </c>
      <c r="D893" t="b">
        <f>OR(apk_info!D893="Y", web_info!D893="Y")</f>
        <v>1</v>
      </c>
      <c r="E893" t="b">
        <f>OR(apk_info!E893="Y", web_info!E893="Y")</f>
        <v>0</v>
      </c>
      <c r="F893" t="b">
        <f>OR(apk_info!F893="Y", web_info!F893="Y")</f>
        <v>1</v>
      </c>
      <c r="G893" t="b">
        <f>OR(apk_info!G893="Y", web_info!G893="Y")</f>
        <v>1</v>
      </c>
      <c r="H893" t="b">
        <f>OR(apk_info!H893="Y", web_info!H893="Y")</f>
        <v>1</v>
      </c>
      <c r="I893" t="b">
        <f>OR(apk_info!I893="Y", web_info!I893="Y")</f>
        <v>0</v>
      </c>
      <c r="J893" t="b">
        <f>OR(apk_info!J893="Y", web_info!J893="Y")</f>
        <v>0</v>
      </c>
      <c r="K893" t="b">
        <f>OR(apk_info!K893="Y", web_info!K893="Y")</f>
        <v>0</v>
      </c>
      <c r="L893" t="b">
        <f>OR(apk_info!L893="Y", web_info!L893="Y")</f>
        <v>0</v>
      </c>
      <c r="M893" t="b">
        <f>OR(apk_info!M893="Y", web_info!M893="Y")</f>
        <v>0</v>
      </c>
      <c r="N893" t="b">
        <f>OR(apk_info!N893="Y", web_info!N893="Y")</f>
        <v>1</v>
      </c>
      <c r="O893" t="b">
        <f>OR(apk_info!O893="Y", web_info!O893="Y")</f>
        <v>0</v>
      </c>
      <c r="P893" t="b">
        <f>OR(apk_info!P893="Y", web_info!P893="Y")</f>
        <v>1</v>
      </c>
      <c r="Q893" t="b">
        <f>OR(apk_info!Q893="Y", web_info!Q893="Y")</f>
        <v>0</v>
      </c>
      <c r="R893" t="b">
        <f>OR(apk_info!R893="Y", web_info!R893="Y")</f>
        <v>0</v>
      </c>
      <c r="S893" t="b">
        <f>OR(apk_info!S893="Y", web_info!S893="Y")</f>
        <v>0</v>
      </c>
    </row>
    <row r="894" spans="1:19" x14ac:dyDescent="0.2">
      <c r="A894" t="s">
        <v>1383</v>
      </c>
      <c r="B894" t="b">
        <f>OR(apk_info!B894="Y", web_info!B894="Y")</f>
        <v>1</v>
      </c>
      <c r="C894" t="b">
        <f>OR(apk_info!C894="Y", web_info!C894="Y")</f>
        <v>0</v>
      </c>
      <c r="D894" t="b">
        <f>OR(apk_info!D894="Y", web_info!D894="Y")</f>
        <v>0</v>
      </c>
      <c r="E894" t="b">
        <f>OR(apk_info!E894="Y", web_info!E894="Y")</f>
        <v>0</v>
      </c>
      <c r="F894" t="b">
        <f>OR(apk_info!F894="Y", web_info!F894="Y")</f>
        <v>0</v>
      </c>
      <c r="G894" t="b">
        <f>OR(apk_info!G894="Y", web_info!G894="Y")</f>
        <v>0</v>
      </c>
      <c r="H894" t="b">
        <f>OR(apk_info!H894="Y", web_info!H894="Y")</f>
        <v>0</v>
      </c>
      <c r="I894" t="b">
        <f>OR(apk_info!I894="Y", web_info!I894="Y")</f>
        <v>0</v>
      </c>
      <c r="J894" t="b">
        <f>OR(apk_info!J894="Y", web_info!J894="Y")</f>
        <v>0</v>
      </c>
      <c r="K894" t="b">
        <f>OR(apk_info!K894="Y", web_info!K894="Y")</f>
        <v>0</v>
      </c>
      <c r="L894" t="b">
        <f>OR(apk_info!L894="Y", web_info!L894="Y")</f>
        <v>0</v>
      </c>
      <c r="M894" t="b">
        <f>OR(apk_info!M894="Y", web_info!M894="Y")</f>
        <v>0</v>
      </c>
      <c r="N894" t="b">
        <f>OR(apk_info!N894="Y", web_info!N894="Y")</f>
        <v>0</v>
      </c>
      <c r="O894" t="b">
        <f>OR(apk_info!O894="Y", web_info!O894="Y")</f>
        <v>0</v>
      </c>
      <c r="P894" t="b">
        <f>OR(apk_info!P894="Y", web_info!P894="Y")</f>
        <v>1</v>
      </c>
      <c r="Q894" t="b">
        <f>OR(apk_info!Q894="Y", web_info!Q894="Y")</f>
        <v>0</v>
      </c>
      <c r="R894" t="b">
        <f>OR(apk_info!R894="Y", web_info!R894="Y")</f>
        <v>0</v>
      </c>
      <c r="S894" t="b">
        <f>OR(apk_info!S894="Y", web_info!S894="Y")</f>
        <v>0</v>
      </c>
    </row>
    <row r="895" spans="1:19" x14ac:dyDescent="0.2">
      <c r="A895" t="s">
        <v>1385</v>
      </c>
      <c r="B895" t="b">
        <f>OR(apk_info!B895="Y", web_info!B895="Y")</f>
        <v>1</v>
      </c>
      <c r="C895" t="b">
        <f>OR(apk_info!C895="Y", web_info!C895="Y")</f>
        <v>1</v>
      </c>
      <c r="D895" t="b">
        <f>OR(apk_info!D895="Y", web_info!D895="Y")</f>
        <v>1</v>
      </c>
      <c r="E895" t="b">
        <f>OR(apk_info!E895="Y", web_info!E895="Y")</f>
        <v>0</v>
      </c>
      <c r="F895" t="b">
        <f>OR(apk_info!F895="Y", web_info!F895="Y")</f>
        <v>0</v>
      </c>
      <c r="G895" t="b">
        <f>OR(apk_info!G895="Y", web_info!G895="Y")</f>
        <v>0</v>
      </c>
      <c r="H895" t="b">
        <f>OR(apk_info!H895="Y", web_info!H895="Y")</f>
        <v>1</v>
      </c>
      <c r="I895" t="b">
        <f>OR(apk_info!I895="Y", web_info!I895="Y")</f>
        <v>0</v>
      </c>
      <c r="J895" t="b">
        <f>OR(apk_info!J895="Y", web_info!J895="Y")</f>
        <v>1</v>
      </c>
      <c r="K895" t="b">
        <f>OR(apk_info!K895="Y", web_info!K895="Y")</f>
        <v>1</v>
      </c>
      <c r="L895" t="b">
        <f>OR(apk_info!L895="Y", web_info!L895="Y")</f>
        <v>0</v>
      </c>
      <c r="M895" t="b">
        <f>OR(apk_info!M895="Y", web_info!M895="Y")</f>
        <v>0</v>
      </c>
      <c r="N895" t="b">
        <f>OR(apk_info!N895="Y", web_info!N895="Y")</f>
        <v>1</v>
      </c>
      <c r="O895" t="b">
        <f>OR(apk_info!O895="Y", web_info!O895="Y")</f>
        <v>0</v>
      </c>
      <c r="P895" t="b">
        <f>OR(apk_info!P895="Y", web_info!P895="Y")</f>
        <v>1</v>
      </c>
      <c r="Q895" t="b">
        <f>OR(apk_info!Q895="Y", web_info!Q895="Y")</f>
        <v>0</v>
      </c>
      <c r="R895" t="b">
        <f>OR(apk_info!R895="Y", web_info!R895="Y")</f>
        <v>1</v>
      </c>
      <c r="S895" t="b">
        <f>OR(apk_info!S895="Y", web_info!S895="Y")</f>
        <v>0</v>
      </c>
    </row>
    <row r="896" spans="1:19" x14ac:dyDescent="0.2">
      <c r="A896" t="s">
        <v>1387</v>
      </c>
      <c r="B896" t="b">
        <f>OR(apk_info!B896="Y", web_info!B896="Y")</f>
        <v>1</v>
      </c>
      <c r="C896" t="b">
        <f>OR(apk_info!C896="Y", web_info!C896="Y")</f>
        <v>1</v>
      </c>
      <c r="D896" t="b">
        <f>OR(apk_info!D896="Y", web_info!D896="Y")</f>
        <v>1</v>
      </c>
      <c r="E896" t="b">
        <f>OR(apk_info!E896="Y", web_info!E896="Y")</f>
        <v>0</v>
      </c>
      <c r="F896" t="b">
        <f>OR(apk_info!F896="Y", web_info!F896="Y")</f>
        <v>1</v>
      </c>
      <c r="G896" t="b">
        <f>OR(apk_info!G896="Y", web_info!G896="Y")</f>
        <v>1</v>
      </c>
      <c r="H896" t="b">
        <f>OR(apk_info!H896="Y", web_info!H896="Y")</f>
        <v>0</v>
      </c>
      <c r="I896" t="b">
        <f>OR(apk_info!I896="Y", web_info!I896="Y")</f>
        <v>0</v>
      </c>
      <c r="J896" t="b">
        <f>OR(apk_info!J896="Y", web_info!J896="Y")</f>
        <v>1</v>
      </c>
      <c r="K896" t="b">
        <f>OR(apk_info!K896="Y", web_info!K896="Y")</f>
        <v>0</v>
      </c>
      <c r="L896" t="b">
        <f>OR(apk_info!L896="Y", web_info!L896="Y")</f>
        <v>0</v>
      </c>
      <c r="M896" t="b">
        <f>OR(apk_info!M896="Y", web_info!M896="Y")</f>
        <v>0</v>
      </c>
      <c r="N896" t="b">
        <f>OR(apk_info!N896="Y", web_info!N896="Y")</f>
        <v>1</v>
      </c>
      <c r="O896" t="b">
        <f>OR(apk_info!O896="Y", web_info!O896="Y")</f>
        <v>0</v>
      </c>
      <c r="P896" t="b">
        <f>OR(apk_info!P896="Y", web_info!P896="Y")</f>
        <v>1</v>
      </c>
      <c r="Q896" t="b">
        <f>OR(apk_info!Q896="Y", web_info!Q896="Y")</f>
        <v>0</v>
      </c>
      <c r="R896" t="b">
        <f>OR(apk_info!R896="Y", web_info!R896="Y")</f>
        <v>1</v>
      </c>
      <c r="S896" t="b">
        <f>OR(apk_info!S896="Y", web_info!S896="Y")</f>
        <v>0</v>
      </c>
    </row>
    <row r="897" spans="1:19" x14ac:dyDescent="0.2">
      <c r="A897" t="s">
        <v>1389</v>
      </c>
      <c r="B897" t="b">
        <f>OR(apk_info!B897="Y", web_info!B897="Y")</f>
        <v>1</v>
      </c>
      <c r="C897" t="b">
        <f>OR(apk_info!C897="Y", web_info!C897="Y")</f>
        <v>1</v>
      </c>
      <c r="D897" t="b">
        <f>OR(apk_info!D897="Y", web_info!D897="Y")</f>
        <v>1</v>
      </c>
      <c r="E897" t="b">
        <f>OR(apk_info!E897="Y", web_info!E897="Y")</f>
        <v>1</v>
      </c>
      <c r="F897" t="b">
        <f>OR(apk_info!F897="Y", web_info!F897="Y")</f>
        <v>1</v>
      </c>
      <c r="G897" t="b">
        <f>OR(apk_info!G897="Y", web_info!G897="Y")</f>
        <v>1</v>
      </c>
      <c r="H897" t="b">
        <f>OR(apk_info!H897="Y", web_info!H897="Y")</f>
        <v>0</v>
      </c>
      <c r="I897" t="b">
        <f>OR(apk_info!I897="Y", web_info!I897="Y")</f>
        <v>0</v>
      </c>
      <c r="J897" t="b">
        <f>OR(apk_info!J897="Y", web_info!J897="Y")</f>
        <v>0</v>
      </c>
      <c r="K897" t="b">
        <f>OR(apk_info!K897="Y", web_info!K897="Y")</f>
        <v>0</v>
      </c>
      <c r="L897" t="b">
        <f>OR(apk_info!L897="Y", web_info!L897="Y")</f>
        <v>0</v>
      </c>
      <c r="M897" t="b">
        <f>OR(apk_info!M897="Y", web_info!M897="Y")</f>
        <v>0</v>
      </c>
      <c r="N897" t="b">
        <f>OR(apk_info!N897="Y", web_info!N897="Y")</f>
        <v>0</v>
      </c>
      <c r="O897" t="b">
        <f>OR(apk_info!O897="Y", web_info!O897="Y")</f>
        <v>0</v>
      </c>
      <c r="P897" t="b">
        <f>OR(apk_info!P897="Y", web_info!P897="Y")</f>
        <v>0</v>
      </c>
      <c r="Q897" t="b">
        <f>OR(apk_info!Q897="Y", web_info!Q897="Y")</f>
        <v>0</v>
      </c>
      <c r="R897" t="b">
        <f>OR(apk_info!R897="Y", web_info!R897="Y")</f>
        <v>0</v>
      </c>
      <c r="S897" t="b">
        <f>OR(apk_info!S897="Y", web_info!S897="Y")</f>
        <v>0</v>
      </c>
    </row>
    <row r="898" spans="1:19" x14ac:dyDescent="0.2">
      <c r="A898" t="s">
        <v>1391</v>
      </c>
      <c r="B898" t="b">
        <f>OR(apk_info!B898="Y", web_info!B898="Y")</f>
        <v>0</v>
      </c>
      <c r="C898" t="b">
        <f>OR(apk_info!C898="Y", web_info!C898="Y")</f>
        <v>0</v>
      </c>
      <c r="D898" t="b">
        <f>OR(apk_info!D898="Y", web_info!D898="Y")</f>
        <v>0</v>
      </c>
      <c r="E898" t="b">
        <f>OR(apk_info!E898="Y", web_info!E898="Y")</f>
        <v>0</v>
      </c>
      <c r="F898" t="b">
        <f>OR(apk_info!F898="Y", web_info!F898="Y")</f>
        <v>0</v>
      </c>
      <c r="G898" t="b">
        <f>OR(apk_info!G898="Y", web_info!G898="Y")</f>
        <v>0</v>
      </c>
      <c r="H898" t="b">
        <f>OR(apk_info!H898="Y", web_info!H898="Y")</f>
        <v>0</v>
      </c>
      <c r="I898" t="b">
        <f>OR(apk_info!I898="Y", web_info!I898="Y")</f>
        <v>0</v>
      </c>
      <c r="J898" t="b">
        <f>OR(apk_info!J898="Y", web_info!J898="Y")</f>
        <v>0</v>
      </c>
      <c r="K898" t="b">
        <f>OR(apk_info!K898="Y", web_info!K898="Y")</f>
        <v>0</v>
      </c>
      <c r="L898" t="b">
        <f>OR(apk_info!L898="Y", web_info!L898="Y")</f>
        <v>0</v>
      </c>
      <c r="M898" t="b">
        <f>OR(apk_info!M898="Y", web_info!M898="Y")</f>
        <v>0</v>
      </c>
      <c r="N898" t="b">
        <f>OR(apk_info!N898="Y", web_info!N898="Y")</f>
        <v>1</v>
      </c>
      <c r="O898" t="b">
        <f>OR(apk_info!O898="Y", web_info!O898="Y")</f>
        <v>0</v>
      </c>
      <c r="P898" t="b">
        <f>OR(apk_info!P898="Y", web_info!P898="Y")</f>
        <v>0</v>
      </c>
      <c r="Q898" t="b">
        <f>OR(apk_info!Q898="Y", web_info!Q898="Y")</f>
        <v>0</v>
      </c>
      <c r="R898" t="b">
        <f>OR(apk_info!R898="Y", web_info!R898="Y")</f>
        <v>0</v>
      </c>
      <c r="S898" t="b">
        <f>OR(apk_info!S898="Y", web_info!S898="Y")</f>
        <v>0</v>
      </c>
    </row>
    <row r="899" spans="1:19" x14ac:dyDescent="0.2">
      <c r="A899" t="s">
        <v>1393</v>
      </c>
      <c r="B899" t="b">
        <f>OR(apk_info!B899="Y", web_info!B899="Y")</f>
        <v>0</v>
      </c>
      <c r="C899" t="b">
        <f>OR(apk_info!C899="Y", web_info!C899="Y")</f>
        <v>0</v>
      </c>
      <c r="D899" t="b">
        <f>OR(apk_info!D899="Y", web_info!D899="Y")</f>
        <v>0</v>
      </c>
      <c r="E899" t="b">
        <f>OR(apk_info!E899="Y", web_info!E899="Y")</f>
        <v>0</v>
      </c>
      <c r="F899" t="b">
        <f>OR(apk_info!F899="Y", web_info!F899="Y")</f>
        <v>0</v>
      </c>
      <c r="G899" t="b">
        <f>OR(apk_info!G899="Y", web_info!G899="Y")</f>
        <v>0</v>
      </c>
      <c r="H899" t="b">
        <f>OR(apk_info!H899="Y", web_info!H899="Y")</f>
        <v>0</v>
      </c>
      <c r="I899" t="b">
        <f>OR(apk_info!I899="Y", web_info!I899="Y")</f>
        <v>1</v>
      </c>
      <c r="J899" t="b">
        <f>OR(apk_info!J899="Y", web_info!J899="Y")</f>
        <v>0</v>
      </c>
      <c r="K899" t="b">
        <f>OR(apk_info!K899="Y", web_info!K899="Y")</f>
        <v>1</v>
      </c>
      <c r="L899" t="b">
        <f>OR(apk_info!L899="Y", web_info!L899="Y")</f>
        <v>1</v>
      </c>
      <c r="M899" t="b">
        <f>OR(apk_info!M899="Y", web_info!M899="Y")</f>
        <v>1</v>
      </c>
      <c r="N899" t="b">
        <f>OR(apk_info!N899="Y", web_info!N899="Y")</f>
        <v>0</v>
      </c>
      <c r="O899" t="b">
        <f>OR(apk_info!O899="Y", web_info!O899="Y")</f>
        <v>0</v>
      </c>
      <c r="P899" t="b">
        <f>OR(apk_info!P899="Y", web_info!P899="Y")</f>
        <v>0</v>
      </c>
      <c r="Q899" t="b">
        <f>OR(apk_info!Q899="Y", web_info!Q899="Y")</f>
        <v>0</v>
      </c>
      <c r="R899" t="b">
        <f>OR(apk_info!R899="Y", web_info!R899="Y")</f>
        <v>0</v>
      </c>
      <c r="S899" t="b">
        <f>OR(apk_info!S899="Y", web_info!S899="Y")</f>
        <v>0</v>
      </c>
    </row>
    <row r="900" spans="1:19" x14ac:dyDescent="0.2">
      <c r="A900" t="s">
        <v>1394</v>
      </c>
      <c r="B900" t="b">
        <f>OR(apk_info!B900="Y", web_info!B900="Y")</f>
        <v>0</v>
      </c>
      <c r="C900" t="b">
        <f>OR(apk_info!C900="Y", web_info!C900="Y")</f>
        <v>0</v>
      </c>
      <c r="D900" t="b">
        <f>OR(apk_info!D900="Y", web_info!D900="Y")</f>
        <v>0</v>
      </c>
      <c r="E900" t="b">
        <f>OR(apk_info!E900="Y", web_info!E900="Y")</f>
        <v>0</v>
      </c>
      <c r="F900" t="b">
        <f>OR(apk_info!F900="Y", web_info!F900="Y")</f>
        <v>0</v>
      </c>
      <c r="G900" t="b">
        <f>OR(apk_info!G900="Y", web_info!G900="Y")</f>
        <v>0</v>
      </c>
      <c r="H900" t="b">
        <f>OR(apk_info!H900="Y", web_info!H900="Y")</f>
        <v>0</v>
      </c>
      <c r="I900" t="b">
        <f>OR(apk_info!I900="Y", web_info!I900="Y")</f>
        <v>0</v>
      </c>
      <c r="J900" t="b">
        <f>OR(apk_info!J900="Y", web_info!J900="Y")</f>
        <v>0</v>
      </c>
      <c r="K900" t="b">
        <f>OR(apk_info!K900="Y", web_info!K900="Y")</f>
        <v>0</v>
      </c>
      <c r="L900" t="b">
        <f>OR(apk_info!L900="Y", web_info!L900="Y")</f>
        <v>0</v>
      </c>
      <c r="M900" t="b">
        <f>OR(apk_info!M900="Y", web_info!M900="Y")</f>
        <v>0</v>
      </c>
      <c r="N900" t="b">
        <f>OR(apk_info!N900="Y", web_info!N900="Y")</f>
        <v>0</v>
      </c>
      <c r="O900" t="b">
        <f>OR(apk_info!O900="Y", web_info!O900="Y")</f>
        <v>0</v>
      </c>
      <c r="P900" t="b">
        <f>OR(apk_info!P900="Y", web_info!P900="Y")</f>
        <v>0</v>
      </c>
      <c r="Q900" t="b">
        <f>OR(apk_info!Q900="Y", web_info!Q900="Y")</f>
        <v>0</v>
      </c>
      <c r="R900" t="b">
        <f>OR(apk_info!R900="Y", web_info!R900="Y")</f>
        <v>0</v>
      </c>
      <c r="S900" t="b">
        <f>OR(apk_info!S900="Y", web_info!S900="Y")</f>
        <v>0</v>
      </c>
    </row>
    <row r="901" spans="1:19" x14ac:dyDescent="0.2">
      <c r="A901" t="s">
        <v>1395</v>
      </c>
      <c r="B901" t="b">
        <f>OR(apk_info!B901="Y", web_info!B901="Y")</f>
        <v>1</v>
      </c>
      <c r="C901" t="b">
        <f>OR(apk_info!C901="Y", web_info!C901="Y")</f>
        <v>1</v>
      </c>
      <c r="D901" t="b">
        <f>OR(apk_info!D901="Y", web_info!D901="Y")</f>
        <v>1</v>
      </c>
      <c r="E901" t="b">
        <f>OR(apk_info!E901="Y", web_info!E901="Y")</f>
        <v>0</v>
      </c>
      <c r="F901" t="b">
        <f>OR(apk_info!F901="Y", web_info!F901="Y")</f>
        <v>1</v>
      </c>
      <c r="G901" t="b">
        <f>OR(apk_info!G901="Y", web_info!G901="Y")</f>
        <v>0</v>
      </c>
      <c r="H901" t="b">
        <f>OR(apk_info!H901="Y", web_info!H901="Y")</f>
        <v>1</v>
      </c>
      <c r="I901" t="b">
        <f>OR(apk_info!I901="Y", web_info!I901="Y")</f>
        <v>0</v>
      </c>
      <c r="J901" t="b">
        <f>OR(apk_info!J901="Y", web_info!J901="Y")</f>
        <v>1</v>
      </c>
      <c r="K901" t="b">
        <f>OR(apk_info!K901="Y", web_info!K901="Y")</f>
        <v>0</v>
      </c>
      <c r="L901" t="b">
        <f>OR(apk_info!L901="Y", web_info!L901="Y")</f>
        <v>0</v>
      </c>
      <c r="M901" t="b">
        <f>OR(apk_info!M901="Y", web_info!M901="Y")</f>
        <v>0</v>
      </c>
      <c r="N901" t="b">
        <f>OR(apk_info!N901="Y", web_info!N901="Y")</f>
        <v>0</v>
      </c>
      <c r="O901" t="b">
        <f>OR(apk_info!O901="Y", web_info!O901="Y")</f>
        <v>0</v>
      </c>
      <c r="P901" t="b">
        <f>OR(apk_info!P901="Y", web_info!P901="Y")</f>
        <v>1</v>
      </c>
      <c r="Q901" t="b">
        <f>OR(apk_info!Q901="Y", web_info!Q901="Y")</f>
        <v>0</v>
      </c>
      <c r="R901" t="b">
        <f>OR(apk_info!R901="Y", web_info!R901="Y")</f>
        <v>0</v>
      </c>
      <c r="S901" t="b">
        <f>OR(apk_info!S901="Y", web_info!S901="Y")</f>
        <v>0</v>
      </c>
    </row>
    <row r="902" spans="1:19" x14ac:dyDescent="0.2">
      <c r="A902" t="s">
        <v>1397</v>
      </c>
      <c r="B902" t="b">
        <f>OR(apk_info!B902="Y", web_info!B902="Y")</f>
        <v>0</v>
      </c>
      <c r="C902" t="b">
        <f>OR(apk_info!C902="Y", web_info!C902="Y")</f>
        <v>0</v>
      </c>
      <c r="D902" t="b">
        <f>OR(apk_info!D902="Y", web_info!D902="Y")</f>
        <v>0</v>
      </c>
      <c r="E902" t="b">
        <f>OR(apk_info!E902="Y", web_info!E902="Y")</f>
        <v>0</v>
      </c>
      <c r="F902" t="b">
        <f>OR(apk_info!F902="Y", web_info!F902="Y")</f>
        <v>0</v>
      </c>
      <c r="G902" t="b">
        <f>OR(apk_info!G902="Y", web_info!G902="Y")</f>
        <v>0</v>
      </c>
      <c r="H902" t="b">
        <f>OR(apk_info!H902="Y", web_info!H902="Y")</f>
        <v>0</v>
      </c>
      <c r="I902" t="b">
        <f>OR(apk_info!I902="Y", web_info!I902="Y")</f>
        <v>0</v>
      </c>
      <c r="J902" t="b">
        <f>OR(apk_info!J902="Y", web_info!J902="Y")</f>
        <v>1</v>
      </c>
      <c r="K902" t="b">
        <f>OR(apk_info!K902="Y", web_info!K902="Y")</f>
        <v>0</v>
      </c>
      <c r="L902" t="b">
        <f>OR(apk_info!L902="Y", web_info!L902="Y")</f>
        <v>0</v>
      </c>
      <c r="M902" t="b">
        <f>OR(apk_info!M902="Y", web_info!M902="Y")</f>
        <v>0</v>
      </c>
      <c r="N902" t="b">
        <f>OR(apk_info!N902="Y", web_info!N902="Y")</f>
        <v>1</v>
      </c>
      <c r="O902" t="b">
        <f>OR(apk_info!O902="Y", web_info!O902="Y")</f>
        <v>0</v>
      </c>
      <c r="P902" t="b">
        <f>OR(apk_info!P902="Y", web_info!P902="Y")</f>
        <v>0</v>
      </c>
      <c r="Q902" t="b">
        <f>OR(apk_info!Q902="Y", web_info!Q902="Y")</f>
        <v>0</v>
      </c>
      <c r="R902" t="b">
        <f>OR(apk_info!R902="Y", web_info!R902="Y")</f>
        <v>0</v>
      </c>
      <c r="S902" t="b">
        <f>OR(apk_info!S902="Y", web_info!S902="Y")</f>
        <v>0</v>
      </c>
    </row>
    <row r="903" spans="1:19" x14ac:dyDescent="0.2">
      <c r="A903" t="s">
        <v>1398</v>
      </c>
      <c r="B903" t="b">
        <f>OR(apk_info!B903="Y", web_info!B903="Y")</f>
        <v>0</v>
      </c>
      <c r="C903" t="b">
        <f>OR(apk_info!C903="Y", web_info!C903="Y")</f>
        <v>0</v>
      </c>
      <c r="D903" t="b">
        <f>OR(apk_info!D903="Y", web_info!D903="Y")</f>
        <v>0</v>
      </c>
      <c r="E903" t="b">
        <f>OR(apk_info!E903="Y", web_info!E903="Y")</f>
        <v>0</v>
      </c>
      <c r="F903" t="b">
        <f>OR(apk_info!F903="Y", web_info!F903="Y")</f>
        <v>0</v>
      </c>
      <c r="G903" t="b">
        <f>OR(apk_info!G903="Y", web_info!G903="Y")</f>
        <v>0</v>
      </c>
      <c r="H903" t="b">
        <f>OR(apk_info!H903="Y", web_info!H903="Y")</f>
        <v>0</v>
      </c>
      <c r="I903" t="b">
        <f>OR(apk_info!I903="Y", web_info!I903="Y")</f>
        <v>0</v>
      </c>
      <c r="J903" t="b">
        <f>OR(apk_info!J903="Y", web_info!J903="Y")</f>
        <v>0</v>
      </c>
      <c r="K903" t="b">
        <f>OR(apk_info!K903="Y", web_info!K903="Y")</f>
        <v>0</v>
      </c>
      <c r="L903" t="b">
        <f>OR(apk_info!L903="Y", web_info!L903="Y")</f>
        <v>0</v>
      </c>
      <c r="M903" t="b">
        <f>OR(apk_info!M903="Y", web_info!M903="Y")</f>
        <v>0</v>
      </c>
      <c r="N903" t="b">
        <f>OR(apk_info!N903="Y", web_info!N903="Y")</f>
        <v>0</v>
      </c>
      <c r="O903" t="b">
        <f>OR(apk_info!O903="Y", web_info!O903="Y")</f>
        <v>0</v>
      </c>
      <c r="P903" t="b">
        <f>OR(apk_info!P903="Y", web_info!P903="Y")</f>
        <v>0</v>
      </c>
      <c r="Q903" t="b">
        <f>OR(apk_info!Q903="Y", web_info!Q903="Y")</f>
        <v>0</v>
      </c>
      <c r="R903" t="b">
        <f>OR(apk_info!R903="Y", web_info!R903="Y")</f>
        <v>0</v>
      </c>
      <c r="S903" t="b">
        <f>OR(apk_info!S903="Y", web_info!S903="Y")</f>
        <v>0</v>
      </c>
    </row>
    <row r="904" spans="1:19" x14ac:dyDescent="0.2">
      <c r="A904" t="s">
        <v>1399</v>
      </c>
      <c r="B904" t="b">
        <f>OR(apk_info!B904="Y", web_info!B904="Y")</f>
        <v>0</v>
      </c>
      <c r="C904" t="b">
        <f>OR(apk_info!C904="Y", web_info!C904="Y")</f>
        <v>0</v>
      </c>
      <c r="D904" t="b">
        <f>OR(apk_info!D904="Y", web_info!D904="Y")</f>
        <v>0</v>
      </c>
      <c r="E904" t="b">
        <f>OR(apk_info!E904="Y", web_info!E904="Y")</f>
        <v>0</v>
      </c>
      <c r="F904" t="b">
        <f>OR(apk_info!F904="Y", web_info!F904="Y")</f>
        <v>0</v>
      </c>
      <c r="G904" t="b">
        <f>OR(apk_info!G904="Y", web_info!G904="Y")</f>
        <v>0</v>
      </c>
      <c r="H904" t="b">
        <f>OR(apk_info!H904="Y", web_info!H904="Y")</f>
        <v>0</v>
      </c>
      <c r="I904" t="b">
        <f>OR(apk_info!I904="Y", web_info!I904="Y")</f>
        <v>0</v>
      </c>
      <c r="J904" t="b">
        <f>OR(apk_info!J904="Y", web_info!J904="Y")</f>
        <v>0</v>
      </c>
      <c r="K904" t="b">
        <f>OR(apk_info!K904="Y", web_info!K904="Y")</f>
        <v>0</v>
      </c>
      <c r="L904" t="b">
        <f>OR(apk_info!L904="Y", web_info!L904="Y")</f>
        <v>0</v>
      </c>
      <c r="M904" t="b">
        <f>OR(apk_info!M904="Y", web_info!M904="Y")</f>
        <v>0</v>
      </c>
      <c r="N904" t="b">
        <f>OR(apk_info!N904="Y", web_info!N904="Y")</f>
        <v>0</v>
      </c>
      <c r="O904" t="b">
        <f>OR(apk_info!O904="Y", web_info!O904="Y")</f>
        <v>0</v>
      </c>
      <c r="P904" t="b">
        <f>OR(apk_info!P904="Y", web_info!P904="Y")</f>
        <v>0</v>
      </c>
      <c r="Q904" t="b">
        <f>OR(apk_info!Q904="Y", web_info!Q904="Y")</f>
        <v>0</v>
      </c>
      <c r="R904" t="b">
        <f>OR(apk_info!R904="Y", web_info!R904="Y")</f>
        <v>0</v>
      </c>
      <c r="S904" t="b">
        <f>OR(apk_info!S904="Y", web_info!S904="Y")</f>
        <v>0</v>
      </c>
    </row>
    <row r="905" spans="1:19" x14ac:dyDescent="0.2">
      <c r="A905" t="s">
        <v>1400</v>
      </c>
      <c r="B905" t="b">
        <f>OR(apk_info!B905="Y", web_info!B905="Y")</f>
        <v>1</v>
      </c>
      <c r="C905" t="b">
        <f>OR(apk_info!C905="Y", web_info!C905="Y")</f>
        <v>0</v>
      </c>
      <c r="D905" t="b">
        <f>OR(apk_info!D905="Y", web_info!D905="Y")</f>
        <v>0</v>
      </c>
      <c r="E905" t="b">
        <f>OR(apk_info!E905="Y", web_info!E905="Y")</f>
        <v>0</v>
      </c>
      <c r="F905" t="b">
        <f>OR(apk_info!F905="Y", web_info!F905="Y")</f>
        <v>0</v>
      </c>
      <c r="G905" t="b">
        <f>OR(apk_info!G905="Y", web_info!G905="Y")</f>
        <v>0</v>
      </c>
      <c r="H905" t="b">
        <f>OR(apk_info!H905="Y", web_info!H905="Y")</f>
        <v>0</v>
      </c>
      <c r="I905" t="b">
        <f>OR(apk_info!I905="Y", web_info!I905="Y")</f>
        <v>0</v>
      </c>
      <c r="J905" t="b">
        <f>OR(apk_info!J905="Y", web_info!J905="Y")</f>
        <v>0</v>
      </c>
      <c r="K905" t="b">
        <f>OR(apk_info!K905="Y", web_info!K905="Y")</f>
        <v>0</v>
      </c>
      <c r="L905" t="b">
        <f>OR(apk_info!L905="Y", web_info!L905="Y")</f>
        <v>0</v>
      </c>
      <c r="M905" t="b">
        <f>OR(apk_info!M905="Y", web_info!M905="Y")</f>
        <v>0</v>
      </c>
      <c r="N905" t="b">
        <f>OR(apk_info!N905="Y", web_info!N905="Y")</f>
        <v>0</v>
      </c>
      <c r="O905" t="b">
        <f>OR(apk_info!O905="Y", web_info!O905="Y")</f>
        <v>0</v>
      </c>
      <c r="P905" t="b">
        <f>OR(apk_info!P905="Y", web_info!P905="Y")</f>
        <v>0</v>
      </c>
      <c r="Q905" t="b">
        <f>OR(apk_info!Q905="Y", web_info!Q905="Y")</f>
        <v>0</v>
      </c>
      <c r="R905" t="b">
        <f>OR(apk_info!R905="Y", web_info!R905="Y")</f>
        <v>0</v>
      </c>
      <c r="S905" t="b">
        <f>OR(apk_info!S905="Y", web_info!S905="Y")</f>
        <v>0</v>
      </c>
    </row>
    <row r="906" spans="1:19" x14ac:dyDescent="0.2">
      <c r="A906" t="s">
        <v>1401</v>
      </c>
      <c r="B906" t="b">
        <f>OR(apk_info!B906="Y", web_info!B906="Y")</f>
        <v>0</v>
      </c>
      <c r="C906" t="b">
        <f>OR(apk_info!C906="Y", web_info!C906="Y")</f>
        <v>0</v>
      </c>
      <c r="D906" t="b">
        <f>OR(apk_info!D906="Y", web_info!D906="Y")</f>
        <v>0</v>
      </c>
      <c r="E906" t="b">
        <f>OR(apk_info!E906="Y", web_info!E906="Y")</f>
        <v>0</v>
      </c>
      <c r="F906" t="b">
        <f>OR(apk_info!F906="Y", web_info!F906="Y")</f>
        <v>0</v>
      </c>
      <c r="G906" t="b">
        <f>OR(apk_info!G906="Y", web_info!G906="Y")</f>
        <v>0</v>
      </c>
      <c r="H906" t="b">
        <f>OR(apk_info!H906="Y", web_info!H906="Y")</f>
        <v>0</v>
      </c>
      <c r="I906" t="b">
        <f>OR(apk_info!I906="Y", web_info!I906="Y")</f>
        <v>0</v>
      </c>
      <c r="J906" t="b">
        <f>OR(apk_info!J906="Y", web_info!J906="Y")</f>
        <v>0</v>
      </c>
      <c r="K906" t="b">
        <f>OR(apk_info!K906="Y", web_info!K906="Y")</f>
        <v>0</v>
      </c>
      <c r="L906" t="b">
        <f>OR(apk_info!L906="Y", web_info!L906="Y")</f>
        <v>0</v>
      </c>
      <c r="M906" t="b">
        <f>OR(apk_info!M906="Y", web_info!M906="Y")</f>
        <v>0</v>
      </c>
      <c r="N906" t="b">
        <f>OR(apk_info!N906="Y", web_info!N906="Y")</f>
        <v>0</v>
      </c>
      <c r="O906" t="b">
        <f>OR(apk_info!O906="Y", web_info!O906="Y")</f>
        <v>0</v>
      </c>
      <c r="P906" t="b">
        <f>OR(apk_info!P906="Y", web_info!P906="Y")</f>
        <v>0</v>
      </c>
      <c r="Q906" t="b">
        <f>OR(apk_info!Q906="Y", web_info!Q906="Y")</f>
        <v>0</v>
      </c>
      <c r="R906" t="b">
        <f>OR(apk_info!R906="Y", web_info!R906="Y")</f>
        <v>0</v>
      </c>
      <c r="S906" t="b">
        <f>OR(apk_info!S906="Y", web_info!S906="Y")</f>
        <v>0</v>
      </c>
    </row>
    <row r="907" spans="1:19" x14ac:dyDescent="0.2">
      <c r="A907" t="s">
        <v>1402</v>
      </c>
      <c r="B907" t="b">
        <f>OR(apk_info!B907="Y", web_info!B907="Y")</f>
        <v>1</v>
      </c>
      <c r="C907" t="b">
        <f>OR(apk_info!C907="Y", web_info!C907="Y")</f>
        <v>1</v>
      </c>
      <c r="D907" t="b">
        <f>OR(apk_info!D907="Y", web_info!D907="Y")</f>
        <v>1</v>
      </c>
      <c r="E907" t="b">
        <f>OR(apk_info!E907="Y", web_info!E907="Y")</f>
        <v>0</v>
      </c>
      <c r="F907" t="b">
        <f>OR(apk_info!F907="Y", web_info!F907="Y")</f>
        <v>1</v>
      </c>
      <c r="G907" t="b">
        <f>OR(apk_info!G907="Y", web_info!G907="Y")</f>
        <v>1</v>
      </c>
      <c r="H907" t="b">
        <f>OR(apk_info!H907="Y", web_info!H907="Y")</f>
        <v>1</v>
      </c>
      <c r="I907" t="b">
        <f>OR(apk_info!I907="Y", web_info!I907="Y")</f>
        <v>0</v>
      </c>
      <c r="J907" t="b">
        <f>OR(apk_info!J907="Y", web_info!J907="Y")</f>
        <v>1</v>
      </c>
      <c r="K907" t="b">
        <f>OR(apk_info!K907="Y", web_info!K907="Y")</f>
        <v>0</v>
      </c>
      <c r="L907" t="b">
        <f>OR(apk_info!L907="Y", web_info!L907="Y")</f>
        <v>1</v>
      </c>
      <c r="M907" t="b">
        <f>OR(apk_info!M907="Y", web_info!M907="Y")</f>
        <v>1</v>
      </c>
      <c r="N907" t="b">
        <f>OR(apk_info!N907="Y", web_info!N907="Y")</f>
        <v>1</v>
      </c>
      <c r="O907" t="b">
        <f>OR(apk_info!O907="Y", web_info!O907="Y")</f>
        <v>0</v>
      </c>
      <c r="P907" t="b">
        <f>OR(apk_info!P907="Y", web_info!P907="Y")</f>
        <v>1</v>
      </c>
      <c r="Q907" t="b">
        <f>OR(apk_info!Q907="Y", web_info!Q907="Y")</f>
        <v>0</v>
      </c>
      <c r="R907" t="b">
        <f>OR(apk_info!R907="Y", web_info!R907="Y")</f>
        <v>0</v>
      </c>
      <c r="S907" t="b">
        <f>OR(apk_info!S907="Y", web_info!S907="Y")</f>
        <v>0</v>
      </c>
    </row>
    <row r="908" spans="1:19" x14ac:dyDescent="0.2">
      <c r="A908" t="s">
        <v>1404</v>
      </c>
      <c r="B908" t="b">
        <f>OR(apk_info!B908="Y", web_info!B908="Y")</f>
        <v>0</v>
      </c>
      <c r="C908" t="b">
        <f>OR(apk_info!C908="Y", web_info!C908="Y")</f>
        <v>0</v>
      </c>
      <c r="D908" t="b">
        <f>OR(apk_info!D908="Y", web_info!D908="Y")</f>
        <v>0</v>
      </c>
      <c r="E908" t="b">
        <f>OR(apk_info!E908="Y", web_info!E908="Y")</f>
        <v>0</v>
      </c>
      <c r="F908" t="b">
        <f>OR(apk_info!F908="Y", web_info!F908="Y")</f>
        <v>0</v>
      </c>
      <c r="G908" t="b">
        <f>OR(apk_info!G908="Y", web_info!G908="Y")</f>
        <v>0</v>
      </c>
      <c r="H908" t="b">
        <f>OR(apk_info!H908="Y", web_info!H908="Y")</f>
        <v>0</v>
      </c>
      <c r="I908" t="b">
        <f>OR(apk_info!I908="Y", web_info!I908="Y")</f>
        <v>0</v>
      </c>
      <c r="J908" t="b">
        <f>OR(apk_info!J908="Y", web_info!J908="Y")</f>
        <v>0</v>
      </c>
      <c r="K908" t="b">
        <f>OR(apk_info!K908="Y", web_info!K908="Y")</f>
        <v>0</v>
      </c>
      <c r="L908" t="b">
        <f>OR(apk_info!L908="Y", web_info!L908="Y")</f>
        <v>0</v>
      </c>
      <c r="M908" t="b">
        <f>OR(apk_info!M908="Y", web_info!M908="Y")</f>
        <v>0</v>
      </c>
      <c r="N908" t="b">
        <f>OR(apk_info!N908="Y", web_info!N908="Y")</f>
        <v>1</v>
      </c>
      <c r="O908" t="b">
        <f>OR(apk_info!O908="Y", web_info!O908="Y")</f>
        <v>0</v>
      </c>
      <c r="P908" t="b">
        <f>OR(apk_info!P908="Y", web_info!P908="Y")</f>
        <v>0</v>
      </c>
      <c r="Q908" t="b">
        <f>OR(apk_info!Q908="Y", web_info!Q908="Y")</f>
        <v>0</v>
      </c>
      <c r="R908" t="b">
        <f>OR(apk_info!R908="Y", web_info!R908="Y")</f>
        <v>0</v>
      </c>
      <c r="S908" t="b">
        <f>OR(apk_info!S908="Y", web_info!S908="Y")</f>
        <v>0</v>
      </c>
    </row>
    <row r="909" spans="1:19" x14ac:dyDescent="0.2">
      <c r="A909" t="s">
        <v>1405</v>
      </c>
      <c r="B909" t="b">
        <f>OR(apk_info!B909="Y", web_info!B909="Y")</f>
        <v>1</v>
      </c>
      <c r="C909" t="b">
        <f>OR(apk_info!C909="Y", web_info!C909="Y")</f>
        <v>1</v>
      </c>
      <c r="D909" t="b">
        <f>OR(apk_info!D909="Y", web_info!D909="Y")</f>
        <v>1</v>
      </c>
      <c r="E909" t="b">
        <f>OR(apk_info!E909="Y", web_info!E909="Y")</f>
        <v>0</v>
      </c>
      <c r="F909" t="b">
        <f>OR(apk_info!F909="Y", web_info!F909="Y")</f>
        <v>0</v>
      </c>
      <c r="G909" t="b">
        <f>OR(apk_info!G909="Y", web_info!G909="Y")</f>
        <v>1</v>
      </c>
      <c r="H909" t="b">
        <f>OR(apk_info!H909="Y", web_info!H909="Y")</f>
        <v>0</v>
      </c>
      <c r="I909" t="b">
        <f>OR(apk_info!I909="Y", web_info!I909="Y")</f>
        <v>0</v>
      </c>
      <c r="J909" t="b">
        <f>OR(apk_info!J909="Y", web_info!J909="Y")</f>
        <v>1</v>
      </c>
      <c r="K909" t="b">
        <f>OR(apk_info!K909="Y", web_info!K909="Y")</f>
        <v>0</v>
      </c>
      <c r="L909" t="b">
        <f>OR(apk_info!L909="Y", web_info!L909="Y")</f>
        <v>0</v>
      </c>
      <c r="M909" t="b">
        <f>OR(apk_info!M909="Y", web_info!M909="Y")</f>
        <v>1</v>
      </c>
      <c r="N909" t="b">
        <f>OR(apk_info!N909="Y", web_info!N909="Y")</f>
        <v>1</v>
      </c>
      <c r="O909" t="b">
        <f>OR(apk_info!O909="Y", web_info!O909="Y")</f>
        <v>1</v>
      </c>
      <c r="P909" t="b">
        <f>OR(apk_info!P909="Y", web_info!P909="Y")</f>
        <v>1</v>
      </c>
      <c r="Q909" t="b">
        <f>OR(apk_info!Q909="Y", web_info!Q909="Y")</f>
        <v>0</v>
      </c>
      <c r="R909" t="b">
        <f>OR(apk_info!R909="Y", web_info!R909="Y")</f>
        <v>1</v>
      </c>
      <c r="S909" t="b">
        <f>OR(apk_info!S909="Y", web_info!S909="Y")</f>
        <v>0</v>
      </c>
    </row>
    <row r="910" spans="1:19" x14ac:dyDescent="0.2">
      <c r="A910" t="s">
        <v>1407</v>
      </c>
      <c r="B910" t="b">
        <f>OR(apk_info!B910="Y", web_info!B910="Y")</f>
        <v>1</v>
      </c>
      <c r="C910" t="b">
        <f>OR(apk_info!C910="Y", web_info!C910="Y")</f>
        <v>1</v>
      </c>
      <c r="D910" t="b">
        <f>OR(apk_info!D910="Y", web_info!D910="Y")</f>
        <v>1</v>
      </c>
      <c r="E910" t="b">
        <f>OR(apk_info!E910="Y", web_info!E910="Y")</f>
        <v>0</v>
      </c>
      <c r="F910" t="b">
        <f>OR(apk_info!F910="Y", web_info!F910="Y")</f>
        <v>0</v>
      </c>
      <c r="G910" t="b">
        <f>OR(apk_info!G910="Y", web_info!G910="Y")</f>
        <v>0</v>
      </c>
      <c r="H910" t="b">
        <f>OR(apk_info!H910="Y", web_info!H910="Y")</f>
        <v>1</v>
      </c>
      <c r="I910" t="b">
        <f>OR(apk_info!I910="Y", web_info!I910="Y")</f>
        <v>0</v>
      </c>
      <c r="J910" t="b">
        <f>OR(apk_info!J910="Y", web_info!J910="Y")</f>
        <v>1</v>
      </c>
      <c r="K910" t="b">
        <f>OR(apk_info!K910="Y", web_info!K910="Y")</f>
        <v>0</v>
      </c>
      <c r="L910" t="b">
        <f>OR(apk_info!L910="Y", web_info!L910="Y")</f>
        <v>0</v>
      </c>
      <c r="M910" t="b">
        <f>OR(apk_info!M910="Y", web_info!M910="Y")</f>
        <v>0</v>
      </c>
      <c r="N910" t="b">
        <f>OR(apk_info!N910="Y", web_info!N910="Y")</f>
        <v>0</v>
      </c>
      <c r="O910" t="b">
        <f>OR(apk_info!O910="Y", web_info!O910="Y")</f>
        <v>0</v>
      </c>
      <c r="P910" t="b">
        <f>OR(apk_info!P910="Y", web_info!P910="Y")</f>
        <v>1</v>
      </c>
      <c r="Q910" t="b">
        <f>OR(apk_info!Q910="Y", web_info!Q910="Y")</f>
        <v>0</v>
      </c>
      <c r="R910" t="b">
        <f>OR(apk_info!R910="Y", web_info!R910="Y")</f>
        <v>0</v>
      </c>
      <c r="S910" t="b">
        <f>OR(apk_info!S910="Y", web_info!S910="Y")</f>
        <v>0</v>
      </c>
    </row>
    <row r="911" spans="1:19" x14ac:dyDescent="0.2">
      <c r="A911" t="s">
        <v>1409</v>
      </c>
      <c r="B911" t="b">
        <f>OR(apk_info!B911="Y", web_info!B911="Y")</f>
        <v>0</v>
      </c>
      <c r="C911" t="b">
        <f>OR(apk_info!C911="Y", web_info!C911="Y")</f>
        <v>0</v>
      </c>
      <c r="D911" t="b">
        <f>OR(apk_info!D911="Y", web_info!D911="Y")</f>
        <v>0</v>
      </c>
      <c r="E911" t="b">
        <f>OR(apk_info!E911="Y", web_info!E911="Y")</f>
        <v>0</v>
      </c>
      <c r="F911" t="b">
        <f>OR(apk_info!F911="Y", web_info!F911="Y")</f>
        <v>0</v>
      </c>
      <c r="G911" t="b">
        <f>OR(apk_info!G911="Y", web_info!G911="Y")</f>
        <v>0</v>
      </c>
      <c r="H911" t="b">
        <f>OR(apk_info!H911="Y", web_info!H911="Y")</f>
        <v>0</v>
      </c>
      <c r="I911" t="b">
        <f>OR(apk_info!I911="Y", web_info!I911="Y")</f>
        <v>0</v>
      </c>
      <c r="J911" t="b">
        <f>OR(apk_info!J911="Y", web_info!J911="Y")</f>
        <v>0</v>
      </c>
      <c r="K911" t="b">
        <f>OR(apk_info!K911="Y", web_info!K911="Y")</f>
        <v>0</v>
      </c>
      <c r="L911" t="b">
        <f>OR(apk_info!L911="Y", web_info!L911="Y")</f>
        <v>0</v>
      </c>
      <c r="M911" t="b">
        <f>OR(apk_info!M911="Y", web_info!M911="Y")</f>
        <v>0</v>
      </c>
      <c r="N911" t="b">
        <f>OR(apk_info!N911="Y", web_info!N911="Y")</f>
        <v>0</v>
      </c>
      <c r="O911" t="b">
        <f>OR(apk_info!O911="Y", web_info!O911="Y")</f>
        <v>0</v>
      </c>
      <c r="P911" t="b">
        <f>OR(apk_info!P911="Y", web_info!P911="Y")</f>
        <v>0</v>
      </c>
      <c r="Q911" t="b">
        <f>OR(apk_info!Q911="Y", web_info!Q911="Y")</f>
        <v>0</v>
      </c>
      <c r="R911" t="b">
        <f>OR(apk_info!R911="Y", web_info!R911="Y")</f>
        <v>0</v>
      </c>
      <c r="S911" t="b">
        <f>OR(apk_info!S911="Y", web_info!S911="Y")</f>
        <v>0</v>
      </c>
    </row>
    <row r="912" spans="1:19" x14ac:dyDescent="0.2">
      <c r="A912" t="s">
        <v>1411</v>
      </c>
      <c r="B912" t="b">
        <f>OR(apk_info!B912="Y", web_info!B912="Y")</f>
        <v>0</v>
      </c>
      <c r="C912" t="b">
        <f>OR(apk_info!C912="Y", web_info!C912="Y")</f>
        <v>0</v>
      </c>
      <c r="D912" t="b">
        <f>OR(apk_info!D912="Y", web_info!D912="Y")</f>
        <v>0</v>
      </c>
      <c r="E912" t="b">
        <f>OR(apk_info!E912="Y", web_info!E912="Y")</f>
        <v>0</v>
      </c>
      <c r="F912" t="b">
        <f>OR(apk_info!F912="Y", web_info!F912="Y")</f>
        <v>0</v>
      </c>
      <c r="G912" t="b">
        <f>OR(apk_info!G912="Y", web_info!G912="Y")</f>
        <v>0</v>
      </c>
      <c r="H912" t="b">
        <f>OR(apk_info!H912="Y", web_info!H912="Y")</f>
        <v>0</v>
      </c>
      <c r="I912" t="b">
        <f>OR(apk_info!I912="Y", web_info!I912="Y")</f>
        <v>0</v>
      </c>
      <c r="J912" t="b">
        <f>OR(apk_info!J912="Y", web_info!J912="Y")</f>
        <v>0</v>
      </c>
      <c r="K912" t="b">
        <f>OR(apk_info!K912="Y", web_info!K912="Y")</f>
        <v>0</v>
      </c>
      <c r="L912" t="b">
        <f>OR(apk_info!L912="Y", web_info!L912="Y")</f>
        <v>0</v>
      </c>
      <c r="M912" t="b">
        <f>OR(apk_info!M912="Y", web_info!M912="Y")</f>
        <v>0</v>
      </c>
      <c r="N912" t="b">
        <f>OR(apk_info!N912="Y", web_info!N912="Y")</f>
        <v>0</v>
      </c>
      <c r="O912" t="b">
        <f>OR(apk_info!O912="Y", web_info!O912="Y")</f>
        <v>0</v>
      </c>
      <c r="P912" t="b">
        <f>OR(apk_info!P912="Y", web_info!P912="Y")</f>
        <v>0</v>
      </c>
      <c r="Q912" t="b">
        <f>OR(apk_info!Q912="Y", web_info!Q912="Y")</f>
        <v>0</v>
      </c>
      <c r="R912" t="b">
        <f>OR(apk_info!R912="Y", web_info!R912="Y")</f>
        <v>0</v>
      </c>
      <c r="S912" t="b">
        <f>OR(apk_info!S912="Y", web_info!S912="Y")</f>
        <v>0</v>
      </c>
    </row>
    <row r="913" spans="1:19" x14ac:dyDescent="0.2">
      <c r="A913" t="s">
        <v>1412</v>
      </c>
      <c r="B913" t="b">
        <f>OR(apk_info!B913="Y", web_info!B913="Y")</f>
        <v>1</v>
      </c>
      <c r="C913" t="b">
        <f>OR(apk_info!C913="Y", web_info!C913="Y")</f>
        <v>0</v>
      </c>
      <c r="D913" t="b">
        <f>OR(apk_info!D913="Y", web_info!D913="Y")</f>
        <v>1</v>
      </c>
      <c r="E913" t="b">
        <f>OR(apk_info!E913="Y", web_info!E913="Y")</f>
        <v>0</v>
      </c>
      <c r="F913" t="b">
        <f>OR(apk_info!F913="Y", web_info!F913="Y")</f>
        <v>0</v>
      </c>
      <c r="G913" t="b">
        <f>OR(apk_info!G913="Y", web_info!G913="Y")</f>
        <v>0</v>
      </c>
      <c r="H913" t="b">
        <f>OR(apk_info!H913="Y", web_info!H913="Y")</f>
        <v>1</v>
      </c>
      <c r="I913" t="b">
        <f>OR(apk_info!I913="Y", web_info!I913="Y")</f>
        <v>0</v>
      </c>
      <c r="J913" t="b">
        <f>OR(apk_info!J913="Y", web_info!J913="Y")</f>
        <v>1</v>
      </c>
      <c r="K913" t="b">
        <f>OR(apk_info!K913="Y", web_info!K913="Y")</f>
        <v>0</v>
      </c>
      <c r="L913" t="b">
        <f>OR(apk_info!L913="Y", web_info!L913="Y")</f>
        <v>0</v>
      </c>
      <c r="M913" t="b">
        <f>OR(apk_info!M913="Y", web_info!M913="Y")</f>
        <v>0</v>
      </c>
      <c r="N913" t="b">
        <f>OR(apk_info!N913="Y", web_info!N913="Y")</f>
        <v>0</v>
      </c>
      <c r="O913" t="b">
        <f>OR(apk_info!O913="Y", web_info!O913="Y")</f>
        <v>0</v>
      </c>
      <c r="P913" t="b">
        <f>OR(apk_info!P913="Y", web_info!P913="Y")</f>
        <v>1</v>
      </c>
      <c r="Q913" t="b">
        <f>OR(apk_info!Q913="Y", web_info!Q913="Y")</f>
        <v>0</v>
      </c>
      <c r="R913" t="b">
        <f>OR(apk_info!R913="Y", web_info!R913="Y")</f>
        <v>0</v>
      </c>
      <c r="S913" t="b">
        <f>OR(apk_info!S913="Y", web_info!S913="Y")</f>
        <v>0</v>
      </c>
    </row>
    <row r="914" spans="1:19" x14ac:dyDescent="0.2">
      <c r="A914" t="s">
        <v>1414</v>
      </c>
      <c r="B914" t="b">
        <f>OR(apk_info!B914="Y", web_info!B914="Y")</f>
        <v>1</v>
      </c>
      <c r="C914" t="b">
        <f>OR(apk_info!C914="Y", web_info!C914="Y")</f>
        <v>1</v>
      </c>
      <c r="D914" t="b">
        <f>OR(apk_info!D914="Y", web_info!D914="Y")</f>
        <v>1</v>
      </c>
      <c r="E914" t="b">
        <f>OR(apk_info!E914="Y", web_info!E914="Y")</f>
        <v>0</v>
      </c>
      <c r="F914" t="b">
        <f>OR(apk_info!F914="Y", web_info!F914="Y")</f>
        <v>0</v>
      </c>
      <c r="G914" t="b">
        <f>OR(apk_info!G914="Y", web_info!G914="Y")</f>
        <v>0</v>
      </c>
      <c r="H914" t="b">
        <f>OR(apk_info!H914="Y", web_info!H914="Y")</f>
        <v>0</v>
      </c>
      <c r="I914" t="b">
        <f>OR(apk_info!I914="Y", web_info!I914="Y")</f>
        <v>0</v>
      </c>
      <c r="J914" t="b">
        <f>OR(apk_info!J914="Y", web_info!J914="Y")</f>
        <v>1</v>
      </c>
      <c r="K914" t="b">
        <f>OR(apk_info!K914="Y", web_info!K914="Y")</f>
        <v>0</v>
      </c>
      <c r="L914" t="b">
        <f>OR(apk_info!L914="Y", web_info!L914="Y")</f>
        <v>0</v>
      </c>
      <c r="M914" t="b">
        <f>OR(apk_info!M914="Y", web_info!M914="Y")</f>
        <v>0</v>
      </c>
      <c r="N914" t="b">
        <f>OR(apk_info!N914="Y", web_info!N914="Y")</f>
        <v>1</v>
      </c>
      <c r="O914" t="b">
        <f>OR(apk_info!O914="Y", web_info!O914="Y")</f>
        <v>0</v>
      </c>
      <c r="P914" t="b">
        <f>OR(apk_info!P914="Y", web_info!P914="Y")</f>
        <v>1</v>
      </c>
      <c r="Q914" t="b">
        <f>OR(apk_info!Q914="Y", web_info!Q914="Y")</f>
        <v>0</v>
      </c>
      <c r="R914" t="b">
        <f>OR(apk_info!R914="Y", web_info!R914="Y")</f>
        <v>0</v>
      </c>
      <c r="S914" t="b">
        <f>OR(apk_info!S914="Y", web_info!S914="Y")</f>
        <v>0</v>
      </c>
    </row>
    <row r="915" spans="1:19" x14ac:dyDescent="0.2">
      <c r="A915" t="s">
        <v>1416</v>
      </c>
      <c r="B915" t="b">
        <f>OR(apk_info!B915="Y", web_info!B915="Y")</f>
        <v>1</v>
      </c>
      <c r="C915" t="b">
        <f>OR(apk_info!C915="Y", web_info!C915="Y")</f>
        <v>1</v>
      </c>
      <c r="D915" t="b">
        <f>OR(apk_info!D915="Y", web_info!D915="Y")</f>
        <v>1</v>
      </c>
      <c r="E915" t="b">
        <f>OR(apk_info!E915="Y", web_info!E915="Y")</f>
        <v>1</v>
      </c>
      <c r="F915" t="b">
        <f>OR(apk_info!F915="Y", web_info!F915="Y")</f>
        <v>0</v>
      </c>
      <c r="G915" t="b">
        <f>OR(apk_info!G915="Y", web_info!G915="Y")</f>
        <v>0</v>
      </c>
      <c r="H915" t="b">
        <f>OR(apk_info!H915="Y", web_info!H915="Y")</f>
        <v>0</v>
      </c>
      <c r="I915" t="b">
        <f>OR(apk_info!I915="Y", web_info!I915="Y")</f>
        <v>0</v>
      </c>
      <c r="J915" t="b">
        <f>OR(apk_info!J915="Y", web_info!J915="Y")</f>
        <v>0</v>
      </c>
      <c r="K915" t="b">
        <f>OR(apk_info!K915="Y", web_info!K915="Y")</f>
        <v>0</v>
      </c>
      <c r="L915" t="b">
        <f>OR(apk_info!L915="Y", web_info!L915="Y")</f>
        <v>0</v>
      </c>
      <c r="M915" t="b">
        <f>OR(apk_info!M915="Y", web_info!M915="Y")</f>
        <v>0</v>
      </c>
      <c r="N915" t="b">
        <f>OR(apk_info!N915="Y", web_info!N915="Y")</f>
        <v>0</v>
      </c>
      <c r="O915" t="b">
        <f>OR(apk_info!O915="Y", web_info!O915="Y")</f>
        <v>0</v>
      </c>
      <c r="P915" t="b">
        <f>OR(apk_info!P915="Y", web_info!P915="Y")</f>
        <v>1</v>
      </c>
      <c r="Q915" t="b">
        <f>OR(apk_info!Q915="Y", web_info!Q915="Y")</f>
        <v>1</v>
      </c>
      <c r="R915" t="b">
        <f>OR(apk_info!R915="Y", web_info!R915="Y")</f>
        <v>0</v>
      </c>
      <c r="S915" t="b">
        <f>OR(apk_info!S915="Y", web_info!S915="Y")</f>
        <v>0</v>
      </c>
    </row>
    <row r="916" spans="1:19" x14ac:dyDescent="0.2">
      <c r="A916" t="s">
        <v>1418</v>
      </c>
      <c r="B916" t="b">
        <f>OR(apk_info!B916="Y", web_info!B916="Y")</f>
        <v>1</v>
      </c>
      <c r="C916" t="b">
        <f>OR(apk_info!C916="Y", web_info!C916="Y")</f>
        <v>1</v>
      </c>
      <c r="D916" t="b">
        <f>OR(apk_info!D916="Y", web_info!D916="Y")</f>
        <v>1</v>
      </c>
      <c r="E916" t="b">
        <f>OR(apk_info!E916="Y", web_info!E916="Y")</f>
        <v>0</v>
      </c>
      <c r="F916" t="b">
        <f>OR(apk_info!F916="Y", web_info!F916="Y")</f>
        <v>1</v>
      </c>
      <c r="G916" t="b">
        <f>OR(apk_info!G916="Y", web_info!G916="Y")</f>
        <v>1</v>
      </c>
      <c r="H916" t="b">
        <f>OR(apk_info!H916="Y", web_info!H916="Y")</f>
        <v>0</v>
      </c>
      <c r="I916" t="b">
        <f>OR(apk_info!I916="Y", web_info!I916="Y")</f>
        <v>1</v>
      </c>
      <c r="J916" t="b">
        <f>OR(apk_info!J916="Y", web_info!J916="Y")</f>
        <v>1</v>
      </c>
      <c r="K916" t="b">
        <f>OR(apk_info!K916="Y", web_info!K916="Y")</f>
        <v>0</v>
      </c>
      <c r="L916" t="b">
        <f>OR(apk_info!L916="Y", web_info!L916="Y")</f>
        <v>0</v>
      </c>
      <c r="M916" t="b">
        <f>OR(apk_info!M916="Y", web_info!M916="Y")</f>
        <v>0</v>
      </c>
      <c r="N916" t="b">
        <f>OR(apk_info!N916="Y", web_info!N916="Y")</f>
        <v>1</v>
      </c>
      <c r="O916" t="b">
        <f>OR(apk_info!O916="Y", web_info!O916="Y")</f>
        <v>0</v>
      </c>
      <c r="P916" t="b">
        <f>OR(apk_info!P916="Y", web_info!P916="Y")</f>
        <v>1</v>
      </c>
      <c r="Q916" t="b">
        <f>OR(apk_info!Q916="Y", web_info!Q916="Y")</f>
        <v>0</v>
      </c>
      <c r="R916" t="b">
        <f>OR(apk_info!R916="Y", web_info!R916="Y")</f>
        <v>1</v>
      </c>
      <c r="S916" t="b">
        <f>OR(apk_info!S916="Y", web_info!S916="Y")</f>
        <v>0</v>
      </c>
    </row>
    <row r="917" spans="1:19" x14ac:dyDescent="0.2">
      <c r="A917" t="s">
        <v>1420</v>
      </c>
      <c r="B917" t="b">
        <f>OR(apk_info!B917="Y", web_info!B917="Y")</f>
        <v>0</v>
      </c>
      <c r="C917" t="b">
        <f>OR(apk_info!C917="Y", web_info!C917="Y")</f>
        <v>0</v>
      </c>
      <c r="D917" t="b">
        <f>OR(apk_info!D917="Y", web_info!D917="Y")</f>
        <v>0</v>
      </c>
      <c r="E917" t="b">
        <f>OR(apk_info!E917="Y", web_info!E917="Y")</f>
        <v>0</v>
      </c>
      <c r="F917" t="b">
        <f>OR(apk_info!F917="Y", web_info!F917="Y")</f>
        <v>0</v>
      </c>
      <c r="G917" t="b">
        <f>OR(apk_info!G917="Y", web_info!G917="Y")</f>
        <v>0</v>
      </c>
      <c r="H917" t="b">
        <f>OR(apk_info!H917="Y", web_info!H917="Y")</f>
        <v>0</v>
      </c>
      <c r="I917" t="b">
        <f>OR(apk_info!I917="Y", web_info!I917="Y")</f>
        <v>0</v>
      </c>
      <c r="J917" t="b">
        <f>OR(apk_info!J917="Y", web_info!J917="Y")</f>
        <v>0</v>
      </c>
      <c r="K917" t="b">
        <f>OR(apk_info!K917="Y", web_info!K917="Y")</f>
        <v>0</v>
      </c>
      <c r="L917" t="b">
        <f>OR(apk_info!L917="Y", web_info!L917="Y")</f>
        <v>0</v>
      </c>
      <c r="M917" t="b">
        <f>OR(apk_info!M917="Y", web_info!M917="Y")</f>
        <v>0</v>
      </c>
      <c r="N917" t="b">
        <f>OR(apk_info!N917="Y", web_info!N917="Y")</f>
        <v>0</v>
      </c>
      <c r="O917" t="b">
        <f>OR(apk_info!O917="Y", web_info!O917="Y")</f>
        <v>0</v>
      </c>
      <c r="P917" t="b">
        <f>OR(apk_info!P917="Y", web_info!P917="Y")</f>
        <v>0</v>
      </c>
      <c r="Q917" t="b">
        <f>OR(apk_info!Q917="Y", web_info!Q917="Y")</f>
        <v>0</v>
      </c>
      <c r="R917" t="b">
        <f>OR(apk_info!R917="Y", web_info!R917="Y")</f>
        <v>0</v>
      </c>
      <c r="S917" t="b">
        <f>OR(apk_info!S917="Y", web_info!S917="Y")</f>
        <v>0</v>
      </c>
    </row>
    <row r="918" spans="1:19" x14ac:dyDescent="0.2">
      <c r="A918" t="s">
        <v>1422</v>
      </c>
      <c r="B918" t="b">
        <f>OR(apk_info!B918="Y", web_info!B918="Y")</f>
        <v>0</v>
      </c>
      <c r="C918" t="b">
        <f>OR(apk_info!C918="Y", web_info!C918="Y")</f>
        <v>0</v>
      </c>
      <c r="D918" t="b">
        <f>OR(apk_info!D918="Y", web_info!D918="Y")</f>
        <v>0</v>
      </c>
      <c r="E918" t="b">
        <f>OR(apk_info!E918="Y", web_info!E918="Y")</f>
        <v>0</v>
      </c>
      <c r="F918" t="b">
        <f>OR(apk_info!F918="Y", web_info!F918="Y")</f>
        <v>0</v>
      </c>
      <c r="G918" t="b">
        <f>OR(apk_info!G918="Y", web_info!G918="Y")</f>
        <v>0</v>
      </c>
      <c r="H918" t="b">
        <f>OR(apk_info!H918="Y", web_info!H918="Y")</f>
        <v>0</v>
      </c>
      <c r="I918" t="b">
        <f>OR(apk_info!I918="Y", web_info!I918="Y")</f>
        <v>0</v>
      </c>
      <c r="J918" t="b">
        <f>OR(apk_info!J918="Y", web_info!J918="Y")</f>
        <v>0</v>
      </c>
      <c r="K918" t="b">
        <f>OR(apk_info!K918="Y", web_info!K918="Y")</f>
        <v>0</v>
      </c>
      <c r="L918" t="b">
        <f>OR(apk_info!L918="Y", web_info!L918="Y")</f>
        <v>0</v>
      </c>
      <c r="M918" t="b">
        <f>OR(apk_info!M918="Y", web_info!M918="Y")</f>
        <v>0</v>
      </c>
      <c r="N918" t="b">
        <f>OR(apk_info!N918="Y", web_info!N918="Y")</f>
        <v>1</v>
      </c>
      <c r="O918" t="b">
        <f>OR(apk_info!O918="Y", web_info!O918="Y")</f>
        <v>0</v>
      </c>
      <c r="P918" t="b">
        <f>OR(apk_info!P918="Y", web_info!P918="Y")</f>
        <v>0</v>
      </c>
      <c r="Q918" t="b">
        <f>OR(apk_info!Q918="Y", web_info!Q918="Y")</f>
        <v>0</v>
      </c>
      <c r="R918" t="b">
        <f>OR(apk_info!R918="Y", web_info!R918="Y")</f>
        <v>0</v>
      </c>
      <c r="S918" t="b">
        <f>OR(apk_info!S918="Y", web_info!S918="Y")</f>
        <v>0</v>
      </c>
    </row>
    <row r="919" spans="1:19" x14ac:dyDescent="0.2">
      <c r="A919" t="s">
        <v>1423</v>
      </c>
      <c r="B919" t="b">
        <f>OR(apk_info!B919="Y", web_info!B919="Y")</f>
        <v>0</v>
      </c>
      <c r="C919" t="b">
        <f>OR(apk_info!C919="Y", web_info!C919="Y")</f>
        <v>0</v>
      </c>
      <c r="D919" t="b">
        <f>OR(apk_info!D919="Y", web_info!D919="Y")</f>
        <v>0</v>
      </c>
      <c r="E919" t="b">
        <f>OR(apk_info!E919="Y", web_info!E919="Y")</f>
        <v>0</v>
      </c>
      <c r="F919" t="b">
        <f>OR(apk_info!F919="Y", web_info!F919="Y")</f>
        <v>0</v>
      </c>
      <c r="G919" t="b">
        <f>OR(apk_info!G919="Y", web_info!G919="Y")</f>
        <v>0</v>
      </c>
      <c r="H919" t="b">
        <f>OR(apk_info!H919="Y", web_info!H919="Y")</f>
        <v>0</v>
      </c>
      <c r="I919" t="b">
        <f>OR(apk_info!I919="Y", web_info!I919="Y")</f>
        <v>0</v>
      </c>
      <c r="J919" t="b">
        <f>OR(apk_info!J919="Y", web_info!J919="Y")</f>
        <v>0</v>
      </c>
      <c r="K919" t="b">
        <f>OR(apk_info!K919="Y", web_info!K919="Y")</f>
        <v>0</v>
      </c>
      <c r="L919" t="b">
        <f>OR(apk_info!L919="Y", web_info!L919="Y")</f>
        <v>0</v>
      </c>
      <c r="M919" t="b">
        <f>OR(apk_info!M919="Y", web_info!M919="Y")</f>
        <v>0</v>
      </c>
      <c r="N919" t="b">
        <f>OR(apk_info!N919="Y", web_info!N919="Y")</f>
        <v>0</v>
      </c>
      <c r="O919" t="b">
        <f>OR(apk_info!O919="Y", web_info!O919="Y")</f>
        <v>0</v>
      </c>
      <c r="P919" t="b">
        <f>OR(apk_info!P919="Y", web_info!P919="Y")</f>
        <v>0</v>
      </c>
      <c r="Q919" t="b">
        <f>OR(apk_info!Q919="Y", web_info!Q919="Y")</f>
        <v>0</v>
      </c>
      <c r="R919" t="b">
        <f>OR(apk_info!R919="Y", web_info!R919="Y")</f>
        <v>0</v>
      </c>
      <c r="S919" t="b">
        <f>OR(apk_info!S919="Y", web_info!S919="Y")</f>
        <v>0</v>
      </c>
    </row>
    <row r="920" spans="1:19" x14ac:dyDescent="0.2">
      <c r="A920" t="s">
        <v>1424</v>
      </c>
      <c r="B920" t="b">
        <f>OR(apk_info!B920="Y", web_info!B920="Y")</f>
        <v>1</v>
      </c>
      <c r="C920" t="b">
        <f>OR(apk_info!C920="Y", web_info!C920="Y")</f>
        <v>1</v>
      </c>
      <c r="D920" t="b">
        <f>OR(apk_info!D920="Y", web_info!D920="Y")</f>
        <v>1</v>
      </c>
      <c r="E920" t="b">
        <f>OR(apk_info!E920="Y", web_info!E920="Y")</f>
        <v>0</v>
      </c>
      <c r="F920" t="b">
        <f>OR(apk_info!F920="Y", web_info!F920="Y")</f>
        <v>1</v>
      </c>
      <c r="G920" t="b">
        <f>OR(apk_info!G920="Y", web_info!G920="Y")</f>
        <v>1</v>
      </c>
      <c r="H920" t="b">
        <f>OR(apk_info!H920="Y", web_info!H920="Y")</f>
        <v>1</v>
      </c>
      <c r="I920" t="b">
        <f>OR(apk_info!I920="Y", web_info!I920="Y")</f>
        <v>0</v>
      </c>
      <c r="J920" t="b">
        <f>OR(apk_info!J920="Y", web_info!J920="Y")</f>
        <v>0</v>
      </c>
      <c r="K920" t="b">
        <f>OR(apk_info!K920="Y", web_info!K920="Y")</f>
        <v>0</v>
      </c>
      <c r="L920" t="b">
        <f>OR(apk_info!L920="Y", web_info!L920="Y")</f>
        <v>0</v>
      </c>
      <c r="M920" t="b">
        <f>OR(apk_info!M920="Y", web_info!M920="Y")</f>
        <v>0</v>
      </c>
      <c r="N920" t="b">
        <f>OR(apk_info!N920="Y", web_info!N920="Y")</f>
        <v>0</v>
      </c>
      <c r="O920" t="b">
        <f>OR(apk_info!O920="Y", web_info!O920="Y")</f>
        <v>1</v>
      </c>
      <c r="P920" t="b">
        <f>OR(apk_info!P920="Y", web_info!P920="Y")</f>
        <v>1</v>
      </c>
      <c r="Q920" t="b">
        <f>OR(apk_info!Q920="Y", web_info!Q920="Y")</f>
        <v>0</v>
      </c>
      <c r="R920" t="b">
        <f>OR(apk_info!R920="Y", web_info!R920="Y")</f>
        <v>0</v>
      </c>
      <c r="S920" t="b">
        <f>OR(apk_info!S920="Y", web_info!S920="Y")</f>
        <v>0</v>
      </c>
    </row>
    <row r="921" spans="1:19" x14ac:dyDescent="0.2">
      <c r="A921" t="s">
        <v>1425</v>
      </c>
      <c r="B921" t="b">
        <f>OR(apk_info!B921="Y", web_info!B921="Y")</f>
        <v>0</v>
      </c>
      <c r="C921" t="b">
        <f>OR(apk_info!C921="Y", web_info!C921="Y")</f>
        <v>0</v>
      </c>
      <c r="D921" t="b">
        <f>OR(apk_info!D921="Y", web_info!D921="Y")</f>
        <v>0</v>
      </c>
      <c r="E921" t="b">
        <f>OR(apk_info!E921="Y", web_info!E921="Y")</f>
        <v>0</v>
      </c>
      <c r="F921" t="b">
        <f>OR(apk_info!F921="Y", web_info!F921="Y")</f>
        <v>0</v>
      </c>
      <c r="G921" t="b">
        <f>OR(apk_info!G921="Y", web_info!G921="Y")</f>
        <v>0</v>
      </c>
      <c r="H921" t="b">
        <f>OR(apk_info!H921="Y", web_info!H921="Y")</f>
        <v>0</v>
      </c>
      <c r="I921" t="b">
        <f>OR(apk_info!I921="Y", web_info!I921="Y")</f>
        <v>0</v>
      </c>
      <c r="J921" t="b">
        <f>OR(apk_info!J921="Y", web_info!J921="Y")</f>
        <v>0</v>
      </c>
      <c r="K921" t="b">
        <f>OR(apk_info!K921="Y", web_info!K921="Y")</f>
        <v>0</v>
      </c>
      <c r="L921" t="b">
        <f>OR(apk_info!L921="Y", web_info!L921="Y")</f>
        <v>0</v>
      </c>
      <c r="M921" t="b">
        <f>OR(apk_info!M921="Y", web_info!M921="Y")</f>
        <v>0</v>
      </c>
      <c r="N921" t="b">
        <f>OR(apk_info!N921="Y", web_info!N921="Y")</f>
        <v>0</v>
      </c>
      <c r="O921" t="b">
        <f>OR(apk_info!O921="Y", web_info!O921="Y")</f>
        <v>0</v>
      </c>
      <c r="P921" t="b">
        <f>OR(apk_info!P921="Y", web_info!P921="Y")</f>
        <v>0</v>
      </c>
      <c r="Q921" t="b">
        <f>OR(apk_info!Q921="Y", web_info!Q921="Y")</f>
        <v>0</v>
      </c>
      <c r="R921" t="b">
        <f>OR(apk_info!R921="Y", web_info!R921="Y")</f>
        <v>0</v>
      </c>
      <c r="S921" t="b">
        <f>OR(apk_info!S921="Y", web_info!S921="Y")</f>
        <v>0</v>
      </c>
    </row>
    <row r="922" spans="1:19" x14ac:dyDescent="0.2">
      <c r="A922" t="s">
        <v>1426</v>
      </c>
      <c r="B922" t="b">
        <f>OR(apk_info!B922="Y", web_info!B922="Y")</f>
        <v>1</v>
      </c>
      <c r="C922" t="b">
        <f>OR(apk_info!C922="Y", web_info!C922="Y")</f>
        <v>1</v>
      </c>
      <c r="D922" t="b">
        <f>OR(apk_info!D922="Y", web_info!D922="Y")</f>
        <v>1</v>
      </c>
      <c r="E922" t="b">
        <f>OR(apk_info!E922="Y", web_info!E922="Y")</f>
        <v>0</v>
      </c>
      <c r="F922" t="b">
        <f>OR(apk_info!F922="Y", web_info!F922="Y")</f>
        <v>0</v>
      </c>
      <c r="G922" t="b">
        <f>OR(apk_info!G922="Y", web_info!G922="Y")</f>
        <v>0</v>
      </c>
      <c r="H922" t="b">
        <f>OR(apk_info!H922="Y", web_info!H922="Y")</f>
        <v>1</v>
      </c>
      <c r="I922" t="b">
        <f>OR(apk_info!I922="Y", web_info!I922="Y")</f>
        <v>0</v>
      </c>
      <c r="J922" t="b">
        <f>OR(apk_info!J922="Y", web_info!J922="Y")</f>
        <v>0</v>
      </c>
      <c r="K922" t="b">
        <f>OR(apk_info!K922="Y", web_info!K922="Y")</f>
        <v>0</v>
      </c>
      <c r="L922" t="b">
        <f>OR(apk_info!L922="Y", web_info!L922="Y")</f>
        <v>0</v>
      </c>
      <c r="M922" t="b">
        <f>OR(apk_info!M922="Y", web_info!M922="Y")</f>
        <v>0</v>
      </c>
      <c r="N922" t="b">
        <f>OR(apk_info!N922="Y", web_info!N922="Y")</f>
        <v>0</v>
      </c>
      <c r="O922" t="b">
        <f>OR(apk_info!O922="Y", web_info!O922="Y")</f>
        <v>0</v>
      </c>
      <c r="P922" t="b">
        <f>OR(apk_info!P922="Y", web_info!P922="Y")</f>
        <v>0</v>
      </c>
      <c r="Q922" t="b">
        <f>OR(apk_info!Q922="Y", web_info!Q922="Y")</f>
        <v>0</v>
      </c>
      <c r="R922" t="b">
        <f>OR(apk_info!R922="Y", web_info!R922="Y")</f>
        <v>0</v>
      </c>
      <c r="S922" t="b">
        <f>OR(apk_info!S922="Y", web_info!S922="Y")</f>
        <v>0</v>
      </c>
    </row>
    <row r="923" spans="1:19" x14ac:dyDescent="0.2">
      <c r="A923" t="s">
        <v>1428</v>
      </c>
      <c r="B923" t="b">
        <f>OR(apk_info!B923="Y", web_info!B923="Y")</f>
        <v>1</v>
      </c>
      <c r="C923" t="b">
        <f>OR(apk_info!C923="Y", web_info!C923="Y")</f>
        <v>1</v>
      </c>
      <c r="D923" t="b">
        <f>OR(apk_info!D923="Y", web_info!D923="Y")</f>
        <v>1</v>
      </c>
      <c r="E923" t="b">
        <f>OR(apk_info!E923="Y", web_info!E923="Y")</f>
        <v>0</v>
      </c>
      <c r="F923" t="b">
        <f>OR(apk_info!F923="Y", web_info!F923="Y")</f>
        <v>0</v>
      </c>
      <c r="G923" t="b">
        <f>OR(apk_info!G923="Y", web_info!G923="Y")</f>
        <v>0</v>
      </c>
      <c r="H923" t="b">
        <f>OR(apk_info!H923="Y", web_info!H923="Y")</f>
        <v>0</v>
      </c>
      <c r="I923" t="b">
        <f>OR(apk_info!I923="Y", web_info!I923="Y")</f>
        <v>0</v>
      </c>
      <c r="J923" t="b">
        <f>OR(apk_info!J923="Y", web_info!J923="Y")</f>
        <v>0</v>
      </c>
      <c r="K923" t="b">
        <f>OR(apk_info!K923="Y", web_info!K923="Y")</f>
        <v>0</v>
      </c>
      <c r="L923" t="b">
        <f>OR(apk_info!L923="Y", web_info!L923="Y")</f>
        <v>0</v>
      </c>
      <c r="M923" t="b">
        <f>OR(apk_info!M923="Y", web_info!M923="Y")</f>
        <v>0</v>
      </c>
      <c r="N923" t="b">
        <f>OR(apk_info!N923="Y", web_info!N923="Y")</f>
        <v>0</v>
      </c>
      <c r="O923" t="b">
        <f>OR(apk_info!O923="Y", web_info!O923="Y")</f>
        <v>0</v>
      </c>
      <c r="P923" t="b">
        <f>OR(apk_info!P923="Y", web_info!P923="Y")</f>
        <v>0</v>
      </c>
      <c r="Q923" t="b">
        <f>OR(apk_info!Q923="Y", web_info!Q923="Y")</f>
        <v>0</v>
      </c>
      <c r="R923" t="b">
        <f>OR(apk_info!R923="Y", web_info!R923="Y")</f>
        <v>0</v>
      </c>
      <c r="S923" t="b">
        <f>OR(apk_info!S923="Y", web_info!S923="Y")</f>
        <v>0</v>
      </c>
    </row>
    <row r="924" spans="1:19" x14ac:dyDescent="0.2">
      <c r="A924" t="s">
        <v>1429</v>
      </c>
      <c r="B924" t="b">
        <f>OR(apk_info!B924="Y", web_info!B924="Y")</f>
        <v>0</v>
      </c>
      <c r="C924" t="b">
        <f>OR(apk_info!C924="Y", web_info!C924="Y")</f>
        <v>0</v>
      </c>
      <c r="D924" t="b">
        <f>OR(apk_info!D924="Y", web_info!D924="Y")</f>
        <v>0</v>
      </c>
      <c r="E924" t="b">
        <f>OR(apk_info!E924="Y", web_info!E924="Y")</f>
        <v>0</v>
      </c>
      <c r="F924" t="b">
        <f>OR(apk_info!F924="Y", web_info!F924="Y")</f>
        <v>0</v>
      </c>
      <c r="G924" t="b">
        <f>OR(apk_info!G924="Y", web_info!G924="Y")</f>
        <v>0</v>
      </c>
      <c r="H924" t="b">
        <f>OR(apk_info!H924="Y", web_info!H924="Y")</f>
        <v>0</v>
      </c>
      <c r="I924" t="b">
        <f>OR(apk_info!I924="Y", web_info!I924="Y")</f>
        <v>0</v>
      </c>
      <c r="J924" t="b">
        <f>OR(apk_info!J924="Y", web_info!J924="Y")</f>
        <v>0</v>
      </c>
      <c r="K924" t="b">
        <f>OR(apk_info!K924="Y", web_info!K924="Y")</f>
        <v>0</v>
      </c>
      <c r="L924" t="b">
        <f>OR(apk_info!L924="Y", web_info!L924="Y")</f>
        <v>0</v>
      </c>
      <c r="M924" t="b">
        <f>OR(apk_info!M924="Y", web_info!M924="Y")</f>
        <v>0</v>
      </c>
      <c r="N924" t="b">
        <f>OR(apk_info!N924="Y", web_info!N924="Y")</f>
        <v>0</v>
      </c>
      <c r="O924" t="b">
        <f>OR(apk_info!O924="Y", web_info!O924="Y")</f>
        <v>0</v>
      </c>
      <c r="P924" t="b">
        <f>OR(apk_info!P924="Y", web_info!P924="Y")</f>
        <v>0</v>
      </c>
      <c r="Q924" t="b">
        <f>OR(apk_info!Q924="Y", web_info!Q924="Y")</f>
        <v>0</v>
      </c>
      <c r="R924" t="b">
        <f>OR(apk_info!R924="Y", web_info!R924="Y")</f>
        <v>0</v>
      </c>
      <c r="S924" t="b">
        <f>OR(apk_info!S924="Y", web_info!S924="Y")</f>
        <v>0</v>
      </c>
    </row>
    <row r="925" spans="1:19" x14ac:dyDescent="0.2">
      <c r="A925" t="s">
        <v>1430</v>
      </c>
      <c r="B925" t="b">
        <f>OR(apk_info!B925="Y", web_info!B925="Y")</f>
        <v>0</v>
      </c>
      <c r="C925" t="b">
        <f>OR(apk_info!C925="Y", web_info!C925="Y")</f>
        <v>0</v>
      </c>
      <c r="D925" t="b">
        <f>OR(apk_info!D925="Y", web_info!D925="Y")</f>
        <v>0</v>
      </c>
      <c r="E925" t="b">
        <f>OR(apk_info!E925="Y", web_info!E925="Y")</f>
        <v>0</v>
      </c>
      <c r="F925" t="b">
        <f>OR(apk_info!F925="Y", web_info!F925="Y")</f>
        <v>0</v>
      </c>
      <c r="G925" t="b">
        <f>OR(apk_info!G925="Y", web_info!G925="Y")</f>
        <v>0</v>
      </c>
      <c r="H925" t="b">
        <f>OR(apk_info!H925="Y", web_info!H925="Y")</f>
        <v>0</v>
      </c>
      <c r="I925" t="b">
        <f>OR(apk_info!I925="Y", web_info!I925="Y")</f>
        <v>0</v>
      </c>
      <c r="J925" t="b">
        <f>OR(apk_info!J925="Y", web_info!J925="Y")</f>
        <v>0</v>
      </c>
      <c r="K925" t="b">
        <f>OR(apk_info!K925="Y", web_info!K925="Y")</f>
        <v>0</v>
      </c>
      <c r="L925" t="b">
        <f>OR(apk_info!L925="Y", web_info!L925="Y")</f>
        <v>0</v>
      </c>
      <c r="M925" t="b">
        <f>OR(apk_info!M925="Y", web_info!M925="Y")</f>
        <v>0</v>
      </c>
      <c r="N925" t="b">
        <f>OR(apk_info!N925="Y", web_info!N925="Y")</f>
        <v>0</v>
      </c>
      <c r="O925" t="b">
        <f>OR(apk_info!O925="Y", web_info!O925="Y")</f>
        <v>0</v>
      </c>
      <c r="P925" t="b">
        <f>OR(apk_info!P925="Y", web_info!P925="Y")</f>
        <v>0</v>
      </c>
      <c r="Q925" t="b">
        <f>OR(apk_info!Q925="Y", web_info!Q925="Y")</f>
        <v>0</v>
      </c>
      <c r="R925" t="b">
        <f>OR(apk_info!R925="Y", web_info!R925="Y")</f>
        <v>0</v>
      </c>
      <c r="S925" t="b">
        <f>OR(apk_info!S925="Y", web_info!S925="Y")</f>
        <v>0</v>
      </c>
    </row>
    <row r="926" spans="1:19" x14ac:dyDescent="0.2">
      <c r="A926" t="s">
        <v>1431</v>
      </c>
      <c r="B926" t="b">
        <f>OR(apk_info!B926="Y", web_info!B926="Y")</f>
        <v>0</v>
      </c>
      <c r="C926" t="b">
        <f>OR(apk_info!C926="Y", web_info!C926="Y")</f>
        <v>0</v>
      </c>
      <c r="D926" t="b">
        <f>OR(apk_info!D926="Y", web_info!D926="Y")</f>
        <v>0</v>
      </c>
      <c r="E926" t="b">
        <f>OR(apk_info!E926="Y", web_info!E926="Y")</f>
        <v>0</v>
      </c>
      <c r="F926" t="b">
        <f>OR(apk_info!F926="Y", web_info!F926="Y")</f>
        <v>0</v>
      </c>
      <c r="G926" t="b">
        <f>OR(apk_info!G926="Y", web_info!G926="Y")</f>
        <v>0</v>
      </c>
      <c r="H926" t="b">
        <f>OR(apk_info!H926="Y", web_info!H926="Y")</f>
        <v>0</v>
      </c>
      <c r="I926" t="b">
        <f>OR(apk_info!I926="Y", web_info!I926="Y")</f>
        <v>0</v>
      </c>
      <c r="J926" t="b">
        <f>OR(apk_info!J926="Y", web_info!J926="Y")</f>
        <v>1</v>
      </c>
      <c r="K926" t="b">
        <f>OR(apk_info!K926="Y", web_info!K926="Y")</f>
        <v>0</v>
      </c>
      <c r="L926" t="b">
        <f>OR(apk_info!L926="Y", web_info!L926="Y")</f>
        <v>0</v>
      </c>
      <c r="M926" t="b">
        <f>OR(apk_info!M926="Y", web_info!M926="Y")</f>
        <v>0</v>
      </c>
      <c r="N926" t="b">
        <f>OR(apk_info!N926="Y", web_info!N926="Y")</f>
        <v>0</v>
      </c>
      <c r="O926" t="b">
        <f>OR(apk_info!O926="Y", web_info!O926="Y")</f>
        <v>0</v>
      </c>
      <c r="P926" t="b">
        <f>OR(apk_info!P926="Y", web_info!P926="Y")</f>
        <v>0</v>
      </c>
      <c r="Q926" t="b">
        <f>OR(apk_info!Q926="Y", web_info!Q926="Y")</f>
        <v>0</v>
      </c>
      <c r="R926" t="b">
        <f>OR(apk_info!R926="Y", web_info!R926="Y")</f>
        <v>0</v>
      </c>
      <c r="S926" t="b">
        <f>OR(apk_info!S926="Y", web_info!S926="Y")</f>
        <v>0</v>
      </c>
    </row>
    <row r="927" spans="1:19" x14ac:dyDescent="0.2">
      <c r="A927" t="s">
        <v>1432</v>
      </c>
      <c r="B927" t="b">
        <f>OR(apk_info!B927="Y", web_info!B927="Y")</f>
        <v>0</v>
      </c>
      <c r="C927" t="b">
        <f>OR(apk_info!C927="Y", web_info!C927="Y")</f>
        <v>0</v>
      </c>
      <c r="D927" t="b">
        <f>OR(apk_info!D927="Y", web_info!D927="Y")</f>
        <v>0</v>
      </c>
      <c r="E927" t="b">
        <f>OR(apk_info!E927="Y", web_info!E927="Y")</f>
        <v>0</v>
      </c>
      <c r="F927" t="b">
        <f>OR(apk_info!F927="Y", web_info!F927="Y")</f>
        <v>0</v>
      </c>
      <c r="G927" t="b">
        <f>OR(apk_info!G927="Y", web_info!G927="Y")</f>
        <v>0</v>
      </c>
      <c r="H927" t="b">
        <f>OR(apk_info!H927="Y", web_info!H927="Y")</f>
        <v>0</v>
      </c>
      <c r="I927" t="b">
        <f>OR(apk_info!I927="Y", web_info!I927="Y")</f>
        <v>0</v>
      </c>
      <c r="J927" t="b">
        <f>OR(apk_info!J927="Y", web_info!J927="Y")</f>
        <v>0</v>
      </c>
      <c r="K927" t="b">
        <f>OR(apk_info!K927="Y", web_info!K927="Y")</f>
        <v>0</v>
      </c>
      <c r="L927" t="b">
        <f>OR(apk_info!L927="Y", web_info!L927="Y")</f>
        <v>0</v>
      </c>
      <c r="M927" t="b">
        <f>OR(apk_info!M927="Y", web_info!M927="Y")</f>
        <v>0</v>
      </c>
      <c r="N927" t="b">
        <f>OR(apk_info!N927="Y", web_info!N927="Y")</f>
        <v>0</v>
      </c>
      <c r="O927" t="b">
        <f>OR(apk_info!O927="Y", web_info!O927="Y")</f>
        <v>0</v>
      </c>
      <c r="P927" t="b">
        <f>OR(apk_info!P927="Y", web_info!P927="Y")</f>
        <v>0</v>
      </c>
      <c r="Q927" t="b">
        <f>OR(apk_info!Q927="Y", web_info!Q927="Y")</f>
        <v>0</v>
      </c>
      <c r="R927" t="b">
        <f>OR(apk_info!R927="Y", web_info!R927="Y")</f>
        <v>0</v>
      </c>
      <c r="S927" t="b">
        <f>OR(apk_info!S927="Y", web_info!S927="Y")</f>
        <v>0</v>
      </c>
    </row>
    <row r="928" spans="1:19" x14ac:dyDescent="0.2">
      <c r="A928" t="s">
        <v>1433</v>
      </c>
      <c r="B928" t="b">
        <f>OR(apk_info!B928="Y", web_info!B928="Y")</f>
        <v>0</v>
      </c>
      <c r="C928" t="b">
        <f>OR(apk_info!C928="Y", web_info!C928="Y")</f>
        <v>0</v>
      </c>
      <c r="D928" t="b">
        <f>OR(apk_info!D928="Y", web_info!D928="Y")</f>
        <v>0</v>
      </c>
      <c r="E928" t="b">
        <f>OR(apk_info!E928="Y", web_info!E928="Y")</f>
        <v>0</v>
      </c>
      <c r="F928" t="b">
        <f>OR(apk_info!F928="Y", web_info!F928="Y")</f>
        <v>0</v>
      </c>
      <c r="G928" t="b">
        <f>OR(apk_info!G928="Y", web_info!G928="Y")</f>
        <v>0</v>
      </c>
      <c r="H928" t="b">
        <f>OR(apk_info!H928="Y", web_info!H928="Y")</f>
        <v>0</v>
      </c>
      <c r="I928" t="b">
        <f>OR(apk_info!I928="Y", web_info!I928="Y")</f>
        <v>0</v>
      </c>
      <c r="J928" t="b">
        <f>OR(apk_info!J928="Y", web_info!J928="Y")</f>
        <v>1</v>
      </c>
      <c r="K928" t="b">
        <f>OR(apk_info!K928="Y", web_info!K928="Y")</f>
        <v>0</v>
      </c>
      <c r="L928" t="b">
        <f>OR(apk_info!L928="Y", web_info!L928="Y")</f>
        <v>0</v>
      </c>
      <c r="M928" t="b">
        <f>OR(apk_info!M928="Y", web_info!M928="Y")</f>
        <v>0</v>
      </c>
      <c r="N928" t="b">
        <f>OR(apk_info!N928="Y", web_info!N928="Y")</f>
        <v>1</v>
      </c>
      <c r="O928" t="b">
        <f>OR(apk_info!O928="Y", web_info!O928="Y")</f>
        <v>0</v>
      </c>
      <c r="P928" t="b">
        <f>OR(apk_info!P928="Y", web_info!P928="Y")</f>
        <v>0</v>
      </c>
      <c r="Q928" t="b">
        <f>OR(apk_info!Q928="Y", web_info!Q928="Y")</f>
        <v>0</v>
      </c>
      <c r="R928" t="b">
        <f>OR(apk_info!R928="Y", web_info!R928="Y")</f>
        <v>0</v>
      </c>
      <c r="S928" t="b">
        <f>OR(apk_info!S928="Y", web_info!S928="Y")</f>
        <v>0</v>
      </c>
    </row>
    <row r="929" spans="1:19" x14ac:dyDescent="0.2">
      <c r="A929" t="s">
        <v>1434</v>
      </c>
      <c r="B929" t="b">
        <f>OR(apk_info!B929="Y", web_info!B929="Y")</f>
        <v>0</v>
      </c>
      <c r="C929" t="b">
        <f>OR(apk_info!C929="Y", web_info!C929="Y")</f>
        <v>0</v>
      </c>
      <c r="D929" t="b">
        <f>OR(apk_info!D929="Y", web_info!D929="Y")</f>
        <v>0</v>
      </c>
      <c r="E929" t="b">
        <f>OR(apk_info!E929="Y", web_info!E929="Y")</f>
        <v>0</v>
      </c>
      <c r="F929" t="b">
        <f>OR(apk_info!F929="Y", web_info!F929="Y")</f>
        <v>0</v>
      </c>
      <c r="G929" t="b">
        <f>OR(apk_info!G929="Y", web_info!G929="Y")</f>
        <v>0</v>
      </c>
      <c r="H929" t="b">
        <f>OR(apk_info!H929="Y", web_info!H929="Y")</f>
        <v>0</v>
      </c>
      <c r="I929" t="b">
        <f>OR(apk_info!I929="Y", web_info!I929="Y")</f>
        <v>0</v>
      </c>
      <c r="J929" t="b">
        <f>OR(apk_info!J929="Y", web_info!J929="Y")</f>
        <v>0</v>
      </c>
      <c r="K929" t="b">
        <f>OR(apk_info!K929="Y", web_info!K929="Y")</f>
        <v>0</v>
      </c>
      <c r="L929" t="b">
        <f>OR(apk_info!L929="Y", web_info!L929="Y")</f>
        <v>0</v>
      </c>
      <c r="M929" t="b">
        <f>OR(apk_info!M929="Y", web_info!M929="Y")</f>
        <v>0</v>
      </c>
      <c r="N929" t="b">
        <f>OR(apk_info!N929="Y", web_info!N929="Y")</f>
        <v>0</v>
      </c>
      <c r="O929" t="b">
        <f>OR(apk_info!O929="Y", web_info!O929="Y")</f>
        <v>0</v>
      </c>
      <c r="P929" t="b">
        <f>OR(apk_info!P929="Y", web_info!P929="Y")</f>
        <v>0</v>
      </c>
      <c r="Q929" t="b">
        <f>OR(apk_info!Q929="Y", web_info!Q929="Y")</f>
        <v>0</v>
      </c>
      <c r="R929" t="b">
        <f>OR(apk_info!R929="Y", web_info!R929="Y")</f>
        <v>0</v>
      </c>
      <c r="S929" t="b">
        <f>OR(apk_info!S929="Y", web_info!S929="Y")</f>
        <v>0</v>
      </c>
    </row>
    <row r="930" spans="1:19" x14ac:dyDescent="0.2">
      <c r="A930" t="s">
        <v>1435</v>
      </c>
      <c r="B930" t="b">
        <f>OR(apk_info!B930="Y", web_info!B930="Y")</f>
        <v>1</v>
      </c>
      <c r="C930" t="b">
        <f>OR(apk_info!C930="Y", web_info!C930="Y")</f>
        <v>1</v>
      </c>
      <c r="D930" t="b">
        <f>OR(apk_info!D930="Y", web_info!D930="Y")</f>
        <v>1</v>
      </c>
      <c r="E930" t="b">
        <f>OR(apk_info!E930="Y", web_info!E930="Y")</f>
        <v>1</v>
      </c>
      <c r="F930" t="b">
        <f>OR(apk_info!F930="Y", web_info!F930="Y")</f>
        <v>1</v>
      </c>
      <c r="G930" t="b">
        <f>OR(apk_info!G930="Y", web_info!G930="Y")</f>
        <v>1</v>
      </c>
      <c r="H930" t="b">
        <f>OR(apk_info!H930="Y", web_info!H930="Y")</f>
        <v>0</v>
      </c>
      <c r="I930" t="b">
        <f>OR(apk_info!I930="Y", web_info!I930="Y")</f>
        <v>1</v>
      </c>
      <c r="J930" t="b">
        <f>OR(apk_info!J930="Y", web_info!J930="Y")</f>
        <v>1</v>
      </c>
      <c r="K930" t="b">
        <f>OR(apk_info!K930="Y", web_info!K930="Y")</f>
        <v>0</v>
      </c>
      <c r="L930" t="b">
        <f>OR(apk_info!L930="Y", web_info!L930="Y")</f>
        <v>0</v>
      </c>
      <c r="M930" t="b">
        <f>OR(apk_info!M930="Y", web_info!M930="Y")</f>
        <v>1</v>
      </c>
      <c r="N930" t="b">
        <f>OR(apk_info!N930="Y", web_info!N930="Y")</f>
        <v>0</v>
      </c>
      <c r="O930" t="b">
        <f>OR(apk_info!O930="Y", web_info!O930="Y")</f>
        <v>0</v>
      </c>
      <c r="P930" t="b">
        <f>OR(apk_info!P930="Y", web_info!P930="Y")</f>
        <v>1</v>
      </c>
      <c r="Q930" t="b">
        <f>OR(apk_info!Q930="Y", web_info!Q930="Y")</f>
        <v>1</v>
      </c>
      <c r="R930" t="b">
        <f>OR(apk_info!R930="Y", web_info!R930="Y")</f>
        <v>1</v>
      </c>
      <c r="S930" t="b">
        <f>OR(apk_info!S930="Y", web_info!S930="Y")</f>
        <v>0</v>
      </c>
    </row>
    <row r="931" spans="1:19" x14ac:dyDescent="0.2">
      <c r="A931" t="s">
        <v>1437</v>
      </c>
      <c r="B931" t="b">
        <f>OR(apk_info!B931="Y", web_info!B931="Y")</f>
        <v>1</v>
      </c>
      <c r="C931" t="b">
        <f>OR(apk_info!C931="Y", web_info!C931="Y")</f>
        <v>1</v>
      </c>
      <c r="D931" t="b">
        <f>OR(apk_info!D931="Y", web_info!D931="Y")</f>
        <v>0</v>
      </c>
      <c r="E931" t="b">
        <f>OR(apk_info!E931="Y", web_info!E931="Y")</f>
        <v>0</v>
      </c>
      <c r="F931" t="b">
        <f>OR(apk_info!F931="Y", web_info!F931="Y")</f>
        <v>0</v>
      </c>
      <c r="G931" t="b">
        <f>OR(apk_info!G931="Y", web_info!G931="Y")</f>
        <v>0</v>
      </c>
      <c r="H931" t="b">
        <f>OR(apk_info!H931="Y", web_info!H931="Y")</f>
        <v>1</v>
      </c>
      <c r="I931" t="b">
        <f>OR(apk_info!I931="Y", web_info!I931="Y")</f>
        <v>0</v>
      </c>
      <c r="J931" t="b">
        <f>OR(apk_info!J931="Y", web_info!J931="Y")</f>
        <v>1</v>
      </c>
      <c r="K931" t="b">
        <f>OR(apk_info!K931="Y", web_info!K931="Y")</f>
        <v>0</v>
      </c>
      <c r="L931" t="b">
        <f>OR(apk_info!L931="Y", web_info!L931="Y")</f>
        <v>0</v>
      </c>
      <c r="M931" t="b">
        <f>OR(apk_info!M931="Y", web_info!M931="Y")</f>
        <v>0</v>
      </c>
      <c r="N931" t="b">
        <f>OR(apk_info!N931="Y", web_info!N931="Y")</f>
        <v>0</v>
      </c>
      <c r="O931" t="b">
        <f>OR(apk_info!O931="Y", web_info!O931="Y")</f>
        <v>1</v>
      </c>
      <c r="P931" t="b">
        <f>OR(apk_info!P931="Y", web_info!P931="Y")</f>
        <v>1</v>
      </c>
      <c r="Q931" t="b">
        <f>OR(apk_info!Q931="Y", web_info!Q931="Y")</f>
        <v>0</v>
      </c>
      <c r="R931" t="b">
        <f>OR(apk_info!R931="Y", web_info!R931="Y")</f>
        <v>0</v>
      </c>
      <c r="S931" t="b">
        <f>OR(apk_info!S931="Y", web_info!S931="Y")</f>
        <v>0</v>
      </c>
    </row>
    <row r="932" spans="1:19" x14ac:dyDescent="0.2">
      <c r="A932" t="s">
        <v>1439</v>
      </c>
      <c r="B932" t="b">
        <f>OR(apk_info!B932="Y", web_info!B932="Y")</f>
        <v>0</v>
      </c>
      <c r="C932" t="b">
        <f>OR(apk_info!C932="Y", web_info!C932="Y")</f>
        <v>0</v>
      </c>
      <c r="D932" t="b">
        <f>OR(apk_info!D932="Y", web_info!D932="Y")</f>
        <v>0</v>
      </c>
      <c r="E932" t="b">
        <f>OR(apk_info!E932="Y", web_info!E932="Y")</f>
        <v>0</v>
      </c>
      <c r="F932" t="b">
        <f>OR(apk_info!F932="Y", web_info!F932="Y")</f>
        <v>0</v>
      </c>
      <c r="G932" t="b">
        <f>OR(apk_info!G932="Y", web_info!G932="Y")</f>
        <v>0</v>
      </c>
      <c r="H932" t="b">
        <f>OR(apk_info!H932="Y", web_info!H932="Y")</f>
        <v>0</v>
      </c>
      <c r="I932" t="b">
        <f>OR(apk_info!I932="Y", web_info!I932="Y")</f>
        <v>0</v>
      </c>
      <c r="J932" t="b">
        <f>OR(apk_info!J932="Y", web_info!J932="Y")</f>
        <v>0</v>
      </c>
      <c r="K932" t="b">
        <f>OR(apk_info!K932="Y", web_info!K932="Y")</f>
        <v>0</v>
      </c>
      <c r="L932" t="b">
        <f>OR(apk_info!L932="Y", web_info!L932="Y")</f>
        <v>0</v>
      </c>
      <c r="M932" t="b">
        <f>OR(apk_info!M932="Y", web_info!M932="Y")</f>
        <v>0</v>
      </c>
      <c r="N932" t="b">
        <f>OR(apk_info!N932="Y", web_info!N932="Y")</f>
        <v>0</v>
      </c>
      <c r="O932" t="b">
        <f>OR(apk_info!O932="Y", web_info!O932="Y")</f>
        <v>0</v>
      </c>
      <c r="P932" t="b">
        <f>OR(apk_info!P932="Y", web_info!P932="Y")</f>
        <v>0</v>
      </c>
      <c r="Q932" t="b">
        <f>OR(apk_info!Q932="Y", web_info!Q932="Y")</f>
        <v>0</v>
      </c>
      <c r="R932" t="b">
        <f>OR(apk_info!R932="Y", web_info!R932="Y")</f>
        <v>0</v>
      </c>
      <c r="S932" t="b">
        <f>OR(apk_info!S932="Y", web_info!S932="Y")</f>
        <v>0</v>
      </c>
    </row>
    <row r="933" spans="1:19" x14ac:dyDescent="0.2">
      <c r="A933" t="s">
        <v>1440</v>
      </c>
      <c r="B933" t="b">
        <f>OR(apk_info!B933="Y", web_info!B933="Y")</f>
        <v>0</v>
      </c>
      <c r="C933" t="b">
        <f>OR(apk_info!C933="Y", web_info!C933="Y")</f>
        <v>0</v>
      </c>
      <c r="D933" t="b">
        <f>OR(apk_info!D933="Y", web_info!D933="Y")</f>
        <v>0</v>
      </c>
      <c r="E933" t="b">
        <f>OR(apk_info!E933="Y", web_info!E933="Y")</f>
        <v>0</v>
      </c>
      <c r="F933" t="b">
        <f>OR(apk_info!F933="Y", web_info!F933="Y")</f>
        <v>0</v>
      </c>
      <c r="G933" t="b">
        <f>OR(apk_info!G933="Y", web_info!G933="Y")</f>
        <v>0</v>
      </c>
      <c r="H933" t="b">
        <f>OR(apk_info!H933="Y", web_info!H933="Y")</f>
        <v>0</v>
      </c>
      <c r="I933" t="b">
        <f>OR(apk_info!I933="Y", web_info!I933="Y")</f>
        <v>0</v>
      </c>
      <c r="J933" t="b">
        <f>OR(apk_info!J933="Y", web_info!J933="Y")</f>
        <v>0</v>
      </c>
      <c r="K933" t="b">
        <f>OR(apk_info!K933="Y", web_info!K933="Y")</f>
        <v>0</v>
      </c>
      <c r="L933" t="b">
        <f>OR(apk_info!L933="Y", web_info!L933="Y")</f>
        <v>0</v>
      </c>
      <c r="M933" t="b">
        <f>OR(apk_info!M933="Y", web_info!M933="Y")</f>
        <v>0</v>
      </c>
      <c r="N933" t="b">
        <f>OR(apk_info!N933="Y", web_info!N933="Y")</f>
        <v>0</v>
      </c>
      <c r="O933" t="b">
        <f>OR(apk_info!O933="Y", web_info!O933="Y")</f>
        <v>0</v>
      </c>
      <c r="P933" t="b">
        <f>OR(apk_info!P933="Y", web_info!P933="Y")</f>
        <v>0</v>
      </c>
      <c r="Q933" t="b">
        <f>OR(apk_info!Q933="Y", web_info!Q933="Y")</f>
        <v>0</v>
      </c>
      <c r="R933" t="b">
        <f>OR(apk_info!R933="Y", web_info!R933="Y")</f>
        <v>0</v>
      </c>
      <c r="S933" t="b">
        <f>OR(apk_info!S933="Y", web_info!S933="Y")</f>
        <v>0</v>
      </c>
    </row>
    <row r="934" spans="1:19" x14ac:dyDescent="0.2">
      <c r="A934" t="s">
        <v>1441</v>
      </c>
      <c r="B934" t="b">
        <f>OR(apk_info!B934="Y", web_info!B934="Y")</f>
        <v>0</v>
      </c>
      <c r="C934" t="b">
        <f>OR(apk_info!C934="Y", web_info!C934="Y")</f>
        <v>0</v>
      </c>
      <c r="D934" t="b">
        <f>OR(apk_info!D934="Y", web_info!D934="Y")</f>
        <v>0</v>
      </c>
      <c r="E934" t="b">
        <f>OR(apk_info!E934="Y", web_info!E934="Y")</f>
        <v>0</v>
      </c>
      <c r="F934" t="b">
        <f>OR(apk_info!F934="Y", web_info!F934="Y")</f>
        <v>0</v>
      </c>
      <c r="G934" t="b">
        <f>OR(apk_info!G934="Y", web_info!G934="Y")</f>
        <v>0</v>
      </c>
      <c r="H934" t="b">
        <f>OR(apk_info!H934="Y", web_info!H934="Y")</f>
        <v>0</v>
      </c>
      <c r="I934" t="b">
        <f>OR(apk_info!I934="Y", web_info!I934="Y")</f>
        <v>0</v>
      </c>
      <c r="J934" t="b">
        <f>OR(apk_info!J934="Y", web_info!J934="Y")</f>
        <v>0</v>
      </c>
      <c r="K934" t="b">
        <f>OR(apk_info!K934="Y", web_info!K934="Y")</f>
        <v>0</v>
      </c>
      <c r="L934" t="b">
        <f>OR(apk_info!L934="Y", web_info!L934="Y")</f>
        <v>0</v>
      </c>
      <c r="M934" t="b">
        <f>OR(apk_info!M934="Y", web_info!M934="Y")</f>
        <v>0</v>
      </c>
      <c r="N934" t="b">
        <f>OR(apk_info!N934="Y", web_info!N934="Y")</f>
        <v>0</v>
      </c>
      <c r="O934" t="b">
        <f>OR(apk_info!O934="Y", web_info!O934="Y")</f>
        <v>0</v>
      </c>
      <c r="P934" t="b">
        <f>OR(apk_info!P934="Y", web_info!P934="Y")</f>
        <v>0</v>
      </c>
      <c r="Q934" t="b">
        <f>OR(apk_info!Q934="Y", web_info!Q934="Y")</f>
        <v>0</v>
      </c>
      <c r="R934" t="b">
        <f>OR(apk_info!R934="Y", web_info!R934="Y")</f>
        <v>0</v>
      </c>
      <c r="S934" t="b">
        <f>OR(apk_info!S934="Y", web_info!S934="Y")</f>
        <v>0</v>
      </c>
    </row>
    <row r="935" spans="1:19" x14ac:dyDescent="0.2">
      <c r="A935" t="s">
        <v>1442</v>
      </c>
      <c r="B935" t="b">
        <f>OR(apk_info!B935="Y", web_info!B935="Y")</f>
        <v>1</v>
      </c>
      <c r="C935" t="b">
        <f>OR(apk_info!C935="Y", web_info!C935="Y")</f>
        <v>1</v>
      </c>
      <c r="D935" t="b">
        <f>OR(apk_info!D935="Y", web_info!D935="Y")</f>
        <v>1</v>
      </c>
      <c r="E935" t="b">
        <f>OR(apk_info!E935="Y", web_info!E935="Y")</f>
        <v>0</v>
      </c>
      <c r="F935" t="b">
        <f>OR(apk_info!F935="Y", web_info!F935="Y")</f>
        <v>0</v>
      </c>
      <c r="G935" t="b">
        <f>OR(apk_info!G935="Y", web_info!G935="Y")</f>
        <v>0</v>
      </c>
      <c r="H935" t="b">
        <f>OR(apk_info!H935="Y", web_info!H935="Y")</f>
        <v>0</v>
      </c>
      <c r="I935" t="b">
        <f>OR(apk_info!I935="Y", web_info!I935="Y")</f>
        <v>0</v>
      </c>
      <c r="J935" t="b">
        <f>OR(apk_info!J935="Y", web_info!J935="Y")</f>
        <v>0</v>
      </c>
      <c r="K935" t="b">
        <f>OR(apk_info!K935="Y", web_info!K935="Y")</f>
        <v>0</v>
      </c>
      <c r="L935" t="b">
        <f>OR(apk_info!L935="Y", web_info!L935="Y")</f>
        <v>0</v>
      </c>
      <c r="M935" t="b">
        <f>OR(apk_info!M935="Y", web_info!M935="Y")</f>
        <v>0</v>
      </c>
      <c r="N935" t="b">
        <f>OR(apk_info!N935="Y", web_info!N935="Y")</f>
        <v>0</v>
      </c>
      <c r="O935" t="b">
        <f>OR(apk_info!O935="Y", web_info!O935="Y")</f>
        <v>0</v>
      </c>
      <c r="P935" t="b">
        <f>OR(apk_info!P935="Y", web_info!P935="Y")</f>
        <v>0</v>
      </c>
      <c r="Q935" t="b">
        <f>OR(apk_info!Q935="Y", web_info!Q935="Y")</f>
        <v>0</v>
      </c>
      <c r="R935" t="b">
        <f>OR(apk_info!R935="Y", web_info!R935="Y")</f>
        <v>0</v>
      </c>
      <c r="S935" t="b">
        <f>OR(apk_info!S935="Y", web_info!S935="Y")</f>
        <v>0</v>
      </c>
    </row>
    <row r="936" spans="1:19" x14ac:dyDescent="0.2">
      <c r="A936" t="s">
        <v>1443</v>
      </c>
      <c r="B936" t="b">
        <f>OR(apk_info!B936="Y", web_info!B936="Y")</f>
        <v>1</v>
      </c>
      <c r="C936" t="b">
        <f>OR(apk_info!C936="Y", web_info!C936="Y")</f>
        <v>1</v>
      </c>
      <c r="D936" t="b">
        <f>OR(apk_info!D936="Y", web_info!D936="Y")</f>
        <v>1</v>
      </c>
      <c r="E936" t="b">
        <f>OR(apk_info!E936="Y", web_info!E936="Y")</f>
        <v>0</v>
      </c>
      <c r="F936" t="b">
        <f>OR(apk_info!F936="Y", web_info!F936="Y")</f>
        <v>1</v>
      </c>
      <c r="G936" t="b">
        <f>OR(apk_info!G936="Y", web_info!G936="Y")</f>
        <v>1</v>
      </c>
      <c r="H936" t="b">
        <f>OR(apk_info!H936="Y", web_info!H936="Y")</f>
        <v>0</v>
      </c>
      <c r="I936" t="b">
        <f>OR(apk_info!I936="Y", web_info!I936="Y")</f>
        <v>0</v>
      </c>
      <c r="J936" t="b">
        <f>OR(apk_info!J936="Y", web_info!J936="Y")</f>
        <v>1</v>
      </c>
      <c r="K936" t="b">
        <f>OR(apk_info!K936="Y", web_info!K936="Y")</f>
        <v>0</v>
      </c>
      <c r="L936" t="b">
        <f>OR(apk_info!L936="Y", web_info!L936="Y")</f>
        <v>0</v>
      </c>
      <c r="M936" t="b">
        <f>OR(apk_info!M936="Y", web_info!M936="Y")</f>
        <v>0</v>
      </c>
      <c r="N936" t="b">
        <f>OR(apk_info!N936="Y", web_info!N936="Y")</f>
        <v>0</v>
      </c>
      <c r="O936" t="b">
        <f>OR(apk_info!O936="Y", web_info!O936="Y")</f>
        <v>0</v>
      </c>
      <c r="P936" t="b">
        <f>OR(apk_info!P936="Y", web_info!P936="Y")</f>
        <v>1</v>
      </c>
      <c r="Q936" t="b">
        <f>OR(apk_info!Q936="Y", web_info!Q936="Y")</f>
        <v>0</v>
      </c>
      <c r="R936" t="b">
        <f>OR(apk_info!R936="Y", web_info!R936="Y")</f>
        <v>0</v>
      </c>
      <c r="S936" t="b">
        <f>OR(apk_info!S936="Y", web_info!S936="Y")</f>
        <v>0</v>
      </c>
    </row>
    <row r="937" spans="1:19" x14ac:dyDescent="0.2">
      <c r="A937" t="s">
        <v>1445</v>
      </c>
      <c r="B937" t="b">
        <f>OR(apk_info!B937="Y", web_info!B937="Y")</f>
        <v>0</v>
      </c>
      <c r="C937" t="b">
        <f>OR(apk_info!C937="Y", web_info!C937="Y")</f>
        <v>0</v>
      </c>
      <c r="D937" t="b">
        <f>OR(apk_info!D937="Y", web_info!D937="Y")</f>
        <v>0</v>
      </c>
      <c r="E937" t="b">
        <f>OR(apk_info!E937="Y", web_info!E937="Y")</f>
        <v>0</v>
      </c>
      <c r="F937" t="b">
        <f>OR(apk_info!F937="Y", web_info!F937="Y")</f>
        <v>0</v>
      </c>
      <c r="G937" t="b">
        <f>OR(apk_info!G937="Y", web_info!G937="Y")</f>
        <v>0</v>
      </c>
      <c r="H937" t="b">
        <f>OR(apk_info!H937="Y", web_info!H937="Y")</f>
        <v>0</v>
      </c>
      <c r="I937" t="b">
        <f>OR(apk_info!I937="Y", web_info!I937="Y")</f>
        <v>0</v>
      </c>
      <c r="J937" t="b">
        <f>OR(apk_info!J937="Y", web_info!J937="Y")</f>
        <v>0</v>
      </c>
      <c r="K937" t="b">
        <f>OR(apk_info!K937="Y", web_info!K937="Y")</f>
        <v>0</v>
      </c>
      <c r="L937" t="b">
        <f>OR(apk_info!L937="Y", web_info!L937="Y")</f>
        <v>0</v>
      </c>
      <c r="M937" t="b">
        <f>OR(apk_info!M937="Y", web_info!M937="Y")</f>
        <v>0</v>
      </c>
      <c r="N937" t="b">
        <f>OR(apk_info!N937="Y", web_info!N937="Y")</f>
        <v>0</v>
      </c>
      <c r="O937" t="b">
        <f>OR(apk_info!O937="Y", web_info!O937="Y")</f>
        <v>0</v>
      </c>
      <c r="P937" t="b">
        <f>OR(apk_info!P937="Y", web_info!P937="Y")</f>
        <v>0</v>
      </c>
      <c r="Q937" t="b">
        <f>OR(apk_info!Q937="Y", web_info!Q937="Y")</f>
        <v>0</v>
      </c>
      <c r="R937" t="b">
        <f>OR(apk_info!R937="Y", web_info!R937="Y")</f>
        <v>0</v>
      </c>
      <c r="S937" t="b">
        <f>OR(apk_info!S937="Y", web_info!S937="Y")</f>
        <v>0</v>
      </c>
    </row>
    <row r="938" spans="1:19" x14ac:dyDescent="0.2">
      <c r="A938" t="s">
        <v>1447</v>
      </c>
      <c r="B938" t="b">
        <f>OR(apk_info!B938="Y", web_info!B938="Y")</f>
        <v>0</v>
      </c>
      <c r="C938" t="b">
        <f>OR(apk_info!C938="Y", web_info!C938="Y")</f>
        <v>0</v>
      </c>
      <c r="D938" t="b">
        <f>OR(apk_info!D938="Y", web_info!D938="Y")</f>
        <v>0</v>
      </c>
      <c r="E938" t="b">
        <f>OR(apk_info!E938="Y", web_info!E938="Y")</f>
        <v>0</v>
      </c>
      <c r="F938" t="b">
        <f>OR(apk_info!F938="Y", web_info!F938="Y")</f>
        <v>0</v>
      </c>
      <c r="G938" t="b">
        <f>OR(apk_info!G938="Y", web_info!G938="Y")</f>
        <v>0</v>
      </c>
      <c r="H938" t="b">
        <f>OR(apk_info!H938="Y", web_info!H938="Y")</f>
        <v>0</v>
      </c>
      <c r="I938" t="b">
        <f>OR(apk_info!I938="Y", web_info!I938="Y")</f>
        <v>0</v>
      </c>
      <c r="J938" t="b">
        <f>OR(apk_info!J938="Y", web_info!J938="Y")</f>
        <v>0</v>
      </c>
      <c r="K938" t="b">
        <f>OR(apk_info!K938="Y", web_info!K938="Y")</f>
        <v>0</v>
      </c>
      <c r="L938" t="b">
        <f>OR(apk_info!L938="Y", web_info!L938="Y")</f>
        <v>0</v>
      </c>
      <c r="M938" t="b">
        <f>OR(apk_info!M938="Y", web_info!M938="Y")</f>
        <v>0</v>
      </c>
      <c r="N938" t="b">
        <f>OR(apk_info!N938="Y", web_info!N938="Y")</f>
        <v>0</v>
      </c>
      <c r="O938" t="b">
        <f>OR(apk_info!O938="Y", web_info!O938="Y")</f>
        <v>0</v>
      </c>
      <c r="P938" t="b">
        <f>OR(apk_info!P938="Y", web_info!P938="Y")</f>
        <v>0</v>
      </c>
      <c r="Q938" t="b">
        <f>OR(apk_info!Q938="Y", web_info!Q938="Y")</f>
        <v>0</v>
      </c>
      <c r="R938" t="b">
        <f>OR(apk_info!R938="Y", web_info!R938="Y")</f>
        <v>0</v>
      </c>
      <c r="S938" t="b">
        <f>OR(apk_info!S938="Y", web_info!S938="Y")</f>
        <v>0</v>
      </c>
    </row>
    <row r="939" spans="1:19" x14ac:dyDescent="0.2">
      <c r="A939" t="s">
        <v>1448</v>
      </c>
      <c r="B939" t="b">
        <f>OR(apk_info!B939="Y", web_info!B939="Y")</f>
        <v>0</v>
      </c>
      <c r="C939" t="b">
        <f>OR(apk_info!C939="Y", web_info!C939="Y")</f>
        <v>0</v>
      </c>
      <c r="D939" t="b">
        <f>OR(apk_info!D939="Y", web_info!D939="Y")</f>
        <v>0</v>
      </c>
      <c r="E939" t="b">
        <f>OR(apk_info!E939="Y", web_info!E939="Y")</f>
        <v>0</v>
      </c>
      <c r="F939" t="b">
        <f>OR(apk_info!F939="Y", web_info!F939="Y")</f>
        <v>0</v>
      </c>
      <c r="G939" t="b">
        <f>OR(apk_info!G939="Y", web_info!G939="Y")</f>
        <v>0</v>
      </c>
      <c r="H939" t="b">
        <f>OR(apk_info!H939="Y", web_info!H939="Y")</f>
        <v>0</v>
      </c>
      <c r="I939" t="b">
        <f>OR(apk_info!I939="Y", web_info!I939="Y")</f>
        <v>0</v>
      </c>
      <c r="J939" t="b">
        <f>OR(apk_info!J939="Y", web_info!J939="Y")</f>
        <v>0</v>
      </c>
      <c r="K939" t="b">
        <f>OR(apk_info!K939="Y", web_info!K939="Y")</f>
        <v>0</v>
      </c>
      <c r="L939" t="b">
        <f>OR(apk_info!L939="Y", web_info!L939="Y")</f>
        <v>0</v>
      </c>
      <c r="M939" t="b">
        <f>OR(apk_info!M939="Y", web_info!M939="Y")</f>
        <v>0</v>
      </c>
      <c r="N939" t="b">
        <f>OR(apk_info!N939="Y", web_info!N939="Y")</f>
        <v>0</v>
      </c>
      <c r="O939" t="b">
        <f>OR(apk_info!O939="Y", web_info!O939="Y")</f>
        <v>0</v>
      </c>
      <c r="P939" t="b">
        <f>OR(apk_info!P939="Y", web_info!P939="Y")</f>
        <v>0</v>
      </c>
      <c r="Q939" t="b">
        <f>OR(apk_info!Q939="Y", web_info!Q939="Y")</f>
        <v>0</v>
      </c>
      <c r="R939" t="b">
        <f>OR(apk_info!R939="Y", web_info!R939="Y")</f>
        <v>0</v>
      </c>
      <c r="S939" t="b">
        <f>OR(apk_info!S939="Y", web_info!S939="Y")</f>
        <v>0</v>
      </c>
    </row>
    <row r="940" spans="1:19" x14ac:dyDescent="0.2">
      <c r="A940" t="s">
        <v>1449</v>
      </c>
      <c r="B940" t="b">
        <f>OR(apk_info!B940="Y", web_info!B940="Y")</f>
        <v>1</v>
      </c>
      <c r="C940" t="b">
        <f>OR(apk_info!C940="Y", web_info!C940="Y")</f>
        <v>1</v>
      </c>
      <c r="D940" t="b">
        <f>OR(apk_info!D940="Y", web_info!D940="Y")</f>
        <v>0</v>
      </c>
      <c r="E940" t="b">
        <f>OR(apk_info!E940="Y", web_info!E940="Y")</f>
        <v>0</v>
      </c>
      <c r="F940" t="b">
        <f>OR(apk_info!F940="Y", web_info!F940="Y")</f>
        <v>0</v>
      </c>
      <c r="G940" t="b">
        <f>OR(apk_info!G940="Y", web_info!G940="Y")</f>
        <v>0</v>
      </c>
      <c r="H940" t="b">
        <f>OR(apk_info!H940="Y", web_info!H940="Y")</f>
        <v>0</v>
      </c>
      <c r="I940" t="b">
        <f>OR(apk_info!I940="Y", web_info!I940="Y")</f>
        <v>0</v>
      </c>
      <c r="J940" t="b">
        <f>OR(apk_info!J940="Y", web_info!J940="Y")</f>
        <v>1</v>
      </c>
      <c r="K940" t="b">
        <f>OR(apk_info!K940="Y", web_info!K940="Y")</f>
        <v>0</v>
      </c>
      <c r="L940" t="b">
        <f>OR(apk_info!L940="Y", web_info!L940="Y")</f>
        <v>0</v>
      </c>
      <c r="M940" t="b">
        <f>OR(apk_info!M940="Y", web_info!M940="Y")</f>
        <v>0</v>
      </c>
      <c r="N940" t="b">
        <f>OR(apk_info!N940="Y", web_info!N940="Y")</f>
        <v>1</v>
      </c>
      <c r="O940" t="b">
        <f>OR(apk_info!O940="Y", web_info!O940="Y")</f>
        <v>0</v>
      </c>
      <c r="P940" t="b">
        <f>OR(apk_info!P940="Y", web_info!P940="Y")</f>
        <v>0</v>
      </c>
      <c r="Q940" t="b">
        <f>OR(apk_info!Q940="Y", web_info!Q940="Y")</f>
        <v>0</v>
      </c>
      <c r="R940" t="b">
        <f>OR(apk_info!R940="Y", web_info!R940="Y")</f>
        <v>0</v>
      </c>
      <c r="S940" t="b">
        <f>OR(apk_info!S940="Y", web_info!S940="Y")</f>
        <v>0</v>
      </c>
    </row>
    <row r="941" spans="1:19" x14ac:dyDescent="0.2">
      <c r="A941" t="s">
        <v>1451</v>
      </c>
      <c r="B941" t="b">
        <f>OR(apk_info!B941="Y", web_info!B941="Y")</f>
        <v>1</v>
      </c>
      <c r="C941" t="b">
        <f>OR(apk_info!C941="Y", web_info!C941="Y")</f>
        <v>1</v>
      </c>
      <c r="D941" t="b">
        <f>OR(apk_info!D941="Y", web_info!D941="Y")</f>
        <v>1</v>
      </c>
      <c r="E941" t="b">
        <f>OR(apk_info!E941="Y", web_info!E941="Y")</f>
        <v>0</v>
      </c>
      <c r="F941" t="b">
        <f>OR(apk_info!F941="Y", web_info!F941="Y")</f>
        <v>0</v>
      </c>
      <c r="G941" t="b">
        <f>OR(apk_info!G941="Y", web_info!G941="Y")</f>
        <v>0</v>
      </c>
      <c r="H941" t="b">
        <f>OR(apk_info!H941="Y", web_info!H941="Y")</f>
        <v>1</v>
      </c>
      <c r="I941" t="b">
        <f>OR(apk_info!I941="Y", web_info!I941="Y")</f>
        <v>0</v>
      </c>
      <c r="J941" t="b">
        <f>OR(apk_info!J941="Y", web_info!J941="Y")</f>
        <v>1</v>
      </c>
      <c r="K941" t="b">
        <f>OR(apk_info!K941="Y", web_info!K941="Y")</f>
        <v>0</v>
      </c>
      <c r="L941" t="b">
        <f>OR(apk_info!L941="Y", web_info!L941="Y")</f>
        <v>0</v>
      </c>
      <c r="M941" t="b">
        <f>OR(apk_info!M941="Y", web_info!M941="Y")</f>
        <v>0</v>
      </c>
      <c r="N941" t="b">
        <f>OR(apk_info!N941="Y", web_info!N941="Y")</f>
        <v>0</v>
      </c>
      <c r="O941" t="b">
        <f>OR(apk_info!O941="Y", web_info!O941="Y")</f>
        <v>0</v>
      </c>
      <c r="P941" t="b">
        <f>OR(apk_info!P941="Y", web_info!P941="Y")</f>
        <v>1</v>
      </c>
      <c r="Q941" t="b">
        <f>OR(apk_info!Q941="Y", web_info!Q941="Y")</f>
        <v>0</v>
      </c>
      <c r="R941" t="b">
        <f>OR(apk_info!R941="Y", web_info!R941="Y")</f>
        <v>0</v>
      </c>
      <c r="S941" t="b">
        <f>OR(apk_info!S941="Y", web_info!S941="Y")</f>
        <v>0</v>
      </c>
    </row>
    <row r="942" spans="1:19" x14ac:dyDescent="0.2">
      <c r="A942" t="s">
        <v>1453</v>
      </c>
      <c r="B942" t="b">
        <f>OR(apk_info!B942="Y", web_info!B942="Y")</f>
        <v>1</v>
      </c>
      <c r="C942" t="b">
        <f>OR(apk_info!C942="Y", web_info!C942="Y")</f>
        <v>1</v>
      </c>
      <c r="D942" t="b">
        <f>OR(apk_info!D942="Y", web_info!D942="Y")</f>
        <v>1</v>
      </c>
      <c r="E942" t="b">
        <f>OR(apk_info!E942="Y", web_info!E942="Y")</f>
        <v>1</v>
      </c>
      <c r="F942" t="b">
        <f>OR(apk_info!F942="Y", web_info!F942="Y")</f>
        <v>0</v>
      </c>
      <c r="G942" t="b">
        <f>OR(apk_info!G942="Y", web_info!G942="Y")</f>
        <v>0</v>
      </c>
      <c r="H942" t="b">
        <f>OR(apk_info!H942="Y", web_info!H942="Y")</f>
        <v>1</v>
      </c>
      <c r="I942" t="b">
        <f>OR(apk_info!I942="Y", web_info!I942="Y")</f>
        <v>0</v>
      </c>
      <c r="J942" t="b">
        <f>OR(apk_info!J942="Y", web_info!J942="Y")</f>
        <v>1</v>
      </c>
      <c r="K942" t="b">
        <f>OR(apk_info!K942="Y", web_info!K942="Y")</f>
        <v>0</v>
      </c>
      <c r="L942" t="b">
        <f>OR(apk_info!L942="Y", web_info!L942="Y")</f>
        <v>0</v>
      </c>
      <c r="M942" t="b">
        <f>OR(apk_info!M942="Y", web_info!M942="Y")</f>
        <v>0</v>
      </c>
      <c r="N942" t="b">
        <f>OR(apk_info!N942="Y", web_info!N942="Y")</f>
        <v>0</v>
      </c>
      <c r="O942" t="b">
        <f>OR(apk_info!O942="Y", web_info!O942="Y")</f>
        <v>0</v>
      </c>
      <c r="P942" t="b">
        <f>OR(apk_info!P942="Y", web_info!P942="Y")</f>
        <v>1</v>
      </c>
      <c r="Q942" t="b">
        <f>OR(apk_info!Q942="Y", web_info!Q942="Y")</f>
        <v>0</v>
      </c>
      <c r="R942" t="b">
        <f>OR(apk_info!R942="Y", web_info!R942="Y")</f>
        <v>1</v>
      </c>
      <c r="S942" t="b">
        <f>OR(apk_info!S942="Y", web_info!S942="Y")</f>
        <v>0</v>
      </c>
    </row>
    <row r="943" spans="1:19" x14ac:dyDescent="0.2">
      <c r="A943" t="s">
        <v>1455</v>
      </c>
      <c r="B943" t="b">
        <f>OR(apk_info!B943="Y", web_info!B943="Y")</f>
        <v>1</v>
      </c>
      <c r="C943" t="b">
        <f>OR(apk_info!C943="Y", web_info!C943="Y")</f>
        <v>1</v>
      </c>
      <c r="D943" t="b">
        <f>OR(apk_info!D943="Y", web_info!D943="Y")</f>
        <v>0</v>
      </c>
      <c r="E943" t="b">
        <f>OR(apk_info!E943="Y", web_info!E943="Y")</f>
        <v>0</v>
      </c>
      <c r="F943" t="b">
        <f>OR(apk_info!F943="Y", web_info!F943="Y")</f>
        <v>0</v>
      </c>
      <c r="G943" t="b">
        <f>OR(apk_info!G943="Y", web_info!G943="Y")</f>
        <v>0</v>
      </c>
      <c r="H943" t="b">
        <f>OR(apk_info!H943="Y", web_info!H943="Y")</f>
        <v>1</v>
      </c>
      <c r="I943" t="b">
        <f>OR(apk_info!I943="Y", web_info!I943="Y")</f>
        <v>0</v>
      </c>
      <c r="J943" t="b">
        <f>OR(apk_info!J943="Y", web_info!J943="Y")</f>
        <v>1</v>
      </c>
      <c r="K943" t="b">
        <f>OR(apk_info!K943="Y", web_info!K943="Y")</f>
        <v>1</v>
      </c>
      <c r="L943" t="b">
        <f>OR(apk_info!L943="Y", web_info!L943="Y")</f>
        <v>1</v>
      </c>
      <c r="M943" t="b">
        <f>OR(apk_info!M943="Y", web_info!M943="Y")</f>
        <v>1</v>
      </c>
      <c r="N943" t="b">
        <f>OR(apk_info!N943="Y", web_info!N943="Y")</f>
        <v>0</v>
      </c>
      <c r="O943" t="b">
        <f>OR(apk_info!O943="Y", web_info!O943="Y")</f>
        <v>0</v>
      </c>
      <c r="P943" t="b">
        <f>OR(apk_info!P943="Y", web_info!P943="Y")</f>
        <v>1</v>
      </c>
      <c r="Q943" t="b">
        <f>OR(apk_info!Q943="Y", web_info!Q943="Y")</f>
        <v>0</v>
      </c>
      <c r="R943" t="b">
        <f>OR(apk_info!R943="Y", web_info!R943="Y")</f>
        <v>0</v>
      </c>
      <c r="S943" t="b">
        <f>OR(apk_info!S943="Y", web_info!S943="Y")</f>
        <v>0</v>
      </c>
    </row>
    <row r="944" spans="1:19" x14ac:dyDescent="0.2">
      <c r="A944" t="s">
        <v>1457</v>
      </c>
      <c r="B944" t="b">
        <f>OR(apk_info!B944="Y", web_info!B944="Y")</f>
        <v>1</v>
      </c>
      <c r="C944" t="b">
        <f>OR(apk_info!C944="Y", web_info!C944="Y")</f>
        <v>1</v>
      </c>
      <c r="D944" t="b">
        <f>OR(apk_info!D944="Y", web_info!D944="Y")</f>
        <v>1</v>
      </c>
      <c r="E944" t="b">
        <f>OR(apk_info!E944="Y", web_info!E944="Y")</f>
        <v>0</v>
      </c>
      <c r="F944" t="b">
        <f>OR(apk_info!F944="Y", web_info!F944="Y")</f>
        <v>1</v>
      </c>
      <c r="G944" t="b">
        <f>OR(apk_info!G944="Y", web_info!G944="Y")</f>
        <v>1</v>
      </c>
      <c r="H944" t="b">
        <f>OR(apk_info!H944="Y", web_info!H944="Y")</f>
        <v>1</v>
      </c>
      <c r="I944" t="b">
        <f>OR(apk_info!I944="Y", web_info!I944="Y")</f>
        <v>0</v>
      </c>
      <c r="J944" t="b">
        <f>OR(apk_info!J944="Y", web_info!J944="Y")</f>
        <v>0</v>
      </c>
      <c r="K944" t="b">
        <f>OR(apk_info!K944="Y", web_info!K944="Y")</f>
        <v>0</v>
      </c>
      <c r="L944" t="b">
        <f>OR(apk_info!L944="Y", web_info!L944="Y")</f>
        <v>0</v>
      </c>
      <c r="M944" t="b">
        <f>OR(apk_info!M944="Y", web_info!M944="Y")</f>
        <v>0</v>
      </c>
      <c r="N944" t="b">
        <f>OR(apk_info!N944="Y", web_info!N944="Y")</f>
        <v>0</v>
      </c>
      <c r="O944" t="b">
        <f>OR(apk_info!O944="Y", web_info!O944="Y")</f>
        <v>0</v>
      </c>
      <c r="P944" t="b">
        <f>OR(apk_info!P944="Y", web_info!P944="Y")</f>
        <v>0</v>
      </c>
      <c r="Q944" t="b">
        <f>OR(apk_info!Q944="Y", web_info!Q944="Y")</f>
        <v>0</v>
      </c>
      <c r="R944" t="b">
        <f>OR(apk_info!R944="Y", web_info!R944="Y")</f>
        <v>0</v>
      </c>
      <c r="S944" t="b">
        <f>OR(apk_info!S944="Y", web_info!S944="Y")</f>
        <v>0</v>
      </c>
    </row>
    <row r="945" spans="1:19" x14ac:dyDescent="0.2">
      <c r="A945" t="s">
        <v>1459</v>
      </c>
      <c r="B945" t="b">
        <f>OR(apk_info!B945="Y", web_info!B945="Y")</f>
        <v>0</v>
      </c>
      <c r="C945" t="b">
        <f>OR(apk_info!C945="Y", web_info!C945="Y")</f>
        <v>0</v>
      </c>
      <c r="D945" t="b">
        <f>OR(apk_info!D945="Y", web_info!D945="Y")</f>
        <v>0</v>
      </c>
      <c r="E945" t="b">
        <f>OR(apk_info!E945="Y", web_info!E945="Y")</f>
        <v>0</v>
      </c>
      <c r="F945" t="b">
        <f>OR(apk_info!F945="Y", web_info!F945="Y")</f>
        <v>0</v>
      </c>
      <c r="G945" t="b">
        <f>OR(apk_info!G945="Y", web_info!G945="Y")</f>
        <v>0</v>
      </c>
      <c r="H945" t="b">
        <f>OR(apk_info!H945="Y", web_info!H945="Y")</f>
        <v>0</v>
      </c>
      <c r="I945" t="b">
        <f>OR(apk_info!I945="Y", web_info!I945="Y")</f>
        <v>0</v>
      </c>
      <c r="J945" t="b">
        <f>OR(apk_info!J945="Y", web_info!J945="Y")</f>
        <v>0</v>
      </c>
      <c r="K945" t="b">
        <f>OR(apk_info!K945="Y", web_info!K945="Y")</f>
        <v>0</v>
      </c>
      <c r="L945" t="b">
        <f>OR(apk_info!L945="Y", web_info!L945="Y")</f>
        <v>0</v>
      </c>
      <c r="M945" t="b">
        <f>OR(apk_info!M945="Y", web_info!M945="Y")</f>
        <v>0</v>
      </c>
      <c r="N945" t="b">
        <f>OR(apk_info!N945="Y", web_info!N945="Y")</f>
        <v>0</v>
      </c>
      <c r="O945" t="b">
        <f>OR(apk_info!O945="Y", web_info!O945="Y")</f>
        <v>0</v>
      </c>
      <c r="P945" t="b">
        <f>OR(apk_info!P945="Y", web_info!P945="Y")</f>
        <v>0</v>
      </c>
      <c r="Q945" t="b">
        <f>OR(apk_info!Q945="Y", web_info!Q945="Y")</f>
        <v>0</v>
      </c>
      <c r="R945" t="b">
        <f>OR(apk_info!R945="Y", web_info!R945="Y")</f>
        <v>0</v>
      </c>
      <c r="S945" t="b">
        <f>OR(apk_info!S945="Y", web_info!S945="Y")</f>
        <v>0</v>
      </c>
    </row>
    <row r="946" spans="1:19" x14ac:dyDescent="0.2">
      <c r="A946" t="s">
        <v>1460</v>
      </c>
      <c r="B946" t="b">
        <f>OR(apk_info!B946="Y", web_info!B946="Y")</f>
        <v>0</v>
      </c>
      <c r="C946" t="b">
        <f>OR(apk_info!C946="Y", web_info!C946="Y")</f>
        <v>0</v>
      </c>
      <c r="D946" t="b">
        <f>OR(apk_info!D946="Y", web_info!D946="Y")</f>
        <v>0</v>
      </c>
      <c r="E946" t="b">
        <f>OR(apk_info!E946="Y", web_info!E946="Y")</f>
        <v>0</v>
      </c>
      <c r="F946" t="b">
        <f>OR(apk_info!F946="Y", web_info!F946="Y")</f>
        <v>0</v>
      </c>
      <c r="G946" t="b">
        <f>OR(apk_info!G946="Y", web_info!G946="Y")</f>
        <v>0</v>
      </c>
      <c r="H946" t="b">
        <f>OR(apk_info!H946="Y", web_info!H946="Y")</f>
        <v>0</v>
      </c>
      <c r="I946" t="b">
        <f>OR(apk_info!I946="Y", web_info!I946="Y")</f>
        <v>0</v>
      </c>
      <c r="J946" t="b">
        <f>OR(apk_info!J946="Y", web_info!J946="Y")</f>
        <v>0</v>
      </c>
      <c r="K946" t="b">
        <f>OR(apk_info!K946="Y", web_info!K946="Y")</f>
        <v>0</v>
      </c>
      <c r="L946" t="b">
        <f>OR(apk_info!L946="Y", web_info!L946="Y")</f>
        <v>0</v>
      </c>
      <c r="M946" t="b">
        <f>OR(apk_info!M946="Y", web_info!M946="Y")</f>
        <v>0</v>
      </c>
      <c r="N946" t="b">
        <f>OR(apk_info!N946="Y", web_info!N946="Y")</f>
        <v>0</v>
      </c>
      <c r="O946" t="b">
        <f>OR(apk_info!O946="Y", web_info!O946="Y")</f>
        <v>0</v>
      </c>
      <c r="P946" t="b">
        <f>OR(apk_info!P946="Y", web_info!P946="Y")</f>
        <v>0</v>
      </c>
      <c r="Q946" t="b">
        <f>OR(apk_info!Q946="Y", web_info!Q946="Y")</f>
        <v>0</v>
      </c>
      <c r="R946" t="b">
        <f>OR(apk_info!R946="Y", web_info!R946="Y")</f>
        <v>0</v>
      </c>
      <c r="S946" t="b">
        <f>OR(apk_info!S946="Y", web_info!S946="Y")</f>
        <v>0</v>
      </c>
    </row>
    <row r="947" spans="1:19" x14ac:dyDescent="0.2">
      <c r="A947" t="s">
        <v>1462</v>
      </c>
      <c r="B947" t="b">
        <f>OR(apk_info!B947="Y", web_info!B947="Y")</f>
        <v>1</v>
      </c>
      <c r="C947" t="b">
        <f>OR(apk_info!C947="Y", web_info!C947="Y")</f>
        <v>1</v>
      </c>
      <c r="D947" t="b">
        <f>OR(apk_info!D947="Y", web_info!D947="Y")</f>
        <v>1</v>
      </c>
      <c r="E947" t="b">
        <f>OR(apk_info!E947="Y", web_info!E947="Y")</f>
        <v>0</v>
      </c>
      <c r="F947" t="b">
        <f>OR(apk_info!F947="Y", web_info!F947="Y")</f>
        <v>0</v>
      </c>
      <c r="G947" t="b">
        <f>OR(apk_info!G947="Y", web_info!G947="Y")</f>
        <v>0</v>
      </c>
      <c r="H947" t="b">
        <f>OR(apk_info!H947="Y", web_info!H947="Y")</f>
        <v>1</v>
      </c>
      <c r="I947" t="b">
        <f>OR(apk_info!I947="Y", web_info!I947="Y")</f>
        <v>1</v>
      </c>
      <c r="J947" t="b">
        <f>OR(apk_info!J947="Y", web_info!J947="Y")</f>
        <v>1</v>
      </c>
      <c r="K947" t="b">
        <f>OR(apk_info!K947="Y", web_info!K947="Y")</f>
        <v>0</v>
      </c>
      <c r="L947" t="b">
        <f>OR(apk_info!L947="Y", web_info!L947="Y")</f>
        <v>0</v>
      </c>
      <c r="M947" t="b">
        <f>OR(apk_info!M947="Y", web_info!M947="Y")</f>
        <v>0</v>
      </c>
      <c r="N947" t="b">
        <f>OR(apk_info!N947="Y", web_info!N947="Y")</f>
        <v>0</v>
      </c>
      <c r="O947" t="b">
        <f>OR(apk_info!O947="Y", web_info!O947="Y")</f>
        <v>0</v>
      </c>
      <c r="P947" t="b">
        <f>OR(apk_info!P947="Y", web_info!P947="Y")</f>
        <v>0</v>
      </c>
      <c r="Q947" t="b">
        <f>OR(apk_info!Q947="Y", web_info!Q947="Y")</f>
        <v>0</v>
      </c>
      <c r="R947" t="b">
        <f>OR(apk_info!R947="Y", web_info!R947="Y")</f>
        <v>0</v>
      </c>
      <c r="S947" t="b">
        <f>OR(apk_info!S947="Y", web_info!S947="Y")</f>
        <v>0</v>
      </c>
    </row>
    <row r="948" spans="1:19" x14ac:dyDescent="0.2">
      <c r="A948" t="s">
        <v>1464</v>
      </c>
      <c r="B948" t="b">
        <f>OR(apk_info!B948="Y", web_info!B948="Y")</f>
        <v>0</v>
      </c>
      <c r="C948" t="b">
        <f>OR(apk_info!C948="Y", web_info!C948="Y")</f>
        <v>0</v>
      </c>
      <c r="D948" t="b">
        <f>OR(apk_info!D948="Y", web_info!D948="Y")</f>
        <v>0</v>
      </c>
      <c r="E948" t="b">
        <f>OR(apk_info!E948="Y", web_info!E948="Y")</f>
        <v>0</v>
      </c>
      <c r="F948" t="b">
        <f>OR(apk_info!F948="Y", web_info!F948="Y")</f>
        <v>0</v>
      </c>
      <c r="G948" t="b">
        <f>OR(apk_info!G948="Y", web_info!G948="Y")</f>
        <v>0</v>
      </c>
      <c r="H948" t="b">
        <f>OR(apk_info!H948="Y", web_info!H948="Y")</f>
        <v>0</v>
      </c>
      <c r="I948" t="b">
        <f>OR(apk_info!I948="Y", web_info!I948="Y")</f>
        <v>0</v>
      </c>
      <c r="J948" t="b">
        <f>OR(apk_info!J948="Y", web_info!J948="Y")</f>
        <v>0</v>
      </c>
      <c r="K948" t="b">
        <f>OR(apk_info!K948="Y", web_info!K948="Y")</f>
        <v>0</v>
      </c>
      <c r="L948" t="b">
        <f>OR(apk_info!L948="Y", web_info!L948="Y")</f>
        <v>0</v>
      </c>
      <c r="M948" t="b">
        <f>OR(apk_info!M948="Y", web_info!M948="Y")</f>
        <v>0</v>
      </c>
      <c r="N948" t="b">
        <f>OR(apk_info!N948="Y", web_info!N948="Y")</f>
        <v>0</v>
      </c>
      <c r="O948" t="b">
        <f>OR(apk_info!O948="Y", web_info!O948="Y")</f>
        <v>0</v>
      </c>
      <c r="P948" t="b">
        <f>OR(apk_info!P948="Y", web_info!P948="Y")</f>
        <v>0</v>
      </c>
      <c r="Q948" t="b">
        <f>OR(apk_info!Q948="Y", web_info!Q948="Y")</f>
        <v>0</v>
      </c>
      <c r="R948" t="b">
        <f>OR(apk_info!R948="Y", web_info!R948="Y")</f>
        <v>0</v>
      </c>
      <c r="S948" t="b">
        <f>OR(apk_info!S948="Y", web_info!S948="Y")</f>
        <v>0</v>
      </c>
    </row>
    <row r="949" spans="1:19" x14ac:dyDescent="0.2">
      <c r="A949" t="s">
        <v>1465</v>
      </c>
      <c r="B949" t="b">
        <f>OR(apk_info!B949="Y", web_info!B949="Y")</f>
        <v>1</v>
      </c>
      <c r="C949" t="b">
        <f>OR(apk_info!C949="Y", web_info!C949="Y")</f>
        <v>1</v>
      </c>
      <c r="D949" t="b">
        <f>OR(apk_info!D949="Y", web_info!D949="Y")</f>
        <v>1</v>
      </c>
      <c r="E949" t="b">
        <f>OR(apk_info!E949="Y", web_info!E949="Y")</f>
        <v>0</v>
      </c>
      <c r="F949" t="b">
        <f>OR(apk_info!F949="Y", web_info!F949="Y")</f>
        <v>0</v>
      </c>
      <c r="G949" t="b">
        <f>OR(apk_info!G949="Y", web_info!G949="Y")</f>
        <v>0</v>
      </c>
      <c r="H949" t="b">
        <f>OR(apk_info!H949="Y", web_info!H949="Y")</f>
        <v>0</v>
      </c>
      <c r="I949" t="b">
        <f>OR(apk_info!I949="Y", web_info!I949="Y")</f>
        <v>0</v>
      </c>
      <c r="J949" t="b">
        <f>OR(apk_info!J949="Y", web_info!J949="Y")</f>
        <v>1</v>
      </c>
      <c r="K949" t="b">
        <f>OR(apk_info!K949="Y", web_info!K949="Y")</f>
        <v>0</v>
      </c>
      <c r="L949" t="b">
        <f>OR(apk_info!L949="Y", web_info!L949="Y")</f>
        <v>0</v>
      </c>
      <c r="M949" t="b">
        <f>OR(apk_info!M949="Y", web_info!M949="Y")</f>
        <v>0</v>
      </c>
      <c r="N949" t="b">
        <f>OR(apk_info!N949="Y", web_info!N949="Y")</f>
        <v>0</v>
      </c>
      <c r="O949" t="b">
        <f>OR(apk_info!O949="Y", web_info!O949="Y")</f>
        <v>0</v>
      </c>
      <c r="P949" t="b">
        <f>OR(apk_info!P949="Y", web_info!P949="Y")</f>
        <v>1</v>
      </c>
      <c r="Q949" t="b">
        <f>OR(apk_info!Q949="Y", web_info!Q949="Y")</f>
        <v>0</v>
      </c>
      <c r="R949" t="b">
        <f>OR(apk_info!R949="Y", web_info!R949="Y")</f>
        <v>0</v>
      </c>
      <c r="S949" t="b">
        <f>OR(apk_info!S949="Y", web_info!S949="Y")</f>
        <v>0</v>
      </c>
    </row>
    <row r="950" spans="1:19" x14ac:dyDescent="0.2">
      <c r="A950" t="s">
        <v>1467</v>
      </c>
      <c r="B950" t="b">
        <f>OR(apk_info!B950="Y", web_info!B950="Y")</f>
        <v>1</v>
      </c>
      <c r="C950" t="b">
        <f>OR(apk_info!C950="Y", web_info!C950="Y")</f>
        <v>1</v>
      </c>
      <c r="D950" t="b">
        <f>OR(apk_info!D950="Y", web_info!D950="Y")</f>
        <v>1</v>
      </c>
      <c r="E950" t="b">
        <f>OR(apk_info!E950="Y", web_info!E950="Y")</f>
        <v>0</v>
      </c>
      <c r="F950" t="b">
        <f>OR(apk_info!F950="Y", web_info!F950="Y")</f>
        <v>0</v>
      </c>
      <c r="G950" t="b">
        <f>OR(apk_info!G950="Y", web_info!G950="Y")</f>
        <v>0</v>
      </c>
      <c r="H950" t="b">
        <f>OR(apk_info!H950="Y", web_info!H950="Y")</f>
        <v>1</v>
      </c>
      <c r="I950" t="b">
        <f>OR(apk_info!I950="Y", web_info!I950="Y")</f>
        <v>0</v>
      </c>
      <c r="J950" t="b">
        <f>OR(apk_info!J950="Y", web_info!J950="Y")</f>
        <v>0</v>
      </c>
      <c r="K950" t="b">
        <f>OR(apk_info!K950="Y", web_info!K950="Y")</f>
        <v>0</v>
      </c>
      <c r="L950" t="b">
        <f>OR(apk_info!L950="Y", web_info!L950="Y")</f>
        <v>0</v>
      </c>
      <c r="M950" t="b">
        <f>OR(apk_info!M950="Y", web_info!M950="Y")</f>
        <v>1</v>
      </c>
      <c r="N950" t="b">
        <f>OR(apk_info!N950="Y", web_info!N950="Y")</f>
        <v>0</v>
      </c>
      <c r="O950" t="b">
        <f>OR(apk_info!O950="Y", web_info!O950="Y")</f>
        <v>0</v>
      </c>
      <c r="P950" t="b">
        <f>OR(apk_info!P950="Y", web_info!P950="Y")</f>
        <v>1</v>
      </c>
      <c r="Q950" t="b">
        <f>OR(apk_info!Q950="Y", web_info!Q950="Y")</f>
        <v>0</v>
      </c>
      <c r="R950" t="b">
        <f>OR(apk_info!R950="Y", web_info!R950="Y")</f>
        <v>0</v>
      </c>
      <c r="S950" t="b">
        <f>OR(apk_info!S950="Y", web_info!S950="Y")</f>
        <v>0</v>
      </c>
    </row>
    <row r="951" spans="1:19" x14ac:dyDescent="0.2">
      <c r="A951" t="s">
        <v>1469</v>
      </c>
      <c r="B951" t="b">
        <f>OR(apk_info!B951="Y", web_info!B951="Y")</f>
        <v>1</v>
      </c>
      <c r="C951" t="b">
        <f>OR(apk_info!C951="Y", web_info!C951="Y")</f>
        <v>1</v>
      </c>
      <c r="D951" t="b">
        <f>OR(apk_info!D951="Y", web_info!D951="Y")</f>
        <v>1</v>
      </c>
      <c r="E951" t="b">
        <f>OR(apk_info!E951="Y", web_info!E951="Y")</f>
        <v>0</v>
      </c>
      <c r="F951" t="b">
        <f>OR(apk_info!F951="Y", web_info!F951="Y")</f>
        <v>1</v>
      </c>
      <c r="G951" t="b">
        <f>OR(apk_info!G951="Y", web_info!G951="Y")</f>
        <v>1</v>
      </c>
      <c r="H951" t="b">
        <f>OR(apk_info!H951="Y", web_info!H951="Y")</f>
        <v>0</v>
      </c>
      <c r="I951" t="b">
        <f>OR(apk_info!I951="Y", web_info!I951="Y")</f>
        <v>0</v>
      </c>
      <c r="J951" t="b">
        <f>OR(apk_info!J951="Y", web_info!J951="Y")</f>
        <v>0</v>
      </c>
      <c r="K951" t="b">
        <f>OR(apk_info!K951="Y", web_info!K951="Y")</f>
        <v>0</v>
      </c>
      <c r="L951" t="b">
        <f>OR(apk_info!L951="Y", web_info!L951="Y")</f>
        <v>0</v>
      </c>
      <c r="M951" t="b">
        <f>OR(apk_info!M951="Y", web_info!M951="Y")</f>
        <v>0</v>
      </c>
      <c r="N951" t="b">
        <f>OR(apk_info!N951="Y", web_info!N951="Y")</f>
        <v>0</v>
      </c>
      <c r="O951" t="b">
        <f>OR(apk_info!O951="Y", web_info!O951="Y")</f>
        <v>0</v>
      </c>
      <c r="P951" t="b">
        <f>OR(apk_info!P951="Y", web_info!P951="Y")</f>
        <v>0</v>
      </c>
      <c r="Q951" t="b">
        <f>OR(apk_info!Q951="Y", web_info!Q951="Y")</f>
        <v>0</v>
      </c>
      <c r="R951" t="b">
        <f>OR(apk_info!R951="Y", web_info!R951="Y")</f>
        <v>0</v>
      </c>
      <c r="S951" t="b">
        <f>OR(apk_info!S951="Y", web_info!S951="Y")</f>
        <v>0</v>
      </c>
    </row>
    <row r="952" spans="1:19" x14ac:dyDescent="0.2">
      <c r="A952" t="s">
        <v>1471</v>
      </c>
      <c r="B952" t="b">
        <f>OR(apk_info!B952="Y", web_info!B952="Y")</f>
        <v>1</v>
      </c>
      <c r="C952" t="b">
        <f>OR(apk_info!C952="Y", web_info!C952="Y")</f>
        <v>0</v>
      </c>
      <c r="D952" t="b">
        <f>OR(apk_info!D952="Y", web_info!D952="Y")</f>
        <v>0</v>
      </c>
      <c r="E952" t="b">
        <f>OR(apk_info!E952="Y", web_info!E952="Y")</f>
        <v>0</v>
      </c>
      <c r="F952" t="b">
        <f>OR(apk_info!F952="Y", web_info!F952="Y")</f>
        <v>0</v>
      </c>
      <c r="G952" t="b">
        <f>OR(apk_info!G952="Y", web_info!G952="Y")</f>
        <v>0</v>
      </c>
      <c r="H952" t="b">
        <f>OR(apk_info!H952="Y", web_info!H952="Y")</f>
        <v>0</v>
      </c>
      <c r="I952" t="b">
        <f>OR(apk_info!I952="Y", web_info!I952="Y")</f>
        <v>0</v>
      </c>
      <c r="J952" t="b">
        <f>OR(apk_info!J952="Y", web_info!J952="Y")</f>
        <v>0</v>
      </c>
      <c r="K952" t="b">
        <f>OR(apk_info!K952="Y", web_info!K952="Y")</f>
        <v>0</v>
      </c>
      <c r="L952" t="b">
        <f>OR(apk_info!L952="Y", web_info!L952="Y")</f>
        <v>0</v>
      </c>
      <c r="M952" t="b">
        <f>OR(apk_info!M952="Y", web_info!M952="Y")</f>
        <v>0</v>
      </c>
      <c r="N952" t="b">
        <f>OR(apk_info!N952="Y", web_info!N952="Y")</f>
        <v>0</v>
      </c>
      <c r="O952" t="b">
        <f>OR(apk_info!O952="Y", web_info!O952="Y")</f>
        <v>0</v>
      </c>
      <c r="P952" t="b">
        <f>OR(apk_info!P952="Y", web_info!P952="Y")</f>
        <v>0</v>
      </c>
      <c r="Q952" t="b">
        <f>OR(apk_info!Q952="Y", web_info!Q952="Y")</f>
        <v>0</v>
      </c>
      <c r="R952" t="b">
        <f>OR(apk_info!R952="Y", web_info!R952="Y")</f>
        <v>0</v>
      </c>
      <c r="S952" t="b">
        <f>OR(apk_info!S952="Y", web_info!S952="Y")</f>
        <v>0</v>
      </c>
    </row>
    <row r="953" spans="1:19" x14ac:dyDescent="0.2">
      <c r="A953" t="s">
        <v>1472</v>
      </c>
      <c r="B953" t="b">
        <f>OR(apk_info!B953="Y", web_info!B953="Y")</f>
        <v>0</v>
      </c>
      <c r="C953" t="b">
        <f>OR(apk_info!C953="Y", web_info!C953="Y")</f>
        <v>0</v>
      </c>
      <c r="D953" t="b">
        <f>OR(apk_info!D953="Y", web_info!D953="Y")</f>
        <v>0</v>
      </c>
      <c r="E953" t="b">
        <f>OR(apk_info!E953="Y", web_info!E953="Y")</f>
        <v>0</v>
      </c>
      <c r="F953" t="b">
        <f>OR(apk_info!F953="Y", web_info!F953="Y")</f>
        <v>0</v>
      </c>
      <c r="G953" t="b">
        <f>OR(apk_info!G953="Y", web_info!G953="Y")</f>
        <v>0</v>
      </c>
      <c r="H953" t="b">
        <f>OR(apk_info!H953="Y", web_info!H953="Y")</f>
        <v>0</v>
      </c>
      <c r="I953" t="b">
        <f>OR(apk_info!I953="Y", web_info!I953="Y")</f>
        <v>0</v>
      </c>
      <c r="J953" t="b">
        <f>OR(apk_info!J953="Y", web_info!J953="Y")</f>
        <v>0</v>
      </c>
      <c r="K953" t="b">
        <f>OR(apk_info!K953="Y", web_info!K953="Y")</f>
        <v>0</v>
      </c>
      <c r="L953" t="b">
        <f>OR(apk_info!L953="Y", web_info!L953="Y")</f>
        <v>0</v>
      </c>
      <c r="M953" t="b">
        <f>OR(apk_info!M953="Y", web_info!M953="Y")</f>
        <v>0</v>
      </c>
      <c r="N953" t="b">
        <f>OR(apk_info!N953="Y", web_info!N953="Y")</f>
        <v>0</v>
      </c>
      <c r="O953" t="b">
        <f>OR(apk_info!O953="Y", web_info!O953="Y")</f>
        <v>0</v>
      </c>
      <c r="P953" t="b">
        <f>OR(apk_info!P953="Y", web_info!P953="Y")</f>
        <v>0</v>
      </c>
      <c r="Q953" t="b">
        <f>OR(apk_info!Q953="Y", web_info!Q953="Y")</f>
        <v>0</v>
      </c>
      <c r="R953" t="b">
        <f>OR(apk_info!R953="Y", web_info!R953="Y")</f>
        <v>0</v>
      </c>
      <c r="S953" t="b">
        <f>OR(apk_info!S953="Y", web_info!S953="Y")</f>
        <v>0</v>
      </c>
    </row>
    <row r="954" spans="1:19" x14ac:dyDescent="0.2">
      <c r="A954" t="s">
        <v>1473</v>
      </c>
      <c r="B954" t="b">
        <f>OR(apk_info!B954="Y", web_info!B954="Y")</f>
        <v>0</v>
      </c>
      <c r="C954" t="b">
        <f>OR(apk_info!C954="Y", web_info!C954="Y")</f>
        <v>0</v>
      </c>
      <c r="D954" t="b">
        <f>OR(apk_info!D954="Y", web_info!D954="Y")</f>
        <v>0</v>
      </c>
      <c r="E954" t="b">
        <f>OR(apk_info!E954="Y", web_info!E954="Y")</f>
        <v>0</v>
      </c>
      <c r="F954" t="b">
        <f>OR(apk_info!F954="Y", web_info!F954="Y")</f>
        <v>0</v>
      </c>
      <c r="G954" t="b">
        <f>OR(apk_info!G954="Y", web_info!G954="Y")</f>
        <v>0</v>
      </c>
      <c r="H954" t="b">
        <f>OR(apk_info!H954="Y", web_info!H954="Y")</f>
        <v>0</v>
      </c>
      <c r="I954" t="b">
        <f>OR(apk_info!I954="Y", web_info!I954="Y")</f>
        <v>0</v>
      </c>
      <c r="J954" t="b">
        <f>OR(apk_info!J954="Y", web_info!J954="Y")</f>
        <v>0</v>
      </c>
      <c r="K954" t="b">
        <f>OR(apk_info!K954="Y", web_info!K954="Y")</f>
        <v>0</v>
      </c>
      <c r="L954" t="b">
        <f>OR(apk_info!L954="Y", web_info!L954="Y")</f>
        <v>0</v>
      </c>
      <c r="M954" t="b">
        <f>OR(apk_info!M954="Y", web_info!M954="Y")</f>
        <v>0</v>
      </c>
      <c r="N954" t="b">
        <f>OR(apk_info!N954="Y", web_info!N954="Y")</f>
        <v>0</v>
      </c>
      <c r="O954" t="b">
        <f>OR(apk_info!O954="Y", web_info!O954="Y")</f>
        <v>0</v>
      </c>
      <c r="P954" t="b">
        <f>OR(apk_info!P954="Y", web_info!P954="Y")</f>
        <v>0</v>
      </c>
      <c r="Q954" t="b">
        <f>OR(apk_info!Q954="Y", web_info!Q954="Y")</f>
        <v>0</v>
      </c>
      <c r="R954" t="b">
        <f>OR(apk_info!R954="Y", web_info!R954="Y")</f>
        <v>0</v>
      </c>
      <c r="S954" t="b">
        <f>OR(apk_info!S954="Y", web_info!S954="Y")</f>
        <v>0</v>
      </c>
    </row>
    <row r="955" spans="1:19" x14ac:dyDescent="0.2">
      <c r="A955" t="s">
        <v>1474</v>
      </c>
      <c r="B955" t="b">
        <f>OR(apk_info!B955="Y", web_info!B955="Y")</f>
        <v>1</v>
      </c>
      <c r="C955" t="b">
        <f>OR(apk_info!C955="Y", web_info!C955="Y")</f>
        <v>1</v>
      </c>
      <c r="D955" t="b">
        <f>OR(apk_info!D955="Y", web_info!D955="Y")</f>
        <v>0</v>
      </c>
      <c r="E955" t="b">
        <f>OR(apk_info!E955="Y", web_info!E955="Y")</f>
        <v>0</v>
      </c>
      <c r="F955" t="b">
        <f>OR(apk_info!F955="Y", web_info!F955="Y")</f>
        <v>0</v>
      </c>
      <c r="G955" t="b">
        <f>OR(apk_info!G955="Y", web_info!G955="Y")</f>
        <v>0</v>
      </c>
      <c r="H955" t="b">
        <f>OR(apk_info!H955="Y", web_info!H955="Y")</f>
        <v>0</v>
      </c>
      <c r="I955" t="b">
        <f>OR(apk_info!I955="Y", web_info!I955="Y")</f>
        <v>0</v>
      </c>
      <c r="J955" t="b">
        <f>OR(apk_info!J955="Y", web_info!J955="Y")</f>
        <v>1</v>
      </c>
      <c r="K955" t="b">
        <f>OR(apk_info!K955="Y", web_info!K955="Y")</f>
        <v>0</v>
      </c>
      <c r="L955" t="b">
        <f>OR(apk_info!L955="Y", web_info!L955="Y")</f>
        <v>0</v>
      </c>
      <c r="M955" t="b">
        <f>OR(apk_info!M955="Y", web_info!M955="Y")</f>
        <v>0</v>
      </c>
      <c r="N955" t="b">
        <f>OR(apk_info!N955="Y", web_info!N955="Y")</f>
        <v>0</v>
      </c>
      <c r="O955" t="b">
        <f>OR(apk_info!O955="Y", web_info!O955="Y")</f>
        <v>0</v>
      </c>
      <c r="P955" t="b">
        <f>OR(apk_info!P955="Y", web_info!P955="Y")</f>
        <v>1</v>
      </c>
      <c r="Q955" t="b">
        <f>OR(apk_info!Q955="Y", web_info!Q955="Y")</f>
        <v>0</v>
      </c>
      <c r="R955" t="b">
        <f>OR(apk_info!R955="Y", web_info!R955="Y")</f>
        <v>0</v>
      </c>
      <c r="S955" t="b">
        <f>OR(apk_info!S955="Y", web_info!S955="Y")</f>
        <v>0</v>
      </c>
    </row>
    <row r="956" spans="1:19" x14ac:dyDescent="0.2">
      <c r="A956" t="s">
        <v>1476</v>
      </c>
      <c r="B956" t="b">
        <f>OR(apk_info!B956="Y", web_info!B956="Y")</f>
        <v>1</v>
      </c>
      <c r="C956" t="b">
        <f>OR(apk_info!C956="Y", web_info!C956="Y")</f>
        <v>0</v>
      </c>
      <c r="D956" t="b">
        <f>OR(apk_info!D956="Y", web_info!D956="Y")</f>
        <v>1</v>
      </c>
      <c r="E956" t="b">
        <f>OR(apk_info!E956="Y", web_info!E956="Y")</f>
        <v>1</v>
      </c>
      <c r="F956" t="b">
        <f>OR(apk_info!F956="Y", web_info!F956="Y")</f>
        <v>0</v>
      </c>
      <c r="G956" t="b">
        <f>OR(apk_info!G956="Y", web_info!G956="Y")</f>
        <v>0</v>
      </c>
      <c r="H956" t="b">
        <f>OR(apk_info!H956="Y", web_info!H956="Y")</f>
        <v>0</v>
      </c>
      <c r="I956" t="b">
        <f>OR(apk_info!I956="Y", web_info!I956="Y")</f>
        <v>1</v>
      </c>
      <c r="J956" t="b">
        <f>OR(apk_info!J956="Y", web_info!J956="Y")</f>
        <v>0</v>
      </c>
      <c r="K956" t="b">
        <f>OR(apk_info!K956="Y", web_info!K956="Y")</f>
        <v>0</v>
      </c>
      <c r="L956" t="b">
        <f>OR(apk_info!L956="Y", web_info!L956="Y")</f>
        <v>0</v>
      </c>
      <c r="M956" t="b">
        <f>OR(apk_info!M956="Y", web_info!M956="Y")</f>
        <v>0</v>
      </c>
      <c r="N956" t="b">
        <f>OR(apk_info!N956="Y", web_info!N956="Y")</f>
        <v>0</v>
      </c>
      <c r="O956" t="b">
        <f>OR(apk_info!O956="Y", web_info!O956="Y")</f>
        <v>0</v>
      </c>
      <c r="P956" t="b">
        <f>OR(apk_info!P956="Y", web_info!P956="Y")</f>
        <v>0</v>
      </c>
      <c r="Q956" t="b">
        <f>OR(apk_info!Q956="Y", web_info!Q956="Y")</f>
        <v>0</v>
      </c>
      <c r="R956" t="b">
        <f>OR(apk_info!R956="Y", web_info!R956="Y")</f>
        <v>1</v>
      </c>
      <c r="S956" t="b">
        <f>OR(apk_info!S956="Y", web_info!S956="Y")</f>
        <v>0</v>
      </c>
    </row>
    <row r="957" spans="1:19" x14ac:dyDescent="0.2">
      <c r="A957" t="s">
        <v>1477</v>
      </c>
      <c r="B957" t="b">
        <f>OR(apk_info!B957="Y", web_info!B957="Y")</f>
        <v>1</v>
      </c>
      <c r="C957" t="b">
        <f>OR(apk_info!C957="Y", web_info!C957="Y")</f>
        <v>1</v>
      </c>
      <c r="D957" t="b">
        <f>OR(apk_info!D957="Y", web_info!D957="Y")</f>
        <v>1</v>
      </c>
      <c r="E957" t="b">
        <f>OR(apk_info!E957="Y", web_info!E957="Y")</f>
        <v>0</v>
      </c>
      <c r="F957" t="b">
        <f>OR(apk_info!F957="Y", web_info!F957="Y")</f>
        <v>1</v>
      </c>
      <c r="G957" t="b">
        <f>OR(apk_info!G957="Y", web_info!G957="Y")</f>
        <v>1</v>
      </c>
      <c r="H957" t="b">
        <f>OR(apk_info!H957="Y", web_info!H957="Y")</f>
        <v>0</v>
      </c>
      <c r="I957" t="b">
        <f>OR(apk_info!I957="Y", web_info!I957="Y")</f>
        <v>0</v>
      </c>
      <c r="J957" t="b">
        <f>OR(apk_info!J957="Y", web_info!J957="Y")</f>
        <v>1</v>
      </c>
      <c r="K957" t="b">
        <f>OR(apk_info!K957="Y", web_info!K957="Y")</f>
        <v>0</v>
      </c>
      <c r="L957" t="b">
        <f>OR(apk_info!L957="Y", web_info!L957="Y")</f>
        <v>0</v>
      </c>
      <c r="M957" t="b">
        <f>OR(apk_info!M957="Y", web_info!M957="Y")</f>
        <v>0</v>
      </c>
      <c r="N957" t="b">
        <f>OR(apk_info!N957="Y", web_info!N957="Y")</f>
        <v>0</v>
      </c>
      <c r="O957" t="b">
        <f>OR(apk_info!O957="Y", web_info!O957="Y")</f>
        <v>0</v>
      </c>
      <c r="P957" t="b">
        <f>OR(apk_info!P957="Y", web_info!P957="Y")</f>
        <v>1</v>
      </c>
      <c r="Q957" t="b">
        <f>OR(apk_info!Q957="Y", web_info!Q957="Y")</f>
        <v>0</v>
      </c>
      <c r="R957" t="b">
        <f>OR(apk_info!R957="Y", web_info!R957="Y")</f>
        <v>0</v>
      </c>
      <c r="S957" t="b">
        <f>OR(apk_info!S957="Y", web_info!S957="Y")</f>
        <v>0</v>
      </c>
    </row>
    <row r="958" spans="1:19" x14ac:dyDescent="0.2">
      <c r="A958" t="s">
        <v>1479</v>
      </c>
      <c r="B958" t="b">
        <f>OR(apk_info!B958="Y", web_info!B958="Y")</f>
        <v>1</v>
      </c>
      <c r="C958" t="b">
        <f>OR(apk_info!C958="Y", web_info!C958="Y")</f>
        <v>1</v>
      </c>
      <c r="D958" t="b">
        <f>OR(apk_info!D958="Y", web_info!D958="Y")</f>
        <v>1</v>
      </c>
      <c r="E958" t="b">
        <f>OR(apk_info!E958="Y", web_info!E958="Y")</f>
        <v>1</v>
      </c>
      <c r="F958" t="b">
        <f>OR(apk_info!F958="Y", web_info!F958="Y")</f>
        <v>1</v>
      </c>
      <c r="G958" t="b">
        <f>OR(apk_info!G958="Y", web_info!G958="Y")</f>
        <v>1</v>
      </c>
      <c r="H958" t="b">
        <f>OR(apk_info!H958="Y", web_info!H958="Y")</f>
        <v>1</v>
      </c>
      <c r="I958" t="b">
        <f>OR(apk_info!I958="Y", web_info!I958="Y")</f>
        <v>0</v>
      </c>
      <c r="J958" t="b">
        <f>OR(apk_info!J958="Y", web_info!J958="Y")</f>
        <v>1</v>
      </c>
      <c r="K958" t="b">
        <f>OR(apk_info!K958="Y", web_info!K958="Y")</f>
        <v>0</v>
      </c>
      <c r="L958" t="b">
        <f>OR(apk_info!L958="Y", web_info!L958="Y")</f>
        <v>0</v>
      </c>
      <c r="M958" t="b">
        <f>OR(apk_info!M958="Y", web_info!M958="Y")</f>
        <v>1</v>
      </c>
      <c r="N958" t="b">
        <f>OR(apk_info!N958="Y", web_info!N958="Y")</f>
        <v>0</v>
      </c>
      <c r="O958" t="b">
        <f>OR(apk_info!O958="Y", web_info!O958="Y")</f>
        <v>0</v>
      </c>
      <c r="P958" t="b">
        <f>OR(apk_info!P958="Y", web_info!P958="Y")</f>
        <v>1</v>
      </c>
      <c r="Q958" t="b">
        <f>OR(apk_info!Q958="Y", web_info!Q958="Y")</f>
        <v>0</v>
      </c>
      <c r="R958" t="b">
        <f>OR(apk_info!R958="Y", web_info!R958="Y")</f>
        <v>0</v>
      </c>
      <c r="S958" t="b">
        <f>OR(apk_info!S958="Y", web_info!S958="Y")</f>
        <v>0</v>
      </c>
    </row>
    <row r="959" spans="1:19" x14ac:dyDescent="0.2">
      <c r="A959" t="s">
        <v>1481</v>
      </c>
      <c r="B959" t="b">
        <f>OR(apk_info!B959="Y", web_info!B959="Y")</f>
        <v>1</v>
      </c>
      <c r="C959" t="b">
        <f>OR(apk_info!C959="Y", web_info!C959="Y")</f>
        <v>1</v>
      </c>
      <c r="D959" t="b">
        <f>OR(apk_info!D959="Y", web_info!D959="Y")</f>
        <v>1</v>
      </c>
      <c r="E959" t="b">
        <f>OR(apk_info!E959="Y", web_info!E959="Y")</f>
        <v>1</v>
      </c>
      <c r="F959" t="b">
        <f>OR(apk_info!F959="Y", web_info!F959="Y")</f>
        <v>1</v>
      </c>
      <c r="G959" t="b">
        <f>OR(apk_info!G959="Y", web_info!G959="Y")</f>
        <v>1</v>
      </c>
      <c r="H959" t="b">
        <f>OR(apk_info!H959="Y", web_info!H959="Y")</f>
        <v>0</v>
      </c>
      <c r="I959" t="b">
        <f>OR(apk_info!I959="Y", web_info!I959="Y")</f>
        <v>0</v>
      </c>
      <c r="J959" t="b">
        <f>OR(apk_info!J959="Y", web_info!J959="Y")</f>
        <v>0</v>
      </c>
      <c r="K959" t="b">
        <f>OR(apk_info!K959="Y", web_info!K959="Y")</f>
        <v>0</v>
      </c>
      <c r="L959" t="b">
        <f>OR(apk_info!L959="Y", web_info!L959="Y")</f>
        <v>0</v>
      </c>
      <c r="M959" t="b">
        <f>OR(apk_info!M959="Y", web_info!M959="Y")</f>
        <v>0</v>
      </c>
      <c r="N959" t="b">
        <f>OR(apk_info!N959="Y", web_info!N959="Y")</f>
        <v>0</v>
      </c>
      <c r="O959" t="b">
        <f>OR(apk_info!O959="Y", web_info!O959="Y")</f>
        <v>0</v>
      </c>
      <c r="P959" t="b">
        <f>OR(apk_info!P959="Y", web_info!P959="Y")</f>
        <v>1</v>
      </c>
      <c r="Q959" t="b">
        <f>OR(apk_info!Q959="Y", web_info!Q959="Y")</f>
        <v>0</v>
      </c>
      <c r="R959" t="b">
        <f>OR(apk_info!R959="Y", web_info!R959="Y")</f>
        <v>0</v>
      </c>
      <c r="S959" t="b">
        <f>OR(apk_info!S959="Y", web_info!S959="Y")</f>
        <v>0</v>
      </c>
    </row>
    <row r="960" spans="1:19" x14ac:dyDescent="0.2">
      <c r="A960" t="s">
        <v>1482</v>
      </c>
      <c r="B960" t="b">
        <f>OR(apk_info!B960="Y", web_info!B960="Y")</f>
        <v>1</v>
      </c>
      <c r="C960" t="b">
        <f>OR(apk_info!C960="Y", web_info!C960="Y")</f>
        <v>0</v>
      </c>
      <c r="D960" t="b">
        <f>OR(apk_info!D960="Y", web_info!D960="Y")</f>
        <v>1</v>
      </c>
      <c r="E960" t="b">
        <f>OR(apk_info!E960="Y", web_info!E960="Y")</f>
        <v>0</v>
      </c>
      <c r="F960" t="b">
        <f>OR(apk_info!F960="Y", web_info!F960="Y")</f>
        <v>0</v>
      </c>
      <c r="G960" t="b">
        <f>OR(apk_info!G960="Y", web_info!G960="Y")</f>
        <v>0</v>
      </c>
      <c r="H960" t="b">
        <f>OR(apk_info!H960="Y", web_info!H960="Y")</f>
        <v>0</v>
      </c>
      <c r="I960" t="b">
        <f>OR(apk_info!I960="Y", web_info!I960="Y")</f>
        <v>0</v>
      </c>
      <c r="J960" t="b">
        <f>OR(apk_info!J960="Y", web_info!J960="Y")</f>
        <v>0</v>
      </c>
      <c r="K960" t="b">
        <f>OR(apk_info!K960="Y", web_info!K960="Y")</f>
        <v>0</v>
      </c>
      <c r="L960" t="b">
        <f>OR(apk_info!L960="Y", web_info!L960="Y")</f>
        <v>0</v>
      </c>
      <c r="M960" t="b">
        <f>OR(apk_info!M960="Y", web_info!M960="Y")</f>
        <v>0</v>
      </c>
      <c r="N960" t="b">
        <f>OR(apk_info!N960="Y", web_info!N960="Y")</f>
        <v>0</v>
      </c>
      <c r="O960" t="b">
        <f>OR(apk_info!O960="Y", web_info!O960="Y")</f>
        <v>0</v>
      </c>
      <c r="P960" t="b">
        <f>OR(apk_info!P960="Y", web_info!P960="Y")</f>
        <v>0</v>
      </c>
      <c r="Q960" t="b">
        <f>OR(apk_info!Q960="Y", web_info!Q960="Y")</f>
        <v>0</v>
      </c>
      <c r="R960" t="b">
        <f>OR(apk_info!R960="Y", web_info!R960="Y")</f>
        <v>0</v>
      </c>
      <c r="S960" t="b">
        <f>OR(apk_info!S960="Y", web_info!S960="Y")</f>
        <v>0</v>
      </c>
    </row>
    <row r="961" spans="1:19" x14ac:dyDescent="0.2">
      <c r="A961" t="s">
        <v>1483</v>
      </c>
      <c r="B961" t="b">
        <f>OR(apk_info!B961="Y", web_info!B961="Y")</f>
        <v>1</v>
      </c>
      <c r="C961" t="b">
        <f>OR(apk_info!C961="Y", web_info!C961="Y")</f>
        <v>1</v>
      </c>
      <c r="D961" t="b">
        <f>OR(apk_info!D961="Y", web_info!D961="Y")</f>
        <v>1</v>
      </c>
      <c r="E961" t="b">
        <f>OR(apk_info!E961="Y", web_info!E961="Y")</f>
        <v>0</v>
      </c>
      <c r="F961" t="b">
        <f>OR(apk_info!F961="Y", web_info!F961="Y")</f>
        <v>1</v>
      </c>
      <c r="G961" t="b">
        <f>OR(apk_info!G961="Y", web_info!G961="Y")</f>
        <v>1</v>
      </c>
      <c r="H961" t="b">
        <f>OR(apk_info!H961="Y", web_info!H961="Y")</f>
        <v>1</v>
      </c>
      <c r="I961" t="b">
        <f>OR(apk_info!I961="Y", web_info!I961="Y")</f>
        <v>1</v>
      </c>
      <c r="J961" t="b">
        <f>OR(apk_info!J961="Y", web_info!J961="Y")</f>
        <v>0</v>
      </c>
      <c r="K961" t="b">
        <f>OR(apk_info!K961="Y", web_info!K961="Y")</f>
        <v>0</v>
      </c>
      <c r="L961" t="b">
        <f>OR(apk_info!L961="Y", web_info!L961="Y")</f>
        <v>0</v>
      </c>
      <c r="M961" t="b">
        <f>OR(apk_info!M961="Y", web_info!M961="Y")</f>
        <v>1</v>
      </c>
      <c r="N961" t="b">
        <f>OR(apk_info!N961="Y", web_info!N961="Y")</f>
        <v>1</v>
      </c>
      <c r="O961" t="b">
        <f>OR(apk_info!O961="Y", web_info!O961="Y")</f>
        <v>0</v>
      </c>
      <c r="P961" t="b">
        <f>OR(apk_info!P961="Y", web_info!P961="Y")</f>
        <v>1</v>
      </c>
      <c r="Q961" t="b">
        <f>OR(apk_info!Q961="Y", web_info!Q961="Y")</f>
        <v>0</v>
      </c>
      <c r="R961" t="b">
        <f>OR(apk_info!R961="Y", web_info!R961="Y")</f>
        <v>0</v>
      </c>
      <c r="S961" t="b">
        <f>OR(apk_info!S961="Y", web_info!S961="Y")</f>
        <v>0</v>
      </c>
    </row>
    <row r="962" spans="1:19" x14ac:dyDescent="0.2">
      <c r="A962" t="s">
        <v>1485</v>
      </c>
      <c r="B962" t="b">
        <f>OR(apk_info!B962="Y", web_info!B962="Y")</f>
        <v>0</v>
      </c>
      <c r="C962" t="b">
        <f>OR(apk_info!C962="Y", web_info!C962="Y")</f>
        <v>0</v>
      </c>
      <c r="D962" t="b">
        <f>OR(apk_info!D962="Y", web_info!D962="Y")</f>
        <v>0</v>
      </c>
      <c r="E962" t="b">
        <f>OR(apk_info!E962="Y", web_info!E962="Y")</f>
        <v>0</v>
      </c>
      <c r="F962" t="b">
        <f>OR(apk_info!F962="Y", web_info!F962="Y")</f>
        <v>0</v>
      </c>
      <c r="G962" t="b">
        <f>OR(apk_info!G962="Y", web_info!G962="Y")</f>
        <v>0</v>
      </c>
      <c r="H962" t="b">
        <f>OR(apk_info!H962="Y", web_info!H962="Y")</f>
        <v>0</v>
      </c>
      <c r="I962" t="b">
        <f>OR(apk_info!I962="Y", web_info!I962="Y")</f>
        <v>0</v>
      </c>
      <c r="J962" t="b">
        <f>OR(apk_info!J962="Y", web_info!J962="Y")</f>
        <v>0</v>
      </c>
      <c r="K962" t="b">
        <f>OR(apk_info!K962="Y", web_info!K962="Y")</f>
        <v>0</v>
      </c>
      <c r="L962" t="b">
        <f>OR(apk_info!L962="Y", web_info!L962="Y")</f>
        <v>0</v>
      </c>
      <c r="M962" t="b">
        <f>OR(apk_info!M962="Y", web_info!M962="Y")</f>
        <v>0</v>
      </c>
      <c r="N962" t="b">
        <f>OR(apk_info!N962="Y", web_info!N962="Y")</f>
        <v>0</v>
      </c>
      <c r="O962" t="b">
        <f>OR(apk_info!O962="Y", web_info!O962="Y")</f>
        <v>0</v>
      </c>
      <c r="P962" t="b">
        <f>OR(apk_info!P962="Y", web_info!P962="Y")</f>
        <v>0</v>
      </c>
      <c r="Q962" t="b">
        <f>OR(apk_info!Q962="Y", web_info!Q962="Y")</f>
        <v>0</v>
      </c>
      <c r="R962" t="b">
        <f>OR(apk_info!R962="Y", web_info!R962="Y")</f>
        <v>0</v>
      </c>
      <c r="S962" t="b">
        <f>OR(apk_info!S962="Y", web_info!S962="Y")</f>
        <v>0</v>
      </c>
    </row>
    <row r="963" spans="1:19" x14ac:dyDescent="0.2">
      <c r="A963" t="s">
        <v>1486</v>
      </c>
      <c r="B963" t="b">
        <f>OR(apk_info!B963="Y", web_info!B963="Y")</f>
        <v>0</v>
      </c>
      <c r="C963" t="b">
        <f>OR(apk_info!C963="Y", web_info!C963="Y")</f>
        <v>0</v>
      </c>
      <c r="D963" t="b">
        <f>OR(apk_info!D963="Y", web_info!D963="Y")</f>
        <v>0</v>
      </c>
      <c r="E963" t="b">
        <f>OR(apk_info!E963="Y", web_info!E963="Y")</f>
        <v>0</v>
      </c>
      <c r="F963" t="b">
        <f>OR(apk_info!F963="Y", web_info!F963="Y")</f>
        <v>0</v>
      </c>
      <c r="G963" t="b">
        <f>OR(apk_info!G963="Y", web_info!G963="Y")</f>
        <v>0</v>
      </c>
      <c r="H963" t="b">
        <f>OR(apk_info!H963="Y", web_info!H963="Y")</f>
        <v>0</v>
      </c>
      <c r="I963" t="b">
        <f>OR(apk_info!I963="Y", web_info!I963="Y")</f>
        <v>0</v>
      </c>
      <c r="J963" t="b">
        <f>OR(apk_info!J963="Y", web_info!J963="Y")</f>
        <v>0</v>
      </c>
      <c r="K963" t="b">
        <f>OR(apk_info!K963="Y", web_info!K963="Y")</f>
        <v>0</v>
      </c>
      <c r="L963" t="b">
        <f>OR(apk_info!L963="Y", web_info!L963="Y")</f>
        <v>0</v>
      </c>
      <c r="M963" t="b">
        <f>OR(apk_info!M963="Y", web_info!M963="Y")</f>
        <v>0</v>
      </c>
      <c r="N963" t="b">
        <f>OR(apk_info!N963="Y", web_info!N963="Y")</f>
        <v>0</v>
      </c>
      <c r="O963" t="b">
        <f>OR(apk_info!O963="Y", web_info!O963="Y")</f>
        <v>0</v>
      </c>
      <c r="P963" t="b">
        <f>OR(apk_info!P963="Y", web_info!P963="Y")</f>
        <v>0</v>
      </c>
      <c r="Q963" t="b">
        <f>OR(apk_info!Q963="Y", web_info!Q963="Y")</f>
        <v>0</v>
      </c>
      <c r="R963" t="b">
        <f>OR(apk_info!R963="Y", web_info!R963="Y")</f>
        <v>0</v>
      </c>
      <c r="S963" t="b">
        <f>OR(apk_info!S963="Y", web_info!S963="Y")</f>
        <v>0</v>
      </c>
    </row>
    <row r="964" spans="1:19" x14ac:dyDescent="0.2">
      <c r="A964" t="s">
        <v>1487</v>
      </c>
      <c r="B964" t="b">
        <f>OR(apk_info!B964="Y", web_info!B964="Y")</f>
        <v>1</v>
      </c>
      <c r="C964" t="b">
        <f>OR(apk_info!C964="Y", web_info!C964="Y")</f>
        <v>1</v>
      </c>
      <c r="D964" t="b">
        <f>OR(apk_info!D964="Y", web_info!D964="Y")</f>
        <v>1</v>
      </c>
      <c r="E964" t="b">
        <f>OR(apk_info!E964="Y", web_info!E964="Y")</f>
        <v>0</v>
      </c>
      <c r="F964" t="b">
        <f>OR(apk_info!F964="Y", web_info!F964="Y")</f>
        <v>0</v>
      </c>
      <c r="G964" t="b">
        <f>OR(apk_info!G964="Y", web_info!G964="Y")</f>
        <v>0</v>
      </c>
      <c r="H964" t="b">
        <f>OR(apk_info!H964="Y", web_info!H964="Y")</f>
        <v>0</v>
      </c>
      <c r="I964" t="b">
        <f>OR(apk_info!I964="Y", web_info!I964="Y")</f>
        <v>0</v>
      </c>
      <c r="J964" t="b">
        <f>OR(apk_info!J964="Y", web_info!J964="Y")</f>
        <v>1</v>
      </c>
      <c r="K964" t="b">
        <f>OR(apk_info!K964="Y", web_info!K964="Y")</f>
        <v>0</v>
      </c>
      <c r="L964" t="b">
        <f>OR(apk_info!L964="Y", web_info!L964="Y")</f>
        <v>0</v>
      </c>
      <c r="M964" t="b">
        <f>OR(apk_info!M964="Y", web_info!M964="Y")</f>
        <v>0</v>
      </c>
      <c r="N964" t="b">
        <f>OR(apk_info!N964="Y", web_info!N964="Y")</f>
        <v>0</v>
      </c>
      <c r="O964" t="b">
        <f>OR(apk_info!O964="Y", web_info!O964="Y")</f>
        <v>0</v>
      </c>
      <c r="P964" t="b">
        <f>OR(apk_info!P964="Y", web_info!P964="Y")</f>
        <v>1</v>
      </c>
      <c r="Q964" t="b">
        <f>OR(apk_info!Q964="Y", web_info!Q964="Y")</f>
        <v>0</v>
      </c>
      <c r="R964" t="b">
        <f>OR(apk_info!R964="Y", web_info!R964="Y")</f>
        <v>0</v>
      </c>
      <c r="S964" t="b">
        <f>OR(apk_info!S964="Y", web_info!S964="Y")</f>
        <v>0</v>
      </c>
    </row>
    <row r="965" spans="1:19" x14ac:dyDescent="0.2">
      <c r="A965" t="s">
        <v>1489</v>
      </c>
      <c r="B965" t="b">
        <f>OR(apk_info!B965="Y", web_info!B965="Y")</f>
        <v>1</v>
      </c>
      <c r="C965" t="b">
        <f>OR(apk_info!C965="Y", web_info!C965="Y")</f>
        <v>0</v>
      </c>
      <c r="D965" t="b">
        <f>OR(apk_info!D965="Y", web_info!D965="Y")</f>
        <v>0</v>
      </c>
      <c r="E965" t="b">
        <f>OR(apk_info!E965="Y", web_info!E965="Y")</f>
        <v>0</v>
      </c>
      <c r="F965" t="b">
        <f>OR(apk_info!F965="Y", web_info!F965="Y")</f>
        <v>0</v>
      </c>
      <c r="G965" t="b">
        <f>OR(apk_info!G965="Y", web_info!G965="Y")</f>
        <v>0</v>
      </c>
      <c r="H965" t="b">
        <f>OR(apk_info!H965="Y", web_info!H965="Y")</f>
        <v>1</v>
      </c>
      <c r="I965" t="b">
        <f>OR(apk_info!I965="Y", web_info!I965="Y")</f>
        <v>0</v>
      </c>
      <c r="J965" t="b">
        <f>OR(apk_info!J965="Y", web_info!J965="Y")</f>
        <v>0</v>
      </c>
      <c r="K965" t="b">
        <f>OR(apk_info!K965="Y", web_info!K965="Y")</f>
        <v>0</v>
      </c>
      <c r="L965" t="b">
        <f>OR(apk_info!L965="Y", web_info!L965="Y")</f>
        <v>0</v>
      </c>
      <c r="M965" t="b">
        <f>OR(apk_info!M965="Y", web_info!M965="Y")</f>
        <v>0</v>
      </c>
      <c r="N965" t="b">
        <f>OR(apk_info!N965="Y", web_info!N965="Y")</f>
        <v>0</v>
      </c>
      <c r="O965" t="b">
        <f>OR(apk_info!O965="Y", web_info!O965="Y")</f>
        <v>0</v>
      </c>
      <c r="P965" t="b">
        <f>OR(apk_info!P965="Y", web_info!P965="Y")</f>
        <v>0</v>
      </c>
      <c r="Q965" t="b">
        <f>OR(apk_info!Q965="Y", web_info!Q965="Y")</f>
        <v>0</v>
      </c>
      <c r="R965" t="b">
        <f>OR(apk_info!R965="Y", web_info!R965="Y")</f>
        <v>0</v>
      </c>
      <c r="S965" t="b">
        <f>OR(apk_info!S965="Y", web_info!S965="Y")</f>
        <v>0</v>
      </c>
    </row>
    <row r="966" spans="1:19" x14ac:dyDescent="0.2">
      <c r="A966" t="s">
        <v>1490</v>
      </c>
      <c r="B966" t="b">
        <f>OR(apk_info!B966="Y", web_info!B966="Y")</f>
        <v>0</v>
      </c>
      <c r="C966" t="b">
        <f>OR(apk_info!C966="Y", web_info!C966="Y")</f>
        <v>0</v>
      </c>
      <c r="D966" t="b">
        <f>OR(apk_info!D966="Y", web_info!D966="Y")</f>
        <v>0</v>
      </c>
      <c r="E966" t="b">
        <f>OR(apk_info!E966="Y", web_info!E966="Y")</f>
        <v>0</v>
      </c>
      <c r="F966" t="b">
        <f>OR(apk_info!F966="Y", web_info!F966="Y")</f>
        <v>0</v>
      </c>
      <c r="G966" t="b">
        <f>OR(apk_info!G966="Y", web_info!G966="Y")</f>
        <v>0</v>
      </c>
      <c r="H966" t="b">
        <f>OR(apk_info!H966="Y", web_info!H966="Y")</f>
        <v>0</v>
      </c>
      <c r="I966" t="b">
        <f>OR(apk_info!I966="Y", web_info!I966="Y")</f>
        <v>0</v>
      </c>
      <c r="J966" t="b">
        <f>OR(apk_info!J966="Y", web_info!J966="Y")</f>
        <v>0</v>
      </c>
      <c r="K966" t="b">
        <f>OR(apk_info!K966="Y", web_info!K966="Y")</f>
        <v>0</v>
      </c>
      <c r="L966" t="b">
        <f>OR(apk_info!L966="Y", web_info!L966="Y")</f>
        <v>0</v>
      </c>
      <c r="M966" t="b">
        <f>OR(apk_info!M966="Y", web_info!M966="Y")</f>
        <v>0</v>
      </c>
      <c r="N966" t="b">
        <f>OR(apk_info!N966="Y", web_info!N966="Y")</f>
        <v>0</v>
      </c>
      <c r="O966" t="b">
        <f>OR(apk_info!O966="Y", web_info!O966="Y")</f>
        <v>0</v>
      </c>
      <c r="P966" t="b">
        <f>OR(apk_info!P966="Y", web_info!P966="Y")</f>
        <v>0</v>
      </c>
      <c r="Q966" t="b">
        <f>OR(apk_info!Q966="Y", web_info!Q966="Y")</f>
        <v>0</v>
      </c>
      <c r="R966" t="b">
        <f>OR(apk_info!R966="Y", web_info!R966="Y")</f>
        <v>0</v>
      </c>
      <c r="S966" t="b">
        <f>OR(apk_info!S966="Y", web_info!S966="Y")</f>
        <v>0</v>
      </c>
    </row>
    <row r="967" spans="1:19" x14ac:dyDescent="0.2">
      <c r="A967" t="s">
        <v>1491</v>
      </c>
      <c r="B967" t="b">
        <f>OR(apk_info!B967="Y", web_info!B967="Y")</f>
        <v>1</v>
      </c>
      <c r="C967" t="b">
        <f>OR(apk_info!C967="Y", web_info!C967="Y")</f>
        <v>1</v>
      </c>
      <c r="D967" t="b">
        <f>OR(apk_info!D967="Y", web_info!D967="Y")</f>
        <v>1</v>
      </c>
      <c r="E967" t="b">
        <f>OR(apk_info!E967="Y", web_info!E967="Y")</f>
        <v>0</v>
      </c>
      <c r="F967" t="b">
        <f>OR(apk_info!F967="Y", web_info!F967="Y")</f>
        <v>1</v>
      </c>
      <c r="G967" t="b">
        <f>OR(apk_info!G967="Y", web_info!G967="Y")</f>
        <v>1</v>
      </c>
      <c r="H967" t="b">
        <f>OR(apk_info!H967="Y", web_info!H967="Y")</f>
        <v>1</v>
      </c>
      <c r="I967" t="b">
        <f>OR(apk_info!I967="Y", web_info!I967="Y")</f>
        <v>0</v>
      </c>
      <c r="J967" t="b">
        <f>OR(apk_info!J967="Y", web_info!J967="Y")</f>
        <v>0</v>
      </c>
      <c r="K967" t="b">
        <f>OR(apk_info!K967="Y", web_info!K967="Y")</f>
        <v>0</v>
      </c>
      <c r="L967" t="b">
        <f>OR(apk_info!L967="Y", web_info!L967="Y")</f>
        <v>0</v>
      </c>
      <c r="M967" t="b">
        <f>OR(apk_info!M967="Y", web_info!M967="Y")</f>
        <v>0</v>
      </c>
      <c r="N967" t="b">
        <f>OR(apk_info!N967="Y", web_info!N967="Y")</f>
        <v>0</v>
      </c>
      <c r="O967" t="b">
        <f>OR(apk_info!O967="Y", web_info!O967="Y")</f>
        <v>0</v>
      </c>
      <c r="P967" t="b">
        <f>OR(apk_info!P967="Y", web_info!P967="Y")</f>
        <v>1</v>
      </c>
      <c r="Q967" t="b">
        <f>OR(apk_info!Q967="Y", web_info!Q967="Y")</f>
        <v>0</v>
      </c>
      <c r="R967" t="b">
        <f>OR(apk_info!R967="Y", web_info!R967="Y")</f>
        <v>0</v>
      </c>
      <c r="S967" t="b">
        <f>OR(apk_info!S967="Y", web_info!S967="Y")</f>
        <v>0</v>
      </c>
    </row>
    <row r="968" spans="1:19" x14ac:dyDescent="0.2">
      <c r="A968" t="s">
        <v>1493</v>
      </c>
      <c r="B968" t="b">
        <f>OR(apk_info!B968="Y", web_info!B968="Y")</f>
        <v>1</v>
      </c>
      <c r="C968" t="b">
        <f>OR(apk_info!C968="Y", web_info!C968="Y")</f>
        <v>1</v>
      </c>
      <c r="D968" t="b">
        <f>OR(apk_info!D968="Y", web_info!D968="Y")</f>
        <v>0</v>
      </c>
      <c r="E968" t="b">
        <f>OR(apk_info!E968="Y", web_info!E968="Y")</f>
        <v>0</v>
      </c>
      <c r="F968" t="b">
        <f>OR(apk_info!F968="Y", web_info!F968="Y")</f>
        <v>0</v>
      </c>
      <c r="G968" t="b">
        <f>OR(apk_info!G968="Y", web_info!G968="Y")</f>
        <v>0</v>
      </c>
      <c r="H968" t="b">
        <f>OR(apk_info!H968="Y", web_info!H968="Y")</f>
        <v>0</v>
      </c>
      <c r="I968" t="b">
        <f>OR(apk_info!I968="Y", web_info!I968="Y")</f>
        <v>0</v>
      </c>
      <c r="J968" t="b">
        <f>OR(apk_info!J968="Y", web_info!J968="Y")</f>
        <v>1</v>
      </c>
      <c r="K968" t="b">
        <f>OR(apk_info!K968="Y", web_info!K968="Y")</f>
        <v>1</v>
      </c>
      <c r="L968" t="b">
        <f>OR(apk_info!L968="Y", web_info!L968="Y")</f>
        <v>0</v>
      </c>
      <c r="M968" t="b">
        <f>OR(apk_info!M968="Y", web_info!M968="Y")</f>
        <v>0</v>
      </c>
      <c r="N968" t="b">
        <f>OR(apk_info!N968="Y", web_info!N968="Y")</f>
        <v>0</v>
      </c>
      <c r="O968" t="b">
        <f>OR(apk_info!O968="Y", web_info!O968="Y")</f>
        <v>0</v>
      </c>
      <c r="P968" t="b">
        <f>OR(apk_info!P968="Y", web_info!P968="Y")</f>
        <v>1</v>
      </c>
      <c r="Q968" t="b">
        <f>OR(apk_info!Q968="Y", web_info!Q968="Y")</f>
        <v>0</v>
      </c>
      <c r="R968" t="b">
        <f>OR(apk_info!R968="Y", web_info!R968="Y")</f>
        <v>0</v>
      </c>
      <c r="S968" t="b">
        <f>OR(apk_info!S968="Y", web_info!S968="Y")</f>
        <v>0</v>
      </c>
    </row>
    <row r="969" spans="1:19" x14ac:dyDescent="0.2">
      <c r="A969" t="s">
        <v>1495</v>
      </c>
      <c r="B969" t="b">
        <f>OR(apk_info!B969="Y", web_info!B969="Y")</f>
        <v>0</v>
      </c>
      <c r="C969" t="b">
        <f>OR(apk_info!C969="Y", web_info!C969="Y")</f>
        <v>0</v>
      </c>
      <c r="D969" t="b">
        <f>OR(apk_info!D969="Y", web_info!D969="Y")</f>
        <v>0</v>
      </c>
      <c r="E969" t="b">
        <f>OR(apk_info!E969="Y", web_info!E969="Y")</f>
        <v>0</v>
      </c>
      <c r="F969" t="b">
        <f>OR(apk_info!F969="Y", web_info!F969="Y")</f>
        <v>0</v>
      </c>
      <c r="G969" t="b">
        <f>OR(apk_info!G969="Y", web_info!G969="Y")</f>
        <v>0</v>
      </c>
      <c r="H969" t="b">
        <f>OR(apk_info!H969="Y", web_info!H969="Y")</f>
        <v>0</v>
      </c>
      <c r="I969" t="b">
        <f>OR(apk_info!I969="Y", web_info!I969="Y")</f>
        <v>0</v>
      </c>
      <c r="J969" t="b">
        <f>OR(apk_info!J969="Y", web_info!J969="Y")</f>
        <v>0</v>
      </c>
      <c r="K969" t="b">
        <f>OR(apk_info!K969="Y", web_info!K969="Y")</f>
        <v>0</v>
      </c>
      <c r="L969" t="b">
        <f>OR(apk_info!L969="Y", web_info!L969="Y")</f>
        <v>0</v>
      </c>
      <c r="M969" t="b">
        <f>OR(apk_info!M969="Y", web_info!M969="Y")</f>
        <v>0</v>
      </c>
      <c r="N969" t="b">
        <f>OR(apk_info!N969="Y", web_info!N969="Y")</f>
        <v>0</v>
      </c>
      <c r="O969" t="b">
        <f>OR(apk_info!O969="Y", web_info!O969="Y")</f>
        <v>0</v>
      </c>
      <c r="P969" t="b">
        <f>OR(apk_info!P969="Y", web_info!P969="Y")</f>
        <v>0</v>
      </c>
      <c r="Q969" t="b">
        <f>OR(apk_info!Q969="Y", web_info!Q969="Y")</f>
        <v>0</v>
      </c>
      <c r="R969" t="b">
        <f>OR(apk_info!R969="Y", web_info!R969="Y")</f>
        <v>0</v>
      </c>
      <c r="S969" t="b">
        <f>OR(apk_info!S969="Y", web_info!S969="Y")</f>
        <v>0</v>
      </c>
    </row>
    <row r="970" spans="1:19" x14ac:dyDescent="0.2">
      <c r="A970" t="s">
        <v>1496</v>
      </c>
      <c r="B970" t="b">
        <f>OR(apk_info!B970="Y", web_info!B970="Y")</f>
        <v>0</v>
      </c>
      <c r="C970" t="b">
        <f>OR(apk_info!C970="Y", web_info!C970="Y")</f>
        <v>0</v>
      </c>
      <c r="D970" t="b">
        <f>OR(apk_info!D970="Y", web_info!D970="Y")</f>
        <v>0</v>
      </c>
      <c r="E970" t="b">
        <f>OR(apk_info!E970="Y", web_info!E970="Y")</f>
        <v>0</v>
      </c>
      <c r="F970" t="b">
        <f>OR(apk_info!F970="Y", web_info!F970="Y")</f>
        <v>0</v>
      </c>
      <c r="G970" t="b">
        <f>OR(apk_info!G970="Y", web_info!G970="Y")</f>
        <v>0</v>
      </c>
      <c r="H970" t="b">
        <f>OR(apk_info!H970="Y", web_info!H970="Y")</f>
        <v>0</v>
      </c>
      <c r="I970" t="b">
        <f>OR(apk_info!I970="Y", web_info!I970="Y")</f>
        <v>0</v>
      </c>
      <c r="J970" t="b">
        <f>OR(apk_info!J970="Y", web_info!J970="Y")</f>
        <v>0</v>
      </c>
      <c r="K970" t="b">
        <f>OR(apk_info!K970="Y", web_info!K970="Y")</f>
        <v>0</v>
      </c>
      <c r="L970" t="b">
        <f>OR(apk_info!L970="Y", web_info!L970="Y")</f>
        <v>0</v>
      </c>
      <c r="M970" t="b">
        <f>OR(apk_info!M970="Y", web_info!M970="Y")</f>
        <v>0</v>
      </c>
      <c r="N970" t="b">
        <f>OR(apk_info!N970="Y", web_info!N970="Y")</f>
        <v>0</v>
      </c>
      <c r="O970" t="b">
        <f>OR(apk_info!O970="Y", web_info!O970="Y")</f>
        <v>0</v>
      </c>
      <c r="P970" t="b">
        <f>OR(apk_info!P970="Y", web_info!P970="Y")</f>
        <v>0</v>
      </c>
      <c r="Q970" t="b">
        <f>OR(apk_info!Q970="Y", web_info!Q970="Y")</f>
        <v>0</v>
      </c>
      <c r="R970" t="b">
        <f>OR(apk_info!R970="Y", web_info!R970="Y")</f>
        <v>0</v>
      </c>
      <c r="S970" t="b">
        <f>OR(apk_info!S970="Y", web_info!S970="Y")</f>
        <v>0</v>
      </c>
    </row>
    <row r="971" spans="1:19" x14ac:dyDescent="0.2">
      <c r="A971" t="s">
        <v>1497</v>
      </c>
      <c r="B971" t="b">
        <f>OR(apk_info!B971="Y", web_info!B971="Y")</f>
        <v>0</v>
      </c>
      <c r="C971" t="b">
        <f>OR(apk_info!C971="Y", web_info!C971="Y")</f>
        <v>0</v>
      </c>
      <c r="D971" t="b">
        <f>OR(apk_info!D971="Y", web_info!D971="Y")</f>
        <v>0</v>
      </c>
      <c r="E971" t="b">
        <f>OR(apk_info!E971="Y", web_info!E971="Y")</f>
        <v>0</v>
      </c>
      <c r="F971" t="b">
        <f>OR(apk_info!F971="Y", web_info!F971="Y")</f>
        <v>0</v>
      </c>
      <c r="G971" t="b">
        <f>OR(apk_info!G971="Y", web_info!G971="Y")</f>
        <v>0</v>
      </c>
      <c r="H971" t="b">
        <f>OR(apk_info!H971="Y", web_info!H971="Y")</f>
        <v>0</v>
      </c>
      <c r="I971" t="b">
        <f>OR(apk_info!I971="Y", web_info!I971="Y")</f>
        <v>0</v>
      </c>
      <c r="J971" t="b">
        <f>OR(apk_info!J971="Y", web_info!J971="Y")</f>
        <v>0</v>
      </c>
      <c r="K971" t="b">
        <f>OR(apk_info!K971="Y", web_info!K971="Y")</f>
        <v>0</v>
      </c>
      <c r="L971" t="b">
        <f>OR(apk_info!L971="Y", web_info!L971="Y")</f>
        <v>0</v>
      </c>
      <c r="M971" t="b">
        <f>OR(apk_info!M971="Y", web_info!M971="Y")</f>
        <v>0</v>
      </c>
      <c r="N971" t="b">
        <f>OR(apk_info!N971="Y", web_info!N971="Y")</f>
        <v>0</v>
      </c>
      <c r="O971" t="b">
        <f>OR(apk_info!O971="Y", web_info!O971="Y")</f>
        <v>0</v>
      </c>
      <c r="P971" t="b">
        <f>OR(apk_info!P971="Y", web_info!P971="Y")</f>
        <v>0</v>
      </c>
      <c r="Q971" t="b">
        <f>OR(apk_info!Q971="Y", web_info!Q971="Y")</f>
        <v>0</v>
      </c>
      <c r="R971" t="b">
        <f>OR(apk_info!R971="Y", web_info!R971="Y")</f>
        <v>0</v>
      </c>
      <c r="S971" t="b">
        <f>OR(apk_info!S971="Y", web_info!S971="Y")</f>
        <v>0</v>
      </c>
    </row>
    <row r="972" spans="1:19" x14ac:dyDescent="0.2">
      <c r="A972" t="s">
        <v>1498</v>
      </c>
      <c r="B972" t="b">
        <f>OR(apk_info!B972="Y", web_info!B972="Y")</f>
        <v>0</v>
      </c>
      <c r="C972" t="b">
        <f>OR(apk_info!C972="Y", web_info!C972="Y")</f>
        <v>0</v>
      </c>
      <c r="D972" t="b">
        <f>OR(apk_info!D972="Y", web_info!D972="Y")</f>
        <v>0</v>
      </c>
      <c r="E972" t="b">
        <f>OR(apk_info!E972="Y", web_info!E972="Y")</f>
        <v>0</v>
      </c>
      <c r="F972" t="b">
        <f>OR(apk_info!F972="Y", web_info!F972="Y")</f>
        <v>0</v>
      </c>
      <c r="G972" t="b">
        <f>OR(apk_info!G972="Y", web_info!G972="Y")</f>
        <v>0</v>
      </c>
      <c r="H972" t="b">
        <f>OR(apk_info!H972="Y", web_info!H972="Y")</f>
        <v>0</v>
      </c>
      <c r="I972" t="b">
        <f>OR(apk_info!I972="Y", web_info!I972="Y")</f>
        <v>0</v>
      </c>
      <c r="J972" t="b">
        <f>OR(apk_info!J972="Y", web_info!J972="Y")</f>
        <v>0</v>
      </c>
      <c r="K972" t="b">
        <f>OR(apk_info!K972="Y", web_info!K972="Y")</f>
        <v>0</v>
      </c>
      <c r="L972" t="b">
        <f>OR(apk_info!L972="Y", web_info!L972="Y")</f>
        <v>0</v>
      </c>
      <c r="M972" t="b">
        <f>OR(apk_info!M972="Y", web_info!M972="Y")</f>
        <v>0</v>
      </c>
      <c r="N972" t="b">
        <f>OR(apk_info!N972="Y", web_info!N972="Y")</f>
        <v>1</v>
      </c>
      <c r="O972" t="b">
        <f>OR(apk_info!O972="Y", web_info!O972="Y")</f>
        <v>0</v>
      </c>
      <c r="P972" t="b">
        <f>OR(apk_info!P972="Y", web_info!P972="Y")</f>
        <v>0</v>
      </c>
      <c r="Q972" t="b">
        <f>OR(apk_info!Q972="Y", web_info!Q972="Y")</f>
        <v>0</v>
      </c>
      <c r="R972" t="b">
        <f>OR(apk_info!R972="Y", web_info!R972="Y")</f>
        <v>0</v>
      </c>
      <c r="S972" t="b">
        <f>OR(apk_info!S972="Y", web_info!S972="Y")</f>
        <v>0</v>
      </c>
    </row>
    <row r="973" spans="1:19" x14ac:dyDescent="0.2">
      <c r="A973" t="s">
        <v>1500</v>
      </c>
      <c r="B973" t="b">
        <f>OR(apk_info!B973="Y", web_info!B973="Y")</f>
        <v>1</v>
      </c>
      <c r="C973" t="b">
        <f>OR(apk_info!C973="Y", web_info!C973="Y")</f>
        <v>1</v>
      </c>
      <c r="D973" t="b">
        <f>OR(apk_info!D973="Y", web_info!D973="Y")</f>
        <v>0</v>
      </c>
      <c r="E973" t="b">
        <f>OR(apk_info!E973="Y", web_info!E973="Y")</f>
        <v>0</v>
      </c>
      <c r="F973" t="b">
        <f>OR(apk_info!F973="Y", web_info!F973="Y")</f>
        <v>0</v>
      </c>
      <c r="G973" t="b">
        <f>OR(apk_info!G973="Y", web_info!G973="Y")</f>
        <v>0</v>
      </c>
      <c r="H973" t="b">
        <f>OR(apk_info!H973="Y", web_info!H973="Y")</f>
        <v>0</v>
      </c>
      <c r="I973" t="b">
        <f>OR(apk_info!I973="Y", web_info!I973="Y")</f>
        <v>1</v>
      </c>
      <c r="J973" t="b">
        <f>OR(apk_info!J973="Y", web_info!J973="Y")</f>
        <v>1</v>
      </c>
      <c r="K973" t="b">
        <f>OR(apk_info!K973="Y", web_info!K973="Y")</f>
        <v>0</v>
      </c>
      <c r="L973" t="b">
        <f>OR(apk_info!L973="Y", web_info!L973="Y")</f>
        <v>1</v>
      </c>
      <c r="M973" t="b">
        <f>OR(apk_info!M973="Y", web_info!M973="Y")</f>
        <v>1</v>
      </c>
      <c r="N973" t="b">
        <f>OR(apk_info!N973="Y", web_info!N973="Y")</f>
        <v>0</v>
      </c>
      <c r="O973" t="b">
        <f>OR(apk_info!O973="Y", web_info!O973="Y")</f>
        <v>0</v>
      </c>
      <c r="P973" t="b">
        <f>OR(apk_info!P973="Y", web_info!P973="Y")</f>
        <v>1</v>
      </c>
      <c r="Q973" t="b">
        <f>OR(apk_info!Q973="Y", web_info!Q973="Y")</f>
        <v>0</v>
      </c>
      <c r="R973" t="b">
        <f>OR(apk_info!R973="Y", web_info!R973="Y")</f>
        <v>0</v>
      </c>
      <c r="S973" t="b">
        <f>OR(apk_info!S973="Y", web_info!S973="Y")</f>
        <v>0</v>
      </c>
    </row>
    <row r="974" spans="1:19" x14ac:dyDescent="0.2">
      <c r="A974" t="s">
        <v>1501</v>
      </c>
      <c r="B974" t="b">
        <f>OR(apk_info!B974="Y", web_info!B974="Y")</f>
        <v>1</v>
      </c>
      <c r="C974" t="b">
        <f>OR(apk_info!C974="Y", web_info!C974="Y")</f>
        <v>1</v>
      </c>
      <c r="D974" t="b">
        <f>OR(apk_info!D974="Y", web_info!D974="Y")</f>
        <v>0</v>
      </c>
      <c r="E974" t="b">
        <f>OR(apk_info!E974="Y", web_info!E974="Y")</f>
        <v>0</v>
      </c>
      <c r="F974" t="b">
        <f>OR(apk_info!F974="Y", web_info!F974="Y")</f>
        <v>0</v>
      </c>
      <c r="G974" t="b">
        <f>OR(apk_info!G974="Y", web_info!G974="Y")</f>
        <v>0</v>
      </c>
      <c r="H974" t="b">
        <f>OR(apk_info!H974="Y", web_info!H974="Y")</f>
        <v>0</v>
      </c>
      <c r="I974" t="b">
        <f>OR(apk_info!I974="Y", web_info!I974="Y")</f>
        <v>0</v>
      </c>
      <c r="J974" t="b">
        <f>OR(apk_info!J974="Y", web_info!J974="Y")</f>
        <v>0</v>
      </c>
      <c r="K974" t="b">
        <f>OR(apk_info!K974="Y", web_info!K974="Y")</f>
        <v>0</v>
      </c>
      <c r="L974" t="b">
        <f>OR(apk_info!L974="Y", web_info!L974="Y")</f>
        <v>0</v>
      </c>
      <c r="M974" t="b">
        <f>OR(apk_info!M974="Y", web_info!M974="Y")</f>
        <v>0</v>
      </c>
      <c r="N974" t="b">
        <f>OR(apk_info!N974="Y", web_info!N974="Y")</f>
        <v>1</v>
      </c>
      <c r="O974" t="b">
        <f>OR(apk_info!O974="Y", web_info!O974="Y")</f>
        <v>0</v>
      </c>
      <c r="P974" t="b">
        <f>OR(apk_info!P974="Y", web_info!P974="Y")</f>
        <v>1</v>
      </c>
      <c r="Q974" t="b">
        <f>OR(apk_info!Q974="Y", web_info!Q974="Y")</f>
        <v>0</v>
      </c>
      <c r="R974" t="b">
        <f>OR(apk_info!R974="Y", web_info!R974="Y")</f>
        <v>0</v>
      </c>
      <c r="S974" t="b">
        <f>OR(apk_info!S974="Y", web_info!S974="Y")</f>
        <v>0</v>
      </c>
    </row>
    <row r="975" spans="1:19" x14ac:dyDescent="0.2">
      <c r="A975" t="s">
        <v>1503</v>
      </c>
      <c r="B975" t="b">
        <f>OR(apk_info!B975="Y", web_info!B975="Y")</f>
        <v>1</v>
      </c>
      <c r="C975" t="b">
        <f>OR(apk_info!C975="Y", web_info!C975="Y")</f>
        <v>1</v>
      </c>
      <c r="D975" t="b">
        <f>OR(apk_info!D975="Y", web_info!D975="Y")</f>
        <v>1</v>
      </c>
      <c r="E975" t="b">
        <f>OR(apk_info!E975="Y", web_info!E975="Y")</f>
        <v>0</v>
      </c>
      <c r="F975" t="b">
        <f>OR(apk_info!F975="Y", web_info!F975="Y")</f>
        <v>1</v>
      </c>
      <c r="G975" t="b">
        <f>OR(apk_info!G975="Y", web_info!G975="Y")</f>
        <v>1</v>
      </c>
      <c r="H975" t="b">
        <f>OR(apk_info!H975="Y", web_info!H975="Y")</f>
        <v>1</v>
      </c>
      <c r="I975" t="b">
        <f>OR(apk_info!I975="Y", web_info!I975="Y")</f>
        <v>1</v>
      </c>
      <c r="J975" t="b">
        <f>OR(apk_info!J975="Y", web_info!J975="Y")</f>
        <v>1</v>
      </c>
      <c r="K975" t="b">
        <f>OR(apk_info!K975="Y", web_info!K975="Y")</f>
        <v>0</v>
      </c>
      <c r="L975" t="b">
        <f>OR(apk_info!L975="Y", web_info!L975="Y")</f>
        <v>0</v>
      </c>
      <c r="M975" t="b">
        <f>OR(apk_info!M975="Y", web_info!M975="Y")</f>
        <v>0</v>
      </c>
      <c r="N975" t="b">
        <f>OR(apk_info!N975="Y", web_info!N975="Y")</f>
        <v>0</v>
      </c>
      <c r="O975" t="b">
        <f>OR(apk_info!O975="Y", web_info!O975="Y")</f>
        <v>0</v>
      </c>
      <c r="P975" t="b">
        <f>OR(apk_info!P975="Y", web_info!P975="Y")</f>
        <v>1</v>
      </c>
      <c r="Q975" t="b">
        <f>OR(apk_info!Q975="Y", web_info!Q975="Y")</f>
        <v>0</v>
      </c>
      <c r="R975" t="b">
        <f>OR(apk_info!R975="Y", web_info!R975="Y")</f>
        <v>0</v>
      </c>
      <c r="S975" t="b">
        <f>OR(apk_info!S975="Y", web_info!S975="Y")</f>
        <v>0</v>
      </c>
    </row>
    <row r="976" spans="1:19" x14ac:dyDescent="0.2">
      <c r="A976" t="s">
        <v>1505</v>
      </c>
      <c r="B976" t="b">
        <f>OR(apk_info!B976="Y", web_info!B976="Y")</f>
        <v>1</v>
      </c>
      <c r="C976" t="b">
        <f>OR(apk_info!C976="Y", web_info!C976="Y")</f>
        <v>1</v>
      </c>
      <c r="D976" t="b">
        <f>OR(apk_info!D976="Y", web_info!D976="Y")</f>
        <v>1</v>
      </c>
      <c r="E976" t="b">
        <f>OR(apk_info!E976="Y", web_info!E976="Y")</f>
        <v>0</v>
      </c>
      <c r="F976" t="b">
        <f>OR(apk_info!F976="Y", web_info!F976="Y")</f>
        <v>1</v>
      </c>
      <c r="G976" t="b">
        <f>OR(apk_info!G976="Y", web_info!G976="Y")</f>
        <v>1</v>
      </c>
      <c r="H976" t="b">
        <f>OR(apk_info!H976="Y", web_info!H976="Y")</f>
        <v>1</v>
      </c>
      <c r="I976" t="b">
        <f>OR(apk_info!I976="Y", web_info!I976="Y")</f>
        <v>0</v>
      </c>
      <c r="J976" t="b">
        <f>OR(apk_info!J976="Y", web_info!J976="Y")</f>
        <v>0</v>
      </c>
      <c r="K976" t="b">
        <f>OR(apk_info!K976="Y", web_info!K976="Y")</f>
        <v>0</v>
      </c>
      <c r="L976" t="b">
        <f>OR(apk_info!L976="Y", web_info!L976="Y")</f>
        <v>0</v>
      </c>
      <c r="M976" t="b">
        <f>OR(apk_info!M976="Y", web_info!M976="Y")</f>
        <v>0</v>
      </c>
      <c r="N976" t="b">
        <f>OR(apk_info!N976="Y", web_info!N976="Y")</f>
        <v>0</v>
      </c>
      <c r="O976" t="b">
        <f>OR(apk_info!O976="Y", web_info!O976="Y")</f>
        <v>0</v>
      </c>
      <c r="P976" t="b">
        <f>OR(apk_info!P976="Y", web_info!P976="Y")</f>
        <v>0</v>
      </c>
      <c r="Q976" t="b">
        <f>OR(apk_info!Q976="Y", web_info!Q976="Y")</f>
        <v>0</v>
      </c>
      <c r="R976" t="b">
        <f>OR(apk_info!R976="Y", web_info!R976="Y")</f>
        <v>1</v>
      </c>
      <c r="S976" t="b">
        <f>OR(apk_info!S976="Y", web_info!S976="Y")</f>
        <v>0</v>
      </c>
    </row>
    <row r="977" spans="1:19" x14ac:dyDescent="0.2">
      <c r="A977" t="s">
        <v>1507</v>
      </c>
      <c r="B977" t="b">
        <f>OR(apk_info!B977="Y", web_info!B977="Y")</f>
        <v>1</v>
      </c>
      <c r="C977" t="b">
        <f>OR(apk_info!C977="Y", web_info!C977="Y")</f>
        <v>1</v>
      </c>
      <c r="D977" t="b">
        <f>OR(apk_info!D977="Y", web_info!D977="Y")</f>
        <v>0</v>
      </c>
      <c r="E977" t="b">
        <f>OR(apk_info!E977="Y", web_info!E977="Y")</f>
        <v>0</v>
      </c>
      <c r="F977" t="b">
        <f>OR(apk_info!F977="Y", web_info!F977="Y")</f>
        <v>0</v>
      </c>
      <c r="G977" t="b">
        <f>OR(apk_info!G977="Y", web_info!G977="Y")</f>
        <v>0</v>
      </c>
      <c r="H977" t="b">
        <f>OR(apk_info!H977="Y", web_info!H977="Y")</f>
        <v>1</v>
      </c>
      <c r="I977" t="b">
        <f>OR(apk_info!I977="Y", web_info!I977="Y")</f>
        <v>1</v>
      </c>
      <c r="J977" t="b">
        <f>OR(apk_info!J977="Y", web_info!J977="Y")</f>
        <v>1</v>
      </c>
      <c r="K977" t="b">
        <f>OR(apk_info!K977="Y", web_info!K977="Y")</f>
        <v>0</v>
      </c>
      <c r="L977" t="b">
        <f>OR(apk_info!L977="Y", web_info!L977="Y")</f>
        <v>0</v>
      </c>
      <c r="M977" t="b">
        <f>OR(apk_info!M977="Y", web_info!M977="Y")</f>
        <v>0</v>
      </c>
      <c r="N977" t="b">
        <f>OR(apk_info!N977="Y", web_info!N977="Y")</f>
        <v>1</v>
      </c>
      <c r="O977" t="b">
        <f>OR(apk_info!O977="Y", web_info!O977="Y")</f>
        <v>1</v>
      </c>
      <c r="P977" t="b">
        <f>OR(apk_info!P977="Y", web_info!P977="Y")</f>
        <v>1</v>
      </c>
      <c r="Q977" t="b">
        <f>OR(apk_info!Q977="Y", web_info!Q977="Y")</f>
        <v>0</v>
      </c>
      <c r="R977" t="b">
        <f>OR(apk_info!R977="Y", web_info!R977="Y")</f>
        <v>1</v>
      </c>
      <c r="S977" t="b">
        <f>OR(apk_info!S977="Y", web_info!S977="Y")</f>
        <v>0</v>
      </c>
    </row>
    <row r="978" spans="1:19" x14ac:dyDescent="0.2">
      <c r="A978" t="s">
        <v>1509</v>
      </c>
      <c r="B978" t="b">
        <f>OR(apk_info!B978="Y", web_info!B978="Y")</f>
        <v>1</v>
      </c>
      <c r="C978" t="b">
        <f>OR(apk_info!C978="Y", web_info!C978="Y")</f>
        <v>1</v>
      </c>
      <c r="D978" t="b">
        <f>OR(apk_info!D978="Y", web_info!D978="Y")</f>
        <v>1</v>
      </c>
      <c r="E978" t="b">
        <f>OR(apk_info!E978="Y", web_info!E978="Y")</f>
        <v>0</v>
      </c>
      <c r="F978" t="b">
        <f>OR(apk_info!F978="Y", web_info!F978="Y")</f>
        <v>1</v>
      </c>
      <c r="G978" t="b">
        <f>OR(apk_info!G978="Y", web_info!G978="Y")</f>
        <v>1</v>
      </c>
      <c r="H978" t="b">
        <f>OR(apk_info!H978="Y", web_info!H978="Y")</f>
        <v>0</v>
      </c>
      <c r="I978" t="b">
        <f>OR(apk_info!I978="Y", web_info!I978="Y")</f>
        <v>0</v>
      </c>
      <c r="J978" t="b">
        <f>OR(apk_info!J978="Y", web_info!J978="Y")</f>
        <v>1</v>
      </c>
      <c r="K978" t="b">
        <f>OR(apk_info!K978="Y", web_info!K978="Y")</f>
        <v>0</v>
      </c>
      <c r="L978" t="b">
        <f>OR(apk_info!L978="Y", web_info!L978="Y")</f>
        <v>0</v>
      </c>
      <c r="M978" t="b">
        <f>OR(apk_info!M978="Y", web_info!M978="Y")</f>
        <v>0</v>
      </c>
      <c r="N978" t="b">
        <f>OR(apk_info!N978="Y", web_info!N978="Y")</f>
        <v>0</v>
      </c>
      <c r="O978" t="b">
        <f>OR(apk_info!O978="Y", web_info!O978="Y")</f>
        <v>0</v>
      </c>
      <c r="P978" t="b">
        <f>OR(apk_info!P978="Y", web_info!P978="Y")</f>
        <v>1</v>
      </c>
      <c r="Q978" t="b">
        <f>OR(apk_info!Q978="Y", web_info!Q978="Y")</f>
        <v>0</v>
      </c>
      <c r="R978" t="b">
        <f>OR(apk_info!R978="Y", web_info!R978="Y")</f>
        <v>0</v>
      </c>
      <c r="S978" t="b">
        <f>OR(apk_info!S978="Y", web_info!S978="Y")</f>
        <v>0</v>
      </c>
    </row>
    <row r="979" spans="1:19" x14ac:dyDescent="0.2">
      <c r="A979" t="s">
        <v>1510</v>
      </c>
      <c r="B979" t="b">
        <f>OR(apk_info!B979="Y", web_info!B979="Y")</f>
        <v>0</v>
      </c>
      <c r="C979" t="b">
        <f>OR(apk_info!C979="Y", web_info!C979="Y")</f>
        <v>0</v>
      </c>
      <c r="D979" t="b">
        <f>OR(apk_info!D979="Y", web_info!D979="Y")</f>
        <v>0</v>
      </c>
      <c r="E979" t="b">
        <f>OR(apk_info!E979="Y", web_info!E979="Y")</f>
        <v>0</v>
      </c>
      <c r="F979" t="b">
        <f>OR(apk_info!F979="Y", web_info!F979="Y")</f>
        <v>0</v>
      </c>
      <c r="G979" t="b">
        <f>OR(apk_info!G979="Y", web_info!G979="Y")</f>
        <v>0</v>
      </c>
      <c r="H979" t="b">
        <f>OR(apk_info!H979="Y", web_info!H979="Y")</f>
        <v>0</v>
      </c>
      <c r="I979" t="b">
        <f>OR(apk_info!I979="Y", web_info!I979="Y")</f>
        <v>0</v>
      </c>
      <c r="J979" t="b">
        <f>OR(apk_info!J979="Y", web_info!J979="Y")</f>
        <v>0</v>
      </c>
      <c r="K979" t="b">
        <f>OR(apk_info!K979="Y", web_info!K979="Y")</f>
        <v>0</v>
      </c>
      <c r="L979" t="b">
        <f>OR(apk_info!L979="Y", web_info!L979="Y")</f>
        <v>0</v>
      </c>
      <c r="M979" t="b">
        <f>OR(apk_info!M979="Y", web_info!M979="Y")</f>
        <v>0</v>
      </c>
      <c r="N979" t="b">
        <f>OR(apk_info!N979="Y", web_info!N979="Y")</f>
        <v>1</v>
      </c>
      <c r="O979" t="b">
        <f>OR(apk_info!O979="Y", web_info!O979="Y")</f>
        <v>0</v>
      </c>
      <c r="P979" t="b">
        <f>OR(apk_info!P979="Y", web_info!P979="Y")</f>
        <v>0</v>
      </c>
      <c r="Q979" t="b">
        <f>OR(apk_info!Q979="Y", web_info!Q979="Y")</f>
        <v>0</v>
      </c>
      <c r="R979" t="b">
        <f>OR(apk_info!R979="Y", web_info!R979="Y")</f>
        <v>0</v>
      </c>
      <c r="S979" t="b">
        <f>OR(apk_info!S979="Y", web_info!S979="Y")</f>
        <v>0</v>
      </c>
    </row>
    <row r="980" spans="1:19" x14ac:dyDescent="0.2">
      <c r="A980" t="s">
        <v>1511</v>
      </c>
      <c r="B980" t="b">
        <f>OR(apk_info!B980="Y", web_info!B980="Y")</f>
        <v>1</v>
      </c>
      <c r="C980" t="b">
        <f>OR(apk_info!C980="Y", web_info!C980="Y")</f>
        <v>0</v>
      </c>
      <c r="D980" t="b">
        <f>OR(apk_info!D980="Y", web_info!D980="Y")</f>
        <v>1</v>
      </c>
      <c r="E980" t="b">
        <f>OR(apk_info!E980="Y", web_info!E980="Y")</f>
        <v>1</v>
      </c>
      <c r="F980" t="b">
        <f>OR(apk_info!F980="Y", web_info!F980="Y")</f>
        <v>0</v>
      </c>
      <c r="G980" t="b">
        <f>OR(apk_info!G980="Y", web_info!G980="Y")</f>
        <v>0</v>
      </c>
      <c r="H980" t="b">
        <f>OR(apk_info!H980="Y", web_info!H980="Y")</f>
        <v>1</v>
      </c>
      <c r="I980" t="b">
        <f>OR(apk_info!I980="Y", web_info!I980="Y")</f>
        <v>0</v>
      </c>
      <c r="J980" t="b">
        <f>OR(apk_info!J980="Y", web_info!J980="Y")</f>
        <v>1</v>
      </c>
      <c r="K980" t="b">
        <f>OR(apk_info!K980="Y", web_info!K980="Y")</f>
        <v>0</v>
      </c>
      <c r="L980" t="b">
        <f>OR(apk_info!L980="Y", web_info!L980="Y")</f>
        <v>0</v>
      </c>
      <c r="M980" t="b">
        <f>OR(apk_info!M980="Y", web_info!M980="Y")</f>
        <v>0</v>
      </c>
      <c r="N980" t="b">
        <f>OR(apk_info!N980="Y", web_info!N980="Y")</f>
        <v>0</v>
      </c>
      <c r="O980" t="b">
        <f>OR(apk_info!O980="Y", web_info!O980="Y")</f>
        <v>0</v>
      </c>
      <c r="P980" t="b">
        <f>OR(apk_info!P980="Y", web_info!P980="Y")</f>
        <v>0</v>
      </c>
      <c r="Q980" t="b">
        <f>OR(apk_info!Q980="Y", web_info!Q980="Y")</f>
        <v>0</v>
      </c>
      <c r="R980" t="b">
        <f>OR(apk_info!R980="Y", web_info!R980="Y")</f>
        <v>0</v>
      </c>
      <c r="S980" t="b">
        <f>OR(apk_info!S980="Y", web_info!S980="Y")</f>
        <v>0</v>
      </c>
    </row>
    <row r="981" spans="1:19" x14ac:dyDescent="0.2">
      <c r="A981" t="s">
        <v>1512</v>
      </c>
      <c r="B981" t="b">
        <f>OR(apk_info!B981="Y", web_info!B981="Y")</f>
        <v>1</v>
      </c>
      <c r="C981" t="b">
        <f>OR(apk_info!C981="Y", web_info!C981="Y")</f>
        <v>1</v>
      </c>
      <c r="D981" t="b">
        <f>OR(apk_info!D981="Y", web_info!D981="Y")</f>
        <v>1</v>
      </c>
      <c r="E981" t="b">
        <f>OR(apk_info!E981="Y", web_info!E981="Y")</f>
        <v>0</v>
      </c>
      <c r="F981" t="b">
        <f>OR(apk_info!F981="Y", web_info!F981="Y")</f>
        <v>1</v>
      </c>
      <c r="G981" t="b">
        <f>OR(apk_info!G981="Y", web_info!G981="Y")</f>
        <v>1</v>
      </c>
      <c r="H981" t="b">
        <f>OR(apk_info!H981="Y", web_info!H981="Y")</f>
        <v>0</v>
      </c>
      <c r="I981" t="b">
        <f>OR(apk_info!I981="Y", web_info!I981="Y")</f>
        <v>0</v>
      </c>
      <c r="J981" t="b">
        <f>OR(apk_info!J981="Y", web_info!J981="Y")</f>
        <v>1</v>
      </c>
      <c r="K981" t="b">
        <f>OR(apk_info!K981="Y", web_info!K981="Y")</f>
        <v>0</v>
      </c>
      <c r="L981" t="b">
        <f>OR(apk_info!L981="Y", web_info!L981="Y")</f>
        <v>0</v>
      </c>
      <c r="M981" t="b">
        <f>OR(apk_info!M981="Y", web_info!M981="Y")</f>
        <v>0</v>
      </c>
      <c r="N981" t="b">
        <f>OR(apk_info!N981="Y", web_info!N981="Y")</f>
        <v>0</v>
      </c>
      <c r="O981" t="b">
        <f>OR(apk_info!O981="Y", web_info!O981="Y")</f>
        <v>0</v>
      </c>
      <c r="P981" t="b">
        <f>OR(apk_info!P981="Y", web_info!P981="Y")</f>
        <v>1</v>
      </c>
      <c r="Q981" t="b">
        <f>OR(apk_info!Q981="Y", web_info!Q981="Y")</f>
        <v>1</v>
      </c>
      <c r="R981" t="b">
        <f>OR(apk_info!R981="Y", web_info!R981="Y")</f>
        <v>0</v>
      </c>
      <c r="S981" t="b">
        <f>OR(apk_info!S981="Y", web_info!S981="Y")</f>
        <v>0</v>
      </c>
    </row>
    <row r="982" spans="1:19" x14ac:dyDescent="0.2">
      <c r="A982" t="s">
        <v>1514</v>
      </c>
      <c r="B982" t="b">
        <f>OR(apk_info!B982="Y", web_info!B982="Y")</f>
        <v>1</v>
      </c>
      <c r="C982" t="b">
        <f>OR(apk_info!C982="Y", web_info!C982="Y")</f>
        <v>1</v>
      </c>
      <c r="D982" t="b">
        <f>OR(apk_info!D982="Y", web_info!D982="Y")</f>
        <v>1</v>
      </c>
      <c r="E982" t="b">
        <f>OR(apk_info!E982="Y", web_info!E982="Y")</f>
        <v>0</v>
      </c>
      <c r="F982" t="b">
        <f>OR(apk_info!F982="Y", web_info!F982="Y")</f>
        <v>1</v>
      </c>
      <c r="G982" t="b">
        <f>OR(apk_info!G982="Y", web_info!G982="Y")</f>
        <v>1</v>
      </c>
      <c r="H982" t="b">
        <f>OR(apk_info!H982="Y", web_info!H982="Y")</f>
        <v>1</v>
      </c>
      <c r="I982" t="b">
        <f>OR(apk_info!I982="Y", web_info!I982="Y")</f>
        <v>0</v>
      </c>
      <c r="J982" t="b">
        <f>OR(apk_info!J982="Y", web_info!J982="Y")</f>
        <v>1</v>
      </c>
      <c r="K982" t="b">
        <f>OR(apk_info!K982="Y", web_info!K982="Y")</f>
        <v>0</v>
      </c>
      <c r="L982" t="b">
        <f>OR(apk_info!L982="Y", web_info!L982="Y")</f>
        <v>0</v>
      </c>
      <c r="M982" t="b">
        <f>OR(apk_info!M982="Y", web_info!M982="Y")</f>
        <v>0</v>
      </c>
      <c r="N982" t="b">
        <f>OR(apk_info!N982="Y", web_info!N982="Y")</f>
        <v>0</v>
      </c>
      <c r="O982" t="b">
        <f>OR(apk_info!O982="Y", web_info!O982="Y")</f>
        <v>1</v>
      </c>
      <c r="P982" t="b">
        <f>OR(apk_info!P982="Y", web_info!P982="Y")</f>
        <v>1</v>
      </c>
      <c r="Q982" t="b">
        <f>OR(apk_info!Q982="Y", web_info!Q982="Y")</f>
        <v>0</v>
      </c>
      <c r="R982" t="b">
        <f>OR(apk_info!R982="Y", web_info!R982="Y")</f>
        <v>1</v>
      </c>
      <c r="S982" t="b">
        <f>OR(apk_info!S982="Y", web_info!S982="Y")</f>
        <v>0</v>
      </c>
    </row>
    <row r="983" spans="1:19" x14ac:dyDescent="0.2">
      <c r="A983" t="s">
        <v>1516</v>
      </c>
      <c r="B983" t="b">
        <f>OR(apk_info!B983="Y", web_info!B983="Y")</f>
        <v>0</v>
      </c>
      <c r="C983" t="b">
        <f>OR(apk_info!C983="Y", web_info!C983="Y")</f>
        <v>0</v>
      </c>
      <c r="D983" t="b">
        <f>OR(apk_info!D983="Y", web_info!D983="Y")</f>
        <v>0</v>
      </c>
      <c r="E983" t="b">
        <f>OR(apk_info!E983="Y", web_info!E983="Y")</f>
        <v>0</v>
      </c>
      <c r="F983" t="b">
        <f>OR(apk_info!F983="Y", web_info!F983="Y")</f>
        <v>0</v>
      </c>
      <c r="G983" t="b">
        <f>OR(apk_info!G983="Y", web_info!G983="Y")</f>
        <v>0</v>
      </c>
      <c r="H983" t="b">
        <f>OR(apk_info!H983="Y", web_info!H983="Y")</f>
        <v>0</v>
      </c>
      <c r="I983" t="b">
        <f>OR(apk_info!I983="Y", web_info!I983="Y")</f>
        <v>0</v>
      </c>
      <c r="J983" t="b">
        <f>OR(apk_info!J983="Y", web_info!J983="Y")</f>
        <v>1</v>
      </c>
      <c r="K983" t="b">
        <f>OR(apk_info!K983="Y", web_info!K983="Y")</f>
        <v>1</v>
      </c>
      <c r="L983" t="b">
        <f>OR(apk_info!L983="Y", web_info!L983="Y")</f>
        <v>0</v>
      </c>
      <c r="M983" t="b">
        <f>OR(apk_info!M983="Y", web_info!M983="Y")</f>
        <v>0</v>
      </c>
      <c r="N983" t="b">
        <f>OR(apk_info!N983="Y", web_info!N983="Y")</f>
        <v>0</v>
      </c>
      <c r="O983" t="b">
        <f>OR(apk_info!O983="Y", web_info!O983="Y")</f>
        <v>0</v>
      </c>
      <c r="P983" t="b">
        <f>OR(apk_info!P983="Y", web_info!P983="Y")</f>
        <v>0</v>
      </c>
      <c r="Q983" t="b">
        <f>OR(apk_info!Q983="Y", web_info!Q983="Y")</f>
        <v>0</v>
      </c>
      <c r="R983" t="b">
        <f>OR(apk_info!R983="Y", web_info!R983="Y")</f>
        <v>0</v>
      </c>
      <c r="S983" t="b">
        <f>OR(apk_info!S983="Y", web_info!S983="Y")</f>
        <v>0</v>
      </c>
    </row>
    <row r="984" spans="1:19" x14ac:dyDescent="0.2">
      <c r="A984" t="s">
        <v>1517</v>
      </c>
      <c r="B984" t="b">
        <f>OR(apk_info!B984="Y", web_info!B984="Y")</f>
        <v>0</v>
      </c>
      <c r="C984" t="b">
        <f>OR(apk_info!C984="Y", web_info!C984="Y")</f>
        <v>0</v>
      </c>
      <c r="D984" t="b">
        <f>OR(apk_info!D984="Y", web_info!D984="Y")</f>
        <v>0</v>
      </c>
      <c r="E984" t="b">
        <f>OR(apk_info!E984="Y", web_info!E984="Y")</f>
        <v>0</v>
      </c>
      <c r="F984" t="b">
        <f>OR(apk_info!F984="Y", web_info!F984="Y")</f>
        <v>0</v>
      </c>
      <c r="G984" t="b">
        <f>OR(apk_info!G984="Y", web_info!G984="Y")</f>
        <v>0</v>
      </c>
      <c r="H984" t="b">
        <f>OR(apk_info!H984="Y", web_info!H984="Y")</f>
        <v>0</v>
      </c>
      <c r="I984" t="b">
        <f>OR(apk_info!I984="Y", web_info!I984="Y")</f>
        <v>0</v>
      </c>
      <c r="J984" t="b">
        <f>OR(apk_info!J984="Y", web_info!J984="Y")</f>
        <v>0</v>
      </c>
      <c r="K984" t="b">
        <f>OR(apk_info!K984="Y", web_info!K984="Y")</f>
        <v>0</v>
      </c>
      <c r="L984" t="b">
        <f>OR(apk_info!L984="Y", web_info!L984="Y")</f>
        <v>0</v>
      </c>
      <c r="M984" t="b">
        <f>OR(apk_info!M984="Y", web_info!M984="Y")</f>
        <v>0</v>
      </c>
      <c r="N984" t="b">
        <f>OR(apk_info!N984="Y", web_info!N984="Y")</f>
        <v>0</v>
      </c>
      <c r="O984" t="b">
        <f>OR(apk_info!O984="Y", web_info!O984="Y")</f>
        <v>0</v>
      </c>
      <c r="P984" t="b">
        <f>OR(apk_info!P984="Y", web_info!P984="Y")</f>
        <v>0</v>
      </c>
      <c r="Q984" t="b">
        <f>OR(apk_info!Q984="Y", web_info!Q984="Y")</f>
        <v>0</v>
      </c>
      <c r="R984" t="b">
        <f>OR(apk_info!R984="Y", web_info!R984="Y")</f>
        <v>0</v>
      </c>
      <c r="S984" t="b">
        <f>OR(apk_info!S984="Y", web_info!S984="Y")</f>
        <v>0</v>
      </c>
    </row>
    <row r="985" spans="1:19" x14ac:dyDescent="0.2">
      <c r="A985" t="s">
        <v>1518</v>
      </c>
      <c r="B985" t="b">
        <f>OR(apk_info!B985="Y", web_info!B985="Y")</f>
        <v>0</v>
      </c>
      <c r="C985" t="b">
        <f>OR(apk_info!C985="Y", web_info!C985="Y")</f>
        <v>0</v>
      </c>
      <c r="D985" t="b">
        <f>OR(apk_info!D985="Y", web_info!D985="Y")</f>
        <v>0</v>
      </c>
      <c r="E985" t="b">
        <f>OR(apk_info!E985="Y", web_info!E985="Y")</f>
        <v>0</v>
      </c>
      <c r="F985" t="b">
        <f>OR(apk_info!F985="Y", web_info!F985="Y")</f>
        <v>0</v>
      </c>
      <c r="G985" t="b">
        <f>OR(apk_info!G985="Y", web_info!G985="Y")</f>
        <v>0</v>
      </c>
      <c r="H985" t="b">
        <f>OR(apk_info!H985="Y", web_info!H985="Y")</f>
        <v>0</v>
      </c>
      <c r="I985" t="b">
        <f>OR(apk_info!I985="Y", web_info!I985="Y")</f>
        <v>0</v>
      </c>
      <c r="J985" t="b">
        <f>OR(apk_info!J985="Y", web_info!J985="Y")</f>
        <v>0</v>
      </c>
      <c r="K985" t="b">
        <f>OR(apk_info!K985="Y", web_info!K985="Y")</f>
        <v>0</v>
      </c>
      <c r="L985" t="b">
        <f>OR(apk_info!L985="Y", web_info!L985="Y")</f>
        <v>0</v>
      </c>
      <c r="M985" t="b">
        <f>OR(apk_info!M985="Y", web_info!M985="Y")</f>
        <v>0</v>
      </c>
      <c r="N985" t="b">
        <f>OR(apk_info!N985="Y", web_info!N985="Y")</f>
        <v>0</v>
      </c>
      <c r="O985" t="b">
        <f>OR(apk_info!O985="Y", web_info!O985="Y")</f>
        <v>0</v>
      </c>
      <c r="P985" t="b">
        <f>OR(apk_info!P985="Y", web_info!P985="Y")</f>
        <v>0</v>
      </c>
      <c r="Q985" t="b">
        <f>OR(apk_info!Q985="Y", web_info!Q985="Y")</f>
        <v>0</v>
      </c>
      <c r="R985" t="b">
        <f>OR(apk_info!R985="Y", web_info!R985="Y")</f>
        <v>0</v>
      </c>
      <c r="S985" t="b">
        <f>OR(apk_info!S985="Y", web_info!S985="Y")</f>
        <v>0</v>
      </c>
    </row>
    <row r="986" spans="1:19" x14ac:dyDescent="0.2">
      <c r="A986" t="s">
        <v>1519</v>
      </c>
      <c r="B986" t="b">
        <f>OR(apk_info!B986="Y", web_info!B986="Y")</f>
        <v>1</v>
      </c>
      <c r="C986" t="b">
        <f>OR(apk_info!C986="Y", web_info!C986="Y")</f>
        <v>0</v>
      </c>
      <c r="D986" t="b">
        <f>OR(apk_info!D986="Y", web_info!D986="Y")</f>
        <v>0</v>
      </c>
      <c r="E986" t="b">
        <f>OR(apk_info!E986="Y", web_info!E986="Y")</f>
        <v>0</v>
      </c>
      <c r="F986" t="b">
        <f>OR(apk_info!F986="Y", web_info!F986="Y")</f>
        <v>0</v>
      </c>
      <c r="G986" t="b">
        <f>OR(apk_info!G986="Y", web_info!G986="Y")</f>
        <v>0</v>
      </c>
      <c r="H986" t="b">
        <f>OR(apk_info!H986="Y", web_info!H986="Y")</f>
        <v>0</v>
      </c>
      <c r="I986" t="b">
        <f>OR(apk_info!I986="Y", web_info!I986="Y")</f>
        <v>0</v>
      </c>
      <c r="J986" t="b">
        <f>OR(apk_info!J986="Y", web_info!J986="Y")</f>
        <v>1</v>
      </c>
      <c r="K986" t="b">
        <f>OR(apk_info!K986="Y", web_info!K986="Y")</f>
        <v>0</v>
      </c>
      <c r="L986" t="b">
        <f>OR(apk_info!L986="Y", web_info!L986="Y")</f>
        <v>0</v>
      </c>
      <c r="M986" t="b">
        <f>OR(apk_info!M986="Y", web_info!M986="Y")</f>
        <v>0</v>
      </c>
      <c r="N986" t="b">
        <f>OR(apk_info!N986="Y", web_info!N986="Y")</f>
        <v>0</v>
      </c>
      <c r="O986" t="b">
        <f>OR(apk_info!O986="Y", web_info!O986="Y")</f>
        <v>0</v>
      </c>
      <c r="P986" t="b">
        <f>OR(apk_info!P986="Y", web_info!P986="Y")</f>
        <v>0</v>
      </c>
      <c r="Q986" t="b">
        <f>OR(apk_info!Q986="Y", web_info!Q986="Y")</f>
        <v>0</v>
      </c>
      <c r="R986" t="b">
        <f>OR(apk_info!R986="Y", web_info!R986="Y")</f>
        <v>0</v>
      </c>
      <c r="S986" t="b">
        <f>OR(apk_info!S986="Y", web_info!S986="Y")</f>
        <v>0</v>
      </c>
    </row>
    <row r="987" spans="1:19" x14ac:dyDescent="0.2">
      <c r="A987" t="s">
        <v>1521</v>
      </c>
      <c r="B987" t="b">
        <f>OR(apk_info!B987="Y", web_info!B987="Y")</f>
        <v>1</v>
      </c>
      <c r="C987" t="b">
        <f>OR(apk_info!C987="Y", web_info!C987="Y")</f>
        <v>1</v>
      </c>
      <c r="D987" t="b">
        <f>OR(apk_info!D987="Y", web_info!D987="Y")</f>
        <v>1</v>
      </c>
      <c r="E987" t="b">
        <f>OR(apk_info!E987="Y", web_info!E987="Y")</f>
        <v>1</v>
      </c>
      <c r="F987" t="b">
        <f>OR(apk_info!F987="Y", web_info!F987="Y")</f>
        <v>1</v>
      </c>
      <c r="G987" t="b">
        <f>OR(apk_info!G987="Y", web_info!G987="Y")</f>
        <v>1</v>
      </c>
      <c r="H987" t="b">
        <f>OR(apk_info!H987="Y", web_info!H987="Y")</f>
        <v>1</v>
      </c>
      <c r="I987" t="b">
        <f>OR(apk_info!I987="Y", web_info!I987="Y")</f>
        <v>1</v>
      </c>
      <c r="J987" t="b">
        <f>OR(apk_info!J987="Y", web_info!J987="Y")</f>
        <v>1</v>
      </c>
      <c r="K987" t="b">
        <f>OR(apk_info!K987="Y", web_info!K987="Y")</f>
        <v>0</v>
      </c>
      <c r="L987" t="b">
        <f>OR(apk_info!L987="Y", web_info!L987="Y")</f>
        <v>0</v>
      </c>
      <c r="M987" t="b">
        <f>OR(apk_info!M987="Y", web_info!M987="Y")</f>
        <v>0</v>
      </c>
      <c r="N987" t="b">
        <f>OR(apk_info!N987="Y", web_info!N987="Y")</f>
        <v>0</v>
      </c>
      <c r="O987" t="b">
        <f>OR(apk_info!O987="Y", web_info!O987="Y")</f>
        <v>0</v>
      </c>
      <c r="P987" t="b">
        <f>OR(apk_info!P987="Y", web_info!P987="Y")</f>
        <v>1</v>
      </c>
      <c r="Q987" t="b">
        <f>OR(apk_info!Q987="Y", web_info!Q987="Y")</f>
        <v>0</v>
      </c>
      <c r="R987" t="b">
        <f>OR(apk_info!R987="Y", web_info!R987="Y")</f>
        <v>0</v>
      </c>
      <c r="S987" t="b">
        <f>OR(apk_info!S987="Y", web_info!S987="Y")</f>
        <v>0</v>
      </c>
    </row>
    <row r="988" spans="1:19" x14ac:dyDescent="0.2">
      <c r="A988" t="s">
        <v>1523</v>
      </c>
      <c r="B988" t="b">
        <f>OR(apk_info!B988="Y", web_info!B988="Y")</f>
        <v>0</v>
      </c>
      <c r="C988" t="b">
        <f>OR(apk_info!C988="Y", web_info!C988="Y")</f>
        <v>0</v>
      </c>
      <c r="D988" t="b">
        <f>OR(apk_info!D988="Y", web_info!D988="Y")</f>
        <v>0</v>
      </c>
      <c r="E988" t="b">
        <f>OR(apk_info!E988="Y", web_info!E988="Y")</f>
        <v>0</v>
      </c>
      <c r="F988" t="b">
        <f>OR(apk_info!F988="Y", web_info!F988="Y")</f>
        <v>0</v>
      </c>
      <c r="G988" t="b">
        <f>OR(apk_info!G988="Y", web_info!G988="Y")</f>
        <v>0</v>
      </c>
      <c r="H988" t="b">
        <f>OR(apk_info!H988="Y", web_info!H988="Y")</f>
        <v>0</v>
      </c>
      <c r="I988" t="b">
        <f>OR(apk_info!I988="Y", web_info!I988="Y")</f>
        <v>0</v>
      </c>
      <c r="J988" t="b">
        <f>OR(apk_info!J988="Y", web_info!J988="Y")</f>
        <v>1</v>
      </c>
      <c r="K988" t="b">
        <f>OR(apk_info!K988="Y", web_info!K988="Y")</f>
        <v>0</v>
      </c>
      <c r="L988" t="b">
        <f>OR(apk_info!L988="Y", web_info!L988="Y")</f>
        <v>0</v>
      </c>
      <c r="M988" t="b">
        <f>OR(apk_info!M988="Y", web_info!M988="Y")</f>
        <v>0</v>
      </c>
      <c r="N988" t="b">
        <f>OR(apk_info!N988="Y", web_info!N988="Y")</f>
        <v>0</v>
      </c>
      <c r="O988" t="b">
        <f>OR(apk_info!O988="Y", web_info!O988="Y")</f>
        <v>0</v>
      </c>
      <c r="P988" t="b">
        <f>OR(apk_info!P988="Y", web_info!P988="Y")</f>
        <v>0</v>
      </c>
      <c r="Q988" t="b">
        <f>OR(apk_info!Q988="Y", web_info!Q988="Y")</f>
        <v>0</v>
      </c>
      <c r="R988" t="b">
        <f>OR(apk_info!R988="Y", web_info!R988="Y")</f>
        <v>0</v>
      </c>
      <c r="S988" t="b">
        <f>OR(apk_info!S988="Y", web_info!S988="Y")</f>
        <v>0</v>
      </c>
    </row>
    <row r="989" spans="1:19" x14ac:dyDescent="0.2">
      <c r="A989" t="s">
        <v>1524</v>
      </c>
      <c r="B989" t="b">
        <f>OR(apk_info!B989="Y", web_info!B989="Y")</f>
        <v>1</v>
      </c>
      <c r="C989" t="b">
        <f>OR(apk_info!C989="Y", web_info!C989="Y")</f>
        <v>1</v>
      </c>
      <c r="D989" t="b">
        <f>OR(apk_info!D989="Y", web_info!D989="Y")</f>
        <v>0</v>
      </c>
      <c r="E989" t="b">
        <f>OR(apk_info!E989="Y", web_info!E989="Y")</f>
        <v>0</v>
      </c>
      <c r="F989" t="b">
        <f>OR(apk_info!F989="Y", web_info!F989="Y")</f>
        <v>0</v>
      </c>
      <c r="G989" t="b">
        <f>OR(apk_info!G989="Y", web_info!G989="Y")</f>
        <v>0</v>
      </c>
      <c r="H989" t="b">
        <f>OR(apk_info!H989="Y", web_info!H989="Y")</f>
        <v>0</v>
      </c>
      <c r="I989" t="b">
        <f>OR(apk_info!I989="Y", web_info!I989="Y")</f>
        <v>0</v>
      </c>
      <c r="J989" t="b">
        <f>OR(apk_info!J989="Y", web_info!J989="Y")</f>
        <v>1</v>
      </c>
      <c r="K989" t="b">
        <f>OR(apk_info!K989="Y", web_info!K989="Y")</f>
        <v>0</v>
      </c>
      <c r="L989" t="b">
        <f>OR(apk_info!L989="Y", web_info!L989="Y")</f>
        <v>0</v>
      </c>
      <c r="M989" t="b">
        <f>OR(apk_info!M989="Y", web_info!M989="Y")</f>
        <v>0</v>
      </c>
      <c r="N989" t="b">
        <f>OR(apk_info!N989="Y", web_info!N989="Y")</f>
        <v>0</v>
      </c>
      <c r="O989" t="b">
        <f>OR(apk_info!O989="Y", web_info!O989="Y")</f>
        <v>0</v>
      </c>
      <c r="P989" t="b">
        <f>OR(apk_info!P989="Y", web_info!P989="Y")</f>
        <v>0</v>
      </c>
      <c r="Q989" t="b">
        <f>OR(apk_info!Q989="Y", web_info!Q989="Y")</f>
        <v>0</v>
      </c>
      <c r="R989" t="b">
        <f>OR(apk_info!R989="Y", web_info!R989="Y")</f>
        <v>0</v>
      </c>
      <c r="S989" t="b">
        <f>OR(apk_info!S989="Y", web_info!S989="Y")</f>
        <v>0</v>
      </c>
    </row>
    <row r="990" spans="1:19" x14ac:dyDescent="0.2">
      <c r="A990" t="s">
        <v>1525</v>
      </c>
      <c r="B990" t="b">
        <f>OR(apk_info!B990="Y", web_info!B990="Y")</f>
        <v>1</v>
      </c>
      <c r="C990" t="b">
        <f>OR(apk_info!C990="Y", web_info!C990="Y")</f>
        <v>0</v>
      </c>
      <c r="D990" t="b">
        <f>OR(apk_info!D990="Y", web_info!D990="Y")</f>
        <v>0</v>
      </c>
      <c r="E990" t="b">
        <f>OR(apk_info!E990="Y", web_info!E990="Y")</f>
        <v>0</v>
      </c>
      <c r="F990" t="b">
        <f>OR(apk_info!F990="Y", web_info!F990="Y")</f>
        <v>0</v>
      </c>
      <c r="G990" t="b">
        <f>OR(apk_info!G990="Y", web_info!G990="Y")</f>
        <v>0</v>
      </c>
      <c r="H990" t="b">
        <f>OR(apk_info!H990="Y", web_info!H990="Y")</f>
        <v>0</v>
      </c>
      <c r="I990" t="b">
        <f>OR(apk_info!I990="Y", web_info!I990="Y")</f>
        <v>0</v>
      </c>
      <c r="J990" t="b">
        <f>OR(apk_info!J990="Y", web_info!J990="Y")</f>
        <v>0</v>
      </c>
      <c r="K990" t="b">
        <f>OR(apk_info!K990="Y", web_info!K990="Y")</f>
        <v>0</v>
      </c>
      <c r="L990" t="b">
        <f>OR(apk_info!L990="Y", web_info!L990="Y")</f>
        <v>0</v>
      </c>
      <c r="M990" t="b">
        <f>OR(apk_info!M990="Y", web_info!M990="Y")</f>
        <v>0</v>
      </c>
      <c r="N990" t="b">
        <f>OR(apk_info!N990="Y", web_info!N990="Y")</f>
        <v>0</v>
      </c>
      <c r="O990" t="b">
        <f>OR(apk_info!O990="Y", web_info!O990="Y")</f>
        <v>0</v>
      </c>
      <c r="P990" t="b">
        <f>OR(apk_info!P990="Y", web_info!P990="Y")</f>
        <v>0</v>
      </c>
      <c r="Q990" t="b">
        <f>OR(apk_info!Q990="Y", web_info!Q990="Y")</f>
        <v>0</v>
      </c>
      <c r="R990" t="b">
        <f>OR(apk_info!R990="Y", web_info!R990="Y")</f>
        <v>0</v>
      </c>
      <c r="S990" t="b">
        <f>OR(apk_info!S990="Y", web_info!S990="Y")</f>
        <v>0</v>
      </c>
    </row>
    <row r="991" spans="1:19" x14ac:dyDescent="0.2">
      <c r="A991" t="s">
        <v>1526</v>
      </c>
      <c r="B991" t="b">
        <f>OR(apk_info!B991="Y", web_info!B991="Y")</f>
        <v>1</v>
      </c>
      <c r="C991" t="b">
        <f>OR(apk_info!C991="Y", web_info!C991="Y")</f>
        <v>1</v>
      </c>
      <c r="D991" t="b">
        <f>OR(apk_info!D991="Y", web_info!D991="Y")</f>
        <v>1</v>
      </c>
      <c r="E991" t="b">
        <f>OR(apk_info!E991="Y", web_info!E991="Y")</f>
        <v>0</v>
      </c>
      <c r="F991" t="b">
        <f>OR(apk_info!F991="Y", web_info!F991="Y")</f>
        <v>1</v>
      </c>
      <c r="G991" t="b">
        <f>OR(apk_info!G991="Y", web_info!G991="Y")</f>
        <v>1</v>
      </c>
      <c r="H991" t="b">
        <f>OR(apk_info!H991="Y", web_info!H991="Y")</f>
        <v>1</v>
      </c>
      <c r="I991" t="b">
        <f>OR(apk_info!I991="Y", web_info!I991="Y")</f>
        <v>0</v>
      </c>
      <c r="J991" t="b">
        <f>OR(apk_info!J991="Y", web_info!J991="Y")</f>
        <v>1</v>
      </c>
      <c r="K991" t="b">
        <f>OR(apk_info!K991="Y", web_info!K991="Y")</f>
        <v>0</v>
      </c>
      <c r="L991" t="b">
        <f>OR(apk_info!L991="Y", web_info!L991="Y")</f>
        <v>0</v>
      </c>
      <c r="M991" t="b">
        <f>OR(apk_info!M991="Y", web_info!M991="Y")</f>
        <v>0</v>
      </c>
      <c r="N991" t="b">
        <f>OR(apk_info!N991="Y", web_info!N991="Y")</f>
        <v>1</v>
      </c>
      <c r="O991" t="b">
        <f>OR(apk_info!O991="Y", web_info!O991="Y")</f>
        <v>1</v>
      </c>
      <c r="P991" t="b">
        <f>OR(apk_info!P991="Y", web_info!P991="Y")</f>
        <v>0</v>
      </c>
      <c r="Q991" t="b">
        <f>OR(apk_info!Q991="Y", web_info!Q991="Y")</f>
        <v>0</v>
      </c>
      <c r="R991" t="b">
        <f>OR(apk_info!R991="Y", web_info!R991="Y")</f>
        <v>1</v>
      </c>
      <c r="S991" t="b">
        <f>OR(apk_info!S991="Y", web_info!S991="Y")</f>
        <v>0</v>
      </c>
    </row>
    <row r="992" spans="1:19" x14ac:dyDescent="0.2">
      <c r="A992" t="s">
        <v>1528</v>
      </c>
      <c r="B992" t="b">
        <f>OR(apk_info!B992="Y", web_info!B992="Y")</f>
        <v>1</v>
      </c>
      <c r="C992" t="b">
        <f>OR(apk_info!C992="Y", web_info!C992="Y")</f>
        <v>0</v>
      </c>
      <c r="D992" t="b">
        <f>OR(apk_info!D992="Y", web_info!D992="Y")</f>
        <v>0</v>
      </c>
      <c r="E992" t="b">
        <f>OR(apk_info!E992="Y", web_info!E992="Y")</f>
        <v>0</v>
      </c>
      <c r="F992" t="b">
        <f>OR(apk_info!F992="Y", web_info!F992="Y")</f>
        <v>0</v>
      </c>
      <c r="G992" t="b">
        <f>OR(apk_info!G992="Y", web_info!G992="Y")</f>
        <v>0</v>
      </c>
      <c r="H992" t="b">
        <f>OR(apk_info!H992="Y", web_info!H992="Y")</f>
        <v>0</v>
      </c>
      <c r="I992" t="b">
        <f>OR(apk_info!I992="Y", web_info!I992="Y")</f>
        <v>0</v>
      </c>
      <c r="J992" t="b">
        <f>OR(apk_info!J992="Y", web_info!J992="Y")</f>
        <v>0</v>
      </c>
      <c r="K992" t="b">
        <f>OR(apk_info!K992="Y", web_info!K992="Y")</f>
        <v>0</v>
      </c>
      <c r="L992" t="b">
        <f>OR(apk_info!L992="Y", web_info!L992="Y")</f>
        <v>0</v>
      </c>
      <c r="M992" t="b">
        <f>OR(apk_info!M992="Y", web_info!M992="Y")</f>
        <v>0</v>
      </c>
      <c r="N992" t="b">
        <f>OR(apk_info!N992="Y", web_info!N992="Y")</f>
        <v>0</v>
      </c>
      <c r="O992" t="b">
        <f>OR(apk_info!O992="Y", web_info!O992="Y")</f>
        <v>0</v>
      </c>
      <c r="P992" t="b">
        <f>OR(apk_info!P992="Y", web_info!P992="Y")</f>
        <v>1</v>
      </c>
      <c r="Q992" t="b">
        <f>OR(apk_info!Q992="Y", web_info!Q992="Y")</f>
        <v>0</v>
      </c>
      <c r="R992" t="b">
        <f>OR(apk_info!R992="Y", web_info!R992="Y")</f>
        <v>0</v>
      </c>
      <c r="S992" t="b">
        <f>OR(apk_info!S992="Y", web_info!S992="Y")</f>
        <v>0</v>
      </c>
    </row>
    <row r="993" spans="1:19" x14ac:dyDescent="0.2">
      <c r="A993" t="s">
        <v>1529</v>
      </c>
      <c r="B993" t="b">
        <f>OR(apk_info!B993="Y", web_info!B993="Y")</f>
        <v>0</v>
      </c>
      <c r="C993" t="b">
        <f>OR(apk_info!C993="Y", web_info!C993="Y")</f>
        <v>0</v>
      </c>
      <c r="D993" t="b">
        <f>OR(apk_info!D993="Y", web_info!D993="Y")</f>
        <v>0</v>
      </c>
      <c r="E993" t="b">
        <f>OR(apk_info!E993="Y", web_info!E993="Y")</f>
        <v>0</v>
      </c>
      <c r="F993" t="b">
        <f>OR(apk_info!F993="Y", web_info!F993="Y")</f>
        <v>0</v>
      </c>
      <c r="G993" t="b">
        <f>OR(apk_info!G993="Y", web_info!G993="Y")</f>
        <v>0</v>
      </c>
      <c r="H993" t="b">
        <f>OR(apk_info!H993="Y", web_info!H993="Y")</f>
        <v>0</v>
      </c>
      <c r="I993" t="b">
        <f>OR(apk_info!I993="Y", web_info!I993="Y")</f>
        <v>0</v>
      </c>
      <c r="J993" t="b">
        <f>OR(apk_info!J993="Y", web_info!J993="Y")</f>
        <v>0</v>
      </c>
      <c r="K993" t="b">
        <f>OR(apk_info!K993="Y", web_info!K993="Y")</f>
        <v>0</v>
      </c>
      <c r="L993" t="b">
        <f>OR(apk_info!L993="Y", web_info!L993="Y")</f>
        <v>0</v>
      </c>
      <c r="M993" t="b">
        <f>OR(apk_info!M993="Y", web_info!M993="Y")</f>
        <v>0</v>
      </c>
      <c r="N993" t="b">
        <f>OR(apk_info!N993="Y", web_info!N993="Y")</f>
        <v>1</v>
      </c>
      <c r="O993" t="b">
        <f>OR(apk_info!O993="Y", web_info!O993="Y")</f>
        <v>0</v>
      </c>
      <c r="P993" t="b">
        <f>OR(apk_info!P993="Y", web_info!P993="Y")</f>
        <v>0</v>
      </c>
      <c r="Q993" t="b">
        <f>OR(apk_info!Q993="Y", web_info!Q993="Y")</f>
        <v>0</v>
      </c>
      <c r="R993" t="b">
        <f>OR(apk_info!R993="Y", web_info!R993="Y")</f>
        <v>0</v>
      </c>
      <c r="S993" t="b">
        <f>OR(apk_info!S993="Y", web_info!S993="Y")</f>
        <v>0</v>
      </c>
    </row>
    <row r="994" spans="1:19" x14ac:dyDescent="0.2">
      <c r="A994" t="s">
        <v>1530</v>
      </c>
      <c r="B994" t="b">
        <f>OR(apk_info!B994="Y", web_info!B994="Y")</f>
        <v>1</v>
      </c>
      <c r="C994" t="b">
        <f>OR(apk_info!C994="Y", web_info!C994="Y")</f>
        <v>1</v>
      </c>
      <c r="D994" t="b">
        <f>OR(apk_info!D994="Y", web_info!D994="Y")</f>
        <v>1</v>
      </c>
      <c r="E994" t="b">
        <f>OR(apk_info!E994="Y", web_info!E994="Y")</f>
        <v>0</v>
      </c>
      <c r="F994" t="b">
        <f>OR(apk_info!F994="Y", web_info!F994="Y")</f>
        <v>0</v>
      </c>
      <c r="G994" t="b">
        <f>OR(apk_info!G994="Y", web_info!G994="Y")</f>
        <v>0</v>
      </c>
      <c r="H994" t="b">
        <f>OR(apk_info!H994="Y", web_info!H994="Y")</f>
        <v>1</v>
      </c>
      <c r="I994" t="b">
        <f>OR(apk_info!I994="Y", web_info!I994="Y")</f>
        <v>1</v>
      </c>
      <c r="J994" t="b">
        <f>OR(apk_info!J994="Y", web_info!J994="Y")</f>
        <v>0</v>
      </c>
      <c r="K994" t="b">
        <f>OR(apk_info!K994="Y", web_info!K994="Y")</f>
        <v>0</v>
      </c>
      <c r="L994" t="b">
        <f>OR(apk_info!L994="Y", web_info!L994="Y")</f>
        <v>1</v>
      </c>
      <c r="M994" t="b">
        <f>OR(apk_info!M994="Y", web_info!M994="Y")</f>
        <v>1</v>
      </c>
      <c r="N994" t="b">
        <f>OR(apk_info!N994="Y", web_info!N994="Y")</f>
        <v>0</v>
      </c>
      <c r="O994" t="b">
        <f>OR(apk_info!O994="Y", web_info!O994="Y")</f>
        <v>1</v>
      </c>
      <c r="P994" t="b">
        <f>OR(apk_info!P994="Y", web_info!P994="Y")</f>
        <v>1</v>
      </c>
      <c r="Q994" t="b">
        <f>OR(apk_info!Q994="Y", web_info!Q994="Y")</f>
        <v>0</v>
      </c>
      <c r="R994" t="b">
        <f>OR(apk_info!R994="Y", web_info!R994="Y")</f>
        <v>0</v>
      </c>
      <c r="S994" t="b">
        <f>OR(apk_info!S994="Y", web_info!S994="Y")</f>
        <v>0</v>
      </c>
    </row>
    <row r="995" spans="1:19" x14ac:dyDescent="0.2">
      <c r="A995" t="s">
        <v>1532</v>
      </c>
      <c r="B995" t="b">
        <f>OR(apk_info!B995="Y", web_info!B995="Y")</f>
        <v>0</v>
      </c>
      <c r="C995" t="b">
        <f>OR(apk_info!C995="Y", web_info!C995="Y")</f>
        <v>0</v>
      </c>
      <c r="D995" t="b">
        <f>OR(apk_info!D995="Y", web_info!D995="Y")</f>
        <v>0</v>
      </c>
      <c r="E995" t="b">
        <f>OR(apk_info!E995="Y", web_info!E995="Y")</f>
        <v>0</v>
      </c>
      <c r="F995" t="b">
        <f>OR(apk_info!F995="Y", web_info!F995="Y")</f>
        <v>0</v>
      </c>
      <c r="G995" t="b">
        <f>OR(apk_info!G995="Y", web_info!G995="Y")</f>
        <v>0</v>
      </c>
      <c r="H995" t="b">
        <f>OR(apk_info!H995="Y", web_info!H995="Y")</f>
        <v>0</v>
      </c>
      <c r="I995" t="b">
        <f>OR(apk_info!I995="Y", web_info!I995="Y")</f>
        <v>0</v>
      </c>
      <c r="J995" t="b">
        <f>OR(apk_info!J995="Y", web_info!J995="Y")</f>
        <v>0</v>
      </c>
      <c r="K995" t="b">
        <f>OR(apk_info!K995="Y", web_info!K995="Y")</f>
        <v>0</v>
      </c>
      <c r="L995" t="b">
        <f>OR(apk_info!L995="Y", web_info!L995="Y")</f>
        <v>0</v>
      </c>
      <c r="M995" t="b">
        <f>OR(apk_info!M995="Y", web_info!M995="Y")</f>
        <v>0</v>
      </c>
      <c r="N995" t="b">
        <f>OR(apk_info!N995="Y", web_info!N995="Y")</f>
        <v>0</v>
      </c>
      <c r="O995" t="b">
        <f>OR(apk_info!O995="Y", web_info!O995="Y")</f>
        <v>0</v>
      </c>
      <c r="P995" t="b">
        <f>OR(apk_info!P995="Y", web_info!P995="Y")</f>
        <v>0</v>
      </c>
      <c r="Q995" t="b">
        <f>OR(apk_info!Q995="Y", web_info!Q995="Y")</f>
        <v>0</v>
      </c>
      <c r="R995" t="b">
        <f>OR(apk_info!R995="Y", web_info!R995="Y")</f>
        <v>0</v>
      </c>
      <c r="S995" t="b">
        <f>OR(apk_info!S995="Y", web_info!S995="Y")</f>
        <v>0</v>
      </c>
    </row>
    <row r="996" spans="1:19" x14ac:dyDescent="0.2">
      <c r="A996" t="s">
        <v>1533</v>
      </c>
      <c r="B996" t="b">
        <f>OR(apk_info!B996="Y", web_info!B996="Y")</f>
        <v>1</v>
      </c>
      <c r="C996" t="b">
        <f>OR(apk_info!C996="Y", web_info!C996="Y")</f>
        <v>1</v>
      </c>
      <c r="D996" t="b">
        <f>OR(apk_info!D996="Y", web_info!D996="Y")</f>
        <v>1</v>
      </c>
      <c r="E996" t="b">
        <f>OR(apk_info!E996="Y", web_info!E996="Y")</f>
        <v>0</v>
      </c>
      <c r="F996" t="b">
        <f>OR(apk_info!F996="Y", web_info!F996="Y")</f>
        <v>0</v>
      </c>
      <c r="G996" t="b">
        <f>OR(apk_info!G996="Y", web_info!G996="Y")</f>
        <v>0</v>
      </c>
      <c r="H996" t="b">
        <f>OR(apk_info!H996="Y", web_info!H996="Y")</f>
        <v>1</v>
      </c>
      <c r="I996" t="b">
        <f>OR(apk_info!I996="Y", web_info!I996="Y")</f>
        <v>0</v>
      </c>
      <c r="J996" t="b">
        <f>OR(apk_info!J996="Y", web_info!J996="Y")</f>
        <v>0</v>
      </c>
      <c r="K996" t="b">
        <f>OR(apk_info!K996="Y", web_info!K996="Y")</f>
        <v>0</v>
      </c>
      <c r="L996" t="b">
        <f>OR(apk_info!L996="Y", web_info!L996="Y")</f>
        <v>0</v>
      </c>
      <c r="M996" t="b">
        <f>OR(apk_info!M996="Y", web_info!M996="Y")</f>
        <v>0</v>
      </c>
      <c r="N996" t="b">
        <f>OR(apk_info!N996="Y", web_info!N996="Y")</f>
        <v>0</v>
      </c>
      <c r="O996" t="b">
        <f>OR(apk_info!O996="Y", web_info!O996="Y")</f>
        <v>0</v>
      </c>
      <c r="P996" t="b">
        <f>OR(apk_info!P996="Y", web_info!P996="Y")</f>
        <v>1</v>
      </c>
      <c r="Q996" t="b">
        <f>OR(apk_info!Q996="Y", web_info!Q996="Y")</f>
        <v>0</v>
      </c>
      <c r="R996" t="b">
        <f>OR(apk_info!R996="Y", web_info!R996="Y")</f>
        <v>0</v>
      </c>
      <c r="S996" t="b">
        <f>OR(apk_info!S996="Y", web_info!S996="Y")</f>
        <v>0</v>
      </c>
    </row>
    <row r="997" spans="1:19" x14ac:dyDescent="0.2">
      <c r="A997" t="s">
        <v>1535</v>
      </c>
      <c r="B997" t="b">
        <f>OR(apk_info!B997="Y", web_info!B997="Y")</f>
        <v>1</v>
      </c>
      <c r="C997" t="b">
        <f>OR(apk_info!C997="Y", web_info!C997="Y")</f>
        <v>1</v>
      </c>
      <c r="D997" t="b">
        <f>OR(apk_info!D997="Y", web_info!D997="Y")</f>
        <v>1</v>
      </c>
      <c r="E997" t="b">
        <f>OR(apk_info!E997="Y", web_info!E997="Y")</f>
        <v>0</v>
      </c>
      <c r="F997" t="b">
        <f>OR(apk_info!F997="Y", web_info!F997="Y")</f>
        <v>0</v>
      </c>
      <c r="G997" t="b">
        <f>OR(apk_info!G997="Y", web_info!G997="Y")</f>
        <v>0</v>
      </c>
      <c r="H997" t="b">
        <f>OR(apk_info!H997="Y", web_info!H997="Y")</f>
        <v>0</v>
      </c>
      <c r="I997" t="b">
        <f>OR(apk_info!I997="Y", web_info!I997="Y")</f>
        <v>0</v>
      </c>
      <c r="J997" t="b">
        <f>OR(apk_info!J997="Y", web_info!J997="Y")</f>
        <v>0</v>
      </c>
      <c r="K997" t="b">
        <f>OR(apk_info!K997="Y", web_info!K997="Y")</f>
        <v>0</v>
      </c>
      <c r="L997" t="b">
        <f>OR(apk_info!L997="Y", web_info!L997="Y")</f>
        <v>0</v>
      </c>
      <c r="M997" t="b">
        <f>OR(apk_info!M997="Y", web_info!M997="Y")</f>
        <v>0</v>
      </c>
      <c r="N997" t="b">
        <f>OR(apk_info!N997="Y", web_info!N997="Y")</f>
        <v>1</v>
      </c>
      <c r="O997" t="b">
        <f>OR(apk_info!O997="Y", web_info!O997="Y")</f>
        <v>1</v>
      </c>
      <c r="P997" t="b">
        <f>OR(apk_info!P997="Y", web_info!P997="Y")</f>
        <v>1</v>
      </c>
      <c r="Q997" t="b">
        <f>OR(apk_info!Q997="Y", web_info!Q997="Y")</f>
        <v>0</v>
      </c>
      <c r="R997" t="b">
        <f>OR(apk_info!R997="Y", web_info!R997="Y")</f>
        <v>0</v>
      </c>
      <c r="S997" t="b">
        <f>OR(apk_info!S997="Y", web_info!S997="Y")</f>
        <v>0</v>
      </c>
    </row>
    <row r="998" spans="1:19" x14ac:dyDescent="0.2">
      <c r="A998" t="s">
        <v>1537</v>
      </c>
      <c r="B998" t="b">
        <f>OR(apk_info!B998="Y", web_info!B998="Y")</f>
        <v>1</v>
      </c>
      <c r="C998" t="b">
        <f>OR(apk_info!C998="Y", web_info!C998="Y")</f>
        <v>1</v>
      </c>
      <c r="D998" t="b">
        <f>OR(apk_info!D998="Y", web_info!D998="Y")</f>
        <v>1</v>
      </c>
      <c r="E998" t="b">
        <f>OR(apk_info!E998="Y", web_info!E998="Y")</f>
        <v>0</v>
      </c>
      <c r="F998" t="b">
        <f>OR(apk_info!F998="Y", web_info!F998="Y")</f>
        <v>0</v>
      </c>
      <c r="G998" t="b">
        <f>OR(apk_info!G998="Y", web_info!G998="Y")</f>
        <v>0</v>
      </c>
      <c r="H998" t="b">
        <f>OR(apk_info!H998="Y", web_info!H998="Y")</f>
        <v>1</v>
      </c>
      <c r="I998" t="b">
        <f>OR(apk_info!I998="Y", web_info!I998="Y")</f>
        <v>0</v>
      </c>
      <c r="J998" t="b">
        <f>OR(apk_info!J998="Y", web_info!J998="Y")</f>
        <v>0</v>
      </c>
      <c r="K998" t="b">
        <f>OR(apk_info!K998="Y", web_info!K998="Y")</f>
        <v>0</v>
      </c>
      <c r="L998" t="b">
        <f>OR(apk_info!L998="Y", web_info!L998="Y")</f>
        <v>0</v>
      </c>
      <c r="M998" t="b">
        <f>OR(apk_info!M998="Y", web_info!M998="Y")</f>
        <v>0</v>
      </c>
      <c r="N998" t="b">
        <f>OR(apk_info!N998="Y", web_info!N998="Y")</f>
        <v>0</v>
      </c>
      <c r="O998" t="b">
        <f>OR(apk_info!O998="Y", web_info!O998="Y")</f>
        <v>0</v>
      </c>
      <c r="P998" t="b">
        <f>OR(apk_info!P998="Y", web_info!P998="Y")</f>
        <v>1</v>
      </c>
      <c r="Q998" t="b">
        <f>OR(apk_info!Q998="Y", web_info!Q998="Y")</f>
        <v>0</v>
      </c>
      <c r="R998" t="b">
        <f>OR(apk_info!R998="Y", web_info!R998="Y")</f>
        <v>0</v>
      </c>
      <c r="S998" t="b">
        <f>OR(apk_info!S998="Y", web_info!S998="Y")</f>
        <v>0</v>
      </c>
    </row>
    <row r="999" spans="1:19" x14ac:dyDescent="0.2">
      <c r="A999" t="s">
        <v>1539</v>
      </c>
      <c r="B999" t="b">
        <f>OR(apk_info!B999="Y", web_info!B999="Y")</f>
        <v>1</v>
      </c>
      <c r="C999" t="b">
        <f>OR(apk_info!C999="Y", web_info!C999="Y")</f>
        <v>1</v>
      </c>
      <c r="D999" t="b">
        <f>OR(apk_info!D999="Y", web_info!D999="Y")</f>
        <v>1</v>
      </c>
      <c r="E999" t="b">
        <f>OR(apk_info!E999="Y", web_info!E999="Y")</f>
        <v>0</v>
      </c>
      <c r="F999" t="b">
        <f>OR(apk_info!F999="Y", web_info!F999="Y")</f>
        <v>1</v>
      </c>
      <c r="G999" t="b">
        <f>OR(apk_info!G999="Y", web_info!G999="Y")</f>
        <v>1</v>
      </c>
      <c r="H999" t="b">
        <f>OR(apk_info!H999="Y", web_info!H999="Y")</f>
        <v>1</v>
      </c>
      <c r="I999" t="b">
        <f>OR(apk_info!I999="Y", web_info!I999="Y")</f>
        <v>0</v>
      </c>
      <c r="J999" t="b">
        <f>OR(apk_info!J999="Y", web_info!J999="Y")</f>
        <v>0</v>
      </c>
      <c r="K999" t="b">
        <f>OR(apk_info!K999="Y", web_info!K999="Y")</f>
        <v>1</v>
      </c>
      <c r="L999" t="b">
        <f>OR(apk_info!L999="Y", web_info!L999="Y")</f>
        <v>0</v>
      </c>
      <c r="M999" t="b">
        <f>OR(apk_info!M999="Y", web_info!M999="Y")</f>
        <v>0</v>
      </c>
      <c r="N999" t="b">
        <f>OR(apk_info!N999="Y", web_info!N999="Y")</f>
        <v>1</v>
      </c>
      <c r="O999" t="b">
        <f>OR(apk_info!O999="Y", web_info!O999="Y")</f>
        <v>0</v>
      </c>
      <c r="P999" t="b">
        <f>OR(apk_info!P999="Y", web_info!P999="Y")</f>
        <v>1</v>
      </c>
      <c r="Q999" t="b">
        <f>OR(apk_info!Q999="Y", web_info!Q999="Y")</f>
        <v>0</v>
      </c>
      <c r="R999" t="b">
        <f>OR(apk_info!R999="Y", web_info!R999="Y")</f>
        <v>0</v>
      </c>
      <c r="S999" t="b">
        <f>OR(apk_info!S999="Y", web_info!S999="Y")</f>
        <v>0</v>
      </c>
    </row>
    <row r="1000" spans="1:19" x14ac:dyDescent="0.2">
      <c r="A1000" t="s">
        <v>1541</v>
      </c>
      <c r="B1000" t="b">
        <f>OR(apk_info!B1000="Y", web_info!B1000="Y")</f>
        <v>1</v>
      </c>
      <c r="C1000" t="b">
        <f>OR(apk_info!C1000="Y", web_info!C1000="Y")</f>
        <v>1</v>
      </c>
      <c r="D1000" t="b">
        <f>OR(apk_info!D1000="Y", web_info!D1000="Y")</f>
        <v>1</v>
      </c>
      <c r="E1000" t="b">
        <f>OR(apk_info!E1000="Y", web_info!E1000="Y")</f>
        <v>0</v>
      </c>
      <c r="F1000" t="b">
        <f>OR(apk_info!F1000="Y", web_info!F1000="Y")</f>
        <v>0</v>
      </c>
      <c r="G1000" t="b">
        <f>OR(apk_info!G1000="Y", web_info!G1000="Y")</f>
        <v>0</v>
      </c>
      <c r="H1000" t="b">
        <f>OR(apk_info!H1000="Y", web_info!H1000="Y")</f>
        <v>1</v>
      </c>
      <c r="I1000" t="b">
        <f>OR(apk_info!I1000="Y", web_info!I1000="Y")</f>
        <v>0</v>
      </c>
      <c r="J1000" t="b">
        <f>OR(apk_info!J1000="Y", web_info!J1000="Y")</f>
        <v>0</v>
      </c>
      <c r="K1000" t="b">
        <f>OR(apk_info!K1000="Y", web_info!K1000="Y")</f>
        <v>0</v>
      </c>
      <c r="L1000" t="b">
        <f>OR(apk_info!L1000="Y", web_info!L1000="Y")</f>
        <v>0</v>
      </c>
      <c r="M1000" t="b">
        <f>OR(apk_info!M1000="Y", web_info!M1000="Y")</f>
        <v>0</v>
      </c>
      <c r="N1000" t="b">
        <f>OR(apk_info!N1000="Y", web_info!N1000="Y")</f>
        <v>0</v>
      </c>
      <c r="O1000" t="b">
        <f>OR(apk_info!O1000="Y", web_info!O1000="Y")</f>
        <v>1</v>
      </c>
      <c r="P1000" t="b">
        <f>OR(apk_info!P1000="Y", web_info!P1000="Y")</f>
        <v>1</v>
      </c>
      <c r="Q1000" t="b">
        <f>OR(apk_info!Q1000="Y", web_info!Q1000="Y")</f>
        <v>0</v>
      </c>
      <c r="R1000" t="b">
        <f>OR(apk_info!R1000="Y", web_info!R1000="Y")</f>
        <v>0</v>
      </c>
      <c r="S1000" t="b">
        <f>OR(apk_info!S1000="Y", web_info!S1000="Y")</f>
        <v>0</v>
      </c>
    </row>
    <row r="1001" spans="1:19" x14ac:dyDescent="0.2">
      <c r="A1001" t="s">
        <v>1543</v>
      </c>
      <c r="B1001" t="b">
        <f>OR(apk_info!B1001="Y", web_info!B1001="Y")</f>
        <v>1</v>
      </c>
      <c r="C1001" t="b">
        <f>OR(apk_info!C1001="Y", web_info!C1001="Y")</f>
        <v>1</v>
      </c>
      <c r="D1001" t="b">
        <f>OR(apk_info!D1001="Y", web_info!D1001="Y")</f>
        <v>1</v>
      </c>
      <c r="E1001" t="b">
        <f>OR(apk_info!E1001="Y", web_info!E1001="Y")</f>
        <v>1</v>
      </c>
      <c r="F1001" t="b">
        <f>OR(apk_info!F1001="Y", web_info!F1001="Y")</f>
        <v>1</v>
      </c>
      <c r="G1001" t="b">
        <f>OR(apk_info!G1001="Y", web_info!G1001="Y")</f>
        <v>1</v>
      </c>
      <c r="H1001" t="b">
        <f>OR(apk_info!H1001="Y", web_info!H1001="Y")</f>
        <v>1</v>
      </c>
      <c r="I1001" t="b">
        <f>OR(apk_info!I1001="Y", web_info!I1001="Y")</f>
        <v>0</v>
      </c>
      <c r="J1001" t="b">
        <f>OR(apk_info!J1001="Y", web_info!J1001="Y")</f>
        <v>1</v>
      </c>
      <c r="K1001" t="b">
        <f>OR(apk_info!K1001="Y", web_info!K1001="Y")</f>
        <v>0</v>
      </c>
      <c r="L1001" t="b">
        <f>OR(apk_info!L1001="Y", web_info!L1001="Y")</f>
        <v>0</v>
      </c>
      <c r="M1001" t="b">
        <f>OR(apk_info!M1001="Y", web_info!M1001="Y")</f>
        <v>0</v>
      </c>
      <c r="N1001" t="b">
        <f>OR(apk_info!N1001="Y", web_info!N1001="Y")</f>
        <v>0</v>
      </c>
      <c r="O1001" t="b">
        <f>OR(apk_info!O1001="Y", web_info!O1001="Y")</f>
        <v>0</v>
      </c>
      <c r="P1001" t="b">
        <f>OR(apk_info!P1001="Y", web_info!P1001="Y")</f>
        <v>0</v>
      </c>
      <c r="Q1001" t="b">
        <f>OR(apk_info!Q1001="Y", web_info!Q1001="Y")</f>
        <v>0</v>
      </c>
      <c r="R1001" t="b">
        <f>OR(apk_info!R1001="Y", web_info!R1001="Y")</f>
        <v>0</v>
      </c>
      <c r="S1001" t="b">
        <f>OR(apk_info!S1001="Y", web_info!S1001="Y")</f>
        <v>0</v>
      </c>
    </row>
    <row r="1002" spans="1:19" x14ac:dyDescent="0.2">
      <c r="A1002" t="s">
        <v>1545</v>
      </c>
      <c r="B1002" t="b">
        <f>OR(apk_info!B1002="Y", web_info!B1002="Y")</f>
        <v>0</v>
      </c>
      <c r="C1002" t="b">
        <f>OR(apk_info!C1002="Y", web_info!C1002="Y")</f>
        <v>0</v>
      </c>
      <c r="D1002" t="b">
        <f>OR(apk_info!D1002="Y", web_info!D1002="Y")</f>
        <v>0</v>
      </c>
      <c r="E1002" t="b">
        <f>OR(apk_info!E1002="Y", web_info!E1002="Y")</f>
        <v>0</v>
      </c>
      <c r="F1002" t="b">
        <f>OR(apk_info!F1002="Y", web_info!F1002="Y")</f>
        <v>0</v>
      </c>
      <c r="G1002" t="b">
        <f>OR(apk_info!G1002="Y", web_info!G1002="Y")</f>
        <v>0</v>
      </c>
      <c r="H1002" t="b">
        <f>OR(apk_info!H1002="Y", web_info!H1002="Y")</f>
        <v>0</v>
      </c>
      <c r="I1002" t="b">
        <f>OR(apk_info!I1002="Y", web_info!I1002="Y")</f>
        <v>0</v>
      </c>
      <c r="J1002" t="b">
        <f>OR(apk_info!J1002="Y", web_info!J1002="Y")</f>
        <v>1</v>
      </c>
      <c r="K1002" t="b">
        <f>OR(apk_info!K1002="Y", web_info!K1002="Y")</f>
        <v>0</v>
      </c>
      <c r="L1002" t="b">
        <f>OR(apk_info!L1002="Y", web_info!L1002="Y")</f>
        <v>0</v>
      </c>
      <c r="M1002" t="b">
        <f>OR(apk_info!M1002="Y", web_info!M1002="Y")</f>
        <v>0</v>
      </c>
      <c r="N1002" t="b">
        <f>OR(apk_info!N1002="Y", web_info!N1002="Y")</f>
        <v>0</v>
      </c>
      <c r="O1002" t="b">
        <f>OR(apk_info!O1002="Y", web_info!O1002="Y")</f>
        <v>0</v>
      </c>
      <c r="P1002" t="b">
        <f>OR(apk_info!P1002="Y", web_info!P1002="Y")</f>
        <v>0</v>
      </c>
      <c r="Q1002" t="b">
        <f>OR(apk_info!Q1002="Y", web_info!Q1002="Y")</f>
        <v>0</v>
      </c>
      <c r="R1002" t="b">
        <f>OR(apk_info!R1002="Y", web_info!R1002="Y")</f>
        <v>0</v>
      </c>
      <c r="S1002" t="b">
        <f>OR(apk_info!S1002="Y", web_info!S1002="Y")</f>
        <v>0</v>
      </c>
    </row>
    <row r="1003" spans="1:19" x14ac:dyDescent="0.2">
      <c r="A1003" t="s">
        <v>1546</v>
      </c>
      <c r="B1003" t="b">
        <f>OR(apk_info!B1003="Y", web_info!B1003="Y")</f>
        <v>1</v>
      </c>
      <c r="C1003" t="b">
        <f>OR(apk_info!C1003="Y", web_info!C1003="Y")</f>
        <v>1</v>
      </c>
      <c r="D1003" t="b">
        <f>OR(apk_info!D1003="Y", web_info!D1003="Y")</f>
        <v>1</v>
      </c>
      <c r="E1003" t="b">
        <f>OR(apk_info!E1003="Y", web_info!E1003="Y")</f>
        <v>0</v>
      </c>
      <c r="F1003" t="b">
        <f>OR(apk_info!F1003="Y", web_info!F1003="Y")</f>
        <v>1</v>
      </c>
      <c r="G1003" t="b">
        <f>OR(apk_info!G1003="Y", web_info!G1003="Y")</f>
        <v>1</v>
      </c>
      <c r="H1003" t="b">
        <f>OR(apk_info!H1003="Y", web_info!H1003="Y")</f>
        <v>1</v>
      </c>
      <c r="I1003" t="b">
        <f>OR(apk_info!I1003="Y", web_info!I1003="Y")</f>
        <v>1</v>
      </c>
      <c r="J1003" t="b">
        <f>OR(apk_info!J1003="Y", web_info!J1003="Y")</f>
        <v>0</v>
      </c>
      <c r="K1003" t="b">
        <f>OR(apk_info!K1003="Y", web_info!K1003="Y")</f>
        <v>0</v>
      </c>
      <c r="L1003" t="b">
        <f>OR(apk_info!L1003="Y", web_info!L1003="Y")</f>
        <v>0</v>
      </c>
      <c r="M1003" t="b">
        <f>OR(apk_info!M1003="Y", web_info!M1003="Y")</f>
        <v>1</v>
      </c>
      <c r="N1003" t="b">
        <f>OR(apk_info!N1003="Y", web_info!N1003="Y")</f>
        <v>0</v>
      </c>
      <c r="O1003" t="b">
        <f>OR(apk_info!O1003="Y", web_info!O1003="Y")</f>
        <v>0</v>
      </c>
      <c r="P1003" t="b">
        <f>OR(apk_info!P1003="Y", web_info!P1003="Y")</f>
        <v>0</v>
      </c>
      <c r="Q1003" t="b">
        <f>OR(apk_info!Q1003="Y", web_info!Q1003="Y")</f>
        <v>0</v>
      </c>
      <c r="R1003" t="b">
        <f>OR(apk_info!R1003="Y", web_info!R1003="Y")</f>
        <v>0</v>
      </c>
      <c r="S1003" t="b">
        <f>OR(apk_info!S1003="Y", web_info!S1003="Y")</f>
        <v>0</v>
      </c>
    </row>
    <row r="1004" spans="1:19" x14ac:dyDescent="0.2">
      <c r="A1004" t="s">
        <v>1548</v>
      </c>
      <c r="B1004" t="b">
        <f>OR(apk_info!B1004="Y", web_info!B1004="Y")</f>
        <v>1</v>
      </c>
      <c r="C1004" t="b">
        <f>OR(apk_info!C1004="Y", web_info!C1004="Y")</f>
        <v>1</v>
      </c>
      <c r="D1004" t="b">
        <f>OR(apk_info!D1004="Y", web_info!D1004="Y")</f>
        <v>1</v>
      </c>
      <c r="E1004" t="b">
        <f>OR(apk_info!E1004="Y", web_info!E1004="Y")</f>
        <v>0</v>
      </c>
      <c r="F1004" t="b">
        <f>OR(apk_info!F1004="Y", web_info!F1004="Y")</f>
        <v>0</v>
      </c>
      <c r="G1004" t="b">
        <f>OR(apk_info!G1004="Y", web_info!G1004="Y")</f>
        <v>0</v>
      </c>
      <c r="H1004" t="b">
        <f>OR(apk_info!H1004="Y", web_info!H1004="Y")</f>
        <v>1</v>
      </c>
      <c r="I1004" t="b">
        <f>OR(apk_info!I1004="Y", web_info!I1004="Y")</f>
        <v>0</v>
      </c>
      <c r="J1004" t="b">
        <f>OR(apk_info!J1004="Y", web_info!J1004="Y")</f>
        <v>0</v>
      </c>
      <c r="K1004" t="b">
        <f>OR(apk_info!K1004="Y", web_info!K1004="Y")</f>
        <v>0</v>
      </c>
      <c r="L1004" t="b">
        <f>OR(apk_info!L1004="Y", web_info!L1004="Y")</f>
        <v>0</v>
      </c>
      <c r="M1004" t="b">
        <f>OR(apk_info!M1004="Y", web_info!M1004="Y")</f>
        <v>0</v>
      </c>
      <c r="N1004" t="b">
        <f>OR(apk_info!N1004="Y", web_info!N1004="Y")</f>
        <v>0</v>
      </c>
      <c r="O1004" t="b">
        <f>OR(apk_info!O1004="Y", web_info!O1004="Y")</f>
        <v>0</v>
      </c>
      <c r="P1004" t="b">
        <f>OR(apk_info!P1004="Y", web_info!P1004="Y")</f>
        <v>0</v>
      </c>
      <c r="Q1004" t="b">
        <f>OR(apk_info!Q1004="Y", web_info!Q1004="Y")</f>
        <v>0</v>
      </c>
      <c r="R1004" t="b">
        <f>OR(apk_info!R1004="Y", web_info!R1004="Y")</f>
        <v>0</v>
      </c>
      <c r="S1004" t="b">
        <f>OR(apk_info!S1004="Y", web_info!S1004="Y")</f>
        <v>0</v>
      </c>
    </row>
    <row r="1005" spans="1:19" x14ac:dyDescent="0.2">
      <c r="A1005" t="s">
        <v>1550</v>
      </c>
      <c r="B1005" t="b">
        <f>OR(apk_info!B1005="Y", web_info!B1005="Y")</f>
        <v>1</v>
      </c>
      <c r="C1005" t="b">
        <f>OR(apk_info!C1005="Y", web_info!C1005="Y")</f>
        <v>1</v>
      </c>
      <c r="D1005" t="b">
        <f>OR(apk_info!D1005="Y", web_info!D1005="Y")</f>
        <v>0</v>
      </c>
      <c r="E1005" t="b">
        <f>OR(apk_info!E1005="Y", web_info!E1005="Y")</f>
        <v>0</v>
      </c>
      <c r="F1005" t="b">
        <f>OR(apk_info!F1005="Y", web_info!F1005="Y")</f>
        <v>0</v>
      </c>
      <c r="G1005" t="b">
        <f>OR(apk_info!G1005="Y", web_info!G1005="Y")</f>
        <v>0</v>
      </c>
      <c r="H1005" t="b">
        <f>OR(apk_info!H1005="Y", web_info!H1005="Y")</f>
        <v>0</v>
      </c>
      <c r="I1005" t="b">
        <f>OR(apk_info!I1005="Y", web_info!I1005="Y")</f>
        <v>0</v>
      </c>
      <c r="J1005" t="b">
        <f>OR(apk_info!J1005="Y", web_info!J1005="Y")</f>
        <v>0</v>
      </c>
      <c r="K1005" t="b">
        <f>OR(apk_info!K1005="Y", web_info!K1005="Y")</f>
        <v>0</v>
      </c>
      <c r="L1005" t="b">
        <f>OR(apk_info!L1005="Y", web_info!L1005="Y")</f>
        <v>0</v>
      </c>
      <c r="M1005" t="b">
        <f>OR(apk_info!M1005="Y", web_info!M1005="Y")</f>
        <v>0</v>
      </c>
      <c r="N1005" t="b">
        <f>OR(apk_info!N1005="Y", web_info!N1005="Y")</f>
        <v>0</v>
      </c>
      <c r="O1005" t="b">
        <f>OR(apk_info!O1005="Y", web_info!O1005="Y")</f>
        <v>0</v>
      </c>
      <c r="P1005" t="b">
        <f>OR(apk_info!P1005="Y", web_info!P1005="Y")</f>
        <v>0</v>
      </c>
      <c r="Q1005" t="b">
        <f>OR(apk_info!Q1005="Y", web_info!Q1005="Y")</f>
        <v>0</v>
      </c>
      <c r="R1005" t="b">
        <f>OR(apk_info!R1005="Y", web_info!R1005="Y")</f>
        <v>0</v>
      </c>
      <c r="S1005" t="b">
        <f>OR(apk_info!S1005="Y", web_info!S1005="Y")</f>
        <v>0</v>
      </c>
    </row>
    <row r="1006" spans="1:19" x14ac:dyDescent="0.2">
      <c r="A1006" t="s">
        <v>1551</v>
      </c>
      <c r="B1006" t="b">
        <f>OR(apk_info!B1006="Y", web_info!B1006="Y")</f>
        <v>1</v>
      </c>
      <c r="C1006" t="b">
        <f>OR(apk_info!C1006="Y", web_info!C1006="Y")</f>
        <v>1</v>
      </c>
      <c r="D1006" t="b">
        <f>OR(apk_info!D1006="Y", web_info!D1006="Y")</f>
        <v>1</v>
      </c>
      <c r="E1006" t="b">
        <f>OR(apk_info!E1006="Y", web_info!E1006="Y")</f>
        <v>0</v>
      </c>
      <c r="F1006" t="b">
        <f>OR(apk_info!F1006="Y", web_info!F1006="Y")</f>
        <v>1</v>
      </c>
      <c r="G1006" t="b">
        <f>OR(apk_info!G1006="Y", web_info!G1006="Y")</f>
        <v>1</v>
      </c>
      <c r="H1006" t="b">
        <f>OR(apk_info!H1006="Y", web_info!H1006="Y")</f>
        <v>0</v>
      </c>
      <c r="I1006" t="b">
        <f>OR(apk_info!I1006="Y", web_info!I1006="Y")</f>
        <v>1</v>
      </c>
      <c r="J1006" t="b">
        <f>OR(apk_info!J1006="Y", web_info!J1006="Y")</f>
        <v>0</v>
      </c>
      <c r="K1006" t="b">
        <f>OR(apk_info!K1006="Y", web_info!K1006="Y")</f>
        <v>0</v>
      </c>
      <c r="L1006" t="b">
        <f>OR(apk_info!L1006="Y", web_info!L1006="Y")</f>
        <v>0</v>
      </c>
      <c r="M1006" t="b">
        <f>OR(apk_info!M1006="Y", web_info!M1006="Y")</f>
        <v>0</v>
      </c>
      <c r="N1006" t="b">
        <f>OR(apk_info!N1006="Y", web_info!N1006="Y")</f>
        <v>0</v>
      </c>
      <c r="O1006" t="b">
        <f>OR(apk_info!O1006="Y", web_info!O1006="Y")</f>
        <v>0</v>
      </c>
      <c r="P1006" t="b">
        <f>OR(apk_info!P1006="Y", web_info!P1006="Y")</f>
        <v>0</v>
      </c>
      <c r="Q1006" t="b">
        <f>OR(apk_info!Q1006="Y", web_info!Q1006="Y")</f>
        <v>0</v>
      </c>
      <c r="R1006" t="b">
        <f>OR(apk_info!R1006="Y", web_info!R1006="Y")</f>
        <v>0</v>
      </c>
      <c r="S1006" t="b">
        <f>OR(apk_info!S1006="Y", web_info!S1006="Y")</f>
        <v>0</v>
      </c>
    </row>
    <row r="1007" spans="1:19" x14ac:dyDescent="0.2">
      <c r="A1007" t="s">
        <v>1553</v>
      </c>
      <c r="B1007" t="b">
        <f>OR(apk_info!B1007="Y", web_info!B1007="Y")</f>
        <v>0</v>
      </c>
      <c r="C1007" t="b">
        <f>OR(apk_info!C1007="Y", web_info!C1007="Y")</f>
        <v>0</v>
      </c>
      <c r="D1007" t="b">
        <f>OR(apk_info!D1007="Y", web_info!D1007="Y")</f>
        <v>0</v>
      </c>
      <c r="E1007" t="b">
        <f>OR(apk_info!E1007="Y", web_info!E1007="Y")</f>
        <v>0</v>
      </c>
      <c r="F1007" t="b">
        <f>OR(apk_info!F1007="Y", web_info!F1007="Y")</f>
        <v>0</v>
      </c>
      <c r="G1007" t="b">
        <f>OR(apk_info!G1007="Y", web_info!G1007="Y")</f>
        <v>0</v>
      </c>
      <c r="H1007" t="b">
        <f>OR(apk_info!H1007="Y", web_info!H1007="Y")</f>
        <v>0</v>
      </c>
      <c r="I1007" t="b">
        <f>OR(apk_info!I1007="Y", web_info!I1007="Y")</f>
        <v>0</v>
      </c>
      <c r="J1007" t="b">
        <f>OR(apk_info!J1007="Y", web_info!J1007="Y")</f>
        <v>0</v>
      </c>
      <c r="K1007" t="b">
        <f>OR(apk_info!K1007="Y", web_info!K1007="Y")</f>
        <v>0</v>
      </c>
      <c r="L1007" t="b">
        <f>OR(apk_info!L1007="Y", web_info!L1007="Y")</f>
        <v>0</v>
      </c>
      <c r="M1007" t="b">
        <f>OR(apk_info!M1007="Y", web_info!M1007="Y")</f>
        <v>0</v>
      </c>
      <c r="N1007" t="b">
        <f>OR(apk_info!N1007="Y", web_info!N1007="Y")</f>
        <v>0</v>
      </c>
      <c r="O1007" t="b">
        <f>OR(apk_info!O1007="Y", web_info!O1007="Y")</f>
        <v>0</v>
      </c>
      <c r="P1007" t="b">
        <f>OR(apk_info!P1007="Y", web_info!P1007="Y")</f>
        <v>0</v>
      </c>
      <c r="Q1007" t="b">
        <f>OR(apk_info!Q1007="Y", web_info!Q1007="Y")</f>
        <v>0</v>
      </c>
      <c r="R1007" t="b">
        <f>OR(apk_info!R1007="Y", web_info!R1007="Y")</f>
        <v>0</v>
      </c>
      <c r="S1007" t="b">
        <f>OR(apk_info!S1007="Y", web_info!S1007="Y")</f>
        <v>0</v>
      </c>
    </row>
    <row r="1008" spans="1:19" x14ac:dyDescent="0.2">
      <c r="A1008" t="s">
        <v>1554</v>
      </c>
      <c r="B1008" t="b">
        <f>OR(apk_info!B1008="Y", web_info!B1008="Y")</f>
        <v>1</v>
      </c>
      <c r="C1008" t="b">
        <f>OR(apk_info!C1008="Y", web_info!C1008="Y")</f>
        <v>1</v>
      </c>
      <c r="D1008" t="b">
        <f>OR(apk_info!D1008="Y", web_info!D1008="Y")</f>
        <v>1</v>
      </c>
      <c r="E1008" t="b">
        <f>OR(apk_info!E1008="Y", web_info!E1008="Y")</f>
        <v>0</v>
      </c>
      <c r="F1008" t="b">
        <f>OR(apk_info!F1008="Y", web_info!F1008="Y")</f>
        <v>1</v>
      </c>
      <c r="G1008" t="b">
        <f>OR(apk_info!G1008="Y", web_info!G1008="Y")</f>
        <v>1</v>
      </c>
      <c r="H1008" t="b">
        <f>OR(apk_info!H1008="Y", web_info!H1008="Y")</f>
        <v>1</v>
      </c>
      <c r="I1008" t="b">
        <f>OR(apk_info!I1008="Y", web_info!I1008="Y")</f>
        <v>1</v>
      </c>
      <c r="J1008" t="b">
        <f>OR(apk_info!J1008="Y", web_info!J1008="Y")</f>
        <v>0</v>
      </c>
      <c r="K1008" t="b">
        <f>OR(apk_info!K1008="Y", web_info!K1008="Y")</f>
        <v>0</v>
      </c>
      <c r="L1008" t="b">
        <f>OR(apk_info!L1008="Y", web_info!L1008="Y")</f>
        <v>0</v>
      </c>
      <c r="M1008" t="b">
        <f>OR(apk_info!M1008="Y", web_info!M1008="Y")</f>
        <v>1</v>
      </c>
      <c r="N1008" t="b">
        <f>OR(apk_info!N1008="Y", web_info!N1008="Y")</f>
        <v>0</v>
      </c>
      <c r="O1008" t="b">
        <f>OR(apk_info!O1008="Y", web_info!O1008="Y")</f>
        <v>0</v>
      </c>
      <c r="P1008" t="b">
        <f>OR(apk_info!P1008="Y", web_info!P1008="Y")</f>
        <v>0</v>
      </c>
      <c r="Q1008" t="b">
        <f>OR(apk_info!Q1008="Y", web_info!Q1008="Y")</f>
        <v>0</v>
      </c>
      <c r="R1008" t="b">
        <f>OR(apk_info!R1008="Y", web_info!R1008="Y")</f>
        <v>0</v>
      </c>
      <c r="S1008" t="b">
        <f>OR(apk_info!S1008="Y", web_info!S1008="Y")</f>
        <v>0</v>
      </c>
    </row>
    <row r="1009" spans="1:19" x14ac:dyDescent="0.2">
      <c r="A1009" t="s">
        <v>1556</v>
      </c>
      <c r="B1009" t="b">
        <f>OR(apk_info!B1009="Y", web_info!B1009="Y")</f>
        <v>0</v>
      </c>
      <c r="C1009" t="b">
        <f>OR(apk_info!C1009="Y", web_info!C1009="Y")</f>
        <v>0</v>
      </c>
      <c r="D1009" t="b">
        <f>OR(apk_info!D1009="Y", web_info!D1009="Y")</f>
        <v>0</v>
      </c>
      <c r="E1009" t="b">
        <f>OR(apk_info!E1009="Y", web_info!E1009="Y")</f>
        <v>0</v>
      </c>
      <c r="F1009" t="b">
        <f>OR(apk_info!F1009="Y", web_info!F1009="Y")</f>
        <v>0</v>
      </c>
      <c r="G1009" t="b">
        <f>OR(apk_info!G1009="Y", web_info!G1009="Y")</f>
        <v>0</v>
      </c>
      <c r="H1009" t="b">
        <f>OR(apk_info!H1009="Y", web_info!H1009="Y")</f>
        <v>0</v>
      </c>
      <c r="I1009" t="b">
        <f>OR(apk_info!I1009="Y", web_info!I1009="Y")</f>
        <v>0</v>
      </c>
      <c r="J1009" t="b">
        <f>OR(apk_info!J1009="Y", web_info!J1009="Y")</f>
        <v>0</v>
      </c>
      <c r="K1009" t="b">
        <f>OR(apk_info!K1009="Y", web_info!K1009="Y")</f>
        <v>0</v>
      </c>
      <c r="L1009" t="b">
        <f>OR(apk_info!L1009="Y", web_info!L1009="Y")</f>
        <v>0</v>
      </c>
      <c r="M1009" t="b">
        <f>OR(apk_info!M1009="Y", web_info!M1009="Y")</f>
        <v>0</v>
      </c>
      <c r="N1009" t="b">
        <f>OR(apk_info!N1009="Y", web_info!N1009="Y")</f>
        <v>0</v>
      </c>
      <c r="O1009" t="b">
        <f>OR(apk_info!O1009="Y", web_info!O1009="Y")</f>
        <v>0</v>
      </c>
      <c r="P1009" t="b">
        <f>OR(apk_info!P1009="Y", web_info!P1009="Y")</f>
        <v>0</v>
      </c>
      <c r="Q1009" t="b">
        <f>OR(apk_info!Q1009="Y", web_info!Q1009="Y")</f>
        <v>0</v>
      </c>
      <c r="R1009" t="b">
        <f>OR(apk_info!R1009="Y", web_info!R1009="Y")</f>
        <v>0</v>
      </c>
      <c r="S1009" t="b">
        <f>OR(apk_info!S1009="Y", web_info!S1009="Y")</f>
        <v>0</v>
      </c>
    </row>
    <row r="1010" spans="1:19" x14ac:dyDescent="0.2">
      <c r="A1010" t="s">
        <v>1557</v>
      </c>
      <c r="B1010" t="b">
        <f>OR(apk_info!B1010="Y", web_info!B1010="Y")</f>
        <v>0</v>
      </c>
      <c r="C1010" t="b">
        <f>OR(apk_info!C1010="Y", web_info!C1010="Y")</f>
        <v>0</v>
      </c>
      <c r="D1010" t="b">
        <f>OR(apk_info!D1010="Y", web_info!D1010="Y")</f>
        <v>0</v>
      </c>
      <c r="E1010" t="b">
        <f>OR(apk_info!E1010="Y", web_info!E1010="Y")</f>
        <v>0</v>
      </c>
      <c r="F1010" t="b">
        <f>OR(apk_info!F1010="Y", web_info!F1010="Y")</f>
        <v>0</v>
      </c>
      <c r="G1010" t="b">
        <f>OR(apk_info!G1010="Y", web_info!G1010="Y")</f>
        <v>0</v>
      </c>
      <c r="H1010" t="b">
        <f>OR(apk_info!H1010="Y", web_info!H1010="Y")</f>
        <v>0</v>
      </c>
      <c r="I1010" t="b">
        <f>OR(apk_info!I1010="Y", web_info!I1010="Y")</f>
        <v>0</v>
      </c>
      <c r="J1010" t="b">
        <f>OR(apk_info!J1010="Y", web_info!J1010="Y")</f>
        <v>1</v>
      </c>
      <c r="K1010" t="b">
        <f>OR(apk_info!K1010="Y", web_info!K1010="Y")</f>
        <v>0</v>
      </c>
      <c r="L1010" t="b">
        <f>OR(apk_info!L1010="Y", web_info!L1010="Y")</f>
        <v>0</v>
      </c>
      <c r="M1010" t="b">
        <f>OR(apk_info!M1010="Y", web_info!M1010="Y")</f>
        <v>0</v>
      </c>
      <c r="N1010" t="b">
        <f>OR(apk_info!N1010="Y", web_info!N1010="Y")</f>
        <v>0</v>
      </c>
      <c r="O1010" t="b">
        <f>OR(apk_info!O1010="Y", web_info!O1010="Y")</f>
        <v>0</v>
      </c>
      <c r="P1010" t="b">
        <f>OR(apk_info!P1010="Y", web_info!P1010="Y")</f>
        <v>0</v>
      </c>
      <c r="Q1010" t="b">
        <f>OR(apk_info!Q1010="Y", web_info!Q1010="Y")</f>
        <v>0</v>
      </c>
      <c r="R1010" t="b">
        <f>OR(apk_info!R1010="Y", web_info!R1010="Y")</f>
        <v>0</v>
      </c>
      <c r="S1010" t="b">
        <f>OR(apk_info!S1010="Y", web_info!S1010="Y")</f>
        <v>0</v>
      </c>
    </row>
    <row r="1011" spans="1:19" x14ac:dyDescent="0.2">
      <c r="A1011" t="s">
        <v>1558</v>
      </c>
      <c r="B1011" t="b">
        <f>OR(apk_info!B1011="Y", web_info!B1011="Y")</f>
        <v>1</v>
      </c>
      <c r="C1011" t="b">
        <f>OR(apk_info!C1011="Y", web_info!C1011="Y")</f>
        <v>1</v>
      </c>
      <c r="D1011" t="b">
        <f>OR(apk_info!D1011="Y", web_info!D1011="Y")</f>
        <v>1</v>
      </c>
      <c r="E1011" t="b">
        <f>OR(apk_info!E1011="Y", web_info!E1011="Y")</f>
        <v>0</v>
      </c>
      <c r="F1011" t="b">
        <f>OR(apk_info!F1011="Y", web_info!F1011="Y")</f>
        <v>1</v>
      </c>
      <c r="G1011" t="b">
        <f>OR(apk_info!G1011="Y", web_info!G1011="Y")</f>
        <v>1</v>
      </c>
      <c r="H1011" t="b">
        <f>OR(apk_info!H1011="Y", web_info!H1011="Y")</f>
        <v>1</v>
      </c>
      <c r="I1011" t="b">
        <f>OR(apk_info!I1011="Y", web_info!I1011="Y")</f>
        <v>0</v>
      </c>
      <c r="J1011" t="b">
        <f>OR(apk_info!J1011="Y", web_info!J1011="Y")</f>
        <v>1</v>
      </c>
      <c r="K1011" t="b">
        <f>OR(apk_info!K1011="Y", web_info!K1011="Y")</f>
        <v>0</v>
      </c>
      <c r="L1011" t="b">
        <f>OR(apk_info!L1011="Y", web_info!L1011="Y")</f>
        <v>0</v>
      </c>
      <c r="M1011" t="b">
        <f>OR(apk_info!M1011="Y", web_info!M1011="Y")</f>
        <v>0</v>
      </c>
      <c r="N1011" t="b">
        <f>OR(apk_info!N1011="Y", web_info!N1011="Y")</f>
        <v>1</v>
      </c>
      <c r="O1011" t="b">
        <f>OR(apk_info!O1011="Y", web_info!O1011="Y")</f>
        <v>1</v>
      </c>
      <c r="P1011" t="b">
        <f>OR(apk_info!P1011="Y", web_info!P1011="Y")</f>
        <v>0</v>
      </c>
      <c r="Q1011" t="b">
        <f>OR(apk_info!Q1011="Y", web_info!Q1011="Y")</f>
        <v>0</v>
      </c>
      <c r="R1011" t="b">
        <f>OR(apk_info!R1011="Y", web_info!R1011="Y")</f>
        <v>1</v>
      </c>
      <c r="S1011" t="b">
        <f>OR(apk_info!S1011="Y", web_info!S1011="Y")</f>
        <v>0</v>
      </c>
    </row>
    <row r="1012" spans="1:19" x14ac:dyDescent="0.2">
      <c r="A1012" t="s">
        <v>1560</v>
      </c>
      <c r="B1012" t="b">
        <f>OR(apk_info!B1012="Y", web_info!B1012="Y")</f>
        <v>1</v>
      </c>
      <c r="C1012" t="b">
        <f>OR(apk_info!C1012="Y", web_info!C1012="Y")</f>
        <v>0</v>
      </c>
      <c r="D1012" t="b">
        <f>OR(apk_info!D1012="Y", web_info!D1012="Y")</f>
        <v>0</v>
      </c>
      <c r="E1012" t="b">
        <f>OR(apk_info!E1012="Y", web_info!E1012="Y")</f>
        <v>0</v>
      </c>
      <c r="F1012" t="b">
        <f>OR(apk_info!F1012="Y", web_info!F1012="Y")</f>
        <v>0</v>
      </c>
      <c r="G1012" t="b">
        <f>OR(apk_info!G1012="Y", web_info!G1012="Y")</f>
        <v>0</v>
      </c>
      <c r="H1012" t="b">
        <f>OR(apk_info!H1012="Y", web_info!H1012="Y")</f>
        <v>0</v>
      </c>
      <c r="I1012" t="b">
        <f>OR(apk_info!I1012="Y", web_info!I1012="Y")</f>
        <v>0</v>
      </c>
      <c r="J1012" t="b">
        <f>OR(apk_info!J1012="Y", web_info!J1012="Y")</f>
        <v>0</v>
      </c>
      <c r="K1012" t="b">
        <f>OR(apk_info!K1012="Y", web_info!K1012="Y")</f>
        <v>0</v>
      </c>
      <c r="L1012" t="b">
        <f>OR(apk_info!L1012="Y", web_info!L1012="Y")</f>
        <v>0</v>
      </c>
      <c r="M1012" t="b">
        <f>OR(apk_info!M1012="Y", web_info!M1012="Y")</f>
        <v>0</v>
      </c>
      <c r="N1012" t="b">
        <f>OR(apk_info!N1012="Y", web_info!N1012="Y")</f>
        <v>0</v>
      </c>
      <c r="O1012" t="b">
        <f>OR(apk_info!O1012="Y", web_info!O1012="Y")</f>
        <v>0</v>
      </c>
      <c r="P1012" t="b">
        <f>OR(apk_info!P1012="Y", web_info!P1012="Y")</f>
        <v>1</v>
      </c>
      <c r="Q1012" t="b">
        <f>OR(apk_info!Q1012="Y", web_info!Q1012="Y")</f>
        <v>0</v>
      </c>
      <c r="R1012" t="b">
        <f>OR(apk_info!R1012="Y", web_info!R1012="Y")</f>
        <v>0</v>
      </c>
      <c r="S1012" t="b">
        <f>OR(apk_info!S1012="Y", web_info!S1012="Y")</f>
        <v>0</v>
      </c>
    </row>
    <row r="1013" spans="1:19" x14ac:dyDescent="0.2">
      <c r="A1013" t="s">
        <v>1562</v>
      </c>
      <c r="B1013" t="b">
        <f>OR(apk_info!B1013="Y", web_info!B1013="Y")</f>
        <v>1</v>
      </c>
      <c r="C1013" t="b">
        <f>OR(apk_info!C1013="Y", web_info!C1013="Y")</f>
        <v>1</v>
      </c>
      <c r="D1013" t="b">
        <f>OR(apk_info!D1013="Y", web_info!D1013="Y")</f>
        <v>1</v>
      </c>
      <c r="E1013" t="b">
        <f>OR(apk_info!E1013="Y", web_info!E1013="Y")</f>
        <v>1</v>
      </c>
      <c r="F1013" t="b">
        <f>OR(apk_info!F1013="Y", web_info!F1013="Y")</f>
        <v>1</v>
      </c>
      <c r="G1013" t="b">
        <f>OR(apk_info!G1013="Y", web_info!G1013="Y")</f>
        <v>1</v>
      </c>
      <c r="H1013" t="b">
        <f>OR(apk_info!H1013="Y", web_info!H1013="Y")</f>
        <v>0</v>
      </c>
      <c r="I1013" t="b">
        <f>OR(apk_info!I1013="Y", web_info!I1013="Y")</f>
        <v>1</v>
      </c>
      <c r="J1013" t="b">
        <f>OR(apk_info!J1013="Y", web_info!J1013="Y")</f>
        <v>1</v>
      </c>
      <c r="K1013" t="b">
        <f>OR(apk_info!K1013="Y", web_info!K1013="Y")</f>
        <v>0</v>
      </c>
      <c r="L1013" t="b">
        <f>OR(apk_info!L1013="Y", web_info!L1013="Y")</f>
        <v>1</v>
      </c>
      <c r="M1013" t="b">
        <f>OR(apk_info!M1013="Y", web_info!M1013="Y")</f>
        <v>0</v>
      </c>
      <c r="N1013" t="b">
        <f>OR(apk_info!N1013="Y", web_info!N1013="Y")</f>
        <v>0</v>
      </c>
      <c r="O1013" t="b">
        <f>OR(apk_info!O1013="Y", web_info!O1013="Y")</f>
        <v>0</v>
      </c>
      <c r="P1013" t="b">
        <f>OR(apk_info!P1013="Y", web_info!P1013="Y")</f>
        <v>1</v>
      </c>
      <c r="Q1013" t="b">
        <f>OR(apk_info!Q1013="Y", web_info!Q1013="Y")</f>
        <v>1</v>
      </c>
      <c r="R1013" t="b">
        <f>OR(apk_info!R1013="Y", web_info!R1013="Y")</f>
        <v>1</v>
      </c>
      <c r="S1013" t="b">
        <f>OR(apk_info!S1013="Y", web_info!S1013="Y")</f>
        <v>0</v>
      </c>
    </row>
    <row r="1014" spans="1:19" x14ac:dyDescent="0.2">
      <c r="A1014" t="s">
        <v>1564</v>
      </c>
      <c r="B1014" t="b">
        <f>OR(apk_info!B1014="Y", web_info!B1014="Y")</f>
        <v>0</v>
      </c>
      <c r="C1014" t="b">
        <f>OR(apk_info!C1014="Y", web_info!C1014="Y")</f>
        <v>0</v>
      </c>
      <c r="D1014" t="b">
        <f>OR(apk_info!D1014="Y", web_info!D1014="Y")</f>
        <v>0</v>
      </c>
      <c r="E1014" t="b">
        <f>OR(apk_info!E1014="Y", web_info!E1014="Y")</f>
        <v>0</v>
      </c>
      <c r="F1014" t="b">
        <f>OR(apk_info!F1014="Y", web_info!F1014="Y")</f>
        <v>0</v>
      </c>
      <c r="G1014" t="b">
        <f>OR(apk_info!G1014="Y", web_info!G1014="Y")</f>
        <v>0</v>
      </c>
      <c r="H1014" t="b">
        <f>OR(apk_info!H1014="Y", web_info!H1014="Y")</f>
        <v>0</v>
      </c>
      <c r="I1014" t="b">
        <f>OR(apk_info!I1014="Y", web_info!I1014="Y")</f>
        <v>0</v>
      </c>
      <c r="J1014" t="b">
        <f>OR(apk_info!J1014="Y", web_info!J1014="Y")</f>
        <v>0</v>
      </c>
      <c r="K1014" t="b">
        <f>OR(apk_info!K1014="Y", web_info!K1014="Y")</f>
        <v>0</v>
      </c>
      <c r="L1014" t="b">
        <f>OR(apk_info!L1014="Y", web_info!L1014="Y")</f>
        <v>0</v>
      </c>
      <c r="M1014" t="b">
        <f>OR(apk_info!M1014="Y", web_info!M1014="Y")</f>
        <v>0</v>
      </c>
      <c r="N1014" t="b">
        <f>OR(apk_info!N1014="Y", web_info!N1014="Y")</f>
        <v>0</v>
      </c>
      <c r="O1014" t="b">
        <f>OR(apk_info!O1014="Y", web_info!O1014="Y")</f>
        <v>0</v>
      </c>
      <c r="P1014" t="b">
        <f>OR(apk_info!P1014="Y", web_info!P1014="Y")</f>
        <v>0</v>
      </c>
      <c r="Q1014" t="b">
        <f>OR(apk_info!Q1014="Y", web_info!Q1014="Y")</f>
        <v>0</v>
      </c>
      <c r="R1014" t="b">
        <f>OR(apk_info!R1014="Y", web_info!R1014="Y")</f>
        <v>0</v>
      </c>
      <c r="S1014" t="b">
        <f>OR(apk_info!S1014="Y", web_info!S1014="Y")</f>
        <v>0</v>
      </c>
    </row>
    <row r="1015" spans="1:19" x14ac:dyDescent="0.2">
      <c r="A1015" t="s">
        <v>1565</v>
      </c>
      <c r="B1015" t="b">
        <f>OR(apk_info!B1015="Y", web_info!B1015="Y")</f>
        <v>1</v>
      </c>
      <c r="C1015" t="b">
        <f>OR(apk_info!C1015="Y", web_info!C1015="Y")</f>
        <v>1</v>
      </c>
      <c r="D1015" t="b">
        <f>OR(apk_info!D1015="Y", web_info!D1015="Y")</f>
        <v>1</v>
      </c>
      <c r="E1015" t="b">
        <f>OR(apk_info!E1015="Y", web_info!E1015="Y")</f>
        <v>0</v>
      </c>
      <c r="F1015" t="b">
        <f>OR(apk_info!F1015="Y", web_info!F1015="Y")</f>
        <v>0</v>
      </c>
      <c r="G1015" t="b">
        <f>OR(apk_info!G1015="Y", web_info!G1015="Y")</f>
        <v>0</v>
      </c>
      <c r="H1015" t="b">
        <f>OR(apk_info!H1015="Y", web_info!H1015="Y")</f>
        <v>1</v>
      </c>
      <c r="I1015" t="b">
        <f>OR(apk_info!I1015="Y", web_info!I1015="Y")</f>
        <v>0</v>
      </c>
      <c r="J1015" t="b">
        <f>OR(apk_info!J1015="Y", web_info!J1015="Y")</f>
        <v>1</v>
      </c>
      <c r="K1015" t="b">
        <f>OR(apk_info!K1015="Y", web_info!K1015="Y")</f>
        <v>0</v>
      </c>
      <c r="L1015" t="b">
        <f>OR(apk_info!L1015="Y", web_info!L1015="Y")</f>
        <v>0</v>
      </c>
      <c r="M1015" t="b">
        <f>OR(apk_info!M1015="Y", web_info!M1015="Y")</f>
        <v>1</v>
      </c>
      <c r="N1015" t="b">
        <f>OR(apk_info!N1015="Y", web_info!N1015="Y")</f>
        <v>0</v>
      </c>
      <c r="O1015" t="b">
        <f>OR(apk_info!O1015="Y", web_info!O1015="Y")</f>
        <v>1</v>
      </c>
      <c r="P1015" t="b">
        <f>OR(apk_info!P1015="Y", web_info!P1015="Y")</f>
        <v>1</v>
      </c>
      <c r="Q1015" t="b">
        <f>OR(apk_info!Q1015="Y", web_info!Q1015="Y")</f>
        <v>0</v>
      </c>
      <c r="R1015" t="b">
        <f>OR(apk_info!R1015="Y", web_info!R1015="Y")</f>
        <v>0</v>
      </c>
      <c r="S1015" t="b">
        <f>OR(apk_info!S1015="Y", web_info!S1015="Y")</f>
        <v>0</v>
      </c>
    </row>
    <row r="1016" spans="1:19" x14ac:dyDescent="0.2">
      <c r="A1016" t="s">
        <v>1567</v>
      </c>
      <c r="B1016" t="b">
        <f>OR(apk_info!B1016="Y", web_info!B1016="Y")</f>
        <v>0</v>
      </c>
      <c r="C1016" t="b">
        <f>OR(apk_info!C1016="Y", web_info!C1016="Y")</f>
        <v>0</v>
      </c>
      <c r="D1016" t="b">
        <f>OR(apk_info!D1016="Y", web_info!D1016="Y")</f>
        <v>0</v>
      </c>
      <c r="E1016" t="b">
        <f>OR(apk_info!E1016="Y", web_info!E1016="Y")</f>
        <v>0</v>
      </c>
      <c r="F1016" t="b">
        <f>OR(apk_info!F1016="Y", web_info!F1016="Y")</f>
        <v>0</v>
      </c>
      <c r="G1016" t="b">
        <f>OR(apk_info!G1016="Y", web_info!G1016="Y")</f>
        <v>0</v>
      </c>
      <c r="H1016" t="b">
        <f>OR(apk_info!H1016="Y", web_info!H1016="Y")</f>
        <v>0</v>
      </c>
      <c r="I1016" t="b">
        <f>OR(apk_info!I1016="Y", web_info!I1016="Y")</f>
        <v>0</v>
      </c>
      <c r="J1016" t="b">
        <f>OR(apk_info!J1016="Y", web_info!J1016="Y")</f>
        <v>0</v>
      </c>
      <c r="K1016" t="b">
        <f>OR(apk_info!K1016="Y", web_info!K1016="Y")</f>
        <v>0</v>
      </c>
      <c r="L1016" t="b">
        <f>OR(apk_info!L1016="Y", web_info!L1016="Y")</f>
        <v>0</v>
      </c>
      <c r="M1016" t="b">
        <f>OR(apk_info!M1016="Y", web_info!M1016="Y")</f>
        <v>0</v>
      </c>
      <c r="N1016" t="b">
        <f>OR(apk_info!N1016="Y", web_info!N1016="Y")</f>
        <v>0</v>
      </c>
      <c r="O1016" t="b">
        <f>OR(apk_info!O1016="Y", web_info!O1016="Y")</f>
        <v>0</v>
      </c>
      <c r="P1016" t="b">
        <f>OR(apk_info!P1016="Y", web_info!P1016="Y")</f>
        <v>0</v>
      </c>
      <c r="Q1016" t="b">
        <f>OR(apk_info!Q1016="Y", web_info!Q1016="Y")</f>
        <v>0</v>
      </c>
      <c r="R1016" t="b">
        <f>OR(apk_info!R1016="Y", web_info!R1016="Y")</f>
        <v>0</v>
      </c>
      <c r="S1016" t="b">
        <f>OR(apk_info!S1016="Y", web_info!S1016="Y")</f>
        <v>0</v>
      </c>
    </row>
    <row r="1017" spans="1:19" x14ac:dyDescent="0.2">
      <c r="A1017" t="s">
        <v>1568</v>
      </c>
      <c r="B1017" t="b">
        <f>OR(apk_info!B1017="Y", web_info!B1017="Y")</f>
        <v>1</v>
      </c>
      <c r="C1017" t="b">
        <f>OR(apk_info!C1017="Y", web_info!C1017="Y")</f>
        <v>0</v>
      </c>
      <c r="D1017" t="b">
        <f>OR(apk_info!D1017="Y", web_info!D1017="Y")</f>
        <v>0</v>
      </c>
      <c r="E1017" t="b">
        <f>OR(apk_info!E1017="Y", web_info!E1017="Y")</f>
        <v>0</v>
      </c>
      <c r="F1017" t="b">
        <f>OR(apk_info!F1017="Y", web_info!F1017="Y")</f>
        <v>0</v>
      </c>
      <c r="G1017" t="b">
        <f>OR(apk_info!G1017="Y", web_info!G1017="Y")</f>
        <v>0</v>
      </c>
      <c r="H1017" t="b">
        <f>OR(apk_info!H1017="Y", web_info!H1017="Y")</f>
        <v>0</v>
      </c>
      <c r="I1017" t="b">
        <f>OR(apk_info!I1017="Y", web_info!I1017="Y")</f>
        <v>0</v>
      </c>
      <c r="J1017" t="b">
        <f>OR(apk_info!J1017="Y", web_info!J1017="Y")</f>
        <v>0</v>
      </c>
      <c r="K1017" t="b">
        <f>OR(apk_info!K1017="Y", web_info!K1017="Y")</f>
        <v>0</v>
      </c>
      <c r="L1017" t="b">
        <f>OR(apk_info!L1017="Y", web_info!L1017="Y")</f>
        <v>0</v>
      </c>
      <c r="M1017" t="b">
        <f>OR(apk_info!M1017="Y", web_info!M1017="Y")</f>
        <v>0</v>
      </c>
      <c r="N1017" t="b">
        <f>OR(apk_info!N1017="Y", web_info!N1017="Y")</f>
        <v>0</v>
      </c>
      <c r="O1017" t="b">
        <f>OR(apk_info!O1017="Y", web_info!O1017="Y")</f>
        <v>0</v>
      </c>
      <c r="P1017" t="b">
        <f>OR(apk_info!P1017="Y", web_info!P1017="Y")</f>
        <v>1</v>
      </c>
      <c r="Q1017" t="b">
        <f>OR(apk_info!Q1017="Y", web_info!Q1017="Y")</f>
        <v>0</v>
      </c>
      <c r="R1017" t="b">
        <f>OR(apk_info!R1017="Y", web_info!R1017="Y")</f>
        <v>0</v>
      </c>
      <c r="S1017" t="b">
        <f>OR(apk_info!S1017="Y", web_info!S1017="Y")</f>
        <v>0</v>
      </c>
    </row>
    <row r="1018" spans="1:19" x14ac:dyDescent="0.2">
      <c r="A1018" t="s">
        <v>1569</v>
      </c>
      <c r="B1018" t="b">
        <f>OR(apk_info!B1018="Y", web_info!B1018="Y")</f>
        <v>1</v>
      </c>
      <c r="C1018" t="b">
        <f>OR(apk_info!C1018="Y", web_info!C1018="Y")</f>
        <v>1</v>
      </c>
      <c r="D1018" t="b">
        <f>OR(apk_info!D1018="Y", web_info!D1018="Y")</f>
        <v>1</v>
      </c>
      <c r="E1018" t="b">
        <f>OR(apk_info!E1018="Y", web_info!E1018="Y")</f>
        <v>0</v>
      </c>
      <c r="F1018" t="b">
        <f>OR(apk_info!F1018="Y", web_info!F1018="Y")</f>
        <v>0</v>
      </c>
      <c r="G1018" t="b">
        <f>OR(apk_info!G1018="Y", web_info!G1018="Y")</f>
        <v>0</v>
      </c>
      <c r="H1018" t="b">
        <f>OR(apk_info!H1018="Y", web_info!H1018="Y")</f>
        <v>1</v>
      </c>
      <c r="I1018" t="b">
        <f>OR(apk_info!I1018="Y", web_info!I1018="Y")</f>
        <v>0</v>
      </c>
      <c r="J1018" t="b">
        <f>OR(apk_info!J1018="Y", web_info!J1018="Y")</f>
        <v>0</v>
      </c>
      <c r="K1018" t="b">
        <f>OR(apk_info!K1018="Y", web_info!K1018="Y")</f>
        <v>0</v>
      </c>
      <c r="L1018" t="b">
        <f>OR(apk_info!L1018="Y", web_info!L1018="Y")</f>
        <v>0</v>
      </c>
      <c r="M1018" t="b">
        <f>OR(apk_info!M1018="Y", web_info!M1018="Y")</f>
        <v>0</v>
      </c>
      <c r="N1018" t="b">
        <f>OR(apk_info!N1018="Y", web_info!N1018="Y")</f>
        <v>0</v>
      </c>
      <c r="O1018" t="b">
        <f>OR(apk_info!O1018="Y", web_info!O1018="Y")</f>
        <v>0</v>
      </c>
      <c r="P1018" t="b">
        <f>OR(apk_info!P1018="Y", web_info!P1018="Y")</f>
        <v>1</v>
      </c>
      <c r="Q1018" t="b">
        <f>OR(apk_info!Q1018="Y", web_info!Q1018="Y")</f>
        <v>0</v>
      </c>
      <c r="R1018" t="b">
        <f>OR(apk_info!R1018="Y", web_info!R1018="Y")</f>
        <v>0</v>
      </c>
      <c r="S1018" t="b">
        <f>OR(apk_info!S1018="Y", web_info!S1018="Y")</f>
        <v>0</v>
      </c>
    </row>
    <row r="1019" spans="1:19" x14ac:dyDescent="0.2">
      <c r="A1019" t="s">
        <v>1571</v>
      </c>
      <c r="B1019" t="b">
        <f>OR(apk_info!B1019="Y", web_info!B1019="Y")</f>
        <v>1</v>
      </c>
      <c r="C1019" t="b">
        <f>OR(apk_info!C1019="Y", web_info!C1019="Y")</f>
        <v>0</v>
      </c>
      <c r="D1019" t="b">
        <f>OR(apk_info!D1019="Y", web_info!D1019="Y")</f>
        <v>0</v>
      </c>
      <c r="E1019" t="b">
        <f>OR(apk_info!E1019="Y", web_info!E1019="Y")</f>
        <v>0</v>
      </c>
      <c r="F1019" t="b">
        <f>OR(apk_info!F1019="Y", web_info!F1019="Y")</f>
        <v>0</v>
      </c>
      <c r="G1019" t="b">
        <f>OR(apk_info!G1019="Y", web_info!G1019="Y")</f>
        <v>0</v>
      </c>
      <c r="H1019" t="b">
        <f>OR(apk_info!H1019="Y", web_info!H1019="Y")</f>
        <v>1</v>
      </c>
      <c r="I1019" t="b">
        <f>OR(apk_info!I1019="Y", web_info!I1019="Y")</f>
        <v>0</v>
      </c>
      <c r="J1019" t="b">
        <f>OR(apk_info!J1019="Y", web_info!J1019="Y")</f>
        <v>0</v>
      </c>
      <c r="K1019" t="b">
        <f>OR(apk_info!K1019="Y", web_info!K1019="Y")</f>
        <v>1</v>
      </c>
      <c r="L1019" t="b">
        <f>OR(apk_info!L1019="Y", web_info!L1019="Y")</f>
        <v>0</v>
      </c>
      <c r="M1019" t="b">
        <f>OR(apk_info!M1019="Y", web_info!M1019="Y")</f>
        <v>1</v>
      </c>
      <c r="N1019" t="b">
        <f>OR(apk_info!N1019="Y", web_info!N1019="Y")</f>
        <v>0</v>
      </c>
      <c r="O1019" t="b">
        <f>OR(apk_info!O1019="Y", web_info!O1019="Y")</f>
        <v>0</v>
      </c>
      <c r="P1019" t="b">
        <f>OR(apk_info!P1019="Y", web_info!P1019="Y")</f>
        <v>0</v>
      </c>
      <c r="Q1019" t="b">
        <f>OR(apk_info!Q1019="Y", web_info!Q1019="Y")</f>
        <v>0</v>
      </c>
      <c r="R1019" t="b">
        <f>OR(apk_info!R1019="Y", web_info!R1019="Y")</f>
        <v>0</v>
      </c>
      <c r="S1019" t="b">
        <f>OR(apk_info!S1019="Y", web_info!S1019="Y")</f>
        <v>0</v>
      </c>
    </row>
    <row r="1020" spans="1:19" x14ac:dyDescent="0.2">
      <c r="A1020" t="s">
        <v>1573</v>
      </c>
      <c r="B1020" t="b">
        <f>OR(apk_info!B1020="Y", web_info!B1020="Y")</f>
        <v>0</v>
      </c>
      <c r="C1020" t="b">
        <f>OR(apk_info!C1020="Y", web_info!C1020="Y")</f>
        <v>0</v>
      </c>
      <c r="D1020" t="b">
        <f>OR(apk_info!D1020="Y", web_info!D1020="Y")</f>
        <v>0</v>
      </c>
      <c r="E1020" t="b">
        <f>OR(apk_info!E1020="Y", web_info!E1020="Y")</f>
        <v>0</v>
      </c>
      <c r="F1020" t="b">
        <f>OR(apk_info!F1020="Y", web_info!F1020="Y")</f>
        <v>0</v>
      </c>
      <c r="G1020" t="b">
        <f>OR(apk_info!G1020="Y", web_info!G1020="Y")</f>
        <v>0</v>
      </c>
      <c r="H1020" t="b">
        <f>OR(apk_info!H1020="Y", web_info!H1020="Y")</f>
        <v>0</v>
      </c>
      <c r="I1020" t="b">
        <f>OR(apk_info!I1020="Y", web_info!I1020="Y")</f>
        <v>0</v>
      </c>
      <c r="J1020" t="b">
        <f>OR(apk_info!J1020="Y", web_info!J1020="Y")</f>
        <v>0</v>
      </c>
      <c r="K1020" t="b">
        <f>OR(apk_info!K1020="Y", web_info!K1020="Y")</f>
        <v>0</v>
      </c>
      <c r="L1020" t="b">
        <f>OR(apk_info!L1020="Y", web_info!L1020="Y")</f>
        <v>0</v>
      </c>
      <c r="M1020" t="b">
        <f>OR(apk_info!M1020="Y", web_info!M1020="Y")</f>
        <v>0</v>
      </c>
      <c r="N1020" t="b">
        <f>OR(apk_info!N1020="Y", web_info!N1020="Y")</f>
        <v>0</v>
      </c>
      <c r="O1020" t="b">
        <f>OR(apk_info!O1020="Y", web_info!O1020="Y")</f>
        <v>0</v>
      </c>
      <c r="P1020" t="b">
        <f>OR(apk_info!P1020="Y", web_info!P1020="Y")</f>
        <v>0</v>
      </c>
      <c r="Q1020" t="b">
        <f>OR(apk_info!Q1020="Y", web_info!Q1020="Y")</f>
        <v>0</v>
      </c>
      <c r="R1020" t="b">
        <f>OR(apk_info!R1020="Y", web_info!R1020="Y")</f>
        <v>0</v>
      </c>
      <c r="S1020" t="b">
        <f>OR(apk_info!S1020="Y", web_info!S1020="Y")</f>
        <v>0</v>
      </c>
    </row>
    <row r="1021" spans="1:19" x14ac:dyDescent="0.2">
      <c r="A1021" t="s">
        <v>1574</v>
      </c>
      <c r="B1021" t="b">
        <f>OR(apk_info!B1021="Y", web_info!B1021="Y")</f>
        <v>0</v>
      </c>
      <c r="C1021" t="b">
        <f>OR(apk_info!C1021="Y", web_info!C1021="Y")</f>
        <v>0</v>
      </c>
      <c r="D1021" t="b">
        <f>OR(apk_info!D1021="Y", web_info!D1021="Y")</f>
        <v>0</v>
      </c>
      <c r="E1021" t="b">
        <f>OR(apk_info!E1021="Y", web_info!E1021="Y")</f>
        <v>0</v>
      </c>
      <c r="F1021" t="b">
        <f>OR(apk_info!F1021="Y", web_info!F1021="Y")</f>
        <v>0</v>
      </c>
      <c r="G1021" t="b">
        <f>OR(apk_info!G1021="Y", web_info!G1021="Y")</f>
        <v>0</v>
      </c>
      <c r="H1021" t="b">
        <f>OR(apk_info!H1021="Y", web_info!H1021="Y")</f>
        <v>0</v>
      </c>
      <c r="I1021" t="b">
        <f>OR(apk_info!I1021="Y", web_info!I1021="Y")</f>
        <v>0</v>
      </c>
      <c r="J1021" t="b">
        <f>OR(apk_info!J1021="Y", web_info!J1021="Y")</f>
        <v>0</v>
      </c>
      <c r="K1021" t="b">
        <f>OR(apk_info!K1021="Y", web_info!K1021="Y")</f>
        <v>0</v>
      </c>
      <c r="L1021" t="b">
        <f>OR(apk_info!L1021="Y", web_info!L1021="Y")</f>
        <v>0</v>
      </c>
      <c r="M1021" t="b">
        <f>OR(apk_info!M1021="Y", web_info!M1021="Y")</f>
        <v>0</v>
      </c>
      <c r="N1021" t="b">
        <f>OR(apk_info!N1021="Y", web_info!N1021="Y")</f>
        <v>0</v>
      </c>
      <c r="O1021" t="b">
        <f>OR(apk_info!O1021="Y", web_info!O1021="Y")</f>
        <v>0</v>
      </c>
      <c r="P1021" t="b">
        <f>OR(apk_info!P1021="Y", web_info!P1021="Y")</f>
        <v>0</v>
      </c>
      <c r="Q1021" t="b">
        <f>OR(apk_info!Q1021="Y", web_info!Q1021="Y")</f>
        <v>0</v>
      </c>
      <c r="R1021" t="b">
        <f>OR(apk_info!R1021="Y", web_info!R1021="Y")</f>
        <v>0</v>
      </c>
      <c r="S1021" t="b">
        <f>OR(apk_info!S1021="Y", web_info!S1021="Y")</f>
        <v>0</v>
      </c>
    </row>
    <row r="1022" spans="1:19" x14ac:dyDescent="0.2">
      <c r="A1022" t="s">
        <v>1575</v>
      </c>
      <c r="B1022" t="b">
        <f>OR(apk_info!B1022="Y", web_info!B1022="Y")</f>
        <v>0</v>
      </c>
      <c r="C1022" t="b">
        <f>OR(apk_info!C1022="Y", web_info!C1022="Y")</f>
        <v>0</v>
      </c>
      <c r="D1022" t="b">
        <f>OR(apk_info!D1022="Y", web_info!D1022="Y")</f>
        <v>0</v>
      </c>
      <c r="E1022" t="b">
        <f>OR(apk_info!E1022="Y", web_info!E1022="Y")</f>
        <v>0</v>
      </c>
      <c r="F1022" t="b">
        <f>OR(apk_info!F1022="Y", web_info!F1022="Y")</f>
        <v>0</v>
      </c>
      <c r="G1022" t="b">
        <f>OR(apk_info!G1022="Y", web_info!G1022="Y")</f>
        <v>0</v>
      </c>
      <c r="H1022" t="b">
        <f>OR(apk_info!H1022="Y", web_info!H1022="Y")</f>
        <v>0</v>
      </c>
      <c r="I1022" t="b">
        <f>OR(apk_info!I1022="Y", web_info!I1022="Y")</f>
        <v>0</v>
      </c>
      <c r="J1022" t="b">
        <f>OR(apk_info!J1022="Y", web_info!J1022="Y")</f>
        <v>0</v>
      </c>
      <c r="K1022" t="b">
        <f>OR(apk_info!K1022="Y", web_info!K1022="Y")</f>
        <v>0</v>
      </c>
      <c r="L1022" t="b">
        <f>OR(apk_info!L1022="Y", web_info!L1022="Y")</f>
        <v>0</v>
      </c>
      <c r="M1022" t="b">
        <f>OR(apk_info!M1022="Y", web_info!M1022="Y")</f>
        <v>0</v>
      </c>
      <c r="N1022" t="b">
        <f>OR(apk_info!N1022="Y", web_info!N1022="Y")</f>
        <v>0</v>
      </c>
      <c r="O1022" t="b">
        <f>OR(apk_info!O1022="Y", web_info!O1022="Y")</f>
        <v>0</v>
      </c>
      <c r="P1022" t="b">
        <f>OR(apk_info!P1022="Y", web_info!P1022="Y")</f>
        <v>0</v>
      </c>
      <c r="Q1022" t="b">
        <f>OR(apk_info!Q1022="Y", web_info!Q1022="Y")</f>
        <v>0</v>
      </c>
      <c r="R1022" t="b">
        <f>OR(apk_info!R1022="Y", web_info!R1022="Y")</f>
        <v>0</v>
      </c>
      <c r="S1022" t="b">
        <f>OR(apk_info!S1022="Y", web_info!S1022="Y")</f>
        <v>0</v>
      </c>
    </row>
    <row r="1023" spans="1:19" x14ac:dyDescent="0.2">
      <c r="A1023" t="s">
        <v>1576</v>
      </c>
      <c r="B1023" t="b">
        <f>OR(apk_info!B1023="Y", web_info!B1023="Y")</f>
        <v>0</v>
      </c>
      <c r="C1023" t="b">
        <f>OR(apk_info!C1023="Y", web_info!C1023="Y")</f>
        <v>0</v>
      </c>
      <c r="D1023" t="b">
        <f>OR(apk_info!D1023="Y", web_info!D1023="Y")</f>
        <v>0</v>
      </c>
      <c r="E1023" t="b">
        <f>OR(apk_info!E1023="Y", web_info!E1023="Y")</f>
        <v>0</v>
      </c>
      <c r="F1023" t="b">
        <f>OR(apk_info!F1023="Y", web_info!F1023="Y")</f>
        <v>0</v>
      </c>
      <c r="G1023" t="b">
        <f>OR(apk_info!G1023="Y", web_info!G1023="Y")</f>
        <v>0</v>
      </c>
      <c r="H1023" t="b">
        <f>OR(apk_info!H1023="Y", web_info!H1023="Y")</f>
        <v>0</v>
      </c>
      <c r="I1023" t="b">
        <f>OR(apk_info!I1023="Y", web_info!I1023="Y")</f>
        <v>0</v>
      </c>
      <c r="J1023" t="b">
        <f>OR(apk_info!J1023="Y", web_info!J1023="Y")</f>
        <v>0</v>
      </c>
      <c r="K1023" t="b">
        <f>OR(apk_info!K1023="Y", web_info!K1023="Y")</f>
        <v>0</v>
      </c>
      <c r="L1023" t="b">
        <f>OR(apk_info!L1023="Y", web_info!L1023="Y")</f>
        <v>0</v>
      </c>
      <c r="M1023" t="b">
        <f>OR(apk_info!M1023="Y", web_info!M1023="Y")</f>
        <v>0</v>
      </c>
      <c r="N1023" t="b">
        <f>OR(apk_info!N1023="Y", web_info!N1023="Y")</f>
        <v>0</v>
      </c>
      <c r="O1023" t="b">
        <f>OR(apk_info!O1023="Y", web_info!O1023="Y")</f>
        <v>0</v>
      </c>
      <c r="P1023" t="b">
        <f>OR(apk_info!P1023="Y", web_info!P1023="Y")</f>
        <v>0</v>
      </c>
      <c r="Q1023" t="b">
        <f>OR(apk_info!Q1023="Y", web_info!Q1023="Y")</f>
        <v>0</v>
      </c>
      <c r="R1023" t="b">
        <f>OR(apk_info!R1023="Y", web_info!R1023="Y")</f>
        <v>0</v>
      </c>
      <c r="S1023" t="b">
        <f>OR(apk_info!S1023="Y", web_info!S1023="Y")</f>
        <v>0</v>
      </c>
    </row>
    <row r="1024" spans="1:19" x14ac:dyDescent="0.2">
      <c r="A1024" t="s">
        <v>1577</v>
      </c>
      <c r="B1024" t="b">
        <f>OR(apk_info!B1024="Y", web_info!B1024="Y")</f>
        <v>1</v>
      </c>
      <c r="C1024" t="b">
        <f>OR(apk_info!C1024="Y", web_info!C1024="Y")</f>
        <v>1</v>
      </c>
      <c r="D1024" t="b">
        <f>OR(apk_info!D1024="Y", web_info!D1024="Y")</f>
        <v>1</v>
      </c>
      <c r="E1024" t="b">
        <f>OR(apk_info!E1024="Y", web_info!E1024="Y")</f>
        <v>0</v>
      </c>
      <c r="F1024" t="b">
        <f>OR(apk_info!F1024="Y", web_info!F1024="Y")</f>
        <v>1</v>
      </c>
      <c r="G1024" t="b">
        <f>OR(apk_info!G1024="Y", web_info!G1024="Y")</f>
        <v>1</v>
      </c>
      <c r="H1024" t="b">
        <f>OR(apk_info!H1024="Y", web_info!H1024="Y")</f>
        <v>1</v>
      </c>
      <c r="I1024" t="b">
        <f>OR(apk_info!I1024="Y", web_info!I1024="Y")</f>
        <v>0</v>
      </c>
      <c r="J1024" t="b">
        <f>OR(apk_info!J1024="Y", web_info!J1024="Y")</f>
        <v>1</v>
      </c>
      <c r="K1024" t="b">
        <f>OR(apk_info!K1024="Y", web_info!K1024="Y")</f>
        <v>0</v>
      </c>
      <c r="L1024" t="b">
        <f>OR(apk_info!L1024="Y", web_info!L1024="Y")</f>
        <v>0</v>
      </c>
      <c r="M1024" t="b">
        <f>OR(apk_info!M1024="Y", web_info!M1024="Y")</f>
        <v>0</v>
      </c>
      <c r="N1024" t="b">
        <f>OR(apk_info!N1024="Y", web_info!N1024="Y")</f>
        <v>0</v>
      </c>
      <c r="O1024" t="b">
        <f>OR(apk_info!O1024="Y", web_info!O1024="Y")</f>
        <v>0</v>
      </c>
      <c r="P1024" t="b">
        <f>OR(apk_info!P1024="Y", web_info!P1024="Y")</f>
        <v>1</v>
      </c>
      <c r="Q1024" t="b">
        <f>OR(apk_info!Q1024="Y", web_info!Q1024="Y")</f>
        <v>0</v>
      </c>
      <c r="R1024" t="b">
        <f>OR(apk_info!R1024="Y", web_info!R1024="Y")</f>
        <v>0</v>
      </c>
      <c r="S1024" t="b">
        <f>OR(apk_info!S1024="Y", web_info!S1024="Y")</f>
        <v>0</v>
      </c>
    </row>
    <row r="1025" spans="1:19" x14ac:dyDescent="0.2">
      <c r="A1025" t="s">
        <v>1579</v>
      </c>
      <c r="B1025" t="b">
        <f>OR(apk_info!B1025="Y", web_info!B1025="Y")</f>
        <v>0</v>
      </c>
      <c r="C1025" t="b">
        <f>OR(apk_info!C1025="Y", web_info!C1025="Y")</f>
        <v>0</v>
      </c>
      <c r="D1025" t="b">
        <f>OR(apk_info!D1025="Y", web_info!D1025="Y")</f>
        <v>0</v>
      </c>
      <c r="E1025" t="b">
        <f>OR(apk_info!E1025="Y", web_info!E1025="Y")</f>
        <v>0</v>
      </c>
      <c r="F1025" t="b">
        <f>OR(apk_info!F1025="Y", web_info!F1025="Y")</f>
        <v>0</v>
      </c>
      <c r="G1025" t="b">
        <f>OR(apk_info!G1025="Y", web_info!G1025="Y")</f>
        <v>0</v>
      </c>
      <c r="H1025" t="b">
        <f>OR(apk_info!H1025="Y", web_info!H1025="Y")</f>
        <v>0</v>
      </c>
      <c r="I1025" t="b">
        <f>OR(apk_info!I1025="Y", web_info!I1025="Y")</f>
        <v>0</v>
      </c>
      <c r="J1025" t="b">
        <f>OR(apk_info!J1025="Y", web_info!J1025="Y")</f>
        <v>0</v>
      </c>
      <c r="K1025" t="b">
        <f>OR(apk_info!K1025="Y", web_info!K1025="Y")</f>
        <v>0</v>
      </c>
      <c r="L1025" t="b">
        <f>OR(apk_info!L1025="Y", web_info!L1025="Y")</f>
        <v>0</v>
      </c>
      <c r="M1025" t="b">
        <f>OR(apk_info!M1025="Y", web_info!M1025="Y")</f>
        <v>0</v>
      </c>
      <c r="N1025" t="b">
        <f>OR(apk_info!N1025="Y", web_info!N1025="Y")</f>
        <v>0</v>
      </c>
      <c r="O1025" t="b">
        <f>OR(apk_info!O1025="Y", web_info!O1025="Y")</f>
        <v>0</v>
      </c>
      <c r="P1025" t="b">
        <f>OR(apk_info!P1025="Y", web_info!P1025="Y")</f>
        <v>0</v>
      </c>
      <c r="Q1025" t="b">
        <f>OR(apk_info!Q1025="Y", web_info!Q1025="Y")</f>
        <v>0</v>
      </c>
      <c r="R1025" t="b">
        <f>OR(apk_info!R1025="Y", web_info!R1025="Y")</f>
        <v>0</v>
      </c>
      <c r="S1025" t="b">
        <f>OR(apk_info!S1025="Y", web_info!S1025="Y")</f>
        <v>0</v>
      </c>
    </row>
    <row r="1026" spans="1:19" x14ac:dyDescent="0.2">
      <c r="A1026" t="s">
        <v>1580</v>
      </c>
      <c r="B1026" t="b">
        <f>OR(apk_info!B1026="Y", web_info!B1026="Y")</f>
        <v>1</v>
      </c>
      <c r="C1026" t="b">
        <f>OR(apk_info!C1026="Y", web_info!C1026="Y")</f>
        <v>0</v>
      </c>
      <c r="D1026" t="b">
        <f>OR(apk_info!D1026="Y", web_info!D1026="Y")</f>
        <v>1</v>
      </c>
      <c r="E1026" t="b">
        <f>OR(apk_info!E1026="Y", web_info!E1026="Y")</f>
        <v>1</v>
      </c>
      <c r="F1026" t="b">
        <f>OR(apk_info!F1026="Y", web_info!F1026="Y")</f>
        <v>0</v>
      </c>
      <c r="G1026" t="b">
        <f>OR(apk_info!G1026="Y", web_info!G1026="Y")</f>
        <v>0</v>
      </c>
      <c r="H1026" t="b">
        <f>OR(apk_info!H1026="Y", web_info!H1026="Y")</f>
        <v>0</v>
      </c>
      <c r="I1026" t="b">
        <f>OR(apk_info!I1026="Y", web_info!I1026="Y")</f>
        <v>0</v>
      </c>
      <c r="J1026" t="b">
        <f>OR(apk_info!J1026="Y", web_info!J1026="Y")</f>
        <v>1</v>
      </c>
      <c r="K1026" t="b">
        <f>OR(apk_info!K1026="Y", web_info!K1026="Y")</f>
        <v>0</v>
      </c>
      <c r="L1026" t="b">
        <f>OR(apk_info!L1026="Y", web_info!L1026="Y")</f>
        <v>0</v>
      </c>
      <c r="M1026" t="b">
        <f>OR(apk_info!M1026="Y", web_info!M1026="Y")</f>
        <v>0</v>
      </c>
      <c r="N1026" t="b">
        <f>OR(apk_info!N1026="Y", web_info!N1026="Y")</f>
        <v>0</v>
      </c>
      <c r="O1026" t="b">
        <f>OR(apk_info!O1026="Y", web_info!O1026="Y")</f>
        <v>0</v>
      </c>
      <c r="P1026" t="b">
        <f>OR(apk_info!P1026="Y", web_info!P1026="Y")</f>
        <v>0</v>
      </c>
      <c r="Q1026" t="b">
        <f>OR(apk_info!Q1026="Y", web_info!Q1026="Y")</f>
        <v>0</v>
      </c>
      <c r="R1026" t="b">
        <f>OR(apk_info!R1026="Y", web_info!R1026="Y")</f>
        <v>0</v>
      </c>
      <c r="S1026" t="b">
        <f>OR(apk_info!S1026="Y", web_info!S1026="Y")</f>
        <v>0</v>
      </c>
    </row>
    <row r="1027" spans="1:19" x14ac:dyDescent="0.2">
      <c r="A1027" t="s">
        <v>1582</v>
      </c>
      <c r="B1027" t="b">
        <f>OR(apk_info!B1027="Y", web_info!B1027="Y")</f>
        <v>0</v>
      </c>
      <c r="C1027" t="b">
        <f>OR(apk_info!C1027="Y", web_info!C1027="Y")</f>
        <v>0</v>
      </c>
      <c r="D1027" t="b">
        <f>OR(apk_info!D1027="Y", web_info!D1027="Y")</f>
        <v>0</v>
      </c>
      <c r="E1027" t="b">
        <f>OR(apk_info!E1027="Y", web_info!E1027="Y")</f>
        <v>0</v>
      </c>
      <c r="F1027" t="b">
        <f>OR(apk_info!F1027="Y", web_info!F1027="Y")</f>
        <v>0</v>
      </c>
      <c r="G1027" t="b">
        <f>OR(apk_info!G1027="Y", web_info!G1027="Y")</f>
        <v>0</v>
      </c>
      <c r="H1027" t="b">
        <f>OR(apk_info!H1027="Y", web_info!H1027="Y")</f>
        <v>0</v>
      </c>
      <c r="I1027" t="b">
        <f>OR(apk_info!I1027="Y", web_info!I1027="Y")</f>
        <v>0</v>
      </c>
      <c r="J1027" t="b">
        <f>OR(apk_info!J1027="Y", web_info!J1027="Y")</f>
        <v>0</v>
      </c>
      <c r="K1027" t="b">
        <f>OR(apk_info!K1027="Y", web_info!K1027="Y")</f>
        <v>0</v>
      </c>
      <c r="L1027" t="b">
        <f>OR(apk_info!L1027="Y", web_info!L1027="Y")</f>
        <v>0</v>
      </c>
      <c r="M1027" t="b">
        <f>OR(apk_info!M1027="Y", web_info!M1027="Y")</f>
        <v>0</v>
      </c>
      <c r="N1027" t="b">
        <f>OR(apk_info!N1027="Y", web_info!N1027="Y")</f>
        <v>0</v>
      </c>
      <c r="O1027" t="b">
        <f>OR(apk_info!O1027="Y", web_info!O1027="Y")</f>
        <v>0</v>
      </c>
      <c r="P1027" t="b">
        <f>OR(apk_info!P1027="Y", web_info!P1027="Y")</f>
        <v>0</v>
      </c>
      <c r="Q1027" t="b">
        <f>OR(apk_info!Q1027="Y", web_info!Q1027="Y")</f>
        <v>0</v>
      </c>
      <c r="R1027" t="b">
        <f>OR(apk_info!R1027="Y", web_info!R1027="Y")</f>
        <v>0</v>
      </c>
      <c r="S1027" t="b">
        <f>OR(apk_info!S1027="Y", web_info!S1027="Y")</f>
        <v>0</v>
      </c>
    </row>
    <row r="1028" spans="1:19" x14ac:dyDescent="0.2">
      <c r="A1028" t="s">
        <v>1583</v>
      </c>
      <c r="B1028" t="b">
        <f>OR(apk_info!B1028="Y", web_info!B1028="Y")</f>
        <v>1</v>
      </c>
      <c r="C1028" t="b">
        <f>OR(apk_info!C1028="Y", web_info!C1028="Y")</f>
        <v>1</v>
      </c>
      <c r="D1028" t="b">
        <f>OR(apk_info!D1028="Y", web_info!D1028="Y")</f>
        <v>0</v>
      </c>
      <c r="E1028" t="b">
        <f>OR(apk_info!E1028="Y", web_info!E1028="Y")</f>
        <v>0</v>
      </c>
      <c r="F1028" t="b">
        <f>OR(apk_info!F1028="Y", web_info!F1028="Y")</f>
        <v>0</v>
      </c>
      <c r="G1028" t="b">
        <f>OR(apk_info!G1028="Y", web_info!G1028="Y")</f>
        <v>0</v>
      </c>
      <c r="H1028" t="b">
        <f>OR(apk_info!H1028="Y", web_info!H1028="Y")</f>
        <v>1</v>
      </c>
      <c r="I1028" t="b">
        <f>OR(apk_info!I1028="Y", web_info!I1028="Y")</f>
        <v>0</v>
      </c>
      <c r="J1028" t="b">
        <f>OR(apk_info!J1028="Y", web_info!J1028="Y")</f>
        <v>0</v>
      </c>
      <c r="K1028" t="b">
        <f>OR(apk_info!K1028="Y", web_info!K1028="Y")</f>
        <v>0</v>
      </c>
      <c r="L1028" t="b">
        <f>OR(apk_info!L1028="Y", web_info!L1028="Y")</f>
        <v>0</v>
      </c>
      <c r="M1028" t="b">
        <f>OR(apk_info!M1028="Y", web_info!M1028="Y")</f>
        <v>0</v>
      </c>
      <c r="N1028" t="b">
        <f>OR(apk_info!N1028="Y", web_info!N1028="Y")</f>
        <v>0</v>
      </c>
      <c r="O1028" t="b">
        <f>OR(apk_info!O1028="Y", web_info!O1028="Y")</f>
        <v>0</v>
      </c>
      <c r="P1028" t="b">
        <f>OR(apk_info!P1028="Y", web_info!P1028="Y")</f>
        <v>0</v>
      </c>
      <c r="Q1028" t="b">
        <f>OR(apk_info!Q1028="Y", web_info!Q1028="Y")</f>
        <v>0</v>
      </c>
      <c r="R1028" t="b">
        <f>OR(apk_info!R1028="Y", web_info!R1028="Y")</f>
        <v>0</v>
      </c>
      <c r="S1028" t="b">
        <f>OR(apk_info!S1028="Y", web_info!S1028="Y")</f>
        <v>0</v>
      </c>
    </row>
    <row r="1029" spans="1:19" x14ac:dyDescent="0.2">
      <c r="A1029" t="s">
        <v>1585</v>
      </c>
      <c r="B1029" t="b">
        <f>OR(apk_info!B1029="Y", web_info!B1029="Y")</f>
        <v>1</v>
      </c>
      <c r="C1029" t="b">
        <f>OR(apk_info!C1029="Y", web_info!C1029="Y")</f>
        <v>0</v>
      </c>
      <c r="D1029" t="b">
        <f>OR(apk_info!D1029="Y", web_info!D1029="Y")</f>
        <v>0</v>
      </c>
      <c r="E1029" t="b">
        <f>OR(apk_info!E1029="Y", web_info!E1029="Y")</f>
        <v>0</v>
      </c>
      <c r="F1029" t="b">
        <f>OR(apk_info!F1029="Y", web_info!F1029="Y")</f>
        <v>0</v>
      </c>
      <c r="G1029" t="b">
        <f>OR(apk_info!G1029="Y", web_info!G1029="Y")</f>
        <v>0</v>
      </c>
      <c r="H1029" t="b">
        <f>OR(apk_info!H1029="Y", web_info!H1029="Y")</f>
        <v>0</v>
      </c>
      <c r="I1029" t="b">
        <f>OR(apk_info!I1029="Y", web_info!I1029="Y")</f>
        <v>0</v>
      </c>
      <c r="J1029" t="b">
        <f>OR(apk_info!J1029="Y", web_info!J1029="Y")</f>
        <v>1</v>
      </c>
      <c r="K1029" t="b">
        <f>OR(apk_info!K1029="Y", web_info!K1029="Y")</f>
        <v>1</v>
      </c>
      <c r="L1029" t="b">
        <f>OR(apk_info!L1029="Y", web_info!L1029="Y")</f>
        <v>0</v>
      </c>
      <c r="M1029" t="b">
        <f>OR(apk_info!M1029="Y", web_info!M1029="Y")</f>
        <v>0</v>
      </c>
      <c r="N1029" t="b">
        <f>OR(apk_info!N1029="Y", web_info!N1029="Y")</f>
        <v>0</v>
      </c>
      <c r="O1029" t="b">
        <f>OR(apk_info!O1029="Y", web_info!O1029="Y")</f>
        <v>0</v>
      </c>
      <c r="P1029" t="b">
        <f>OR(apk_info!P1029="Y", web_info!P1029="Y")</f>
        <v>1</v>
      </c>
      <c r="Q1029" t="b">
        <f>OR(apk_info!Q1029="Y", web_info!Q1029="Y")</f>
        <v>0</v>
      </c>
      <c r="R1029" t="b">
        <f>OR(apk_info!R1029="Y", web_info!R1029="Y")</f>
        <v>0</v>
      </c>
      <c r="S1029" t="b">
        <f>OR(apk_info!S1029="Y", web_info!S1029="Y")</f>
        <v>0</v>
      </c>
    </row>
    <row r="1030" spans="1:19" x14ac:dyDescent="0.2">
      <c r="A1030" t="s">
        <v>1586</v>
      </c>
      <c r="B1030" t="b">
        <f>OR(apk_info!B1030="Y", web_info!B1030="Y")</f>
        <v>0</v>
      </c>
      <c r="C1030" t="b">
        <f>OR(apk_info!C1030="Y", web_info!C1030="Y")</f>
        <v>0</v>
      </c>
      <c r="D1030" t="b">
        <f>OR(apk_info!D1030="Y", web_info!D1030="Y")</f>
        <v>0</v>
      </c>
      <c r="E1030" t="b">
        <f>OR(apk_info!E1030="Y", web_info!E1030="Y")</f>
        <v>0</v>
      </c>
      <c r="F1030" t="b">
        <f>OR(apk_info!F1030="Y", web_info!F1030="Y")</f>
        <v>0</v>
      </c>
      <c r="G1030" t="b">
        <f>OR(apk_info!G1030="Y", web_info!G1030="Y")</f>
        <v>0</v>
      </c>
      <c r="H1030" t="b">
        <f>OR(apk_info!H1030="Y", web_info!H1030="Y")</f>
        <v>0</v>
      </c>
      <c r="I1030" t="b">
        <f>OR(apk_info!I1030="Y", web_info!I1030="Y")</f>
        <v>0</v>
      </c>
      <c r="J1030" t="b">
        <f>OR(apk_info!J1030="Y", web_info!J1030="Y")</f>
        <v>0</v>
      </c>
      <c r="K1030" t="b">
        <f>OR(apk_info!K1030="Y", web_info!K1030="Y")</f>
        <v>0</v>
      </c>
      <c r="L1030" t="b">
        <f>OR(apk_info!L1030="Y", web_info!L1030="Y")</f>
        <v>0</v>
      </c>
      <c r="M1030" t="b">
        <f>OR(apk_info!M1030="Y", web_info!M1030="Y")</f>
        <v>0</v>
      </c>
      <c r="N1030" t="b">
        <f>OR(apk_info!N1030="Y", web_info!N1030="Y")</f>
        <v>0</v>
      </c>
      <c r="O1030" t="b">
        <f>OR(apk_info!O1030="Y", web_info!O1030="Y")</f>
        <v>0</v>
      </c>
      <c r="P1030" t="b">
        <f>OR(apk_info!P1030="Y", web_info!P1030="Y")</f>
        <v>0</v>
      </c>
      <c r="Q1030" t="b">
        <f>OR(apk_info!Q1030="Y", web_info!Q1030="Y")</f>
        <v>0</v>
      </c>
      <c r="R1030" t="b">
        <f>OR(apk_info!R1030="Y", web_info!R1030="Y")</f>
        <v>0</v>
      </c>
      <c r="S1030" t="b">
        <f>OR(apk_info!S1030="Y", web_info!S1030="Y")</f>
        <v>0</v>
      </c>
    </row>
    <row r="1031" spans="1:19" x14ac:dyDescent="0.2">
      <c r="A1031" t="s">
        <v>1587</v>
      </c>
      <c r="B1031" t="b">
        <f>OR(apk_info!B1031="Y", web_info!B1031="Y")</f>
        <v>0</v>
      </c>
      <c r="C1031" t="b">
        <f>OR(apk_info!C1031="Y", web_info!C1031="Y")</f>
        <v>0</v>
      </c>
      <c r="D1031" t="b">
        <f>OR(apk_info!D1031="Y", web_info!D1031="Y")</f>
        <v>0</v>
      </c>
      <c r="E1031" t="b">
        <f>OR(apk_info!E1031="Y", web_info!E1031="Y")</f>
        <v>0</v>
      </c>
      <c r="F1031" t="b">
        <f>OR(apk_info!F1031="Y", web_info!F1031="Y")</f>
        <v>0</v>
      </c>
      <c r="G1031" t="b">
        <f>OR(apk_info!G1031="Y", web_info!G1031="Y")</f>
        <v>0</v>
      </c>
      <c r="H1031" t="b">
        <f>OR(apk_info!H1031="Y", web_info!H1031="Y")</f>
        <v>0</v>
      </c>
      <c r="I1031" t="b">
        <f>OR(apk_info!I1031="Y", web_info!I1031="Y")</f>
        <v>0</v>
      </c>
      <c r="J1031" t="b">
        <f>OR(apk_info!J1031="Y", web_info!J1031="Y")</f>
        <v>0</v>
      </c>
      <c r="K1031" t="b">
        <f>OR(apk_info!K1031="Y", web_info!K1031="Y")</f>
        <v>0</v>
      </c>
      <c r="L1031" t="b">
        <f>OR(apk_info!L1031="Y", web_info!L1031="Y")</f>
        <v>0</v>
      </c>
      <c r="M1031" t="b">
        <f>OR(apk_info!M1031="Y", web_info!M1031="Y")</f>
        <v>0</v>
      </c>
      <c r="N1031" t="b">
        <f>OR(apk_info!N1031="Y", web_info!N1031="Y")</f>
        <v>0</v>
      </c>
      <c r="O1031" t="b">
        <f>OR(apk_info!O1031="Y", web_info!O1031="Y")</f>
        <v>0</v>
      </c>
      <c r="P1031" t="b">
        <f>OR(apk_info!P1031="Y", web_info!P1031="Y")</f>
        <v>0</v>
      </c>
      <c r="Q1031" t="b">
        <f>OR(apk_info!Q1031="Y", web_info!Q1031="Y")</f>
        <v>0</v>
      </c>
      <c r="R1031" t="b">
        <f>OR(apk_info!R1031="Y", web_info!R1031="Y")</f>
        <v>0</v>
      </c>
      <c r="S1031" t="b">
        <f>OR(apk_info!S1031="Y", web_info!S1031="Y")</f>
        <v>0</v>
      </c>
    </row>
    <row r="1032" spans="1:19" x14ac:dyDescent="0.2">
      <c r="A1032" t="s">
        <v>1588</v>
      </c>
      <c r="B1032" t="b">
        <f>OR(apk_info!B1032="Y", web_info!B1032="Y")</f>
        <v>1</v>
      </c>
      <c r="C1032" t="b">
        <f>OR(apk_info!C1032="Y", web_info!C1032="Y")</f>
        <v>0</v>
      </c>
      <c r="D1032" t="b">
        <f>OR(apk_info!D1032="Y", web_info!D1032="Y")</f>
        <v>0</v>
      </c>
      <c r="E1032" t="b">
        <f>OR(apk_info!E1032="Y", web_info!E1032="Y")</f>
        <v>0</v>
      </c>
      <c r="F1032" t="b">
        <f>OR(apk_info!F1032="Y", web_info!F1032="Y")</f>
        <v>0</v>
      </c>
      <c r="G1032" t="b">
        <f>OR(apk_info!G1032="Y", web_info!G1032="Y")</f>
        <v>0</v>
      </c>
      <c r="H1032" t="b">
        <f>OR(apk_info!H1032="Y", web_info!H1032="Y")</f>
        <v>1</v>
      </c>
      <c r="I1032" t="b">
        <f>OR(apk_info!I1032="Y", web_info!I1032="Y")</f>
        <v>1</v>
      </c>
      <c r="J1032" t="b">
        <f>OR(apk_info!J1032="Y", web_info!J1032="Y")</f>
        <v>0</v>
      </c>
      <c r="K1032" t="b">
        <f>OR(apk_info!K1032="Y", web_info!K1032="Y")</f>
        <v>0</v>
      </c>
      <c r="L1032" t="b">
        <f>OR(apk_info!L1032="Y", web_info!L1032="Y")</f>
        <v>0</v>
      </c>
      <c r="M1032" t="b">
        <f>OR(apk_info!M1032="Y", web_info!M1032="Y")</f>
        <v>0</v>
      </c>
      <c r="N1032" t="b">
        <f>OR(apk_info!N1032="Y", web_info!N1032="Y")</f>
        <v>1</v>
      </c>
      <c r="O1032" t="b">
        <f>OR(apk_info!O1032="Y", web_info!O1032="Y")</f>
        <v>0</v>
      </c>
      <c r="P1032" t="b">
        <f>OR(apk_info!P1032="Y", web_info!P1032="Y")</f>
        <v>0</v>
      </c>
      <c r="Q1032" t="b">
        <f>OR(apk_info!Q1032="Y", web_info!Q1032="Y")</f>
        <v>0</v>
      </c>
      <c r="R1032" t="b">
        <f>OR(apk_info!R1032="Y", web_info!R1032="Y")</f>
        <v>0</v>
      </c>
      <c r="S1032" t="b">
        <f>OR(apk_info!S1032="Y", web_info!S1032="Y")</f>
        <v>0</v>
      </c>
    </row>
    <row r="1033" spans="1:19" x14ac:dyDescent="0.2">
      <c r="A1033" t="s">
        <v>1590</v>
      </c>
      <c r="B1033" t="b">
        <f>OR(apk_info!B1033="Y", web_info!B1033="Y")</f>
        <v>0</v>
      </c>
      <c r="C1033" t="b">
        <f>OR(apk_info!C1033="Y", web_info!C1033="Y")</f>
        <v>0</v>
      </c>
      <c r="D1033" t="b">
        <f>OR(apk_info!D1033="Y", web_info!D1033="Y")</f>
        <v>0</v>
      </c>
      <c r="E1033" t="b">
        <f>OR(apk_info!E1033="Y", web_info!E1033="Y")</f>
        <v>0</v>
      </c>
      <c r="F1033" t="b">
        <f>OR(apk_info!F1033="Y", web_info!F1033="Y")</f>
        <v>0</v>
      </c>
      <c r="G1033" t="b">
        <f>OR(apk_info!G1033="Y", web_info!G1033="Y")</f>
        <v>0</v>
      </c>
      <c r="H1033" t="b">
        <f>OR(apk_info!H1033="Y", web_info!H1033="Y")</f>
        <v>0</v>
      </c>
      <c r="I1033" t="b">
        <f>OR(apk_info!I1033="Y", web_info!I1033="Y")</f>
        <v>0</v>
      </c>
      <c r="J1033" t="b">
        <f>OR(apk_info!J1033="Y", web_info!J1033="Y")</f>
        <v>0</v>
      </c>
      <c r="K1033" t="b">
        <f>OR(apk_info!K1033="Y", web_info!K1033="Y")</f>
        <v>0</v>
      </c>
      <c r="L1033" t="b">
        <f>OR(apk_info!L1033="Y", web_info!L1033="Y")</f>
        <v>0</v>
      </c>
      <c r="M1033" t="b">
        <f>OR(apk_info!M1033="Y", web_info!M1033="Y")</f>
        <v>0</v>
      </c>
      <c r="N1033" t="b">
        <f>OR(apk_info!N1033="Y", web_info!N1033="Y")</f>
        <v>0</v>
      </c>
      <c r="O1033" t="b">
        <f>OR(apk_info!O1033="Y", web_info!O1033="Y")</f>
        <v>0</v>
      </c>
      <c r="P1033" t="b">
        <f>OR(apk_info!P1033="Y", web_info!P1033="Y")</f>
        <v>0</v>
      </c>
      <c r="Q1033" t="b">
        <f>OR(apk_info!Q1033="Y", web_info!Q1033="Y")</f>
        <v>0</v>
      </c>
      <c r="R1033" t="b">
        <f>OR(apk_info!R1033="Y", web_info!R1033="Y")</f>
        <v>0</v>
      </c>
      <c r="S1033" t="b">
        <f>OR(apk_info!S1033="Y", web_info!S1033="Y")</f>
        <v>0</v>
      </c>
    </row>
    <row r="1034" spans="1:19" x14ac:dyDescent="0.2">
      <c r="A1034" t="s">
        <v>1591</v>
      </c>
      <c r="B1034" t="b">
        <f>OR(apk_info!B1034="Y", web_info!B1034="Y")</f>
        <v>0</v>
      </c>
      <c r="C1034" t="b">
        <f>OR(apk_info!C1034="Y", web_info!C1034="Y")</f>
        <v>0</v>
      </c>
      <c r="D1034" t="b">
        <f>OR(apk_info!D1034="Y", web_info!D1034="Y")</f>
        <v>0</v>
      </c>
      <c r="E1034" t="b">
        <f>OR(apk_info!E1034="Y", web_info!E1034="Y")</f>
        <v>0</v>
      </c>
      <c r="F1034" t="b">
        <f>OR(apk_info!F1034="Y", web_info!F1034="Y")</f>
        <v>0</v>
      </c>
      <c r="G1034" t="b">
        <f>OR(apk_info!G1034="Y", web_info!G1034="Y")</f>
        <v>0</v>
      </c>
      <c r="H1034" t="b">
        <f>OR(apk_info!H1034="Y", web_info!H1034="Y")</f>
        <v>0</v>
      </c>
      <c r="I1034" t="b">
        <f>OR(apk_info!I1034="Y", web_info!I1034="Y")</f>
        <v>0</v>
      </c>
      <c r="J1034" t="b">
        <f>OR(apk_info!J1034="Y", web_info!J1034="Y")</f>
        <v>0</v>
      </c>
      <c r="K1034" t="b">
        <f>OR(apk_info!K1034="Y", web_info!K1034="Y")</f>
        <v>0</v>
      </c>
      <c r="L1034" t="b">
        <f>OR(apk_info!L1034="Y", web_info!L1034="Y")</f>
        <v>0</v>
      </c>
      <c r="M1034" t="b">
        <f>OR(apk_info!M1034="Y", web_info!M1034="Y")</f>
        <v>0</v>
      </c>
      <c r="N1034" t="b">
        <f>OR(apk_info!N1034="Y", web_info!N1034="Y")</f>
        <v>0</v>
      </c>
      <c r="O1034" t="b">
        <f>OR(apk_info!O1034="Y", web_info!O1034="Y")</f>
        <v>0</v>
      </c>
      <c r="P1034" t="b">
        <f>OR(apk_info!P1034="Y", web_info!P1034="Y")</f>
        <v>0</v>
      </c>
      <c r="Q1034" t="b">
        <f>OR(apk_info!Q1034="Y", web_info!Q1034="Y")</f>
        <v>0</v>
      </c>
      <c r="R1034" t="b">
        <f>OR(apk_info!R1034="Y", web_info!R1034="Y")</f>
        <v>0</v>
      </c>
      <c r="S1034" t="b">
        <f>OR(apk_info!S1034="Y", web_info!S1034="Y")</f>
        <v>0</v>
      </c>
    </row>
    <row r="1035" spans="1:19" x14ac:dyDescent="0.2">
      <c r="A1035" t="s">
        <v>1592</v>
      </c>
      <c r="B1035" t="b">
        <f>OR(apk_info!B1035="Y", web_info!B1035="Y")</f>
        <v>1</v>
      </c>
      <c r="C1035" t="b">
        <f>OR(apk_info!C1035="Y", web_info!C1035="Y")</f>
        <v>0</v>
      </c>
      <c r="D1035" t="b">
        <f>OR(apk_info!D1035="Y", web_info!D1035="Y")</f>
        <v>0</v>
      </c>
      <c r="E1035" t="b">
        <f>OR(apk_info!E1035="Y", web_info!E1035="Y")</f>
        <v>0</v>
      </c>
      <c r="F1035" t="b">
        <f>OR(apk_info!F1035="Y", web_info!F1035="Y")</f>
        <v>0</v>
      </c>
      <c r="G1035" t="b">
        <f>OR(apk_info!G1035="Y", web_info!G1035="Y")</f>
        <v>0</v>
      </c>
      <c r="H1035" t="b">
        <f>OR(apk_info!H1035="Y", web_info!H1035="Y")</f>
        <v>1</v>
      </c>
      <c r="I1035" t="b">
        <f>OR(apk_info!I1035="Y", web_info!I1035="Y")</f>
        <v>0</v>
      </c>
      <c r="J1035" t="b">
        <f>OR(apk_info!J1035="Y", web_info!J1035="Y")</f>
        <v>0</v>
      </c>
      <c r="K1035" t="b">
        <f>OR(apk_info!K1035="Y", web_info!K1035="Y")</f>
        <v>0</v>
      </c>
      <c r="L1035" t="b">
        <f>OR(apk_info!L1035="Y", web_info!L1035="Y")</f>
        <v>0</v>
      </c>
      <c r="M1035" t="b">
        <f>OR(apk_info!M1035="Y", web_info!M1035="Y")</f>
        <v>0</v>
      </c>
      <c r="N1035" t="b">
        <f>OR(apk_info!N1035="Y", web_info!N1035="Y")</f>
        <v>0</v>
      </c>
      <c r="O1035" t="b">
        <f>OR(apk_info!O1035="Y", web_info!O1035="Y")</f>
        <v>0</v>
      </c>
      <c r="P1035" t="b">
        <f>OR(apk_info!P1035="Y", web_info!P1035="Y")</f>
        <v>0</v>
      </c>
      <c r="Q1035" t="b">
        <f>OR(apk_info!Q1035="Y", web_info!Q1035="Y")</f>
        <v>0</v>
      </c>
      <c r="R1035" t="b">
        <f>OR(apk_info!R1035="Y", web_info!R1035="Y")</f>
        <v>0</v>
      </c>
      <c r="S1035" t="b">
        <f>OR(apk_info!S1035="Y", web_info!S1035="Y")</f>
        <v>0</v>
      </c>
    </row>
    <row r="1036" spans="1:19" x14ac:dyDescent="0.2">
      <c r="A1036" t="s">
        <v>1594</v>
      </c>
      <c r="B1036" t="b">
        <f>OR(apk_info!B1036="Y", web_info!B1036="Y")</f>
        <v>1</v>
      </c>
      <c r="C1036" t="b">
        <f>OR(apk_info!C1036="Y", web_info!C1036="Y")</f>
        <v>1</v>
      </c>
      <c r="D1036" t="b">
        <f>OR(apk_info!D1036="Y", web_info!D1036="Y")</f>
        <v>0</v>
      </c>
      <c r="E1036" t="b">
        <f>OR(apk_info!E1036="Y", web_info!E1036="Y")</f>
        <v>0</v>
      </c>
      <c r="F1036" t="b">
        <f>OR(apk_info!F1036="Y", web_info!F1036="Y")</f>
        <v>1</v>
      </c>
      <c r="G1036" t="b">
        <f>OR(apk_info!G1036="Y", web_info!G1036="Y")</f>
        <v>1</v>
      </c>
      <c r="H1036" t="b">
        <f>OR(apk_info!H1036="Y", web_info!H1036="Y")</f>
        <v>0</v>
      </c>
      <c r="I1036" t="b">
        <f>OR(apk_info!I1036="Y", web_info!I1036="Y")</f>
        <v>1</v>
      </c>
      <c r="J1036" t="b">
        <f>OR(apk_info!J1036="Y", web_info!J1036="Y")</f>
        <v>0</v>
      </c>
      <c r="K1036" t="b">
        <f>OR(apk_info!K1036="Y", web_info!K1036="Y")</f>
        <v>0</v>
      </c>
      <c r="L1036" t="b">
        <f>OR(apk_info!L1036="Y", web_info!L1036="Y")</f>
        <v>0</v>
      </c>
      <c r="M1036" t="b">
        <f>OR(apk_info!M1036="Y", web_info!M1036="Y")</f>
        <v>1</v>
      </c>
      <c r="N1036" t="b">
        <f>OR(apk_info!N1036="Y", web_info!N1036="Y")</f>
        <v>0</v>
      </c>
      <c r="O1036" t="b">
        <f>OR(apk_info!O1036="Y", web_info!O1036="Y")</f>
        <v>0</v>
      </c>
      <c r="P1036" t="b">
        <f>OR(apk_info!P1036="Y", web_info!P1036="Y")</f>
        <v>0</v>
      </c>
      <c r="Q1036" t="b">
        <f>OR(apk_info!Q1036="Y", web_info!Q1036="Y")</f>
        <v>0</v>
      </c>
      <c r="R1036" t="b">
        <f>OR(apk_info!R1036="Y", web_info!R1036="Y")</f>
        <v>0</v>
      </c>
      <c r="S1036" t="b">
        <f>OR(apk_info!S1036="Y", web_info!S1036="Y")</f>
        <v>0</v>
      </c>
    </row>
    <row r="1037" spans="1:19" x14ac:dyDescent="0.2">
      <c r="A1037" t="s">
        <v>1595</v>
      </c>
      <c r="B1037" t="b">
        <f>OR(apk_info!B1037="Y", web_info!B1037="Y")</f>
        <v>1</v>
      </c>
      <c r="C1037" t="b">
        <f>OR(apk_info!C1037="Y", web_info!C1037="Y")</f>
        <v>0</v>
      </c>
      <c r="D1037" t="b">
        <f>OR(apk_info!D1037="Y", web_info!D1037="Y")</f>
        <v>1</v>
      </c>
      <c r="E1037" t="b">
        <f>OR(apk_info!E1037="Y", web_info!E1037="Y")</f>
        <v>0</v>
      </c>
      <c r="F1037" t="b">
        <f>OR(apk_info!F1037="Y", web_info!F1037="Y")</f>
        <v>0</v>
      </c>
      <c r="G1037" t="b">
        <f>OR(apk_info!G1037="Y", web_info!G1037="Y")</f>
        <v>0</v>
      </c>
      <c r="H1037" t="b">
        <f>OR(apk_info!H1037="Y", web_info!H1037="Y")</f>
        <v>1</v>
      </c>
      <c r="I1037" t="b">
        <f>OR(apk_info!I1037="Y", web_info!I1037="Y")</f>
        <v>0</v>
      </c>
      <c r="J1037" t="b">
        <f>OR(apk_info!J1037="Y", web_info!J1037="Y")</f>
        <v>0</v>
      </c>
      <c r="K1037" t="b">
        <f>OR(apk_info!K1037="Y", web_info!K1037="Y")</f>
        <v>0</v>
      </c>
      <c r="L1037" t="b">
        <f>OR(apk_info!L1037="Y", web_info!L1037="Y")</f>
        <v>0</v>
      </c>
      <c r="M1037" t="b">
        <f>OR(apk_info!M1037="Y", web_info!M1037="Y")</f>
        <v>0</v>
      </c>
      <c r="N1037" t="b">
        <f>OR(apk_info!N1037="Y", web_info!N1037="Y")</f>
        <v>0</v>
      </c>
      <c r="O1037" t="b">
        <f>OR(apk_info!O1037="Y", web_info!O1037="Y")</f>
        <v>0</v>
      </c>
      <c r="P1037" t="b">
        <f>OR(apk_info!P1037="Y", web_info!P1037="Y")</f>
        <v>1</v>
      </c>
      <c r="Q1037" t="b">
        <f>OR(apk_info!Q1037="Y", web_info!Q1037="Y")</f>
        <v>0</v>
      </c>
      <c r="R1037" t="b">
        <f>OR(apk_info!R1037="Y", web_info!R1037="Y")</f>
        <v>0</v>
      </c>
      <c r="S1037" t="b">
        <f>OR(apk_info!S1037="Y", web_info!S1037="Y")</f>
        <v>0</v>
      </c>
    </row>
    <row r="1038" spans="1:19" x14ac:dyDescent="0.2">
      <c r="A1038" t="s">
        <v>1596</v>
      </c>
      <c r="B1038" t="b">
        <f>OR(apk_info!B1038="Y", web_info!B1038="Y")</f>
        <v>1</v>
      </c>
      <c r="C1038" t="b">
        <f>OR(apk_info!C1038="Y", web_info!C1038="Y")</f>
        <v>1</v>
      </c>
      <c r="D1038" t="b">
        <f>OR(apk_info!D1038="Y", web_info!D1038="Y")</f>
        <v>1</v>
      </c>
      <c r="E1038" t="b">
        <f>OR(apk_info!E1038="Y", web_info!E1038="Y")</f>
        <v>0</v>
      </c>
      <c r="F1038" t="b">
        <f>OR(apk_info!F1038="Y", web_info!F1038="Y")</f>
        <v>1</v>
      </c>
      <c r="G1038" t="b">
        <f>OR(apk_info!G1038="Y", web_info!G1038="Y")</f>
        <v>1</v>
      </c>
      <c r="H1038" t="b">
        <f>OR(apk_info!H1038="Y", web_info!H1038="Y")</f>
        <v>1</v>
      </c>
      <c r="I1038" t="b">
        <f>OR(apk_info!I1038="Y", web_info!I1038="Y")</f>
        <v>0</v>
      </c>
      <c r="J1038" t="b">
        <f>OR(apk_info!J1038="Y", web_info!J1038="Y")</f>
        <v>0</v>
      </c>
      <c r="K1038" t="b">
        <f>OR(apk_info!K1038="Y", web_info!K1038="Y")</f>
        <v>0</v>
      </c>
      <c r="L1038" t="b">
        <f>OR(apk_info!L1038="Y", web_info!L1038="Y")</f>
        <v>0</v>
      </c>
      <c r="M1038" t="b">
        <f>OR(apk_info!M1038="Y", web_info!M1038="Y")</f>
        <v>0</v>
      </c>
      <c r="N1038" t="b">
        <f>OR(apk_info!N1038="Y", web_info!N1038="Y")</f>
        <v>0</v>
      </c>
      <c r="O1038" t="b">
        <f>OR(apk_info!O1038="Y", web_info!O1038="Y")</f>
        <v>1</v>
      </c>
      <c r="P1038" t="b">
        <f>OR(apk_info!P1038="Y", web_info!P1038="Y")</f>
        <v>0</v>
      </c>
      <c r="Q1038" t="b">
        <f>OR(apk_info!Q1038="Y", web_info!Q1038="Y")</f>
        <v>0</v>
      </c>
      <c r="R1038" t="b">
        <f>OR(apk_info!R1038="Y", web_info!R1038="Y")</f>
        <v>0</v>
      </c>
      <c r="S1038" t="b">
        <f>OR(apk_info!S1038="Y", web_info!S1038="Y")</f>
        <v>0</v>
      </c>
    </row>
    <row r="1039" spans="1:19" x14ac:dyDescent="0.2">
      <c r="A1039" t="s">
        <v>1598</v>
      </c>
      <c r="B1039" t="b">
        <f>OR(apk_info!B1039="Y", web_info!B1039="Y")</f>
        <v>0</v>
      </c>
      <c r="C1039" t="b">
        <f>OR(apk_info!C1039="Y", web_info!C1039="Y")</f>
        <v>0</v>
      </c>
      <c r="D1039" t="b">
        <f>OR(apk_info!D1039="Y", web_info!D1039="Y")</f>
        <v>0</v>
      </c>
      <c r="E1039" t="b">
        <f>OR(apk_info!E1039="Y", web_info!E1039="Y")</f>
        <v>0</v>
      </c>
      <c r="F1039" t="b">
        <f>OR(apk_info!F1039="Y", web_info!F1039="Y")</f>
        <v>0</v>
      </c>
      <c r="G1039" t="b">
        <f>OR(apk_info!G1039="Y", web_info!G1039="Y")</f>
        <v>0</v>
      </c>
      <c r="H1039" t="b">
        <f>OR(apk_info!H1039="Y", web_info!H1039="Y")</f>
        <v>0</v>
      </c>
      <c r="I1039" t="b">
        <f>OR(apk_info!I1039="Y", web_info!I1039="Y")</f>
        <v>0</v>
      </c>
      <c r="J1039" t="b">
        <f>OR(apk_info!J1039="Y", web_info!J1039="Y")</f>
        <v>0</v>
      </c>
      <c r="K1039" t="b">
        <f>OR(apk_info!K1039="Y", web_info!K1039="Y")</f>
        <v>0</v>
      </c>
      <c r="L1039" t="b">
        <f>OR(apk_info!L1039="Y", web_info!L1039="Y")</f>
        <v>0</v>
      </c>
      <c r="M1039" t="b">
        <f>OR(apk_info!M1039="Y", web_info!M1039="Y")</f>
        <v>0</v>
      </c>
      <c r="N1039" t="b">
        <f>OR(apk_info!N1039="Y", web_info!N1039="Y")</f>
        <v>0</v>
      </c>
      <c r="O1039" t="b">
        <f>OR(apk_info!O1039="Y", web_info!O1039="Y")</f>
        <v>0</v>
      </c>
      <c r="P1039" t="b">
        <f>OR(apk_info!P1039="Y", web_info!P1039="Y")</f>
        <v>1</v>
      </c>
      <c r="Q1039" t="b">
        <f>OR(apk_info!Q1039="Y", web_info!Q1039="Y")</f>
        <v>0</v>
      </c>
      <c r="R1039" t="b">
        <f>OR(apk_info!R1039="Y", web_info!R1039="Y")</f>
        <v>0</v>
      </c>
      <c r="S1039" t="b">
        <f>OR(apk_info!S1039="Y", web_info!S1039="Y")</f>
        <v>0</v>
      </c>
    </row>
    <row r="1040" spans="1:19" x14ac:dyDescent="0.2">
      <c r="A1040" t="s">
        <v>1599</v>
      </c>
      <c r="B1040" t="b">
        <f>OR(apk_info!B1040="Y", web_info!B1040="Y")</f>
        <v>1</v>
      </c>
      <c r="C1040" t="b">
        <f>OR(apk_info!C1040="Y", web_info!C1040="Y")</f>
        <v>1</v>
      </c>
      <c r="D1040" t="b">
        <f>OR(apk_info!D1040="Y", web_info!D1040="Y")</f>
        <v>1</v>
      </c>
      <c r="E1040" t="b">
        <f>OR(apk_info!E1040="Y", web_info!E1040="Y")</f>
        <v>1</v>
      </c>
      <c r="F1040" t="b">
        <f>OR(apk_info!F1040="Y", web_info!F1040="Y")</f>
        <v>0</v>
      </c>
      <c r="G1040" t="b">
        <f>OR(apk_info!G1040="Y", web_info!G1040="Y")</f>
        <v>0</v>
      </c>
      <c r="H1040" t="b">
        <f>OR(apk_info!H1040="Y", web_info!H1040="Y")</f>
        <v>0</v>
      </c>
      <c r="I1040" t="b">
        <f>OR(apk_info!I1040="Y", web_info!I1040="Y")</f>
        <v>0</v>
      </c>
      <c r="J1040" t="b">
        <f>OR(apk_info!J1040="Y", web_info!J1040="Y")</f>
        <v>1</v>
      </c>
      <c r="K1040" t="b">
        <f>OR(apk_info!K1040="Y", web_info!K1040="Y")</f>
        <v>0</v>
      </c>
      <c r="L1040" t="b">
        <f>OR(apk_info!L1040="Y", web_info!L1040="Y")</f>
        <v>0</v>
      </c>
      <c r="M1040" t="b">
        <f>OR(apk_info!M1040="Y", web_info!M1040="Y")</f>
        <v>0</v>
      </c>
      <c r="N1040" t="b">
        <f>OR(apk_info!N1040="Y", web_info!N1040="Y")</f>
        <v>1</v>
      </c>
      <c r="O1040" t="b">
        <f>OR(apk_info!O1040="Y", web_info!O1040="Y")</f>
        <v>0</v>
      </c>
      <c r="P1040" t="b">
        <f>OR(apk_info!P1040="Y", web_info!P1040="Y")</f>
        <v>0</v>
      </c>
      <c r="Q1040" t="b">
        <f>OR(apk_info!Q1040="Y", web_info!Q1040="Y")</f>
        <v>0</v>
      </c>
      <c r="R1040" t="b">
        <f>OR(apk_info!R1040="Y", web_info!R1040="Y")</f>
        <v>0</v>
      </c>
      <c r="S1040" t="b">
        <f>OR(apk_info!S1040="Y", web_info!S1040="Y")</f>
        <v>0</v>
      </c>
    </row>
    <row r="1041" spans="1:19" x14ac:dyDescent="0.2">
      <c r="A1041" t="s">
        <v>1601</v>
      </c>
      <c r="B1041" t="b">
        <f>OR(apk_info!B1041="Y", web_info!B1041="Y")</f>
        <v>0</v>
      </c>
      <c r="C1041" t="b">
        <f>OR(apk_info!C1041="Y", web_info!C1041="Y")</f>
        <v>0</v>
      </c>
      <c r="D1041" t="b">
        <f>OR(apk_info!D1041="Y", web_info!D1041="Y")</f>
        <v>0</v>
      </c>
      <c r="E1041" t="b">
        <f>OR(apk_info!E1041="Y", web_info!E1041="Y")</f>
        <v>0</v>
      </c>
      <c r="F1041" t="b">
        <f>OR(apk_info!F1041="Y", web_info!F1041="Y")</f>
        <v>0</v>
      </c>
      <c r="G1041" t="b">
        <f>OR(apk_info!G1041="Y", web_info!G1041="Y")</f>
        <v>0</v>
      </c>
      <c r="H1041" t="b">
        <f>OR(apk_info!H1041="Y", web_info!H1041="Y")</f>
        <v>0</v>
      </c>
      <c r="I1041" t="b">
        <f>OR(apk_info!I1041="Y", web_info!I1041="Y")</f>
        <v>0</v>
      </c>
      <c r="J1041" t="b">
        <f>OR(apk_info!J1041="Y", web_info!J1041="Y")</f>
        <v>0</v>
      </c>
      <c r="K1041" t="b">
        <f>OR(apk_info!K1041="Y", web_info!K1041="Y")</f>
        <v>0</v>
      </c>
      <c r="L1041" t="b">
        <f>OR(apk_info!L1041="Y", web_info!L1041="Y")</f>
        <v>0</v>
      </c>
      <c r="M1041" t="b">
        <f>OR(apk_info!M1041="Y", web_info!M1041="Y")</f>
        <v>0</v>
      </c>
      <c r="N1041" t="b">
        <f>OR(apk_info!N1041="Y", web_info!N1041="Y")</f>
        <v>0</v>
      </c>
      <c r="O1041" t="b">
        <f>OR(apk_info!O1041="Y", web_info!O1041="Y")</f>
        <v>0</v>
      </c>
      <c r="P1041" t="b">
        <f>OR(apk_info!P1041="Y", web_info!P1041="Y")</f>
        <v>0</v>
      </c>
      <c r="Q1041" t="b">
        <f>OR(apk_info!Q1041="Y", web_info!Q1041="Y")</f>
        <v>0</v>
      </c>
      <c r="R1041" t="b">
        <f>OR(apk_info!R1041="Y", web_info!R1041="Y")</f>
        <v>0</v>
      </c>
      <c r="S1041" t="b">
        <f>OR(apk_info!S1041="Y", web_info!S1041="Y")</f>
        <v>0</v>
      </c>
    </row>
    <row r="1042" spans="1:19" x14ac:dyDescent="0.2">
      <c r="A1042" t="s">
        <v>1602</v>
      </c>
      <c r="B1042" t="b">
        <f>OR(apk_info!B1042="Y", web_info!B1042="Y")</f>
        <v>0</v>
      </c>
      <c r="C1042" t="b">
        <f>OR(apk_info!C1042="Y", web_info!C1042="Y")</f>
        <v>0</v>
      </c>
      <c r="D1042" t="b">
        <f>OR(apk_info!D1042="Y", web_info!D1042="Y")</f>
        <v>0</v>
      </c>
      <c r="E1042" t="b">
        <f>OR(apk_info!E1042="Y", web_info!E1042="Y")</f>
        <v>0</v>
      </c>
      <c r="F1042" t="b">
        <f>OR(apk_info!F1042="Y", web_info!F1042="Y")</f>
        <v>0</v>
      </c>
      <c r="G1042" t="b">
        <f>OR(apk_info!G1042="Y", web_info!G1042="Y")</f>
        <v>0</v>
      </c>
      <c r="H1042" t="b">
        <f>OR(apk_info!H1042="Y", web_info!H1042="Y")</f>
        <v>0</v>
      </c>
      <c r="I1042" t="b">
        <f>OR(apk_info!I1042="Y", web_info!I1042="Y")</f>
        <v>0</v>
      </c>
      <c r="J1042" t="b">
        <f>OR(apk_info!J1042="Y", web_info!J1042="Y")</f>
        <v>0</v>
      </c>
      <c r="K1042" t="b">
        <f>OR(apk_info!K1042="Y", web_info!K1042="Y")</f>
        <v>0</v>
      </c>
      <c r="L1042" t="b">
        <f>OR(apk_info!L1042="Y", web_info!L1042="Y")</f>
        <v>0</v>
      </c>
      <c r="M1042" t="b">
        <f>OR(apk_info!M1042="Y", web_info!M1042="Y")</f>
        <v>0</v>
      </c>
      <c r="N1042" t="b">
        <f>OR(apk_info!N1042="Y", web_info!N1042="Y")</f>
        <v>0</v>
      </c>
      <c r="O1042" t="b">
        <f>OR(apk_info!O1042="Y", web_info!O1042="Y")</f>
        <v>0</v>
      </c>
      <c r="P1042" t="b">
        <f>OR(apk_info!P1042="Y", web_info!P1042="Y")</f>
        <v>0</v>
      </c>
      <c r="Q1042" t="b">
        <f>OR(apk_info!Q1042="Y", web_info!Q1042="Y")</f>
        <v>0</v>
      </c>
      <c r="R1042" t="b">
        <f>OR(apk_info!R1042="Y", web_info!R1042="Y")</f>
        <v>0</v>
      </c>
      <c r="S1042" t="b">
        <f>OR(apk_info!S1042="Y", web_info!S1042="Y")</f>
        <v>0</v>
      </c>
    </row>
    <row r="1043" spans="1:19" x14ac:dyDescent="0.2">
      <c r="A1043" t="s">
        <v>1603</v>
      </c>
      <c r="B1043" t="b">
        <f>OR(apk_info!B1043="Y", web_info!B1043="Y")</f>
        <v>0</v>
      </c>
      <c r="C1043" t="b">
        <f>OR(apk_info!C1043="Y", web_info!C1043="Y")</f>
        <v>0</v>
      </c>
      <c r="D1043" t="b">
        <f>OR(apk_info!D1043="Y", web_info!D1043="Y")</f>
        <v>0</v>
      </c>
      <c r="E1043" t="b">
        <f>OR(apk_info!E1043="Y", web_info!E1043="Y")</f>
        <v>0</v>
      </c>
      <c r="F1043" t="b">
        <f>OR(apk_info!F1043="Y", web_info!F1043="Y")</f>
        <v>0</v>
      </c>
      <c r="G1043" t="b">
        <f>OR(apk_info!G1043="Y", web_info!G1043="Y")</f>
        <v>0</v>
      </c>
      <c r="H1043" t="b">
        <f>OR(apk_info!H1043="Y", web_info!H1043="Y")</f>
        <v>0</v>
      </c>
      <c r="I1043" t="b">
        <f>OR(apk_info!I1043="Y", web_info!I1043="Y")</f>
        <v>0</v>
      </c>
      <c r="J1043" t="b">
        <f>OR(apk_info!J1043="Y", web_info!J1043="Y")</f>
        <v>0</v>
      </c>
      <c r="K1043" t="b">
        <f>OR(apk_info!K1043="Y", web_info!K1043="Y")</f>
        <v>0</v>
      </c>
      <c r="L1043" t="b">
        <f>OR(apk_info!L1043="Y", web_info!L1043="Y")</f>
        <v>0</v>
      </c>
      <c r="M1043" t="b">
        <f>OR(apk_info!M1043="Y", web_info!M1043="Y")</f>
        <v>0</v>
      </c>
      <c r="N1043" t="b">
        <f>OR(apk_info!N1043="Y", web_info!N1043="Y")</f>
        <v>0</v>
      </c>
      <c r="O1043" t="b">
        <f>OR(apk_info!O1043="Y", web_info!O1043="Y")</f>
        <v>0</v>
      </c>
      <c r="P1043" t="b">
        <f>OR(apk_info!P1043="Y", web_info!P1043="Y")</f>
        <v>0</v>
      </c>
      <c r="Q1043" t="b">
        <f>OR(apk_info!Q1043="Y", web_info!Q1043="Y")</f>
        <v>0</v>
      </c>
      <c r="R1043" t="b">
        <f>OR(apk_info!R1043="Y", web_info!R1043="Y")</f>
        <v>0</v>
      </c>
      <c r="S1043" t="b">
        <f>OR(apk_info!S1043="Y", web_info!S1043="Y")</f>
        <v>0</v>
      </c>
    </row>
    <row r="1044" spans="1:19" x14ac:dyDescent="0.2">
      <c r="A1044" t="s">
        <v>1604</v>
      </c>
      <c r="B1044" t="b">
        <f>OR(apk_info!B1044="Y", web_info!B1044="Y")</f>
        <v>1</v>
      </c>
      <c r="C1044" t="b">
        <f>OR(apk_info!C1044="Y", web_info!C1044="Y")</f>
        <v>0</v>
      </c>
      <c r="D1044" t="b">
        <f>OR(apk_info!D1044="Y", web_info!D1044="Y")</f>
        <v>0</v>
      </c>
      <c r="E1044" t="b">
        <f>OR(apk_info!E1044="Y", web_info!E1044="Y")</f>
        <v>0</v>
      </c>
      <c r="F1044" t="b">
        <f>OR(apk_info!F1044="Y", web_info!F1044="Y")</f>
        <v>0</v>
      </c>
      <c r="G1044" t="b">
        <f>OR(apk_info!G1044="Y", web_info!G1044="Y")</f>
        <v>0</v>
      </c>
      <c r="H1044" t="b">
        <f>OR(apk_info!H1044="Y", web_info!H1044="Y")</f>
        <v>0</v>
      </c>
      <c r="I1044" t="b">
        <f>OR(apk_info!I1044="Y", web_info!I1044="Y")</f>
        <v>0</v>
      </c>
      <c r="J1044" t="b">
        <f>OR(apk_info!J1044="Y", web_info!J1044="Y")</f>
        <v>0</v>
      </c>
      <c r="K1044" t="b">
        <f>OR(apk_info!K1044="Y", web_info!K1044="Y")</f>
        <v>0</v>
      </c>
      <c r="L1044" t="b">
        <f>OR(apk_info!L1044="Y", web_info!L1044="Y")</f>
        <v>0</v>
      </c>
      <c r="M1044" t="b">
        <f>OR(apk_info!M1044="Y", web_info!M1044="Y")</f>
        <v>0</v>
      </c>
      <c r="N1044" t="b">
        <f>OR(apk_info!N1044="Y", web_info!N1044="Y")</f>
        <v>0</v>
      </c>
      <c r="O1044" t="b">
        <f>OR(apk_info!O1044="Y", web_info!O1044="Y")</f>
        <v>0</v>
      </c>
      <c r="P1044" t="b">
        <f>OR(apk_info!P1044="Y", web_info!P1044="Y")</f>
        <v>0</v>
      </c>
      <c r="Q1044" t="b">
        <f>OR(apk_info!Q1044="Y", web_info!Q1044="Y")</f>
        <v>0</v>
      </c>
      <c r="R1044" t="b">
        <f>OR(apk_info!R1044="Y", web_info!R1044="Y")</f>
        <v>0</v>
      </c>
      <c r="S1044" t="b">
        <f>OR(apk_info!S1044="Y", web_info!S1044="Y")</f>
        <v>0</v>
      </c>
    </row>
    <row r="1045" spans="1:19" x14ac:dyDescent="0.2">
      <c r="A1045" t="s">
        <v>1605</v>
      </c>
      <c r="B1045" t="b">
        <f>OR(apk_info!B1045="Y", web_info!B1045="Y")</f>
        <v>0</v>
      </c>
      <c r="C1045" t="b">
        <f>OR(apk_info!C1045="Y", web_info!C1045="Y")</f>
        <v>0</v>
      </c>
      <c r="D1045" t="b">
        <f>OR(apk_info!D1045="Y", web_info!D1045="Y")</f>
        <v>0</v>
      </c>
      <c r="E1045" t="b">
        <f>OR(apk_info!E1045="Y", web_info!E1045="Y")</f>
        <v>0</v>
      </c>
      <c r="F1045" t="b">
        <f>OR(apk_info!F1045="Y", web_info!F1045="Y")</f>
        <v>0</v>
      </c>
      <c r="G1045" t="b">
        <f>OR(apk_info!G1045="Y", web_info!G1045="Y")</f>
        <v>0</v>
      </c>
      <c r="H1045" t="b">
        <f>OR(apk_info!H1045="Y", web_info!H1045="Y")</f>
        <v>0</v>
      </c>
      <c r="I1045" t="b">
        <f>OR(apk_info!I1045="Y", web_info!I1045="Y")</f>
        <v>0</v>
      </c>
      <c r="J1045" t="b">
        <f>OR(apk_info!J1045="Y", web_info!J1045="Y")</f>
        <v>0</v>
      </c>
      <c r="K1045" t="b">
        <f>OR(apk_info!K1045="Y", web_info!K1045="Y")</f>
        <v>0</v>
      </c>
      <c r="L1045" t="b">
        <f>OR(apk_info!L1045="Y", web_info!L1045="Y")</f>
        <v>0</v>
      </c>
      <c r="M1045" t="b">
        <f>OR(apk_info!M1045="Y", web_info!M1045="Y")</f>
        <v>0</v>
      </c>
      <c r="N1045" t="b">
        <f>OR(apk_info!N1045="Y", web_info!N1045="Y")</f>
        <v>0</v>
      </c>
      <c r="O1045" t="b">
        <f>OR(apk_info!O1045="Y", web_info!O1045="Y")</f>
        <v>0</v>
      </c>
      <c r="P1045" t="b">
        <f>OR(apk_info!P1045="Y", web_info!P1045="Y")</f>
        <v>0</v>
      </c>
      <c r="Q1045" t="b">
        <f>OR(apk_info!Q1045="Y", web_info!Q1045="Y")</f>
        <v>0</v>
      </c>
      <c r="R1045" t="b">
        <f>OR(apk_info!R1045="Y", web_info!R1045="Y")</f>
        <v>0</v>
      </c>
      <c r="S1045" t="b">
        <f>OR(apk_info!S1045="Y", web_info!S1045="Y")</f>
        <v>0</v>
      </c>
    </row>
    <row r="1046" spans="1:19" x14ac:dyDescent="0.2">
      <c r="A1046" t="s">
        <v>1606</v>
      </c>
      <c r="B1046" t="b">
        <f>OR(apk_info!B1046="Y", web_info!B1046="Y")</f>
        <v>1</v>
      </c>
      <c r="C1046" t="b">
        <f>OR(apk_info!C1046="Y", web_info!C1046="Y")</f>
        <v>1</v>
      </c>
      <c r="D1046" t="b">
        <f>OR(apk_info!D1046="Y", web_info!D1046="Y")</f>
        <v>1</v>
      </c>
      <c r="E1046" t="b">
        <f>OR(apk_info!E1046="Y", web_info!E1046="Y")</f>
        <v>0</v>
      </c>
      <c r="F1046" t="b">
        <f>OR(apk_info!F1046="Y", web_info!F1046="Y")</f>
        <v>1</v>
      </c>
      <c r="G1046" t="b">
        <f>OR(apk_info!G1046="Y", web_info!G1046="Y")</f>
        <v>1</v>
      </c>
      <c r="H1046" t="b">
        <f>OR(apk_info!H1046="Y", web_info!H1046="Y")</f>
        <v>0</v>
      </c>
      <c r="I1046" t="b">
        <f>OR(apk_info!I1046="Y", web_info!I1046="Y")</f>
        <v>0</v>
      </c>
      <c r="J1046" t="b">
        <f>OR(apk_info!J1046="Y", web_info!J1046="Y")</f>
        <v>0</v>
      </c>
      <c r="K1046" t="b">
        <f>OR(apk_info!K1046="Y", web_info!K1046="Y")</f>
        <v>0</v>
      </c>
      <c r="L1046" t="b">
        <f>OR(apk_info!L1046="Y", web_info!L1046="Y")</f>
        <v>0</v>
      </c>
      <c r="M1046" t="b">
        <f>OR(apk_info!M1046="Y", web_info!M1046="Y")</f>
        <v>0</v>
      </c>
      <c r="N1046" t="b">
        <f>OR(apk_info!N1046="Y", web_info!N1046="Y")</f>
        <v>0</v>
      </c>
      <c r="O1046" t="b">
        <f>OR(apk_info!O1046="Y", web_info!O1046="Y")</f>
        <v>0</v>
      </c>
      <c r="P1046" t="b">
        <f>OR(apk_info!P1046="Y", web_info!P1046="Y")</f>
        <v>1</v>
      </c>
      <c r="Q1046" t="b">
        <f>OR(apk_info!Q1046="Y", web_info!Q1046="Y")</f>
        <v>0</v>
      </c>
      <c r="R1046" t="b">
        <f>OR(apk_info!R1046="Y", web_info!R1046="Y")</f>
        <v>0</v>
      </c>
      <c r="S1046" t="b">
        <f>OR(apk_info!S1046="Y", web_info!S1046="Y")</f>
        <v>0</v>
      </c>
    </row>
    <row r="1047" spans="1:19" x14ac:dyDescent="0.2">
      <c r="A1047" t="s">
        <v>1608</v>
      </c>
      <c r="B1047" t="b">
        <f>OR(apk_info!B1047="Y", web_info!B1047="Y")</f>
        <v>1</v>
      </c>
      <c r="C1047" t="b">
        <f>OR(apk_info!C1047="Y", web_info!C1047="Y")</f>
        <v>1</v>
      </c>
      <c r="D1047" t="b">
        <f>OR(apk_info!D1047="Y", web_info!D1047="Y")</f>
        <v>1</v>
      </c>
      <c r="E1047" t="b">
        <f>OR(apk_info!E1047="Y", web_info!E1047="Y")</f>
        <v>1</v>
      </c>
      <c r="F1047" t="b">
        <f>OR(apk_info!F1047="Y", web_info!F1047="Y")</f>
        <v>0</v>
      </c>
      <c r="G1047" t="b">
        <f>OR(apk_info!G1047="Y", web_info!G1047="Y")</f>
        <v>0</v>
      </c>
      <c r="H1047" t="b">
        <f>OR(apk_info!H1047="Y", web_info!H1047="Y")</f>
        <v>1</v>
      </c>
      <c r="I1047" t="b">
        <f>OR(apk_info!I1047="Y", web_info!I1047="Y")</f>
        <v>0</v>
      </c>
      <c r="J1047" t="b">
        <f>OR(apk_info!J1047="Y", web_info!J1047="Y")</f>
        <v>1</v>
      </c>
      <c r="K1047" t="b">
        <f>OR(apk_info!K1047="Y", web_info!K1047="Y")</f>
        <v>0</v>
      </c>
      <c r="L1047" t="b">
        <f>OR(apk_info!L1047="Y", web_info!L1047="Y")</f>
        <v>0</v>
      </c>
      <c r="M1047" t="b">
        <f>OR(apk_info!M1047="Y", web_info!M1047="Y")</f>
        <v>1</v>
      </c>
      <c r="N1047" t="b">
        <f>OR(apk_info!N1047="Y", web_info!N1047="Y")</f>
        <v>1</v>
      </c>
      <c r="O1047" t="b">
        <f>OR(apk_info!O1047="Y", web_info!O1047="Y")</f>
        <v>1</v>
      </c>
      <c r="P1047" t="b">
        <f>OR(apk_info!P1047="Y", web_info!P1047="Y")</f>
        <v>1</v>
      </c>
      <c r="Q1047" t="b">
        <f>OR(apk_info!Q1047="Y", web_info!Q1047="Y")</f>
        <v>0</v>
      </c>
      <c r="R1047" t="b">
        <f>OR(apk_info!R1047="Y", web_info!R1047="Y")</f>
        <v>0</v>
      </c>
      <c r="S1047" t="b">
        <f>OR(apk_info!S1047="Y", web_info!S1047="Y")</f>
        <v>0</v>
      </c>
    </row>
    <row r="1048" spans="1:19" x14ac:dyDescent="0.2">
      <c r="A1048" t="s">
        <v>1610</v>
      </c>
      <c r="B1048" t="b">
        <f>OR(apk_info!B1048="Y", web_info!B1048="Y")</f>
        <v>1</v>
      </c>
      <c r="C1048" t="b">
        <f>OR(apk_info!C1048="Y", web_info!C1048="Y")</f>
        <v>1</v>
      </c>
      <c r="D1048" t="b">
        <f>OR(apk_info!D1048="Y", web_info!D1048="Y")</f>
        <v>1</v>
      </c>
      <c r="E1048" t="b">
        <f>OR(apk_info!E1048="Y", web_info!E1048="Y")</f>
        <v>0</v>
      </c>
      <c r="F1048" t="b">
        <f>OR(apk_info!F1048="Y", web_info!F1048="Y")</f>
        <v>0</v>
      </c>
      <c r="G1048" t="b">
        <f>OR(apk_info!G1048="Y", web_info!G1048="Y")</f>
        <v>0</v>
      </c>
      <c r="H1048" t="b">
        <f>OR(apk_info!H1048="Y", web_info!H1048="Y")</f>
        <v>0</v>
      </c>
      <c r="I1048" t="b">
        <f>OR(apk_info!I1048="Y", web_info!I1048="Y")</f>
        <v>0</v>
      </c>
      <c r="J1048" t="b">
        <f>OR(apk_info!J1048="Y", web_info!J1048="Y")</f>
        <v>0</v>
      </c>
      <c r="K1048" t="b">
        <f>OR(apk_info!K1048="Y", web_info!K1048="Y")</f>
        <v>0</v>
      </c>
      <c r="L1048" t="b">
        <f>OR(apk_info!L1048="Y", web_info!L1048="Y")</f>
        <v>0</v>
      </c>
      <c r="M1048" t="b">
        <f>OR(apk_info!M1048="Y", web_info!M1048="Y")</f>
        <v>0</v>
      </c>
      <c r="N1048" t="b">
        <f>OR(apk_info!N1048="Y", web_info!N1048="Y")</f>
        <v>0</v>
      </c>
      <c r="O1048" t="b">
        <f>OR(apk_info!O1048="Y", web_info!O1048="Y")</f>
        <v>0</v>
      </c>
      <c r="P1048" t="b">
        <f>OR(apk_info!P1048="Y", web_info!P1048="Y")</f>
        <v>1</v>
      </c>
      <c r="Q1048" t="b">
        <f>OR(apk_info!Q1048="Y", web_info!Q1048="Y")</f>
        <v>0</v>
      </c>
      <c r="R1048" t="b">
        <f>OR(apk_info!R1048="Y", web_info!R1048="Y")</f>
        <v>0</v>
      </c>
      <c r="S1048" t="b">
        <f>OR(apk_info!S1048="Y", web_info!S1048="Y")</f>
        <v>0</v>
      </c>
    </row>
    <row r="1049" spans="1:19" x14ac:dyDescent="0.2">
      <c r="A1049" t="s">
        <v>1612</v>
      </c>
      <c r="B1049" t="b">
        <f>OR(apk_info!B1049="Y", web_info!B1049="Y")</f>
        <v>0</v>
      </c>
      <c r="C1049" t="b">
        <f>OR(apk_info!C1049="Y", web_info!C1049="Y")</f>
        <v>0</v>
      </c>
      <c r="D1049" t="b">
        <f>OR(apk_info!D1049="Y", web_info!D1049="Y")</f>
        <v>0</v>
      </c>
      <c r="E1049" t="b">
        <f>OR(apk_info!E1049="Y", web_info!E1049="Y")</f>
        <v>0</v>
      </c>
      <c r="F1049" t="b">
        <f>OR(apk_info!F1049="Y", web_info!F1049="Y")</f>
        <v>0</v>
      </c>
      <c r="G1049" t="b">
        <f>OR(apk_info!G1049="Y", web_info!G1049="Y")</f>
        <v>0</v>
      </c>
      <c r="H1049" t="b">
        <f>OR(apk_info!H1049="Y", web_info!H1049="Y")</f>
        <v>0</v>
      </c>
      <c r="I1049" t="b">
        <f>OR(apk_info!I1049="Y", web_info!I1049="Y")</f>
        <v>0</v>
      </c>
      <c r="J1049" t="b">
        <f>OR(apk_info!J1049="Y", web_info!J1049="Y")</f>
        <v>0</v>
      </c>
      <c r="K1049" t="b">
        <f>OR(apk_info!K1049="Y", web_info!K1049="Y")</f>
        <v>0</v>
      </c>
      <c r="L1049" t="b">
        <f>OR(apk_info!L1049="Y", web_info!L1049="Y")</f>
        <v>0</v>
      </c>
      <c r="M1049" t="b">
        <f>OR(apk_info!M1049="Y", web_info!M1049="Y")</f>
        <v>0</v>
      </c>
      <c r="N1049" t="b">
        <f>OR(apk_info!N1049="Y", web_info!N1049="Y")</f>
        <v>0</v>
      </c>
      <c r="O1049" t="b">
        <f>OR(apk_info!O1049="Y", web_info!O1049="Y")</f>
        <v>0</v>
      </c>
      <c r="P1049" t="b">
        <f>OR(apk_info!P1049="Y", web_info!P1049="Y")</f>
        <v>0</v>
      </c>
      <c r="Q1049" t="b">
        <f>OR(apk_info!Q1049="Y", web_info!Q1049="Y")</f>
        <v>0</v>
      </c>
      <c r="R1049" t="b">
        <f>OR(apk_info!R1049="Y", web_info!R1049="Y")</f>
        <v>0</v>
      </c>
      <c r="S1049" t="b">
        <f>OR(apk_info!S1049="Y", web_info!S1049="Y")</f>
        <v>0</v>
      </c>
    </row>
    <row r="1050" spans="1:19" x14ac:dyDescent="0.2">
      <c r="A1050" t="s">
        <v>1613</v>
      </c>
      <c r="B1050" t="b">
        <f>OR(apk_info!B1050="Y", web_info!B1050="Y")</f>
        <v>0</v>
      </c>
      <c r="C1050" t="b">
        <f>OR(apk_info!C1050="Y", web_info!C1050="Y")</f>
        <v>0</v>
      </c>
      <c r="D1050" t="b">
        <f>OR(apk_info!D1050="Y", web_info!D1050="Y")</f>
        <v>0</v>
      </c>
      <c r="E1050" t="b">
        <f>OR(apk_info!E1050="Y", web_info!E1050="Y")</f>
        <v>0</v>
      </c>
      <c r="F1050" t="b">
        <f>OR(apk_info!F1050="Y", web_info!F1050="Y")</f>
        <v>0</v>
      </c>
      <c r="G1050" t="b">
        <f>OR(apk_info!G1050="Y", web_info!G1050="Y")</f>
        <v>0</v>
      </c>
      <c r="H1050" t="b">
        <f>OR(apk_info!H1050="Y", web_info!H1050="Y")</f>
        <v>0</v>
      </c>
      <c r="I1050" t="b">
        <f>OR(apk_info!I1050="Y", web_info!I1050="Y")</f>
        <v>0</v>
      </c>
      <c r="J1050" t="b">
        <f>OR(apk_info!J1050="Y", web_info!J1050="Y")</f>
        <v>0</v>
      </c>
      <c r="K1050" t="b">
        <f>OR(apk_info!K1050="Y", web_info!K1050="Y")</f>
        <v>0</v>
      </c>
      <c r="L1050" t="b">
        <f>OR(apk_info!L1050="Y", web_info!L1050="Y")</f>
        <v>0</v>
      </c>
      <c r="M1050" t="b">
        <f>OR(apk_info!M1050="Y", web_info!M1050="Y")</f>
        <v>0</v>
      </c>
      <c r="N1050" t="b">
        <f>OR(apk_info!N1050="Y", web_info!N1050="Y")</f>
        <v>0</v>
      </c>
      <c r="O1050" t="b">
        <f>OR(apk_info!O1050="Y", web_info!O1050="Y")</f>
        <v>0</v>
      </c>
      <c r="P1050" t="b">
        <f>OR(apk_info!P1050="Y", web_info!P1050="Y")</f>
        <v>0</v>
      </c>
      <c r="Q1050" t="b">
        <f>OR(apk_info!Q1050="Y", web_info!Q1050="Y")</f>
        <v>0</v>
      </c>
      <c r="R1050" t="b">
        <f>OR(apk_info!R1050="Y", web_info!R1050="Y")</f>
        <v>0</v>
      </c>
      <c r="S1050" t="b">
        <f>OR(apk_info!S1050="Y", web_info!S1050="Y")</f>
        <v>0</v>
      </c>
    </row>
    <row r="1051" spans="1:19" x14ac:dyDescent="0.2">
      <c r="A1051" t="s">
        <v>1614</v>
      </c>
      <c r="B1051" t="b">
        <f>OR(apk_info!B1051="Y", web_info!B1051="Y")</f>
        <v>0</v>
      </c>
      <c r="C1051" t="b">
        <f>OR(apk_info!C1051="Y", web_info!C1051="Y")</f>
        <v>0</v>
      </c>
      <c r="D1051" t="b">
        <f>OR(apk_info!D1051="Y", web_info!D1051="Y")</f>
        <v>0</v>
      </c>
      <c r="E1051" t="b">
        <f>OR(apk_info!E1051="Y", web_info!E1051="Y")</f>
        <v>0</v>
      </c>
      <c r="F1051" t="b">
        <f>OR(apk_info!F1051="Y", web_info!F1051="Y")</f>
        <v>0</v>
      </c>
      <c r="G1051" t="b">
        <f>OR(apk_info!G1051="Y", web_info!G1051="Y")</f>
        <v>0</v>
      </c>
      <c r="H1051" t="b">
        <f>OR(apk_info!H1051="Y", web_info!H1051="Y")</f>
        <v>0</v>
      </c>
      <c r="I1051" t="b">
        <f>OR(apk_info!I1051="Y", web_info!I1051="Y")</f>
        <v>0</v>
      </c>
      <c r="J1051" t="b">
        <f>OR(apk_info!J1051="Y", web_info!J1051="Y")</f>
        <v>0</v>
      </c>
      <c r="K1051" t="b">
        <f>OR(apk_info!K1051="Y", web_info!K1051="Y")</f>
        <v>0</v>
      </c>
      <c r="L1051" t="b">
        <f>OR(apk_info!L1051="Y", web_info!L1051="Y")</f>
        <v>0</v>
      </c>
      <c r="M1051" t="b">
        <f>OR(apk_info!M1051="Y", web_info!M1051="Y")</f>
        <v>0</v>
      </c>
      <c r="N1051" t="b">
        <f>OR(apk_info!N1051="Y", web_info!N1051="Y")</f>
        <v>0</v>
      </c>
      <c r="O1051" t="b">
        <f>OR(apk_info!O1051="Y", web_info!O1051="Y")</f>
        <v>0</v>
      </c>
      <c r="P1051" t="b">
        <f>OR(apk_info!P1051="Y", web_info!P1051="Y")</f>
        <v>0</v>
      </c>
      <c r="Q1051" t="b">
        <f>OR(apk_info!Q1051="Y", web_info!Q1051="Y")</f>
        <v>0</v>
      </c>
      <c r="R1051" t="b">
        <f>OR(apk_info!R1051="Y", web_info!R1051="Y")</f>
        <v>0</v>
      </c>
      <c r="S1051" t="b">
        <f>OR(apk_info!S1051="Y", web_info!S1051="Y")</f>
        <v>0</v>
      </c>
    </row>
    <row r="1052" spans="1:19" x14ac:dyDescent="0.2">
      <c r="A1052" t="s">
        <v>1615</v>
      </c>
      <c r="B1052" t="b">
        <f>OR(apk_info!B1052="Y", web_info!B1052="Y")</f>
        <v>1</v>
      </c>
      <c r="C1052" t="b">
        <f>OR(apk_info!C1052="Y", web_info!C1052="Y")</f>
        <v>0</v>
      </c>
      <c r="D1052" t="b">
        <f>OR(apk_info!D1052="Y", web_info!D1052="Y")</f>
        <v>0</v>
      </c>
      <c r="E1052" t="b">
        <f>OR(apk_info!E1052="Y", web_info!E1052="Y")</f>
        <v>0</v>
      </c>
      <c r="F1052" t="b">
        <f>OR(apk_info!F1052="Y", web_info!F1052="Y")</f>
        <v>0</v>
      </c>
      <c r="G1052" t="b">
        <f>OR(apk_info!G1052="Y", web_info!G1052="Y")</f>
        <v>0</v>
      </c>
      <c r="H1052" t="b">
        <f>OR(apk_info!H1052="Y", web_info!H1052="Y")</f>
        <v>1</v>
      </c>
      <c r="I1052" t="b">
        <f>OR(apk_info!I1052="Y", web_info!I1052="Y")</f>
        <v>0</v>
      </c>
      <c r="J1052" t="b">
        <f>OR(apk_info!J1052="Y", web_info!J1052="Y")</f>
        <v>1</v>
      </c>
      <c r="K1052" t="b">
        <f>OR(apk_info!K1052="Y", web_info!K1052="Y")</f>
        <v>0</v>
      </c>
      <c r="L1052" t="b">
        <f>OR(apk_info!L1052="Y", web_info!L1052="Y")</f>
        <v>0</v>
      </c>
      <c r="M1052" t="b">
        <f>OR(apk_info!M1052="Y", web_info!M1052="Y")</f>
        <v>0</v>
      </c>
      <c r="N1052" t="b">
        <f>OR(apk_info!N1052="Y", web_info!N1052="Y")</f>
        <v>1</v>
      </c>
      <c r="O1052" t="b">
        <f>OR(apk_info!O1052="Y", web_info!O1052="Y")</f>
        <v>0</v>
      </c>
      <c r="P1052" t="b">
        <f>OR(apk_info!P1052="Y", web_info!P1052="Y")</f>
        <v>1</v>
      </c>
      <c r="Q1052" t="b">
        <f>OR(apk_info!Q1052="Y", web_info!Q1052="Y")</f>
        <v>0</v>
      </c>
      <c r="R1052" t="b">
        <f>OR(apk_info!R1052="Y", web_info!R1052="Y")</f>
        <v>0</v>
      </c>
      <c r="S1052" t="b">
        <f>OR(apk_info!S1052="Y", web_info!S1052="Y")</f>
        <v>0</v>
      </c>
    </row>
    <row r="1053" spans="1:19" x14ac:dyDescent="0.2">
      <c r="A1053" t="s">
        <v>1617</v>
      </c>
      <c r="B1053" t="b">
        <f>OR(apk_info!B1053="Y", web_info!B1053="Y")</f>
        <v>0</v>
      </c>
      <c r="C1053" t="b">
        <f>OR(apk_info!C1053="Y", web_info!C1053="Y")</f>
        <v>0</v>
      </c>
      <c r="D1053" t="b">
        <f>OR(apk_info!D1053="Y", web_info!D1053="Y")</f>
        <v>0</v>
      </c>
      <c r="E1053" t="b">
        <f>OR(apk_info!E1053="Y", web_info!E1053="Y")</f>
        <v>0</v>
      </c>
      <c r="F1053" t="b">
        <f>OR(apk_info!F1053="Y", web_info!F1053="Y")</f>
        <v>0</v>
      </c>
      <c r="G1053" t="b">
        <f>OR(apk_info!G1053="Y", web_info!G1053="Y")</f>
        <v>0</v>
      </c>
      <c r="H1053" t="b">
        <f>OR(apk_info!H1053="Y", web_info!H1053="Y")</f>
        <v>0</v>
      </c>
      <c r="I1053" t="b">
        <f>OR(apk_info!I1053="Y", web_info!I1053="Y")</f>
        <v>0</v>
      </c>
      <c r="J1053" t="b">
        <f>OR(apk_info!J1053="Y", web_info!J1053="Y")</f>
        <v>0</v>
      </c>
      <c r="K1053" t="b">
        <f>OR(apk_info!K1053="Y", web_info!K1053="Y")</f>
        <v>0</v>
      </c>
      <c r="L1053" t="b">
        <f>OR(apk_info!L1053="Y", web_info!L1053="Y")</f>
        <v>0</v>
      </c>
      <c r="M1053" t="b">
        <f>OR(apk_info!M1053="Y", web_info!M1053="Y")</f>
        <v>0</v>
      </c>
      <c r="N1053" t="b">
        <f>OR(apk_info!N1053="Y", web_info!N1053="Y")</f>
        <v>0</v>
      </c>
      <c r="O1053" t="b">
        <f>OR(apk_info!O1053="Y", web_info!O1053="Y")</f>
        <v>0</v>
      </c>
      <c r="P1053" t="b">
        <f>OR(apk_info!P1053="Y", web_info!P1053="Y")</f>
        <v>0</v>
      </c>
      <c r="Q1053" t="b">
        <f>OR(apk_info!Q1053="Y", web_info!Q1053="Y")</f>
        <v>0</v>
      </c>
      <c r="R1053" t="b">
        <f>OR(apk_info!R1053="Y", web_info!R1053="Y")</f>
        <v>0</v>
      </c>
      <c r="S1053" t="b">
        <f>OR(apk_info!S1053="Y", web_info!S1053="Y")</f>
        <v>0</v>
      </c>
    </row>
    <row r="1054" spans="1:19" x14ac:dyDescent="0.2">
      <c r="A1054" t="s">
        <v>1618</v>
      </c>
      <c r="B1054" t="b">
        <f>OR(apk_info!B1054="Y", web_info!B1054="Y")</f>
        <v>1</v>
      </c>
      <c r="C1054" t="b">
        <f>OR(apk_info!C1054="Y", web_info!C1054="Y")</f>
        <v>0</v>
      </c>
      <c r="D1054" t="b">
        <f>OR(apk_info!D1054="Y", web_info!D1054="Y")</f>
        <v>1</v>
      </c>
      <c r="E1054" t="b">
        <f>OR(apk_info!E1054="Y", web_info!E1054="Y")</f>
        <v>0</v>
      </c>
      <c r="F1054" t="b">
        <f>OR(apk_info!F1054="Y", web_info!F1054="Y")</f>
        <v>0</v>
      </c>
      <c r="G1054" t="b">
        <f>OR(apk_info!G1054="Y", web_info!G1054="Y")</f>
        <v>0</v>
      </c>
      <c r="H1054" t="b">
        <f>OR(apk_info!H1054="Y", web_info!H1054="Y")</f>
        <v>1</v>
      </c>
      <c r="I1054" t="b">
        <f>OR(apk_info!I1054="Y", web_info!I1054="Y")</f>
        <v>0</v>
      </c>
      <c r="J1054" t="b">
        <f>OR(apk_info!J1054="Y", web_info!J1054="Y")</f>
        <v>1</v>
      </c>
      <c r="K1054" t="b">
        <f>OR(apk_info!K1054="Y", web_info!K1054="Y")</f>
        <v>0</v>
      </c>
      <c r="L1054" t="b">
        <f>OR(apk_info!L1054="Y", web_info!L1054="Y")</f>
        <v>0</v>
      </c>
      <c r="M1054" t="b">
        <f>OR(apk_info!M1054="Y", web_info!M1054="Y")</f>
        <v>1</v>
      </c>
      <c r="N1054" t="b">
        <f>OR(apk_info!N1054="Y", web_info!N1054="Y")</f>
        <v>0</v>
      </c>
      <c r="O1054" t="b">
        <f>OR(apk_info!O1054="Y", web_info!O1054="Y")</f>
        <v>0</v>
      </c>
      <c r="P1054" t="b">
        <f>OR(apk_info!P1054="Y", web_info!P1054="Y")</f>
        <v>1</v>
      </c>
      <c r="Q1054" t="b">
        <f>OR(apk_info!Q1054="Y", web_info!Q1054="Y")</f>
        <v>0</v>
      </c>
      <c r="R1054" t="b">
        <f>OR(apk_info!R1054="Y", web_info!R1054="Y")</f>
        <v>0</v>
      </c>
      <c r="S1054" t="b">
        <f>OR(apk_info!S1054="Y", web_info!S1054="Y")</f>
        <v>0</v>
      </c>
    </row>
    <row r="1055" spans="1:19" x14ac:dyDescent="0.2">
      <c r="A1055" t="s">
        <v>1620</v>
      </c>
      <c r="B1055" t="b">
        <f>OR(apk_info!B1055="Y", web_info!B1055="Y")</f>
        <v>0</v>
      </c>
      <c r="C1055" t="b">
        <f>OR(apk_info!C1055="Y", web_info!C1055="Y")</f>
        <v>0</v>
      </c>
      <c r="D1055" t="b">
        <f>OR(apk_info!D1055="Y", web_info!D1055="Y")</f>
        <v>0</v>
      </c>
      <c r="E1055" t="b">
        <f>OR(apk_info!E1055="Y", web_info!E1055="Y")</f>
        <v>0</v>
      </c>
      <c r="F1055" t="b">
        <f>OR(apk_info!F1055="Y", web_info!F1055="Y")</f>
        <v>0</v>
      </c>
      <c r="G1055" t="b">
        <f>OR(apk_info!G1055="Y", web_info!G1055="Y")</f>
        <v>0</v>
      </c>
      <c r="H1055" t="b">
        <f>OR(apk_info!H1055="Y", web_info!H1055="Y")</f>
        <v>0</v>
      </c>
      <c r="I1055" t="b">
        <f>OR(apk_info!I1055="Y", web_info!I1055="Y")</f>
        <v>0</v>
      </c>
      <c r="J1055" t="b">
        <f>OR(apk_info!J1055="Y", web_info!J1055="Y")</f>
        <v>0</v>
      </c>
      <c r="K1055" t="b">
        <f>OR(apk_info!K1055="Y", web_info!K1055="Y")</f>
        <v>0</v>
      </c>
      <c r="L1055" t="b">
        <f>OR(apk_info!L1055="Y", web_info!L1055="Y")</f>
        <v>0</v>
      </c>
      <c r="M1055" t="b">
        <f>OR(apk_info!M1055="Y", web_info!M1055="Y")</f>
        <v>0</v>
      </c>
      <c r="N1055" t="b">
        <f>OR(apk_info!N1055="Y", web_info!N1055="Y")</f>
        <v>0</v>
      </c>
      <c r="O1055" t="b">
        <f>OR(apk_info!O1055="Y", web_info!O1055="Y")</f>
        <v>0</v>
      </c>
      <c r="P1055" t="b">
        <f>OR(apk_info!P1055="Y", web_info!P1055="Y")</f>
        <v>0</v>
      </c>
      <c r="Q1055" t="b">
        <f>OR(apk_info!Q1055="Y", web_info!Q1055="Y")</f>
        <v>0</v>
      </c>
      <c r="R1055" t="b">
        <f>OR(apk_info!R1055="Y", web_info!R1055="Y")</f>
        <v>0</v>
      </c>
      <c r="S1055" t="b">
        <f>OR(apk_info!S1055="Y", web_info!S1055="Y")</f>
        <v>0</v>
      </c>
    </row>
    <row r="1056" spans="1:19" x14ac:dyDescent="0.2">
      <c r="A1056" t="s">
        <v>1621</v>
      </c>
      <c r="B1056" t="b">
        <f>OR(apk_info!B1056="Y", web_info!B1056="Y")</f>
        <v>0</v>
      </c>
      <c r="C1056" t="b">
        <f>OR(apk_info!C1056="Y", web_info!C1056="Y")</f>
        <v>0</v>
      </c>
      <c r="D1056" t="b">
        <f>OR(apk_info!D1056="Y", web_info!D1056="Y")</f>
        <v>0</v>
      </c>
      <c r="E1056" t="b">
        <f>OR(apk_info!E1056="Y", web_info!E1056="Y")</f>
        <v>0</v>
      </c>
      <c r="F1056" t="b">
        <f>OR(apk_info!F1056="Y", web_info!F1056="Y")</f>
        <v>0</v>
      </c>
      <c r="G1056" t="b">
        <f>OR(apk_info!G1056="Y", web_info!G1056="Y")</f>
        <v>0</v>
      </c>
      <c r="H1056" t="b">
        <f>OR(apk_info!H1056="Y", web_info!H1056="Y")</f>
        <v>0</v>
      </c>
      <c r="I1056" t="b">
        <f>OR(apk_info!I1056="Y", web_info!I1056="Y")</f>
        <v>0</v>
      </c>
      <c r="J1056" t="b">
        <f>OR(apk_info!J1056="Y", web_info!J1056="Y")</f>
        <v>0</v>
      </c>
      <c r="K1056" t="b">
        <f>OR(apk_info!K1056="Y", web_info!K1056="Y")</f>
        <v>0</v>
      </c>
      <c r="L1056" t="b">
        <f>OR(apk_info!L1056="Y", web_info!L1056="Y")</f>
        <v>0</v>
      </c>
      <c r="M1056" t="b">
        <f>OR(apk_info!M1056="Y", web_info!M1056="Y")</f>
        <v>0</v>
      </c>
      <c r="N1056" t="b">
        <f>OR(apk_info!N1056="Y", web_info!N1056="Y")</f>
        <v>0</v>
      </c>
      <c r="O1056" t="b">
        <f>OR(apk_info!O1056="Y", web_info!O1056="Y")</f>
        <v>0</v>
      </c>
      <c r="P1056" t="b">
        <f>OR(apk_info!P1056="Y", web_info!P1056="Y")</f>
        <v>0</v>
      </c>
      <c r="Q1056" t="b">
        <f>OR(apk_info!Q1056="Y", web_info!Q1056="Y")</f>
        <v>0</v>
      </c>
      <c r="R1056" t="b">
        <f>OR(apk_info!R1056="Y", web_info!R1056="Y")</f>
        <v>0</v>
      </c>
      <c r="S1056" t="b">
        <f>OR(apk_info!S1056="Y", web_info!S1056="Y")</f>
        <v>0</v>
      </c>
    </row>
    <row r="1057" spans="1:19" x14ac:dyDescent="0.2">
      <c r="A1057" t="s">
        <v>1622</v>
      </c>
      <c r="B1057" t="b">
        <f>OR(apk_info!B1057="Y", web_info!B1057="Y")</f>
        <v>0</v>
      </c>
      <c r="C1057" t="b">
        <f>OR(apk_info!C1057="Y", web_info!C1057="Y")</f>
        <v>0</v>
      </c>
      <c r="D1057" t="b">
        <f>OR(apk_info!D1057="Y", web_info!D1057="Y")</f>
        <v>0</v>
      </c>
      <c r="E1057" t="b">
        <f>OR(apk_info!E1057="Y", web_info!E1057="Y")</f>
        <v>0</v>
      </c>
      <c r="F1057" t="b">
        <f>OR(apk_info!F1057="Y", web_info!F1057="Y")</f>
        <v>0</v>
      </c>
      <c r="G1057" t="b">
        <f>OR(apk_info!G1057="Y", web_info!G1057="Y")</f>
        <v>0</v>
      </c>
      <c r="H1057" t="b">
        <f>OR(apk_info!H1057="Y", web_info!H1057="Y")</f>
        <v>0</v>
      </c>
      <c r="I1057" t="b">
        <f>OR(apk_info!I1057="Y", web_info!I1057="Y")</f>
        <v>0</v>
      </c>
      <c r="J1057" t="b">
        <f>OR(apk_info!J1057="Y", web_info!J1057="Y")</f>
        <v>0</v>
      </c>
      <c r="K1057" t="b">
        <f>OR(apk_info!K1057="Y", web_info!K1057="Y")</f>
        <v>0</v>
      </c>
      <c r="L1057" t="b">
        <f>OR(apk_info!L1057="Y", web_info!L1057="Y")</f>
        <v>0</v>
      </c>
      <c r="M1057" t="b">
        <f>OR(apk_info!M1057="Y", web_info!M1057="Y")</f>
        <v>0</v>
      </c>
      <c r="N1057" t="b">
        <f>OR(apk_info!N1057="Y", web_info!N1057="Y")</f>
        <v>0</v>
      </c>
      <c r="O1057" t="b">
        <f>OR(apk_info!O1057="Y", web_info!O1057="Y")</f>
        <v>0</v>
      </c>
      <c r="P1057" t="b">
        <f>OR(apk_info!P1057="Y", web_info!P1057="Y")</f>
        <v>0</v>
      </c>
      <c r="Q1057" t="b">
        <f>OR(apk_info!Q1057="Y", web_info!Q1057="Y")</f>
        <v>0</v>
      </c>
      <c r="R1057" t="b">
        <f>OR(apk_info!R1057="Y", web_info!R1057="Y")</f>
        <v>0</v>
      </c>
      <c r="S1057" t="b">
        <f>OR(apk_info!S1057="Y", web_info!S1057="Y")</f>
        <v>0</v>
      </c>
    </row>
    <row r="1058" spans="1:19" x14ac:dyDescent="0.2">
      <c r="A1058" t="s">
        <v>1623</v>
      </c>
      <c r="B1058" t="b">
        <f>OR(apk_info!B1058="Y", web_info!B1058="Y")</f>
        <v>1</v>
      </c>
      <c r="C1058" t="b">
        <f>OR(apk_info!C1058="Y", web_info!C1058="Y")</f>
        <v>0</v>
      </c>
      <c r="D1058" t="b">
        <f>OR(apk_info!D1058="Y", web_info!D1058="Y")</f>
        <v>1</v>
      </c>
      <c r="E1058" t="b">
        <f>OR(apk_info!E1058="Y", web_info!E1058="Y")</f>
        <v>1</v>
      </c>
      <c r="F1058" t="b">
        <f>OR(apk_info!F1058="Y", web_info!F1058="Y")</f>
        <v>0</v>
      </c>
      <c r="G1058" t="b">
        <f>OR(apk_info!G1058="Y", web_info!G1058="Y")</f>
        <v>0</v>
      </c>
      <c r="H1058" t="b">
        <f>OR(apk_info!H1058="Y", web_info!H1058="Y")</f>
        <v>0</v>
      </c>
      <c r="I1058" t="b">
        <f>OR(apk_info!I1058="Y", web_info!I1058="Y")</f>
        <v>0</v>
      </c>
      <c r="J1058" t="b">
        <f>OR(apk_info!J1058="Y", web_info!J1058="Y")</f>
        <v>0</v>
      </c>
      <c r="K1058" t="b">
        <f>OR(apk_info!K1058="Y", web_info!K1058="Y")</f>
        <v>0</v>
      </c>
      <c r="L1058" t="b">
        <f>OR(apk_info!L1058="Y", web_info!L1058="Y")</f>
        <v>0</v>
      </c>
      <c r="M1058" t="b">
        <f>OR(apk_info!M1058="Y", web_info!M1058="Y")</f>
        <v>0</v>
      </c>
      <c r="N1058" t="b">
        <f>OR(apk_info!N1058="Y", web_info!N1058="Y")</f>
        <v>0</v>
      </c>
      <c r="O1058" t="b">
        <f>OR(apk_info!O1058="Y", web_info!O1058="Y")</f>
        <v>0</v>
      </c>
      <c r="P1058" t="b">
        <f>OR(apk_info!P1058="Y", web_info!P1058="Y")</f>
        <v>0</v>
      </c>
      <c r="Q1058" t="b">
        <f>OR(apk_info!Q1058="Y", web_info!Q1058="Y")</f>
        <v>0</v>
      </c>
      <c r="R1058" t="b">
        <f>OR(apk_info!R1058="Y", web_info!R1058="Y")</f>
        <v>0</v>
      </c>
      <c r="S1058" t="b">
        <f>OR(apk_info!S1058="Y", web_info!S1058="Y")</f>
        <v>0</v>
      </c>
    </row>
    <row r="1059" spans="1:19" x14ac:dyDescent="0.2">
      <c r="A1059" t="s">
        <v>1624</v>
      </c>
      <c r="B1059" t="b">
        <f>OR(apk_info!B1059="Y", web_info!B1059="Y")</f>
        <v>1</v>
      </c>
      <c r="C1059" t="b">
        <f>OR(apk_info!C1059="Y", web_info!C1059="Y")</f>
        <v>1</v>
      </c>
      <c r="D1059" t="b">
        <f>OR(apk_info!D1059="Y", web_info!D1059="Y")</f>
        <v>1</v>
      </c>
      <c r="E1059" t="b">
        <f>OR(apk_info!E1059="Y", web_info!E1059="Y")</f>
        <v>0</v>
      </c>
      <c r="F1059" t="b">
        <f>OR(apk_info!F1059="Y", web_info!F1059="Y")</f>
        <v>1</v>
      </c>
      <c r="G1059" t="b">
        <f>OR(apk_info!G1059="Y", web_info!G1059="Y")</f>
        <v>1</v>
      </c>
      <c r="H1059" t="b">
        <f>OR(apk_info!H1059="Y", web_info!H1059="Y")</f>
        <v>1</v>
      </c>
      <c r="I1059" t="b">
        <f>OR(apk_info!I1059="Y", web_info!I1059="Y")</f>
        <v>0</v>
      </c>
      <c r="J1059" t="b">
        <f>OR(apk_info!J1059="Y", web_info!J1059="Y")</f>
        <v>1</v>
      </c>
      <c r="K1059" t="b">
        <f>OR(apk_info!K1059="Y", web_info!K1059="Y")</f>
        <v>0</v>
      </c>
      <c r="L1059" t="b">
        <f>OR(apk_info!L1059="Y", web_info!L1059="Y")</f>
        <v>0</v>
      </c>
      <c r="M1059" t="b">
        <f>OR(apk_info!M1059="Y", web_info!M1059="Y")</f>
        <v>0</v>
      </c>
      <c r="N1059" t="b">
        <f>OR(apk_info!N1059="Y", web_info!N1059="Y")</f>
        <v>0</v>
      </c>
      <c r="O1059" t="b">
        <f>OR(apk_info!O1059="Y", web_info!O1059="Y")</f>
        <v>0</v>
      </c>
      <c r="P1059" t="b">
        <f>OR(apk_info!P1059="Y", web_info!P1059="Y")</f>
        <v>1</v>
      </c>
      <c r="Q1059" t="b">
        <f>OR(apk_info!Q1059="Y", web_info!Q1059="Y")</f>
        <v>1</v>
      </c>
      <c r="R1059" t="b">
        <f>OR(apk_info!R1059="Y", web_info!R1059="Y")</f>
        <v>0</v>
      </c>
      <c r="S1059" t="b">
        <f>OR(apk_info!S1059="Y", web_info!S1059="Y")</f>
        <v>0</v>
      </c>
    </row>
    <row r="1060" spans="1:19" x14ac:dyDescent="0.2">
      <c r="A1060" t="s">
        <v>1626</v>
      </c>
      <c r="B1060" t="b">
        <f>OR(apk_info!B1060="Y", web_info!B1060="Y")</f>
        <v>0</v>
      </c>
      <c r="C1060" t="b">
        <f>OR(apk_info!C1060="Y", web_info!C1060="Y")</f>
        <v>0</v>
      </c>
      <c r="D1060" t="b">
        <f>OR(apk_info!D1060="Y", web_info!D1060="Y")</f>
        <v>0</v>
      </c>
      <c r="E1060" t="b">
        <f>OR(apk_info!E1060="Y", web_info!E1060="Y")</f>
        <v>0</v>
      </c>
      <c r="F1060" t="b">
        <f>OR(apk_info!F1060="Y", web_info!F1060="Y")</f>
        <v>0</v>
      </c>
      <c r="G1060" t="b">
        <f>OR(apk_info!G1060="Y", web_info!G1060="Y")</f>
        <v>0</v>
      </c>
      <c r="H1060" t="b">
        <f>OR(apk_info!H1060="Y", web_info!H1060="Y")</f>
        <v>0</v>
      </c>
      <c r="I1060" t="b">
        <f>OR(apk_info!I1060="Y", web_info!I1060="Y")</f>
        <v>0</v>
      </c>
      <c r="J1060" t="b">
        <f>OR(apk_info!J1060="Y", web_info!J1060="Y")</f>
        <v>0</v>
      </c>
      <c r="K1060" t="b">
        <f>OR(apk_info!K1060="Y", web_info!K1060="Y")</f>
        <v>0</v>
      </c>
      <c r="L1060" t="b">
        <f>OR(apk_info!L1060="Y", web_info!L1060="Y")</f>
        <v>0</v>
      </c>
      <c r="M1060" t="b">
        <f>OR(apk_info!M1060="Y", web_info!M1060="Y")</f>
        <v>0</v>
      </c>
      <c r="N1060" t="b">
        <f>OR(apk_info!N1060="Y", web_info!N1060="Y")</f>
        <v>0</v>
      </c>
      <c r="O1060" t="b">
        <f>OR(apk_info!O1060="Y", web_info!O1060="Y")</f>
        <v>0</v>
      </c>
      <c r="P1060" t="b">
        <f>OR(apk_info!P1060="Y", web_info!P1060="Y")</f>
        <v>0</v>
      </c>
      <c r="Q1060" t="b">
        <f>OR(apk_info!Q1060="Y", web_info!Q1060="Y")</f>
        <v>0</v>
      </c>
      <c r="R1060" t="b">
        <f>OR(apk_info!R1060="Y", web_info!R1060="Y")</f>
        <v>0</v>
      </c>
      <c r="S1060" t="b">
        <f>OR(apk_info!S1060="Y", web_info!S1060="Y")</f>
        <v>0</v>
      </c>
    </row>
    <row r="1061" spans="1:19" x14ac:dyDescent="0.2">
      <c r="A1061" t="s">
        <v>1627</v>
      </c>
      <c r="B1061" t="b">
        <f>OR(apk_info!B1061="Y", web_info!B1061="Y")</f>
        <v>0</v>
      </c>
      <c r="C1061" t="b">
        <f>OR(apk_info!C1061="Y", web_info!C1061="Y")</f>
        <v>0</v>
      </c>
      <c r="D1061" t="b">
        <f>OR(apk_info!D1061="Y", web_info!D1061="Y")</f>
        <v>0</v>
      </c>
      <c r="E1061" t="b">
        <f>OR(apk_info!E1061="Y", web_info!E1061="Y")</f>
        <v>0</v>
      </c>
      <c r="F1061" t="b">
        <f>OR(apk_info!F1061="Y", web_info!F1061="Y")</f>
        <v>0</v>
      </c>
      <c r="G1061" t="b">
        <f>OR(apk_info!G1061="Y", web_info!G1061="Y")</f>
        <v>0</v>
      </c>
      <c r="H1061" t="b">
        <f>OR(apk_info!H1061="Y", web_info!H1061="Y")</f>
        <v>0</v>
      </c>
      <c r="I1061" t="b">
        <f>OR(apk_info!I1061="Y", web_info!I1061="Y")</f>
        <v>0</v>
      </c>
      <c r="J1061" t="b">
        <f>OR(apk_info!J1061="Y", web_info!J1061="Y")</f>
        <v>0</v>
      </c>
      <c r="K1061" t="b">
        <f>OR(apk_info!K1061="Y", web_info!K1061="Y")</f>
        <v>0</v>
      </c>
      <c r="L1061" t="b">
        <f>OR(apk_info!L1061="Y", web_info!L1061="Y")</f>
        <v>0</v>
      </c>
      <c r="M1061" t="b">
        <f>OR(apk_info!M1061="Y", web_info!M1061="Y")</f>
        <v>0</v>
      </c>
      <c r="N1061" t="b">
        <f>OR(apk_info!N1061="Y", web_info!N1061="Y")</f>
        <v>0</v>
      </c>
      <c r="O1061" t="b">
        <f>OR(apk_info!O1061="Y", web_info!O1061="Y")</f>
        <v>0</v>
      </c>
      <c r="P1061" t="b">
        <f>OR(apk_info!P1061="Y", web_info!P1061="Y")</f>
        <v>0</v>
      </c>
      <c r="Q1061" t="b">
        <f>OR(apk_info!Q1061="Y", web_info!Q1061="Y")</f>
        <v>0</v>
      </c>
      <c r="R1061" t="b">
        <f>OR(apk_info!R1061="Y", web_info!R1061="Y")</f>
        <v>0</v>
      </c>
      <c r="S1061" t="b">
        <f>OR(apk_info!S1061="Y", web_info!S1061="Y")</f>
        <v>0</v>
      </c>
    </row>
    <row r="1062" spans="1:19" x14ac:dyDescent="0.2">
      <c r="A1062" t="s">
        <v>1628</v>
      </c>
      <c r="B1062" t="b">
        <f>OR(apk_info!B1062="Y", web_info!B1062="Y")</f>
        <v>0</v>
      </c>
      <c r="C1062" t="b">
        <f>OR(apk_info!C1062="Y", web_info!C1062="Y")</f>
        <v>0</v>
      </c>
      <c r="D1062" t="b">
        <f>OR(apk_info!D1062="Y", web_info!D1062="Y")</f>
        <v>0</v>
      </c>
      <c r="E1062" t="b">
        <f>OR(apk_info!E1062="Y", web_info!E1062="Y")</f>
        <v>0</v>
      </c>
      <c r="F1062" t="b">
        <f>OR(apk_info!F1062="Y", web_info!F1062="Y")</f>
        <v>0</v>
      </c>
      <c r="G1062" t="b">
        <f>OR(apk_info!G1062="Y", web_info!G1062="Y")</f>
        <v>0</v>
      </c>
      <c r="H1062" t="b">
        <f>OR(apk_info!H1062="Y", web_info!H1062="Y")</f>
        <v>0</v>
      </c>
      <c r="I1062" t="b">
        <f>OR(apk_info!I1062="Y", web_info!I1062="Y")</f>
        <v>0</v>
      </c>
      <c r="J1062" t="b">
        <f>OR(apk_info!J1062="Y", web_info!J1062="Y")</f>
        <v>0</v>
      </c>
      <c r="K1062" t="b">
        <f>OR(apk_info!K1062="Y", web_info!K1062="Y")</f>
        <v>0</v>
      </c>
      <c r="L1062" t="b">
        <f>OR(apk_info!L1062="Y", web_info!L1062="Y")</f>
        <v>0</v>
      </c>
      <c r="M1062" t="b">
        <f>OR(apk_info!M1062="Y", web_info!M1062="Y")</f>
        <v>0</v>
      </c>
      <c r="N1062" t="b">
        <f>OR(apk_info!N1062="Y", web_info!N1062="Y")</f>
        <v>0</v>
      </c>
      <c r="O1062" t="b">
        <f>OR(apk_info!O1062="Y", web_info!O1062="Y")</f>
        <v>0</v>
      </c>
      <c r="P1062" t="b">
        <f>OR(apk_info!P1062="Y", web_info!P1062="Y")</f>
        <v>0</v>
      </c>
      <c r="Q1062" t="b">
        <f>OR(apk_info!Q1062="Y", web_info!Q1062="Y")</f>
        <v>0</v>
      </c>
      <c r="R1062" t="b">
        <f>OR(apk_info!R1062="Y", web_info!R1062="Y")</f>
        <v>0</v>
      </c>
      <c r="S1062" t="b">
        <f>OR(apk_info!S1062="Y", web_info!S1062="Y")</f>
        <v>0</v>
      </c>
    </row>
    <row r="1063" spans="1:19" x14ac:dyDescent="0.2">
      <c r="A1063" t="s">
        <v>1629</v>
      </c>
      <c r="B1063" t="b">
        <f>OR(apk_info!B1063="Y", web_info!B1063="Y")</f>
        <v>1</v>
      </c>
      <c r="C1063" t="b">
        <f>OR(apk_info!C1063="Y", web_info!C1063="Y")</f>
        <v>1</v>
      </c>
      <c r="D1063" t="b">
        <f>OR(apk_info!D1063="Y", web_info!D1063="Y")</f>
        <v>1</v>
      </c>
      <c r="E1063" t="b">
        <f>OR(apk_info!E1063="Y", web_info!E1063="Y")</f>
        <v>0</v>
      </c>
      <c r="F1063" t="b">
        <f>OR(apk_info!F1063="Y", web_info!F1063="Y")</f>
        <v>1</v>
      </c>
      <c r="G1063" t="b">
        <f>OR(apk_info!G1063="Y", web_info!G1063="Y")</f>
        <v>1</v>
      </c>
      <c r="H1063" t="b">
        <f>OR(apk_info!H1063="Y", web_info!H1063="Y")</f>
        <v>1</v>
      </c>
      <c r="I1063" t="b">
        <f>OR(apk_info!I1063="Y", web_info!I1063="Y")</f>
        <v>0</v>
      </c>
      <c r="J1063" t="b">
        <f>OR(apk_info!J1063="Y", web_info!J1063="Y")</f>
        <v>1</v>
      </c>
      <c r="K1063" t="b">
        <f>OR(apk_info!K1063="Y", web_info!K1063="Y")</f>
        <v>0</v>
      </c>
      <c r="L1063" t="b">
        <f>OR(apk_info!L1063="Y", web_info!L1063="Y")</f>
        <v>0</v>
      </c>
      <c r="M1063" t="b">
        <f>OR(apk_info!M1063="Y", web_info!M1063="Y")</f>
        <v>0</v>
      </c>
      <c r="N1063" t="b">
        <f>OR(apk_info!N1063="Y", web_info!N1063="Y")</f>
        <v>0</v>
      </c>
      <c r="O1063" t="b">
        <f>OR(apk_info!O1063="Y", web_info!O1063="Y")</f>
        <v>0</v>
      </c>
      <c r="P1063" t="b">
        <f>OR(apk_info!P1063="Y", web_info!P1063="Y")</f>
        <v>1</v>
      </c>
      <c r="Q1063" t="b">
        <f>OR(apk_info!Q1063="Y", web_info!Q1063="Y")</f>
        <v>1</v>
      </c>
      <c r="R1063" t="b">
        <f>OR(apk_info!R1063="Y", web_info!R1063="Y")</f>
        <v>0</v>
      </c>
      <c r="S1063" t="b">
        <f>OR(apk_info!S1063="Y", web_info!S1063="Y")</f>
        <v>0</v>
      </c>
    </row>
    <row r="1064" spans="1:19" x14ac:dyDescent="0.2">
      <c r="A1064" t="s">
        <v>1631</v>
      </c>
      <c r="B1064" t="b">
        <f>OR(apk_info!B1064="Y", web_info!B1064="Y")</f>
        <v>1</v>
      </c>
      <c r="C1064" t="b">
        <f>OR(apk_info!C1064="Y", web_info!C1064="Y")</f>
        <v>0</v>
      </c>
      <c r="D1064" t="b">
        <f>OR(apk_info!D1064="Y", web_info!D1064="Y")</f>
        <v>0</v>
      </c>
      <c r="E1064" t="b">
        <f>OR(apk_info!E1064="Y", web_info!E1064="Y")</f>
        <v>0</v>
      </c>
      <c r="F1064" t="b">
        <f>OR(apk_info!F1064="Y", web_info!F1064="Y")</f>
        <v>0</v>
      </c>
      <c r="G1064" t="b">
        <f>OR(apk_info!G1064="Y", web_info!G1064="Y")</f>
        <v>0</v>
      </c>
      <c r="H1064" t="b">
        <f>OR(apk_info!H1064="Y", web_info!H1064="Y")</f>
        <v>0</v>
      </c>
      <c r="I1064" t="b">
        <f>OR(apk_info!I1064="Y", web_info!I1064="Y")</f>
        <v>0</v>
      </c>
      <c r="J1064" t="b">
        <f>OR(apk_info!J1064="Y", web_info!J1064="Y")</f>
        <v>0</v>
      </c>
      <c r="K1064" t="b">
        <f>OR(apk_info!K1064="Y", web_info!K1064="Y")</f>
        <v>0</v>
      </c>
      <c r="L1064" t="b">
        <f>OR(apk_info!L1064="Y", web_info!L1064="Y")</f>
        <v>0</v>
      </c>
      <c r="M1064" t="b">
        <f>OR(apk_info!M1064="Y", web_info!M1064="Y")</f>
        <v>0</v>
      </c>
      <c r="N1064" t="b">
        <f>OR(apk_info!N1064="Y", web_info!N1064="Y")</f>
        <v>0</v>
      </c>
      <c r="O1064" t="b">
        <f>OR(apk_info!O1064="Y", web_info!O1064="Y")</f>
        <v>0</v>
      </c>
      <c r="P1064" t="b">
        <f>OR(apk_info!P1064="Y", web_info!P1064="Y")</f>
        <v>1</v>
      </c>
      <c r="Q1064" t="b">
        <f>OR(apk_info!Q1064="Y", web_info!Q1064="Y")</f>
        <v>0</v>
      </c>
      <c r="R1064" t="b">
        <f>OR(apk_info!R1064="Y", web_info!R1064="Y")</f>
        <v>0</v>
      </c>
      <c r="S1064" t="b">
        <f>OR(apk_info!S1064="Y", web_info!S1064="Y")</f>
        <v>0</v>
      </c>
    </row>
    <row r="1065" spans="1:19" x14ac:dyDescent="0.2">
      <c r="A1065" t="s">
        <v>1632</v>
      </c>
      <c r="B1065" t="b">
        <f>OR(apk_info!B1065="Y", web_info!B1065="Y")</f>
        <v>1</v>
      </c>
      <c r="C1065" t="b">
        <f>OR(apk_info!C1065="Y", web_info!C1065="Y")</f>
        <v>0</v>
      </c>
      <c r="D1065" t="b">
        <f>OR(apk_info!D1065="Y", web_info!D1065="Y")</f>
        <v>0</v>
      </c>
      <c r="E1065" t="b">
        <f>OR(apk_info!E1065="Y", web_info!E1065="Y")</f>
        <v>0</v>
      </c>
      <c r="F1065" t="b">
        <f>OR(apk_info!F1065="Y", web_info!F1065="Y")</f>
        <v>0</v>
      </c>
      <c r="G1065" t="b">
        <f>OR(apk_info!G1065="Y", web_info!G1065="Y")</f>
        <v>0</v>
      </c>
      <c r="H1065" t="b">
        <f>OR(apk_info!H1065="Y", web_info!H1065="Y")</f>
        <v>1</v>
      </c>
      <c r="I1065" t="b">
        <f>OR(apk_info!I1065="Y", web_info!I1065="Y")</f>
        <v>0</v>
      </c>
      <c r="J1065" t="b">
        <f>OR(apk_info!J1065="Y", web_info!J1065="Y")</f>
        <v>1</v>
      </c>
      <c r="K1065" t="b">
        <f>OR(apk_info!K1065="Y", web_info!K1065="Y")</f>
        <v>0</v>
      </c>
      <c r="L1065" t="b">
        <f>OR(apk_info!L1065="Y", web_info!L1065="Y")</f>
        <v>0</v>
      </c>
      <c r="M1065" t="b">
        <f>OR(apk_info!M1065="Y", web_info!M1065="Y")</f>
        <v>0</v>
      </c>
      <c r="N1065" t="b">
        <f>OR(apk_info!N1065="Y", web_info!N1065="Y")</f>
        <v>0</v>
      </c>
      <c r="O1065" t="b">
        <f>OR(apk_info!O1065="Y", web_info!O1065="Y")</f>
        <v>1</v>
      </c>
      <c r="P1065" t="b">
        <f>OR(apk_info!P1065="Y", web_info!P1065="Y")</f>
        <v>0</v>
      </c>
      <c r="Q1065" t="b">
        <f>OR(apk_info!Q1065="Y", web_info!Q1065="Y")</f>
        <v>0</v>
      </c>
      <c r="R1065" t="b">
        <f>OR(apk_info!R1065="Y", web_info!R1065="Y")</f>
        <v>0</v>
      </c>
      <c r="S1065" t="b">
        <f>OR(apk_info!S1065="Y", web_info!S1065="Y")</f>
        <v>0</v>
      </c>
    </row>
    <row r="1066" spans="1:19" x14ac:dyDescent="0.2">
      <c r="A1066" t="s">
        <v>1634</v>
      </c>
      <c r="B1066" t="b">
        <f>OR(apk_info!B1066="Y", web_info!B1066="Y")</f>
        <v>0</v>
      </c>
      <c r="C1066" t="b">
        <f>OR(apk_info!C1066="Y", web_info!C1066="Y")</f>
        <v>0</v>
      </c>
      <c r="D1066" t="b">
        <f>OR(apk_info!D1066="Y", web_info!D1066="Y")</f>
        <v>0</v>
      </c>
      <c r="E1066" t="b">
        <f>OR(apk_info!E1066="Y", web_info!E1066="Y")</f>
        <v>0</v>
      </c>
      <c r="F1066" t="b">
        <f>OR(apk_info!F1066="Y", web_info!F1066="Y")</f>
        <v>0</v>
      </c>
      <c r="G1066" t="b">
        <f>OR(apk_info!G1066="Y", web_info!G1066="Y")</f>
        <v>0</v>
      </c>
      <c r="H1066" t="b">
        <f>OR(apk_info!H1066="Y", web_info!H1066="Y")</f>
        <v>0</v>
      </c>
      <c r="I1066" t="b">
        <f>OR(apk_info!I1066="Y", web_info!I1066="Y")</f>
        <v>0</v>
      </c>
      <c r="J1066" t="b">
        <f>OR(apk_info!J1066="Y", web_info!J1066="Y")</f>
        <v>0</v>
      </c>
      <c r="K1066" t="b">
        <f>OR(apk_info!K1066="Y", web_info!K1066="Y")</f>
        <v>0</v>
      </c>
      <c r="L1066" t="b">
        <f>OR(apk_info!L1066="Y", web_info!L1066="Y")</f>
        <v>0</v>
      </c>
      <c r="M1066" t="b">
        <f>OR(apk_info!M1066="Y", web_info!M1066="Y")</f>
        <v>0</v>
      </c>
      <c r="N1066" t="b">
        <f>OR(apk_info!N1066="Y", web_info!N1066="Y")</f>
        <v>0</v>
      </c>
      <c r="O1066" t="b">
        <f>OR(apk_info!O1066="Y", web_info!O1066="Y")</f>
        <v>0</v>
      </c>
      <c r="P1066" t="b">
        <f>OR(apk_info!P1066="Y", web_info!P1066="Y")</f>
        <v>0</v>
      </c>
      <c r="Q1066" t="b">
        <f>OR(apk_info!Q1066="Y", web_info!Q1066="Y")</f>
        <v>0</v>
      </c>
      <c r="R1066" t="b">
        <f>OR(apk_info!R1066="Y", web_info!R1066="Y")</f>
        <v>0</v>
      </c>
      <c r="S1066" t="b">
        <f>OR(apk_info!S1066="Y", web_info!S1066="Y")</f>
        <v>0</v>
      </c>
    </row>
    <row r="1067" spans="1:19" x14ac:dyDescent="0.2">
      <c r="A1067" t="s">
        <v>1635</v>
      </c>
      <c r="B1067" t="b">
        <f>OR(apk_info!B1067="Y", web_info!B1067="Y")</f>
        <v>1</v>
      </c>
      <c r="C1067" t="b">
        <f>OR(apk_info!C1067="Y", web_info!C1067="Y")</f>
        <v>0</v>
      </c>
      <c r="D1067" t="b">
        <f>OR(apk_info!D1067="Y", web_info!D1067="Y")</f>
        <v>0</v>
      </c>
      <c r="E1067" t="b">
        <f>OR(apk_info!E1067="Y", web_info!E1067="Y")</f>
        <v>0</v>
      </c>
      <c r="F1067" t="b">
        <f>OR(apk_info!F1067="Y", web_info!F1067="Y")</f>
        <v>0</v>
      </c>
      <c r="G1067" t="b">
        <f>OR(apk_info!G1067="Y", web_info!G1067="Y")</f>
        <v>0</v>
      </c>
      <c r="H1067" t="b">
        <f>OR(apk_info!H1067="Y", web_info!H1067="Y")</f>
        <v>0</v>
      </c>
      <c r="I1067" t="b">
        <f>OR(apk_info!I1067="Y", web_info!I1067="Y")</f>
        <v>0</v>
      </c>
      <c r="J1067" t="b">
        <f>OR(apk_info!J1067="Y", web_info!J1067="Y")</f>
        <v>0</v>
      </c>
      <c r="K1067" t="b">
        <f>OR(apk_info!K1067="Y", web_info!K1067="Y")</f>
        <v>0</v>
      </c>
      <c r="L1067" t="b">
        <f>OR(apk_info!L1067="Y", web_info!L1067="Y")</f>
        <v>0</v>
      </c>
      <c r="M1067" t="b">
        <f>OR(apk_info!M1067="Y", web_info!M1067="Y")</f>
        <v>0</v>
      </c>
      <c r="N1067" t="b">
        <f>OR(apk_info!N1067="Y", web_info!N1067="Y")</f>
        <v>0</v>
      </c>
      <c r="O1067" t="b">
        <f>OR(apk_info!O1067="Y", web_info!O1067="Y")</f>
        <v>1</v>
      </c>
      <c r="P1067" t="b">
        <f>OR(apk_info!P1067="Y", web_info!P1067="Y")</f>
        <v>1</v>
      </c>
      <c r="Q1067" t="b">
        <f>OR(apk_info!Q1067="Y", web_info!Q1067="Y")</f>
        <v>0</v>
      </c>
      <c r="R1067" t="b">
        <f>OR(apk_info!R1067="Y", web_info!R1067="Y")</f>
        <v>0</v>
      </c>
      <c r="S1067" t="b">
        <f>OR(apk_info!S1067="Y", web_info!S1067="Y")</f>
        <v>0</v>
      </c>
    </row>
    <row r="1068" spans="1:19" x14ac:dyDescent="0.2">
      <c r="A1068" t="s">
        <v>1637</v>
      </c>
      <c r="B1068" t="b">
        <f>OR(apk_info!B1068="Y", web_info!B1068="Y")</f>
        <v>1</v>
      </c>
      <c r="C1068" t="b">
        <f>OR(apk_info!C1068="Y", web_info!C1068="Y")</f>
        <v>1</v>
      </c>
      <c r="D1068" t="b">
        <f>OR(apk_info!D1068="Y", web_info!D1068="Y")</f>
        <v>1</v>
      </c>
      <c r="E1068" t="b">
        <f>OR(apk_info!E1068="Y", web_info!E1068="Y")</f>
        <v>0</v>
      </c>
      <c r="F1068" t="b">
        <f>OR(apk_info!F1068="Y", web_info!F1068="Y")</f>
        <v>0</v>
      </c>
      <c r="G1068" t="b">
        <f>OR(apk_info!G1068="Y", web_info!G1068="Y")</f>
        <v>0</v>
      </c>
      <c r="H1068" t="b">
        <f>OR(apk_info!H1068="Y", web_info!H1068="Y")</f>
        <v>1</v>
      </c>
      <c r="I1068" t="b">
        <f>OR(apk_info!I1068="Y", web_info!I1068="Y")</f>
        <v>1</v>
      </c>
      <c r="J1068" t="b">
        <f>OR(apk_info!J1068="Y", web_info!J1068="Y")</f>
        <v>1</v>
      </c>
      <c r="K1068" t="b">
        <f>OR(apk_info!K1068="Y", web_info!K1068="Y")</f>
        <v>0</v>
      </c>
      <c r="L1068" t="b">
        <f>OR(apk_info!L1068="Y", web_info!L1068="Y")</f>
        <v>0</v>
      </c>
      <c r="M1068" t="b">
        <f>OR(apk_info!M1068="Y", web_info!M1068="Y")</f>
        <v>0</v>
      </c>
      <c r="N1068" t="b">
        <f>OR(apk_info!N1068="Y", web_info!N1068="Y")</f>
        <v>0</v>
      </c>
      <c r="O1068" t="b">
        <f>OR(apk_info!O1068="Y", web_info!O1068="Y")</f>
        <v>0</v>
      </c>
      <c r="P1068" t="b">
        <f>OR(apk_info!P1068="Y", web_info!P1068="Y")</f>
        <v>1</v>
      </c>
      <c r="Q1068" t="b">
        <f>OR(apk_info!Q1068="Y", web_info!Q1068="Y")</f>
        <v>0</v>
      </c>
      <c r="R1068" t="b">
        <f>OR(apk_info!R1068="Y", web_info!R1068="Y")</f>
        <v>1</v>
      </c>
      <c r="S1068" t="b">
        <f>OR(apk_info!S1068="Y", web_info!S1068="Y")</f>
        <v>0</v>
      </c>
    </row>
    <row r="1069" spans="1:19" x14ac:dyDescent="0.2">
      <c r="A1069" t="s">
        <v>1639</v>
      </c>
      <c r="B1069" t="b">
        <f>OR(apk_info!B1069="Y", web_info!B1069="Y")</f>
        <v>0</v>
      </c>
      <c r="C1069" t="b">
        <f>OR(apk_info!C1069="Y", web_info!C1069="Y")</f>
        <v>0</v>
      </c>
      <c r="D1069" t="b">
        <f>OR(apk_info!D1069="Y", web_info!D1069="Y")</f>
        <v>0</v>
      </c>
      <c r="E1069" t="b">
        <f>OR(apk_info!E1069="Y", web_info!E1069="Y")</f>
        <v>0</v>
      </c>
      <c r="F1069" t="b">
        <f>OR(apk_info!F1069="Y", web_info!F1069="Y")</f>
        <v>0</v>
      </c>
      <c r="G1069" t="b">
        <f>OR(apk_info!G1069="Y", web_info!G1069="Y")</f>
        <v>0</v>
      </c>
      <c r="H1069" t="b">
        <f>OR(apk_info!H1069="Y", web_info!H1069="Y")</f>
        <v>0</v>
      </c>
      <c r="I1069" t="b">
        <f>OR(apk_info!I1069="Y", web_info!I1069="Y")</f>
        <v>0</v>
      </c>
      <c r="J1069" t="b">
        <f>OR(apk_info!J1069="Y", web_info!J1069="Y")</f>
        <v>1</v>
      </c>
      <c r="K1069" t="b">
        <f>OR(apk_info!K1069="Y", web_info!K1069="Y")</f>
        <v>0</v>
      </c>
      <c r="L1069" t="b">
        <f>OR(apk_info!L1069="Y", web_info!L1069="Y")</f>
        <v>0</v>
      </c>
      <c r="M1069" t="b">
        <f>OR(apk_info!M1069="Y", web_info!M1069="Y")</f>
        <v>0</v>
      </c>
      <c r="N1069" t="b">
        <f>OR(apk_info!N1069="Y", web_info!N1069="Y")</f>
        <v>0</v>
      </c>
      <c r="O1069" t="b">
        <f>OR(apk_info!O1069="Y", web_info!O1069="Y")</f>
        <v>0</v>
      </c>
      <c r="P1069" t="b">
        <f>OR(apk_info!P1069="Y", web_info!P1069="Y")</f>
        <v>0</v>
      </c>
      <c r="Q1069" t="b">
        <f>OR(apk_info!Q1069="Y", web_info!Q1069="Y")</f>
        <v>0</v>
      </c>
      <c r="R1069" t="b">
        <f>OR(apk_info!R1069="Y", web_info!R1069="Y")</f>
        <v>0</v>
      </c>
      <c r="S1069" t="b">
        <f>OR(apk_info!S1069="Y", web_info!S1069="Y")</f>
        <v>0</v>
      </c>
    </row>
    <row r="1070" spans="1:19" x14ac:dyDescent="0.2">
      <c r="A1070" t="s">
        <v>1640</v>
      </c>
      <c r="B1070" t="b">
        <f>OR(apk_info!B1070="Y", web_info!B1070="Y")</f>
        <v>1</v>
      </c>
      <c r="C1070" t="b">
        <f>OR(apk_info!C1070="Y", web_info!C1070="Y")</f>
        <v>1</v>
      </c>
      <c r="D1070" t="b">
        <f>OR(apk_info!D1070="Y", web_info!D1070="Y")</f>
        <v>0</v>
      </c>
      <c r="E1070" t="b">
        <f>OR(apk_info!E1070="Y", web_info!E1070="Y")</f>
        <v>0</v>
      </c>
      <c r="F1070" t="b">
        <f>OR(apk_info!F1070="Y", web_info!F1070="Y")</f>
        <v>0</v>
      </c>
      <c r="G1070" t="b">
        <f>OR(apk_info!G1070="Y", web_info!G1070="Y")</f>
        <v>0</v>
      </c>
      <c r="H1070" t="b">
        <f>OR(apk_info!H1070="Y", web_info!H1070="Y")</f>
        <v>0</v>
      </c>
      <c r="I1070" t="b">
        <f>OR(apk_info!I1070="Y", web_info!I1070="Y")</f>
        <v>1</v>
      </c>
      <c r="J1070" t="b">
        <f>OR(apk_info!J1070="Y", web_info!J1070="Y")</f>
        <v>0</v>
      </c>
      <c r="K1070" t="b">
        <f>OR(apk_info!K1070="Y", web_info!K1070="Y")</f>
        <v>0</v>
      </c>
      <c r="L1070" t="b">
        <f>OR(apk_info!L1070="Y", web_info!L1070="Y")</f>
        <v>0</v>
      </c>
      <c r="M1070" t="b">
        <f>OR(apk_info!M1070="Y", web_info!M1070="Y")</f>
        <v>1</v>
      </c>
      <c r="N1070" t="b">
        <f>OR(apk_info!N1070="Y", web_info!N1070="Y")</f>
        <v>0</v>
      </c>
      <c r="O1070" t="b">
        <f>OR(apk_info!O1070="Y", web_info!O1070="Y")</f>
        <v>0</v>
      </c>
      <c r="P1070" t="b">
        <f>OR(apk_info!P1070="Y", web_info!P1070="Y")</f>
        <v>0</v>
      </c>
      <c r="Q1070" t="b">
        <f>OR(apk_info!Q1070="Y", web_info!Q1070="Y")</f>
        <v>0</v>
      </c>
      <c r="R1070" t="b">
        <f>OR(apk_info!R1070="Y", web_info!R1070="Y")</f>
        <v>0</v>
      </c>
      <c r="S1070" t="b">
        <f>OR(apk_info!S1070="Y", web_info!S1070="Y")</f>
        <v>0</v>
      </c>
    </row>
    <row r="1071" spans="1:19" x14ac:dyDescent="0.2">
      <c r="A1071" t="s">
        <v>1641</v>
      </c>
      <c r="B1071" t="b">
        <f>OR(apk_info!B1071="Y", web_info!B1071="Y")</f>
        <v>1</v>
      </c>
      <c r="C1071" t="b">
        <f>OR(apk_info!C1071="Y", web_info!C1071="Y")</f>
        <v>1</v>
      </c>
      <c r="D1071" t="b">
        <f>OR(apk_info!D1071="Y", web_info!D1071="Y")</f>
        <v>1</v>
      </c>
      <c r="E1071" t="b">
        <f>OR(apk_info!E1071="Y", web_info!E1071="Y")</f>
        <v>1</v>
      </c>
      <c r="F1071" t="b">
        <f>OR(apk_info!F1071="Y", web_info!F1071="Y")</f>
        <v>0</v>
      </c>
      <c r="G1071" t="b">
        <f>OR(apk_info!G1071="Y", web_info!G1071="Y")</f>
        <v>0</v>
      </c>
      <c r="H1071" t="b">
        <f>OR(apk_info!H1071="Y", web_info!H1071="Y")</f>
        <v>1</v>
      </c>
      <c r="I1071" t="b">
        <f>OR(apk_info!I1071="Y", web_info!I1071="Y")</f>
        <v>0</v>
      </c>
      <c r="J1071" t="b">
        <f>OR(apk_info!J1071="Y", web_info!J1071="Y")</f>
        <v>0</v>
      </c>
      <c r="K1071" t="b">
        <f>OR(apk_info!K1071="Y", web_info!K1071="Y")</f>
        <v>0</v>
      </c>
      <c r="L1071" t="b">
        <f>OR(apk_info!L1071="Y", web_info!L1071="Y")</f>
        <v>0</v>
      </c>
      <c r="M1071" t="b">
        <f>OR(apk_info!M1071="Y", web_info!M1071="Y")</f>
        <v>0</v>
      </c>
      <c r="N1071" t="b">
        <f>OR(apk_info!N1071="Y", web_info!N1071="Y")</f>
        <v>0</v>
      </c>
      <c r="O1071" t="b">
        <f>OR(apk_info!O1071="Y", web_info!O1071="Y")</f>
        <v>1</v>
      </c>
      <c r="P1071" t="b">
        <f>OR(apk_info!P1071="Y", web_info!P1071="Y")</f>
        <v>0</v>
      </c>
      <c r="Q1071" t="b">
        <f>OR(apk_info!Q1071="Y", web_info!Q1071="Y")</f>
        <v>0</v>
      </c>
      <c r="R1071" t="b">
        <f>OR(apk_info!R1071="Y", web_info!R1071="Y")</f>
        <v>0</v>
      </c>
      <c r="S1071" t="b">
        <f>OR(apk_info!S1071="Y", web_info!S1071="Y")</f>
        <v>0</v>
      </c>
    </row>
    <row r="1072" spans="1:19" x14ac:dyDescent="0.2">
      <c r="A1072" t="s">
        <v>1643</v>
      </c>
      <c r="B1072" t="b">
        <f>OR(apk_info!B1072="Y", web_info!B1072="Y")</f>
        <v>1</v>
      </c>
      <c r="C1072" t="b">
        <f>OR(apk_info!C1072="Y", web_info!C1072="Y")</f>
        <v>1</v>
      </c>
      <c r="D1072" t="b">
        <f>OR(apk_info!D1072="Y", web_info!D1072="Y")</f>
        <v>0</v>
      </c>
      <c r="E1072" t="b">
        <f>OR(apk_info!E1072="Y", web_info!E1072="Y")</f>
        <v>0</v>
      </c>
      <c r="F1072" t="b">
        <f>OR(apk_info!F1072="Y", web_info!F1072="Y")</f>
        <v>0</v>
      </c>
      <c r="G1072" t="b">
        <f>OR(apk_info!G1072="Y", web_info!G1072="Y")</f>
        <v>0</v>
      </c>
      <c r="H1072" t="b">
        <f>OR(apk_info!H1072="Y", web_info!H1072="Y")</f>
        <v>0</v>
      </c>
      <c r="I1072" t="b">
        <f>OR(apk_info!I1072="Y", web_info!I1072="Y")</f>
        <v>0</v>
      </c>
      <c r="J1072" t="b">
        <f>OR(apk_info!J1072="Y", web_info!J1072="Y")</f>
        <v>0</v>
      </c>
      <c r="K1072" t="b">
        <f>OR(apk_info!K1072="Y", web_info!K1072="Y")</f>
        <v>0</v>
      </c>
      <c r="L1072" t="b">
        <f>OR(apk_info!L1072="Y", web_info!L1072="Y")</f>
        <v>0</v>
      </c>
      <c r="M1072" t="b">
        <f>OR(apk_info!M1072="Y", web_info!M1072="Y")</f>
        <v>0</v>
      </c>
      <c r="N1072" t="b">
        <f>OR(apk_info!N1072="Y", web_info!N1072="Y")</f>
        <v>1</v>
      </c>
      <c r="O1072" t="b">
        <f>OR(apk_info!O1072="Y", web_info!O1072="Y")</f>
        <v>0</v>
      </c>
      <c r="P1072" t="b">
        <f>OR(apk_info!P1072="Y", web_info!P1072="Y")</f>
        <v>0</v>
      </c>
      <c r="Q1072" t="b">
        <f>OR(apk_info!Q1072="Y", web_info!Q1072="Y")</f>
        <v>0</v>
      </c>
      <c r="R1072" t="b">
        <f>OR(apk_info!R1072="Y", web_info!R1072="Y")</f>
        <v>0</v>
      </c>
      <c r="S1072" t="b">
        <f>OR(apk_info!S1072="Y", web_info!S1072="Y")</f>
        <v>0</v>
      </c>
    </row>
    <row r="1073" spans="1:19" x14ac:dyDescent="0.2">
      <c r="A1073" t="s">
        <v>1644</v>
      </c>
      <c r="B1073" t="b">
        <f>OR(apk_info!B1073="Y", web_info!B1073="Y")</f>
        <v>1</v>
      </c>
      <c r="C1073" t="b">
        <f>OR(apk_info!C1073="Y", web_info!C1073="Y")</f>
        <v>1</v>
      </c>
      <c r="D1073" t="b">
        <f>OR(apk_info!D1073="Y", web_info!D1073="Y")</f>
        <v>1</v>
      </c>
      <c r="E1073" t="b">
        <f>OR(apk_info!E1073="Y", web_info!E1073="Y")</f>
        <v>0</v>
      </c>
      <c r="F1073" t="b">
        <f>OR(apk_info!F1073="Y", web_info!F1073="Y")</f>
        <v>0</v>
      </c>
      <c r="G1073" t="b">
        <f>OR(apk_info!G1073="Y", web_info!G1073="Y")</f>
        <v>0</v>
      </c>
      <c r="H1073" t="b">
        <f>OR(apk_info!H1073="Y", web_info!H1073="Y")</f>
        <v>0</v>
      </c>
      <c r="I1073" t="b">
        <f>OR(apk_info!I1073="Y", web_info!I1073="Y")</f>
        <v>0</v>
      </c>
      <c r="J1073" t="b">
        <f>OR(apk_info!J1073="Y", web_info!J1073="Y")</f>
        <v>0</v>
      </c>
      <c r="K1073" t="b">
        <f>OR(apk_info!K1073="Y", web_info!K1073="Y")</f>
        <v>0</v>
      </c>
      <c r="L1073" t="b">
        <f>OR(apk_info!L1073="Y", web_info!L1073="Y")</f>
        <v>0</v>
      </c>
      <c r="M1073" t="b">
        <f>OR(apk_info!M1073="Y", web_info!M1073="Y")</f>
        <v>0</v>
      </c>
      <c r="N1073" t="b">
        <f>OR(apk_info!N1073="Y", web_info!N1073="Y")</f>
        <v>1</v>
      </c>
      <c r="O1073" t="b">
        <f>OR(apk_info!O1073="Y", web_info!O1073="Y")</f>
        <v>0</v>
      </c>
      <c r="P1073" t="b">
        <f>OR(apk_info!P1073="Y", web_info!P1073="Y")</f>
        <v>1</v>
      </c>
      <c r="Q1073" t="b">
        <f>OR(apk_info!Q1073="Y", web_info!Q1073="Y")</f>
        <v>0</v>
      </c>
      <c r="R1073" t="b">
        <f>OR(apk_info!R1073="Y", web_info!R1073="Y")</f>
        <v>0</v>
      </c>
      <c r="S1073" t="b">
        <f>OR(apk_info!S1073="Y", web_info!S1073="Y")</f>
        <v>0</v>
      </c>
    </row>
    <row r="1074" spans="1:19" x14ac:dyDescent="0.2">
      <c r="A1074" t="s">
        <v>1646</v>
      </c>
      <c r="B1074" t="b">
        <f>OR(apk_info!B1074="Y", web_info!B1074="Y")</f>
        <v>1</v>
      </c>
      <c r="C1074" t="b">
        <f>OR(apk_info!C1074="Y", web_info!C1074="Y")</f>
        <v>0</v>
      </c>
      <c r="D1074" t="b">
        <f>OR(apk_info!D1074="Y", web_info!D1074="Y")</f>
        <v>0</v>
      </c>
      <c r="E1074" t="b">
        <f>OR(apk_info!E1074="Y", web_info!E1074="Y")</f>
        <v>0</v>
      </c>
      <c r="F1074" t="b">
        <f>OR(apk_info!F1074="Y", web_info!F1074="Y")</f>
        <v>0</v>
      </c>
      <c r="G1074" t="b">
        <f>OR(apk_info!G1074="Y", web_info!G1074="Y")</f>
        <v>0</v>
      </c>
      <c r="H1074" t="b">
        <f>OR(apk_info!H1074="Y", web_info!H1074="Y")</f>
        <v>1</v>
      </c>
      <c r="I1074" t="b">
        <f>OR(apk_info!I1074="Y", web_info!I1074="Y")</f>
        <v>0</v>
      </c>
      <c r="J1074" t="b">
        <f>OR(apk_info!J1074="Y", web_info!J1074="Y")</f>
        <v>0</v>
      </c>
      <c r="K1074" t="b">
        <f>OR(apk_info!K1074="Y", web_info!K1074="Y")</f>
        <v>0</v>
      </c>
      <c r="L1074" t="b">
        <f>OR(apk_info!L1074="Y", web_info!L1074="Y")</f>
        <v>1</v>
      </c>
      <c r="M1074" t="b">
        <f>OR(apk_info!M1074="Y", web_info!M1074="Y")</f>
        <v>1</v>
      </c>
      <c r="N1074" t="b">
        <f>OR(apk_info!N1074="Y", web_info!N1074="Y")</f>
        <v>0</v>
      </c>
      <c r="O1074" t="b">
        <f>OR(apk_info!O1074="Y", web_info!O1074="Y")</f>
        <v>1</v>
      </c>
      <c r="P1074" t="b">
        <f>OR(apk_info!P1074="Y", web_info!P1074="Y")</f>
        <v>1</v>
      </c>
      <c r="Q1074" t="b">
        <f>OR(apk_info!Q1074="Y", web_info!Q1074="Y")</f>
        <v>0</v>
      </c>
      <c r="R1074" t="b">
        <f>OR(apk_info!R1074="Y", web_info!R1074="Y")</f>
        <v>0</v>
      </c>
      <c r="S1074" t="b">
        <f>OR(apk_info!S1074="Y", web_info!S1074="Y")</f>
        <v>0</v>
      </c>
    </row>
    <row r="1075" spans="1:19" x14ac:dyDescent="0.2">
      <c r="A1075" t="s">
        <v>1648</v>
      </c>
      <c r="B1075" t="b">
        <f>OR(apk_info!B1075="Y", web_info!B1075="Y")</f>
        <v>0</v>
      </c>
      <c r="C1075" t="b">
        <f>OR(apk_info!C1075="Y", web_info!C1075="Y")</f>
        <v>0</v>
      </c>
      <c r="D1075" t="b">
        <f>OR(apk_info!D1075="Y", web_info!D1075="Y")</f>
        <v>0</v>
      </c>
      <c r="E1075" t="b">
        <f>OR(apk_info!E1075="Y", web_info!E1075="Y")</f>
        <v>0</v>
      </c>
      <c r="F1075" t="b">
        <f>OR(apk_info!F1075="Y", web_info!F1075="Y")</f>
        <v>0</v>
      </c>
      <c r="G1075" t="b">
        <f>OR(apk_info!G1075="Y", web_info!G1075="Y")</f>
        <v>0</v>
      </c>
      <c r="H1075" t="b">
        <f>OR(apk_info!H1075="Y", web_info!H1075="Y")</f>
        <v>0</v>
      </c>
      <c r="I1075" t="b">
        <f>OR(apk_info!I1075="Y", web_info!I1075="Y")</f>
        <v>0</v>
      </c>
      <c r="J1075" t="b">
        <f>OR(apk_info!J1075="Y", web_info!J1075="Y")</f>
        <v>0</v>
      </c>
      <c r="K1075" t="b">
        <f>OR(apk_info!K1075="Y", web_info!K1075="Y")</f>
        <v>0</v>
      </c>
      <c r="L1075" t="b">
        <f>OR(apk_info!L1075="Y", web_info!L1075="Y")</f>
        <v>0</v>
      </c>
      <c r="M1075" t="b">
        <f>OR(apk_info!M1075="Y", web_info!M1075="Y")</f>
        <v>0</v>
      </c>
      <c r="N1075" t="b">
        <f>OR(apk_info!N1075="Y", web_info!N1075="Y")</f>
        <v>0</v>
      </c>
      <c r="O1075" t="b">
        <f>OR(apk_info!O1075="Y", web_info!O1075="Y")</f>
        <v>0</v>
      </c>
      <c r="P1075" t="b">
        <f>OR(apk_info!P1075="Y", web_info!P1075="Y")</f>
        <v>0</v>
      </c>
      <c r="Q1075" t="b">
        <f>OR(apk_info!Q1075="Y", web_info!Q1075="Y")</f>
        <v>0</v>
      </c>
      <c r="R1075" t="b">
        <f>OR(apk_info!R1075="Y", web_info!R1075="Y")</f>
        <v>0</v>
      </c>
      <c r="S1075" t="b">
        <f>OR(apk_info!S1075="Y", web_info!S1075="Y")</f>
        <v>0</v>
      </c>
    </row>
    <row r="1076" spans="1:19" x14ac:dyDescent="0.2">
      <c r="A1076" t="s">
        <v>1649</v>
      </c>
      <c r="B1076" t="b">
        <f>OR(apk_info!B1076="Y", web_info!B1076="Y")</f>
        <v>0</v>
      </c>
      <c r="C1076" t="b">
        <f>OR(apk_info!C1076="Y", web_info!C1076="Y")</f>
        <v>0</v>
      </c>
      <c r="D1076" t="b">
        <f>OR(apk_info!D1076="Y", web_info!D1076="Y")</f>
        <v>0</v>
      </c>
      <c r="E1076" t="b">
        <f>OR(apk_info!E1076="Y", web_info!E1076="Y")</f>
        <v>0</v>
      </c>
      <c r="F1076" t="b">
        <f>OR(apk_info!F1076="Y", web_info!F1076="Y")</f>
        <v>0</v>
      </c>
      <c r="G1076" t="b">
        <f>OR(apk_info!G1076="Y", web_info!G1076="Y")</f>
        <v>0</v>
      </c>
      <c r="H1076" t="b">
        <f>OR(apk_info!H1076="Y", web_info!H1076="Y")</f>
        <v>0</v>
      </c>
      <c r="I1076" t="b">
        <f>OR(apk_info!I1076="Y", web_info!I1076="Y")</f>
        <v>0</v>
      </c>
      <c r="J1076" t="b">
        <f>OR(apk_info!J1076="Y", web_info!J1076="Y")</f>
        <v>1</v>
      </c>
      <c r="K1076" t="b">
        <f>OR(apk_info!K1076="Y", web_info!K1076="Y")</f>
        <v>0</v>
      </c>
      <c r="L1076" t="b">
        <f>OR(apk_info!L1076="Y", web_info!L1076="Y")</f>
        <v>0</v>
      </c>
      <c r="M1076" t="b">
        <f>OR(apk_info!M1076="Y", web_info!M1076="Y")</f>
        <v>0</v>
      </c>
      <c r="N1076" t="b">
        <f>OR(apk_info!N1076="Y", web_info!N1076="Y")</f>
        <v>1</v>
      </c>
      <c r="O1076" t="b">
        <f>OR(apk_info!O1076="Y", web_info!O1076="Y")</f>
        <v>0</v>
      </c>
      <c r="P1076" t="b">
        <f>OR(apk_info!P1076="Y", web_info!P1076="Y")</f>
        <v>0</v>
      </c>
      <c r="Q1076" t="b">
        <f>OR(apk_info!Q1076="Y", web_info!Q1076="Y")</f>
        <v>0</v>
      </c>
      <c r="R1076" t="b">
        <f>OR(apk_info!R1076="Y", web_info!R1076="Y")</f>
        <v>0</v>
      </c>
      <c r="S1076" t="b">
        <f>OR(apk_info!S1076="Y", web_info!S1076="Y")</f>
        <v>0</v>
      </c>
    </row>
    <row r="1077" spans="1:19" x14ac:dyDescent="0.2">
      <c r="A1077" t="s">
        <v>1651</v>
      </c>
      <c r="B1077" t="b">
        <f>OR(apk_info!B1077="Y", web_info!B1077="Y")</f>
        <v>0</v>
      </c>
      <c r="C1077" t="b">
        <f>OR(apk_info!C1077="Y", web_info!C1077="Y")</f>
        <v>0</v>
      </c>
      <c r="D1077" t="b">
        <f>OR(apk_info!D1077="Y", web_info!D1077="Y")</f>
        <v>0</v>
      </c>
      <c r="E1077" t="b">
        <f>OR(apk_info!E1077="Y", web_info!E1077="Y")</f>
        <v>0</v>
      </c>
      <c r="F1077" t="b">
        <f>OR(apk_info!F1077="Y", web_info!F1077="Y")</f>
        <v>0</v>
      </c>
      <c r="G1077" t="b">
        <f>OR(apk_info!G1077="Y", web_info!G1077="Y")</f>
        <v>0</v>
      </c>
      <c r="H1077" t="b">
        <f>OR(apk_info!H1077="Y", web_info!H1077="Y")</f>
        <v>0</v>
      </c>
      <c r="I1077" t="b">
        <f>OR(apk_info!I1077="Y", web_info!I1077="Y")</f>
        <v>0</v>
      </c>
      <c r="J1077" t="b">
        <f>OR(apk_info!J1077="Y", web_info!J1077="Y")</f>
        <v>0</v>
      </c>
      <c r="K1077" t="b">
        <f>OR(apk_info!K1077="Y", web_info!K1077="Y")</f>
        <v>0</v>
      </c>
      <c r="L1077" t="b">
        <f>OR(apk_info!L1077="Y", web_info!L1077="Y")</f>
        <v>0</v>
      </c>
      <c r="M1077" t="b">
        <f>OR(apk_info!M1077="Y", web_info!M1077="Y")</f>
        <v>0</v>
      </c>
      <c r="N1077" t="b">
        <f>OR(apk_info!N1077="Y", web_info!N1077="Y")</f>
        <v>0</v>
      </c>
      <c r="O1077" t="b">
        <f>OR(apk_info!O1077="Y", web_info!O1077="Y")</f>
        <v>0</v>
      </c>
      <c r="P1077" t="b">
        <f>OR(apk_info!P1077="Y", web_info!P1077="Y")</f>
        <v>0</v>
      </c>
      <c r="Q1077" t="b">
        <f>OR(apk_info!Q1077="Y", web_info!Q1077="Y")</f>
        <v>0</v>
      </c>
      <c r="R1077" t="b">
        <f>OR(apk_info!R1077="Y", web_info!R1077="Y")</f>
        <v>0</v>
      </c>
      <c r="S1077" t="b">
        <f>OR(apk_info!S1077="Y", web_info!S1077="Y")</f>
        <v>0</v>
      </c>
    </row>
    <row r="1078" spans="1:19" x14ac:dyDescent="0.2">
      <c r="A1078" t="s">
        <v>1652</v>
      </c>
      <c r="B1078" t="b">
        <f>OR(apk_info!B1078="Y", web_info!B1078="Y")</f>
        <v>0</v>
      </c>
      <c r="C1078" t="b">
        <f>OR(apk_info!C1078="Y", web_info!C1078="Y")</f>
        <v>0</v>
      </c>
      <c r="D1078" t="b">
        <f>OR(apk_info!D1078="Y", web_info!D1078="Y")</f>
        <v>0</v>
      </c>
      <c r="E1078" t="b">
        <f>OR(apk_info!E1078="Y", web_info!E1078="Y")</f>
        <v>0</v>
      </c>
      <c r="F1078" t="b">
        <f>OR(apk_info!F1078="Y", web_info!F1078="Y")</f>
        <v>0</v>
      </c>
      <c r="G1078" t="b">
        <f>OR(apk_info!G1078="Y", web_info!G1078="Y")</f>
        <v>0</v>
      </c>
      <c r="H1078" t="b">
        <f>OR(apk_info!H1078="Y", web_info!H1078="Y")</f>
        <v>0</v>
      </c>
      <c r="I1078" t="b">
        <f>OR(apk_info!I1078="Y", web_info!I1078="Y")</f>
        <v>0</v>
      </c>
      <c r="J1078" t="b">
        <f>OR(apk_info!J1078="Y", web_info!J1078="Y")</f>
        <v>0</v>
      </c>
      <c r="K1078" t="b">
        <f>OR(apk_info!K1078="Y", web_info!K1078="Y")</f>
        <v>0</v>
      </c>
      <c r="L1078" t="b">
        <f>OR(apk_info!L1078="Y", web_info!L1078="Y")</f>
        <v>0</v>
      </c>
      <c r="M1078" t="b">
        <f>OR(apk_info!M1078="Y", web_info!M1078="Y")</f>
        <v>0</v>
      </c>
      <c r="N1078" t="b">
        <f>OR(apk_info!N1078="Y", web_info!N1078="Y")</f>
        <v>0</v>
      </c>
      <c r="O1078" t="b">
        <f>OR(apk_info!O1078="Y", web_info!O1078="Y")</f>
        <v>0</v>
      </c>
      <c r="P1078" t="b">
        <f>OR(apk_info!P1078="Y", web_info!P1078="Y")</f>
        <v>0</v>
      </c>
      <c r="Q1078" t="b">
        <f>OR(apk_info!Q1078="Y", web_info!Q1078="Y")</f>
        <v>0</v>
      </c>
      <c r="R1078" t="b">
        <f>OR(apk_info!R1078="Y", web_info!R1078="Y")</f>
        <v>0</v>
      </c>
      <c r="S1078" t="b">
        <f>OR(apk_info!S1078="Y", web_info!S1078="Y")</f>
        <v>0</v>
      </c>
    </row>
    <row r="1079" spans="1:19" x14ac:dyDescent="0.2">
      <c r="A1079" t="s">
        <v>1653</v>
      </c>
      <c r="B1079" t="b">
        <f>OR(apk_info!B1079="Y", web_info!B1079="Y")</f>
        <v>0</v>
      </c>
      <c r="C1079" t="b">
        <f>OR(apk_info!C1079="Y", web_info!C1079="Y")</f>
        <v>0</v>
      </c>
      <c r="D1079" t="b">
        <f>OR(apk_info!D1079="Y", web_info!D1079="Y")</f>
        <v>0</v>
      </c>
      <c r="E1079" t="b">
        <f>OR(apk_info!E1079="Y", web_info!E1079="Y")</f>
        <v>0</v>
      </c>
      <c r="F1079" t="b">
        <f>OR(apk_info!F1079="Y", web_info!F1079="Y")</f>
        <v>0</v>
      </c>
      <c r="G1079" t="b">
        <f>OR(apk_info!G1079="Y", web_info!G1079="Y")</f>
        <v>0</v>
      </c>
      <c r="H1079" t="b">
        <f>OR(apk_info!H1079="Y", web_info!H1079="Y")</f>
        <v>0</v>
      </c>
      <c r="I1079" t="b">
        <f>OR(apk_info!I1079="Y", web_info!I1079="Y")</f>
        <v>0</v>
      </c>
      <c r="J1079" t="b">
        <f>OR(apk_info!J1079="Y", web_info!J1079="Y")</f>
        <v>0</v>
      </c>
      <c r="K1079" t="b">
        <f>OR(apk_info!K1079="Y", web_info!K1079="Y")</f>
        <v>0</v>
      </c>
      <c r="L1079" t="b">
        <f>OR(apk_info!L1079="Y", web_info!L1079="Y")</f>
        <v>0</v>
      </c>
      <c r="M1079" t="b">
        <f>OR(apk_info!M1079="Y", web_info!M1079="Y")</f>
        <v>0</v>
      </c>
      <c r="N1079" t="b">
        <f>OR(apk_info!N1079="Y", web_info!N1079="Y")</f>
        <v>0</v>
      </c>
      <c r="O1079" t="b">
        <f>OR(apk_info!O1079="Y", web_info!O1079="Y")</f>
        <v>1</v>
      </c>
      <c r="P1079" t="b">
        <f>OR(apk_info!P1079="Y", web_info!P1079="Y")</f>
        <v>1</v>
      </c>
      <c r="Q1079" t="b">
        <f>OR(apk_info!Q1079="Y", web_info!Q1079="Y")</f>
        <v>0</v>
      </c>
      <c r="R1079" t="b">
        <f>OR(apk_info!R1079="Y", web_info!R1079="Y")</f>
        <v>0</v>
      </c>
      <c r="S1079" t="b">
        <f>OR(apk_info!S1079="Y", web_info!S1079="Y")</f>
        <v>0</v>
      </c>
    </row>
    <row r="1080" spans="1:19" x14ac:dyDescent="0.2">
      <c r="A1080" t="s">
        <v>1655</v>
      </c>
      <c r="B1080" t="b">
        <f>OR(apk_info!B1080="Y", web_info!B1080="Y")</f>
        <v>1</v>
      </c>
      <c r="C1080" t="b">
        <f>OR(apk_info!C1080="Y", web_info!C1080="Y")</f>
        <v>0</v>
      </c>
      <c r="D1080" t="b">
        <f>OR(apk_info!D1080="Y", web_info!D1080="Y")</f>
        <v>0</v>
      </c>
      <c r="E1080" t="b">
        <f>OR(apk_info!E1080="Y", web_info!E1080="Y")</f>
        <v>0</v>
      </c>
      <c r="F1080" t="b">
        <f>OR(apk_info!F1080="Y", web_info!F1080="Y")</f>
        <v>0</v>
      </c>
      <c r="G1080" t="b">
        <f>OR(apk_info!G1080="Y", web_info!G1080="Y")</f>
        <v>0</v>
      </c>
      <c r="H1080" t="b">
        <f>OR(apk_info!H1080="Y", web_info!H1080="Y")</f>
        <v>0</v>
      </c>
      <c r="I1080" t="b">
        <f>OR(apk_info!I1080="Y", web_info!I1080="Y")</f>
        <v>0</v>
      </c>
      <c r="J1080" t="b">
        <f>OR(apk_info!J1080="Y", web_info!J1080="Y")</f>
        <v>0</v>
      </c>
      <c r="K1080" t="b">
        <f>OR(apk_info!K1080="Y", web_info!K1080="Y")</f>
        <v>0</v>
      </c>
      <c r="L1080" t="b">
        <f>OR(apk_info!L1080="Y", web_info!L1080="Y")</f>
        <v>0</v>
      </c>
      <c r="M1080" t="b">
        <f>OR(apk_info!M1080="Y", web_info!M1080="Y")</f>
        <v>0</v>
      </c>
      <c r="N1080" t="b">
        <f>OR(apk_info!N1080="Y", web_info!N1080="Y")</f>
        <v>0</v>
      </c>
      <c r="O1080" t="b">
        <f>OR(apk_info!O1080="Y", web_info!O1080="Y")</f>
        <v>0</v>
      </c>
      <c r="P1080" t="b">
        <f>OR(apk_info!P1080="Y", web_info!P1080="Y")</f>
        <v>1</v>
      </c>
      <c r="Q1080" t="b">
        <f>OR(apk_info!Q1080="Y", web_info!Q1080="Y")</f>
        <v>0</v>
      </c>
      <c r="R1080" t="b">
        <f>OR(apk_info!R1080="Y", web_info!R1080="Y")</f>
        <v>0</v>
      </c>
      <c r="S1080" t="b">
        <f>OR(apk_info!S1080="Y", web_info!S1080="Y")</f>
        <v>0</v>
      </c>
    </row>
    <row r="1081" spans="1:19" x14ac:dyDescent="0.2">
      <c r="A1081" t="s">
        <v>1656</v>
      </c>
      <c r="B1081" t="b">
        <f>OR(apk_info!B1081="Y", web_info!B1081="Y")</f>
        <v>1</v>
      </c>
      <c r="C1081" t="b">
        <f>OR(apk_info!C1081="Y", web_info!C1081="Y")</f>
        <v>1</v>
      </c>
      <c r="D1081" t="b">
        <f>OR(apk_info!D1081="Y", web_info!D1081="Y")</f>
        <v>0</v>
      </c>
      <c r="E1081" t="b">
        <f>OR(apk_info!E1081="Y", web_info!E1081="Y")</f>
        <v>0</v>
      </c>
      <c r="F1081" t="b">
        <f>OR(apk_info!F1081="Y", web_info!F1081="Y")</f>
        <v>0</v>
      </c>
      <c r="G1081" t="b">
        <f>OR(apk_info!G1081="Y", web_info!G1081="Y")</f>
        <v>0</v>
      </c>
      <c r="H1081" t="b">
        <f>OR(apk_info!H1081="Y", web_info!H1081="Y")</f>
        <v>1</v>
      </c>
      <c r="I1081" t="b">
        <f>OR(apk_info!I1081="Y", web_info!I1081="Y")</f>
        <v>0</v>
      </c>
      <c r="J1081" t="b">
        <f>OR(apk_info!J1081="Y", web_info!J1081="Y")</f>
        <v>0</v>
      </c>
      <c r="K1081" t="b">
        <f>OR(apk_info!K1081="Y", web_info!K1081="Y")</f>
        <v>0</v>
      </c>
      <c r="L1081" t="b">
        <f>OR(apk_info!L1081="Y", web_info!L1081="Y")</f>
        <v>0</v>
      </c>
      <c r="M1081" t="b">
        <f>OR(apk_info!M1081="Y", web_info!M1081="Y")</f>
        <v>0</v>
      </c>
      <c r="N1081" t="b">
        <f>OR(apk_info!N1081="Y", web_info!N1081="Y")</f>
        <v>0</v>
      </c>
      <c r="O1081" t="b">
        <f>OR(apk_info!O1081="Y", web_info!O1081="Y")</f>
        <v>0</v>
      </c>
      <c r="P1081" t="b">
        <f>OR(apk_info!P1081="Y", web_info!P1081="Y")</f>
        <v>0</v>
      </c>
      <c r="Q1081" t="b">
        <f>OR(apk_info!Q1081="Y", web_info!Q1081="Y")</f>
        <v>0</v>
      </c>
      <c r="R1081" t="b">
        <f>OR(apk_info!R1081="Y", web_info!R1081="Y")</f>
        <v>0</v>
      </c>
      <c r="S1081" t="b">
        <f>OR(apk_info!S1081="Y", web_info!S1081="Y")</f>
        <v>0</v>
      </c>
    </row>
    <row r="1082" spans="1:19" x14ac:dyDescent="0.2">
      <c r="A1082" t="s">
        <v>1658</v>
      </c>
      <c r="B1082" t="b">
        <f>OR(apk_info!B1082="Y", web_info!B1082="Y")</f>
        <v>1</v>
      </c>
      <c r="C1082" t="b">
        <f>OR(apk_info!C1082="Y", web_info!C1082="Y")</f>
        <v>1</v>
      </c>
      <c r="D1082" t="b">
        <f>OR(apk_info!D1082="Y", web_info!D1082="Y")</f>
        <v>0</v>
      </c>
      <c r="E1082" t="b">
        <f>OR(apk_info!E1082="Y", web_info!E1082="Y")</f>
        <v>0</v>
      </c>
      <c r="F1082" t="b">
        <f>OR(apk_info!F1082="Y", web_info!F1082="Y")</f>
        <v>0</v>
      </c>
      <c r="G1082" t="b">
        <f>OR(apk_info!G1082="Y", web_info!G1082="Y")</f>
        <v>0</v>
      </c>
      <c r="H1082" t="b">
        <f>OR(apk_info!H1082="Y", web_info!H1082="Y")</f>
        <v>1</v>
      </c>
      <c r="I1082" t="b">
        <f>OR(apk_info!I1082="Y", web_info!I1082="Y")</f>
        <v>0</v>
      </c>
      <c r="J1082" t="b">
        <f>OR(apk_info!J1082="Y", web_info!J1082="Y")</f>
        <v>1</v>
      </c>
      <c r="K1082" t="b">
        <f>OR(apk_info!K1082="Y", web_info!K1082="Y")</f>
        <v>0</v>
      </c>
      <c r="L1082" t="b">
        <f>OR(apk_info!L1082="Y", web_info!L1082="Y")</f>
        <v>0</v>
      </c>
      <c r="M1082" t="b">
        <f>OR(apk_info!M1082="Y", web_info!M1082="Y")</f>
        <v>0</v>
      </c>
      <c r="N1082" t="b">
        <f>OR(apk_info!N1082="Y", web_info!N1082="Y")</f>
        <v>0</v>
      </c>
      <c r="O1082" t="b">
        <f>OR(apk_info!O1082="Y", web_info!O1082="Y")</f>
        <v>0</v>
      </c>
      <c r="P1082" t="b">
        <f>OR(apk_info!P1082="Y", web_info!P1082="Y")</f>
        <v>0</v>
      </c>
      <c r="Q1082" t="b">
        <f>OR(apk_info!Q1082="Y", web_info!Q1082="Y")</f>
        <v>0</v>
      </c>
      <c r="R1082" t="b">
        <f>OR(apk_info!R1082="Y", web_info!R1082="Y")</f>
        <v>0</v>
      </c>
      <c r="S1082" t="b">
        <f>OR(apk_info!S1082="Y", web_info!S1082="Y")</f>
        <v>0</v>
      </c>
    </row>
    <row r="1083" spans="1:19" x14ac:dyDescent="0.2">
      <c r="A1083" t="s">
        <v>1660</v>
      </c>
      <c r="B1083" t="b">
        <f>OR(apk_info!B1083="Y", web_info!B1083="Y")</f>
        <v>1</v>
      </c>
      <c r="C1083" t="b">
        <f>OR(apk_info!C1083="Y", web_info!C1083="Y")</f>
        <v>0</v>
      </c>
      <c r="D1083" t="b">
        <f>OR(apk_info!D1083="Y", web_info!D1083="Y")</f>
        <v>0</v>
      </c>
      <c r="E1083" t="b">
        <f>OR(apk_info!E1083="Y", web_info!E1083="Y")</f>
        <v>0</v>
      </c>
      <c r="F1083" t="b">
        <f>OR(apk_info!F1083="Y", web_info!F1083="Y")</f>
        <v>0</v>
      </c>
      <c r="G1083" t="b">
        <f>OR(apk_info!G1083="Y", web_info!G1083="Y")</f>
        <v>0</v>
      </c>
      <c r="H1083" t="b">
        <f>OR(apk_info!H1083="Y", web_info!H1083="Y")</f>
        <v>0</v>
      </c>
      <c r="I1083" t="b">
        <f>OR(apk_info!I1083="Y", web_info!I1083="Y")</f>
        <v>0</v>
      </c>
      <c r="J1083" t="b">
        <f>OR(apk_info!J1083="Y", web_info!J1083="Y")</f>
        <v>1</v>
      </c>
      <c r="K1083" t="b">
        <f>OR(apk_info!K1083="Y", web_info!K1083="Y")</f>
        <v>0</v>
      </c>
      <c r="L1083" t="b">
        <f>OR(apk_info!L1083="Y", web_info!L1083="Y")</f>
        <v>0</v>
      </c>
      <c r="M1083" t="b">
        <f>OR(apk_info!M1083="Y", web_info!M1083="Y")</f>
        <v>1</v>
      </c>
      <c r="N1083" t="b">
        <f>OR(apk_info!N1083="Y", web_info!N1083="Y")</f>
        <v>1</v>
      </c>
      <c r="O1083" t="b">
        <f>OR(apk_info!O1083="Y", web_info!O1083="Y")</f>
        <v>0</v>
      </c>
      <c r="P1083" t="b">
        <f>OR(apk_info!P1083="Y", web_info!P1083="Y")</f>
        <v>0</v>
      </c>
      <c r="Q1083" t="b">
        <f>OR(apk_info!Q1083="Y", web_info!Q1083="Y")</f>
        <v>0</v>
      </c>
      <c r="R1083" t="b">
        <f>OR(apk_info!R1083="Y", web_info!R1083="Y")</f>
        <v>0</v>
      </c>
      <c r="S1083" t="b">
        <f>OR(apk_info!S1083="Y", web_info!S1083="Y")</f>
        <v>0</v>
      </c>
    </row>
    <row r="1084" spans="1:19" x14ac:dyDescent="0.2">
      <c r="A1084" t="s">
        <v>1662</v>
      </c>
      <c r="B1084" t="b">
        <f>OR(apk_info!B1084="Y", web_info!B1084="Y")</f>
        <v>1</v>
      </c>
      <c r="C1084" t="b">
        <f>OR(apk_info!C1084="Y", web_info!C1084="Y")</f>
        <v>0</v>
      </c>
      <c r="D1084" t="b">
        <f>OR(apk_info!D1084="Y", web_info!D1084="Y")</f>
        <v>0</v>
      </c>
      <c r="E1084" t="b">
        <f>OR(apk_info!E1084="Y", web_info!E1084="Y")</f>
        <v>0</v>
      </c>
      <c r="F1084" t="b">
        <f>OR(apk_info!F1084="Y", web_info!F1084="Y")</f>
        <v>0</v>
      </c>
      <c r="G1084" t="b">
        <f>OR(apk_info!G1084="Y", web_info!G1084="Y")</f>
        <v>0</v>
      </c>
      <c r="H1084" t="b">
        <f>OR(apk_info!H1084="Y", web_info!H1084="Y")</f>
        <v>0</v>
      </c>
      <c r="I1084" t="b">
        <f>OR(apk_info!I1084="Y", web_info!I1084="Y")</f>
        <v>0</v>
      </c>
      <c r="J1084" t="b">
        <f>OR(apk_info!J1084="Y", web_info!J1084="Y")</f>
        <v>0</v>
      </c>
      <c r="K1084" t="b">
        <f>OR(apk_info!K1084="Y", web_info!K1084="Y")</f>
        <v>0</v>
      </c>
      <c r="L1084" t="b">
        <f>OR(apk_info!L1084="Y", web_info!L1084="Y")</f>
        <v>0</v>
      </c>
      <c r="M1084" t="b">
        <f>OR(apk_info!M1084="Y", web_info!M1084="Y")</f>
        <v>0</v>
      </c>
      <c r="N1084" t="b">
        <f>OR(apk_info!N1084="Y", web_info!N1084="Y")</f>
        <v>0</v>
      </c>
      <c r="O1084" t="b">
        <f>OR(apk_info!O1084="Y", web_info!O1084="Y")</f>
        <v>0</v>
      </c>
      <c r="P1084" t="b">
        <f>OR(apk_info!P1084="Y", web_info!P1084="Y")</f>
        <v>0</v>
      </c>
      <c r="Q1084" t="b">
        <f>OR(apk_info!Q1084="Y", web_info!Q1084="Y")</f>
        <v>0</v>
      </c>
      <c r="R1084" t="b">
        <f>OR(apk_info!R1084="Y", web_info!R1084="Y")</f>
        <v>0</v>
      </c>
      <c r="S1084" t="b">
        <f>OR(apk_info!S1084="Y", web_info!S1084="Y")</f>
        <v>0</v>
      </c>
    </row>
    <row r="1085" spans="1:19" x14ac:dyDescent="0.2">
      <c r="A1085" t="s">
        <v>1663</v>
      </c>
      <c r="B1085" t="b">
        <f>OR(apk_info!B1085="Y", web_info!B1085="Y")</f>
        <v>1</v>
      </c>
      <c r="C1085" t="b">
        <f>OR(apk_info!C1085="Y", web_info!C1085="Y")</f>
        <v>1</v>
      </c>
      <c r="D1085" t="b">
        <f>OR(apk_info!D1085="Y", web_info!D1085="Y")</f>
        <v>0</v>
      </c>
      <c r="E1085" t="b">
        <f>OR(apk_info!E1085="Y", web_info!E1085="Y")</f>
        <v>0</v>
      </c>
      <c r="F1085" t="b">
        <f>OR(apk_info!F1085="Y", web_info!F1085="Y")</f>
        <v>0</v>
      </c>
      <c r="G1085" t="b">
        <f>OR(apk_info!G1085="Y", web_info!G1085="Y")</f>
        <v>0</v>
      </c>
      <c r="H1085" t="b">
        <f>OR(apk_info!H1085="Y", web_info!H1085="Y")</f>
        <v>0</v>
      </c>
      <c r="I1085" t="b">
        <f>OR(apk_info!I1085="Y", web_info!I1085="Y")</f>
        <v>0</v>
      </c>
      <c r="J1085" t="b">
        <f>OR(apk_info!J1085="Y", web_info!J1085="Y")</f>
        <v>0</v>
      </c>
      <c r="K1085" t="b">
        <f>OR(apk_info!K1085="Y", web_info!K1085="Y")</f>
        <v>0</v>
      </c>
      <c r="L1085" t="b">
        <f>OR(apk_info!L1085="Y", web_info!L1085="Y")</f>
        <v>0</v>
      </c>
      <c r="M1085" t="b">
        <f>OR(apk_info!M1085="Y", web_info!M1085="Y")</f>
        <v>0</v>
      </c>
      <c r="N1085" t="b">
        <f>OR(apk_info!N1085="Y", web_info!N1085="Y")</f>
        <v>1</v>
      </c>
      <c r="O1085" t="b">
        <f>OR(apk_info!O1085="Y", web_info!O1085="Y")</f>
        <v>1</v>
      </c>
      <c r="P1085" t="b">
        <f>OR(apk_info!P1085="Y", web_info!P1085="Y")</f>
        <v>1</v>
      </c>
      <c r="Q1085" t="b">
        <f>OR(apk_info!Q1085="Y", web_info!Q1085="Y")</f>
        <v>0</v>
      </c>
      <c r="R1085" t="b">
        <f>OR(apk_info!R1085="Y", web_info!R1085="Y")</f>
        <v>0</v>
      </c>
      <c r="S1085" t="b">
        <f>OR(apk_info!S1085="Y", web_info!S1085="Y")</f>
        <v>0</v>
      </c>
    </row>
    <row r="1086" spans="1:19" x14ac:dyDescent="0.2">
      <c r="A1086" t="s">
        <v>1665</v>
      </c>
      <c r="B1086" t="b">
        <f>OR(apk_info!B1086="Y", web_info!B1086="Y")</f>
        <v>0</v>
      </c>
      <c r="C1086" t="b">
        <f>OR(apk_info!C1086="Y", web_info!C1086="Y")</f>
        <v>0</v>
      </c>
      <c r="D1086" t="b">
        <f>OR(apk_info!D1086="Y", web_info!D1086="Y")</f>
        <v>0</v>
      </c>
      <c r="E1086" t="b">
        <f>OR(apk_info!E1086="Y", web_info!E1086="Y")</f>
        <v>0</v>
      </c>
      <c r="F1086" t="b">
        <f>OR(apk_info!F1086="Y", web_info!F1086="Y")</f>
        <v>0</v>
      </c>
      <c r="G1086" t="b">
        <f>OR(apk_info!G1086="Y", web_info!G1086="Y")</f>
        <v>0</v>
      </c>
      <c r="H1086" t="b">
        <f>OR(apk_info!H1086="Y", web_info!H1086="Y")</f>
        <v>0</v>
      </c>
      <c r="I1086" t="b">
        <f>OR(apk_info!I1086="Y", web_info!I1086="Y")</f>
        <v>0</v>
      </c>
      <c r="J1086" t="b">
        <f>OR(apk_info!J1086="Y", web_info!J1086="Y")</f>
        <v>0</v>
      </c>
      <c r="K1086" t="b">
        <f>OR(apk_info!K1086="Y", web_info!K1086="Y")</f>
        <v>0</v>
      </c>
      <c r="L1086" t="b">
        <f>OR(apk_info!L1086="Y", web_info!L1086="Y")</f>
        <v>0</v>
      </c>
      <c r="M1086" t="b">
        <f>OR(apk_info!M1086="Y", web_info!M1086="Y")</f>
        <v>0</v>
      </c>
      <c r="N1086" t="b">
        <f>OR(apk_info!N1086="Y", web_info!N1086="Y")</f>
        <v>0</v>
      </c>
      <c r="O1086" t="b">
        <f>OR(apk_info!O1086="Y", web_info!O1086="Y")</f>
        <v>0</v>
      </c>
      <c r="P1086" t="b">
        <f>OR(apk_info!P1086="Y", web_info!P1086="Y")</f>
        <v>1</v>
      </c>
      <c r="Q1086" t="b">
        <f>OR(apk_info!Q1086="Y", web_info!Q1086="Y")</f>
        <v>0</v>
      </c>
      <c r="R1086" t="b">
        <f>OR(apk_info!R1086="Y", web_info!R1086="Y")</f>
        <v>0</v>
      </c>
      <c r="S1086" t="b">
        <f>OR(apk_info!S1086="Y", web_info!S1086="Y")</f>
        <v>0</v>
      </c>
    </row>
    <row r="1087" spans="1:19" x14ac:dyDescent="0.2">
      <c r="A1087" t="s">
        <v>1666</v>
      </c>
      <c r="B1087" t="b">
        <f>OR(apk_info!B1087="Y", web_info!B1087="Y")</f>
        <v>1</v>
      </c>
      <c r="C1087" t="b">
        <f>OR(apk_info!C1087="Y", web_info!C1087="Y")</f>
        <v>1</v>
      </c>
      <c r="D1087" t="b">
        <f>OR(apk_info!D1087="Y", web_info!D1087="Y")</f>
        <v>0</v>
      </c>
      <c r="E1087" t="b">
        <f>OR(apk_info!E1087="Y", web_info!E1087="Y")</f>
        <v>0</v>
      </c>
      <c r="F1087" t="b">
        <f>OR(apk_info!F1087="Y", web_info!F1087="Y")</f>
        <v>1</v>
      </c>
      <c r="G1087" t="b">
        <f>OR(apk_info!G1087="Y", web_info!G1087="Y")</f>
        <v>0</v>
      </c>
      <c r="H1087" t="b">
        <f>OR(apk_info!H1087="Y", web_info!H1087="Y")</f>
        <v>1</v>
      </c>
      <c r="I1087" t="b">
        <f>OR(apk_info!I1087="Y", web_info!I1087="Y")</f>
        <v>0</v>
      </c>
      <c r="J1087" t="b">
        <f>OR(apk_info!J1087="Y", web_info!J1087="Y")</f>
        <v>0</v>
      </c>
      <c r="K1087" t="b">
        <f>OR(apk_info!K1087="Y", web_info!K1087="Y")</f>
        <v>1</v>
      </c>
      <c r="L1087" t="b">
        <f>OR(apk_info!L1087="Y", web_info!L1087="Y")</f>
        <v>1</v>
      </c>
      <c r="M1087" t="b">
        <f>OR(apk_info!M1087="Y", web_info!M1087="Y")</f>
        <v>1</v>
      </c>
      <c r="N1087" t="b">
        <f>OR(apk_info!N1087="Y", web_info!N1087="Y")</f>
        <v>0</v>
      </c>
      <c r="O1087" t="b">
        <f>OR(apk_info!O1087="Y", web_info!O1087="Y")</f>
        <v>0</v>
      </c>
      <c r="P1087" t="b">
        <f>OR(apk_info!P1087="Y", web_info!P1087="Y")</f>
        <v>0</v>
      </c>
      <c r="Q1087" t="b">
        <f>OR(apk_info!Q1087="Y", web_info!Q1087="Y")</f>
        <v>0</v>
      </c>
      <c r="R1087" t="b">
        <f>OR(apk_info!R1087="Y", web_info!R1087="Y")</f>
        <v>0</v>
      </c>
      <c r="S1087" t="b">
        <f>OR(apk_info!S1087="Y", web_info!S1087="Y")</f>
        <v>0</v>
      </c>
    </row>
    <row r="1088" spans="1:19" x14ac:dyDescent="0.2">
      <c r="A1088" t="s">
        <v>1668</v>
      </c>
      <c r="B1088" t="b">
        <f>OR(apk_info!B1088="Y", web_info!B1088="Y")</f>
        <v>1</v>
      </c>
      <c r="C1088" t="b">
        <f>OR(apk_info!C1088="Y", web_info!C1088="Y")</f>
        <v>1</v>
      </c>
      <c r="D1088" t="b">
        <f>OR(apk_info!D1088="Y", web_info!D1088="Y")</f>
        <v>0</v>
      </c>
      <c r="E1088" t="b">
        <f>OR(apk_info!E1088="Y", web_info!E1088="Y")</f>
        <v>0</v>
      </c>
      <c r="F1088" t="b">
        <f>OR(apk_info!F1088="Y", web_info!F1088="Y")</f>
        <v>0</v>
      </c>
      <c r="G1088" t="b">
        <f>OR(apk_info!G1088="Y", web_info!G1088="Y")</f>
        <v>0</v>
      </c>
      <c r="H1088" t="b">
        <f>OR(apk_info!H1088="Y", web_info!H1088="Y")</f>
        <v>0</v>
      </c>
      <c r="I1088" t="b">
        <f>OR(apk_info!I1088="Y", web_info!I1088="Y")</f>
        <v>0</v>
      </c>
      <c r="J1088" t="b">
        <f>OR(apk_info!J1088="Y", web_info!J1088="Y")</f>
        <v>0</v>
      </c>
      <c r="K1088" t="b">
        <f>OR(apk_info!K1088="Y", web_info!K1088="Y")</f>
        <v>0</v>
      </c>
      <c r="L1088" t="b">
        <f>OR(apk_info!L1088="Y", web_info!L1088="Y")</f>
        <v>0</v>
      </c>
      <c r="M1088" t="b">
        <f>OR(apk_info!M1088="Y", web_info!M1088="Y")</f>
        <v>0</v>
      </c>
      <c r="N1088" t="b">
        <f>OR(apk_info!N1088="Y", web_info!N1088="Y")</f>
        <v>0</v>
      </c>
      <c r="O1088" t="b">
        <f>OR(apk_info!O1088="Y", web_info!O1088="Y")</f>
        <v>0</v>
      </c>
      <c r="P1088" t="b">
        <f>OR(apk_info!P1088="Y", web_info!P1088="Y")</f>
        <v>0</v>
      </c>
      <c r="Q1088" t="b">
        <f>OR(apk_info!Q1088="Y", web_info!Q1088="Y")</f>
        <v>1</v>
      </c>
      <c r="R1088" t="b">
        <f>OR(apk_info!R1088="Y", web_info!R1088="Y")</f>
        <v>0</v>
      </c>
      <c r="S1088" t="b">
        <f>OR(apk_info!S1088="Y", web_info!S1088="Y")</f>
        <v>0</v>
      </c>
    </row>
    <row r="1089" spans="1:19" x14ac:dyDescent="0.2">
      <c r="A1089" t="s">
        <v>1669</v>
      </c>
      <c r="B1089" t="b">
        <f>OR(apk_info!B1089="Y", web_info!B1089="Y")</f>
        <v>1</v>
      </c>
      <c r="C1089" t="b">
        <f>OR(apk_info!C1089="Y", web_info!C1089="Y")</f>
        <v>1</v>
      </c>
      <c r="D1089" t="b">
        <f>OR(apk_info!D1089="Y", web_info!D1089="Y")</f>
        <v>0</v>
      </c>
      <c r="E1089" t="b">
        <f>OR(apk_info!E1089="Y", web_info!E1089="Y")</f>
        <v>0</v>
      </c>
      <c r="F1089" t="b">
        <f>OR(apk_info!F1089="Y", web_info!F1089="Y")</f>
        <v>0</v>
      </c>
      <c r="G1089" t="b">
        <f>OR(apk_info!G1089="Y", web_info!G1089="Y")</f>
        <v>0</v>
      </c>
      <c r="H1089" t="b">
        <f>OR(apk_info!H1089="Y", web_info!H1089="Y")</f>
        <v>0</v>
      </c>
      <c r="I1089" t="b">
        <f>OR(apk_info!I1089="Y", web_info!I1089="Y")</f>
        <v>0</v>
      </c>
      <c r="J1089" t="b">
        <f>OR(apk_info!J1089="Y", web_info!J1089="Y")</f>
        <v>0</v>
      </c>
      <c r="K1089" t="b">
        <f>OR(apk_info!K1089="Y", web_info!K1089="Y")</f>
        <v>0</v>
      </c>
      <c r="L1089" t="b">
        <f>OR(apk_info!L1089="Y", web_info!L1089="Y")</f>
        <v>0</v>
      </c>
      <c r="M1089" t="b">
        <f>OR(apk_info!M1089="Y", web_info!M1089="Y")</f>
        <v>0</v>
      </c>
      <c r="N1089" t="b">
        <f>OR(apk_info!N1089="Y", web_info!N1089="Y")</f>
        <v>0</v>
      </c>
      <c r="O1089" t="b">
        <f>OR(apk_info!O1089="Y", web_info!O1089="Y")</f>
        <v>0</v>
      </c>
      <c r="P1089" t="b">
        <f>OR(apk_info!P1089="Y", web_info!P1089="Y")</f>
        <v>0</v>
      </c>
      <c r="Q1089" t="b">
        <f>OR(apk_info!Q1089="Y", web_info!Q1089="Y")</f>
        <v>0</v>
      </c>
      <c r="R1089" t="b">
        <f>OR(apk_info!R1089="Y", web_info!R1089="Y")</f>
        <v>0</v>
      </c>
      <c r="S1089" t="b">
        <f>OR(apk_info!S1089="Y", web_info!S1089="Y")</f>
        <v>0</v>
      </c>
    </row>
    <row r="1090" spans="1:19" x14ac:dyDescent="0.2">
      <c r="A1090" t="s">
        <v>1670</v>
      </c>
      <c r="B1090" t="b">
        <f>OR(apk_info!B1090="Y", web_info!B1090="Y")</f>
        <v>0</v>
      </c>
      <c r="C1090" t="b">
        <f>OR(apk_info!C1090="Y", web_info!C1090="Y")</f>
        <v>0</v>
      </c>
      <c r="D1090" t="b">
        <f>OR(apk_info!D1090="Y", web_info!D1090="Y")</f>
        <v>0</v>
      </c>
      <c r="E1090" t="b">
        <f>OR(apk_info!E1090="Y", web_info!E1090="Y")</f>
        <v>0</v>
      </c>
      <c r="F1090" t="b">
        <f>OR(apk_info!F1090="Y", web_info!F1090="Y")</f>
        <v>0</v>
      </c>
      <c r="G1090" t="b">
        <f>OR(apk_info!G1090="Y", web_info!G1090="Y")</f>
        <v>0</v>
      </c>
      <c r="H1090" t="b">
        <f>OR(apk_info!H1090="Y", web_info!H1090="Y")</f>
        <v>0</v>
      </c>
      <c r="I1090" t="b">
        <f>OR(apk_info!I1090="Y", web_info!I1090="Y")</f>
        <v>0</v>
      </c>
      <c r="J1090" t="b">
        <f>OR(apk_info!J1090="Y", web_info!J1090="Y")</f>
        <v>0</v>
      </c>
      <c r="K1090" t="b">
        <f>OR(apk_info!K1090="Y", web_info!K1090="Y")</f>
        <v>0</v>
      </c>
      <c r="L1090" t="b">
        <f>OR(apk_info!L1090="Y", web_info!L1090="Y")</f>
        <v>0</v>
      </c>
      <c r="M1090" t="b">
        <f>OR(apk_info!M1090="Y", web_info!M1090="Y")</f>
        <v>0</v>
      </c>
      <c r="N1090" t="b">
        <f>OR(apk_info!N1090="Y", web_info!N1090="Y")</f>
        <v>0</v>
      </c>
      <c r="O1090" t="b">
        <f>OR(apk_info!O1090="Y", web_info!O1090="Y")</f>
        <v>0</v>
      </c>
      <c r="P1090" t="b">
        <f>OR(apk_info!P1090="Y", web_info!P1090="Y")</f>
        <v>0</v>
      </c>
      <c r="Q1090" t="b">
        <f>OR(apk_info!Q1090="Y", web_info!Q1090="Y")</f>
        <v>0</v>
      </c>
      <c r="R1090" t="b">
        <f>OR(apk_info!R1090="Y", web_info!R1090="Y")</f>
        <v>0</v>
      </c>
      <c r="S1090" t="b">
        <f>OR(apk_info!S1090="Y", web_info!S1090="Y")</f>
        <v>0</v>
      </c>
    </row>
    <row r="1091" spans="1:19" x14ac:dyDescent="0.2">
      <c r="A1091" t="s">
        <v>1671</v>
      </c>
      <c r="B1091" t="b">
        <f>OR(apk_info!B1091="Y", web_info!B1091="Y")</f>
        <v>1</v>
      </c>
      <c r="C1091" t="b">
        <f>OR(apk_info!C1091="Y", web_info!C1091="Y")</f>
        <v>0</v>
      </c>
      <c r="D1091" t="b">
        <f>OR(apk_info!D1091="Y", web_info!D1091="Y")</f>
        <v>0</v>
      </c>
      <c r="E1091" t="b">
        <f>OR(apk_info!E1091="Y", web_info!E1091="Y")</f>
        <v>0</v>
      </c>
      <c r="F1091" t="b">
        <f>OR(apk_info!F1091="Y", web_info!F1091="Y")</f>
        <v>0</v>
      </c>
      <c r="G1091" t="b">
        <f>OR(apk_info!G1091="Y", web_info!G1091="Y")</f>
        <v>0</v>
      </c>
      <c r="H1091" t="b">
        <f>OR(apk_info!H1091="Y", web_info!H1091="Y")</f>
        <v>0</v>
      </c>
      <c r="I1091" t="b">
        <f>OR(apk_info!I1091="Y", web_info!I1091="Y")</f>
        <v>0</v>
      </c>
      <c r="J1091" t="b">
        <f>OR(apk_info!J1091="Y", web_info!J1091="Y")</f>
        <v>1</v>
      </c>
      <c r="K1091" t="b">
        <f>OR(apk_info!K1091="Y", web_info!K1091="Y")</f>
        <v>0</v>
      </c>
      <c r="L1091" t="b">
        <f>OR(apk_info!L1091="Y", web_info!L1091="Y")</f>
        <v>0</v>
      </c>
      <c r="M1091" t="b">
        <f>OR(apk_info!M1091="Y", web_info!M1091="Y")</f>
        <v>0</v>
      </c>
      <c r="N1091" t="b">
        <f>OR(apk_info!N1091="Y", web_info!N1091="Y")</f>
        <v>0</v>
      </c>
      <c r="O1091" t="b">
        <f>OR(apk_info!O1091="Y", web_info!O1091="Y")</f>
        <v>0</v>
      </c>
      <c r="P1091" t="b">
        <f>OR(apk_info!P1091="Y", web_info!P1091="Y")</f>
        <v>0</v>
      </c>
      <c r="Q1091" t="b">
        <f>OR(apk_info!Q1091="Y", web_info!Q1091="Y")</f>
        <v>0</v>
      </c>
      <c r="R1091" t="b">
        <f>OR(apk_info!R1091="Y", web_info!R1091="Y")</f>
        <v>0</v>
      </c>
      <c r="S1091" t="b">
        <f>OR(apk_info!S1091="Y", web_info!S1091="Y")</f>
        <v>0</v>
      </c>
    </row>
    <row r="1092" spans="1:19" x14ac:dyDescent="0.2">
      <c r="A1092" t="s">
        <v>1672</v>
      </c>
      <c r="B1092" t="b">
        <f>OR(apk_info!B1092="Y", web_info!B1092="Y")</f>
        <v>1</v>
      </c>
      <c r="C1092" t="b">
        <f>OR(apk_info!C1092="Y", web_info!C1092="Y")</f>
        <v>0</v>
      </c>
      <c r="D1092" t="b">
        <f>OR(apk_info!D1092="Y", web_info!D1092="Y")</f>
        <v>0</v>
      </c>
      <c r="E1092" t="b">
        <f>OR(apk_info!E1092="Y", web_info!E1092="Y")</f>
        <v>0</v>
      </c>
      <c r="F1092" t="b">
        <f>OR(apk_info!F1092="Y", web_info!F1092="Y")</f>
        <v>0</v>
      </c>
      <c r="G1092" t="b">
        <f>OR(apk_info!G1092="Y", web_info!G1092="Y")</f>
        <v>0</v>
      </c>
      <c r="H1092" t="b">
        <f>OR(apk_info!H1092="Y", web_info!H1092="Y")</f>
        <v>0</v>
      </c>
      <c r="I1092" t="b">
        <f>OR(apk_info!I1092="Y", web_info!I1092="Y")</f>
        <v>0</v>
      </c>
      <c r="J1092" t="b">
        <f>OR(apk_info!J1092="Y", web_info!J1092="Y")</f>
        <v>0</v>
      </c>
      <c r="K1092" t="b">
        <f>OR(apk_info!K1092="Y", web_info!K1092="Y")</f>
        <v>0</v>
      </c>
      <c r="L1092" t="b">
        <f>OR(apk_info!L1092="Y", web_info!L1092="Y")</f>
        <v>0</v>
      </c>
      <c r="M1092" t="b">
        <f>OR(apk_info!M1092="Y", web_info!M1092="Y")</f>
        <v>0</v>
      </c>
      <c r="N1092" t="b">
        <f>OR(apk_info!N1092="Y", web_info!N1092="Y")</f>
        <v>0</v>
      </c>
      <c r="O1092" t="b">
        <f>OR(apk_info!O1092="Y", web_info!O1092="Y")</f>
        <v>0</v>
      </c>
      <c r="P1092" t="b">
        <f>OR(apk_info!P1092="Y", web_info!P1092="Y")</f>
        <v>1</v>
      </c>
      <c r="Q1092" t="b">
        <f>OR(apk_info!Q1092="Y", web_info!Q1092="Y")</f>
        <v>0</v>
      </c>
      <c r="R1092" t="b">
        <f>OR(apk_info!R1092="Y", web_info!R1092="Y")</f>
        <v>0</v>
      </c>
      <c r="S1092" t="b">
        <f>OR(apk_info!S1092="Y", web_info!S1092="Y")</f>
        <v>0</v>
      </c>
    </row>
    <row r="1093" spans="1:19" x14ac:dyDescent="0.2">
      <c r="A1093" t="s">
        <v>1673</v>
      </c>
      <c r="B1093" t="b">
        <f>OR(apk_info!B1093="Y", web_info!B1093="Y")</f>
        <v>0</v>
      </c>
      <c r="C1093" t="b">
        <f>OR(apk_info!C1093="Y", web_info!C1093="Y")</f>
        <v>0</v>
      </c>
      <c r="D1093" t="b">
        <f>OR(apk_info!D1093="Y", web_info!D1093="Y")</f>
        <v>0</v>
      </c>
      <c r="E1093" t="b">
        <f>OR(apk_info!E1093="Y", web_info!E1093="Y")</f>
        <v>0</v>
      </c>
      <c r="F1093" t="b">
        <f>OR(apk_info!F1093="Y", web_info!F1093="Y")</f>
        <v>0</v>
      </c>
      <c r="G1093" t="b">
        <f>OR(apk_info!G1093="Y", web_info!G1093="Y")</f>
        <v>0</v>
      </c>
      <c r="H1093" t="b">
        <f>OR(apk_info!H1093="Y", web_info!H1093="Y")</f>
        <v>0</v>
      </c>
      <c r="I1093" t="b">
        <f>OR(apk_info!I1093="Y", web_info!I1093="Y")</f>
        <v>0</v>
      </c>
      <c r="J1093" t="b">
        <f>OR(apk_info!J1093="Y", web_info!J1093="Y")</f>
        <v>0</v>
      </c>
      <c r="K1093" t="b">
        <f>OR(apk_info!K1093="Y", web_info!K1093="Y")</f>
        <v>0</v>
      </c>
      <c r="L1093" t="b">
        <f>OR(apk_info!L1093="Y", web_info!L1093="Y")</f>
        <v>0</v>
      </c>
      <c r="M1093" t="b">
        <f>OR(apk_info!M1093="Y", web_info!M1093="Y")</f>
        <v>0</v>
      </c>
      <c r="N1093" t="b">
        <f>OR(apk_info!N1093="Y", web_info!N1093="Y")</f>
        <v>0</v>
      </c>
      <c r="O1093" t="b">
        <f>OR(apk_info!O1093="Y", web_info!O1093="Y")</f>
        <v>0</v>
      </c>
      <c r="P1093" t="b">
        <f>OR(apk_info!P1093="Y", web_info!P1093="Y")</f>
        <v>0</v>
      </c>
      <c r="Q1093" t="b">
        <f>OR(apk_info!Q1093="Y", web_info!Q1093="Y")</f>
        <v>0</v>
      </c>
      <c r="R1093" t="b">
        <f>OR(apk_info!R1093="Y", web_info!R1093="Y")</f>
        <v>0</v>
      </c>
      <c r="S1093" t="b">
        <f>OR(apk_info!S1093="Y", web_info!S1093="Y")</f>
        <v>0</v>
      </c>
    </row>
    <row r="1094" spans="1:19" x14ac:dyDescent="0.2">
      <c r="A1094" t="s">
        <v>1674</v>
      </c>
      <c r="B1094" t="b">
        <f>OR(apk_info!B1094="Y", web_info!B1094="Y")</f>
        <v>0</v>
      </c>
      <c r="C1094" t="b">
        <f>OR(apk_info!C1094="Y", web_info!C1094="Y")</f>
        <v>0</v>
      </c>
      <c r="D1094" t="b">
        <f>OR(apk_info!D1094="Y", web_info!D1094="Y")</f>
        <v>0</v>
      </c>
      <c r="E1094" t="b">
        <f>OR(apk_info!E1094="Y", web_info!E1094="Y")</f>
        <v>0</v>
      </c>
      <c r="F1094" t="b">
        <f>OR(apk_info!F1094="Y", web_info!F1094="Y")</f>
        <v>0</v>
      </c>
      <c r="G1094" t="b">
        <f>OR(apk_info!G1094="Y", web_info!G1094="Y")</f>
        <v>0</v>
      </c>
      <c r="H1094" t="b">
        <f>OR(apk_info!H1094="Y", web_info!H1094="Y")</f>
        <v>0</v>
      </c>
      <c r="I1094" t="b">
        <f>OR(apk_info!I1094="Y", web_info!I1094="Y")</f>
        <v>0</v>
      </c>
      <c r="J1094" t="b">
        <f>OR(apk_info!J1094="Y", web_info!J1094="Y")</f>
        <v>0</v>
      </c>
      <c r="K1094" t="b">
        <f>OR(apk_info!K1094="Y", web_info!K1094="Y")</f>
        <v>0</v>
      </c>
      <c r="L1094" t="b">
        <f>OR(apk_info!L1094="Y", web_info!L1094="Y")</f>
        <v>0</v>
      </c>
      <c r="M1094" t="b">
        <f>OR(apk_info!M1094="Y", web_info!M1094="Y")</f>
        <v>0</v>
      </c>
      <c r="N1094" t="b">
        <f>OR(apk_info!N1094="Y", web_info!N1094="Y")</f>
        <v>1</v>
      </c>
      <c r="O1094" t="b">
        <f>OR(apk_info!O1094="Y", web_info!O1094="Y")</f>
        <v>0</v>
      </c>
      <c r="P1094" t="b">
        <f>OR(apk_info!P1094="Y", web_info!P1094="Y")</f>
        <v>1</v>
      </c>
      <c r="Q1094" t="b">
        <f>OR(apk_info!Q1094="Y", web_info!Q1094="Y")</f>
        <v>0</v>
      </c>
      <c r="R1094" t="b">
        <f>OR(apk_info!R1094="Y", web_info!R1094="Y")</f>
        <v>0</v>
      </c>
      <c r="S1094" t="b">
        <f>OR(apk_info!S1094="Y", web_info!S1094="Y")</f>
        <v>0</v>
      </c>
    </row>
    <row r="1095" spans="1:19" x14ac:dyDescent="0.2">
      <c r="A1095" t="s">
        <v>1675</v>
      </c>
      <c r="B1095" t="b">
        <f>OR(apk_info!B1095="Y", web_info!B1095="Y")</f>
        <v>0</v>
      </c>
      <c r="C1095" t="b">
        <f>OR(apk_info!C1095="Y", web_info!C1095="Y")</f>
        <v>0</v>
      </c>
      <c r="D1095" t="b">
        <f>OR(apk_info!D1095="Y", web_info!D1095="Y")</f>
        <v>0</v>
      </c>
      <c r="E1095" t="b">
        <f>OR(apk_info!E1095="Y", web_info!E1095="Y")</f>
        <v>0</v>
      </c>
      <c r="F1095" t="b">
        <f>OR(apk_info!F1095="Y", web_info!F1095="Y")</f>
        <v>0</v>
      </c>
      <c r="G1095" t="b">
        <f>OR(apk_info!G1095="Y", web_info!G1095="Y")</f>
        <v>0</v>
      </c>
      <c r="H1095" t="b">
        <f>OR(apk_info!H1095="Y", web_info!H1095="Y")</f>
        <v>0</v>
      </c>
      <c r="I1095" t="b">
        <f>OR(apk_info!I1095="Y", web_info!I1095="Y")</f>
        <v>0</v>
      </c>
      <c r="J1095" t="b">
        <f>OR(apk_info!J1095="Y", web_info!J1095="Y")</f>
        <v>0</v>
      </c>
      <c r="K1095" t="b">
        <f>OR(apk_info!K1095="Y", web_info!K1095="Y")</f>
        <v>0</v>
      </c>
      <c r="L1095" t="b">
        <f>OR(apk_info!L1095="Y", web_info!L1095="Y")</f>
        <v>0</v>
      </c>
      <c r="M1095" t="b">
        <f>OR(apk_info!M1095="Y", web_info!M1095="Y")</f>
        <v>0</v>
      </c>
      <c r="N1095" t="b">
        <f>OR(apk_info!N1095="Y", web_info!N1095="Y")</f>
        <v>0</v>
      </c>
      <c r="O1095" t="b">
        <f>OR(apk_info!O1095="Y", web_info!O1095="Y")</f>
        <v>0</v>
      </c>
      <c r="P1095" t="b">
        <f>OR(apk_info!P1095="Y", web_info!P1095="Y")</f>
        <v>0</v>
      </c>
      <c r="Q1095" t="b">
        <f>OR(apk_info!Q1095="Y", web_info!Q1095="Y")</f>
        <v>0</v>
      </c>
      <c r="R1095" t="b">
        <f>OR(apk_info!R1095="Y", web_info!R1095="Y")</f>
        <v>0</v>
      </c>
      <c r="S1095" t="b">
        <f>OR(apk_info!S1095="Y", web_info!S1095="Y")</f>
        <v>0</v>
      </c>
    </row>
    <row r="1096" spans="1:19" x14ac:dyDescent="0.2">
      <c r="A1096" t="s">
        <v>1676</v>
      </c>
      <c r="B1096" t="b">
        <f>OR(apk_info!B1096="Y", web_info!B1096="Y")</f>
        <v>0</v>
      </c>
      <c r="C1096" t="b">
        <f>OR(apk_info!C1096="Y", web_info!C1096="Y")</f>
        <v>0</v>
      </c>
      <c r="D1096" t="b">
        <f>OR(apk_info!D1096="Y", web_info!D1096="Y")</f>
        <v>0</v>
      </c>
      <c r="E1096" t="b">
        <f>OR(apk_info!E1096="Y", web_info!E1096="Y")</f>
        <v>0</v>
      </c>
      <c r="F1096" t="b">
        <f>OR(apk_info!F1096="Y", web_info!F1096="Y")</f>
        <v>0</v>
      </c>
      <c r="G1096" t="b">
        <f>OR(apk_info!G1096="Y", web_info!G1096="Y")</f>
        <v>0</v>
      </c>
      <c r="H1096" t="b">
        <f>OR(apk_info!H1096="Y", web_info!H1096="Y")</f>
        <v>0</v>
      </c>
      <c r="I1096" t="b">
        <f>OR(apk_info!I1096="Y", web_info!I1096="Y")</f>
        <v>0</v>
      </c>
      <c r="J1096" t="b">
        <f>OR(apk_info!J1096="Y", web_info!J1096="Y")</f>
        <v>0</v>
      </c>
      <c r="K1096" t="b">
        <f>OR(apk_info!K1096="Y", web_info!K1096="Y")</f>
        <v>0</v>
      </c>
      <c r="L1096" t="b">
        <f>OR(apk_info!L1096="Y", web_info!L1096="Y")</f>
        <v>0</v>
      </c>
      <c r="M1096" t="b">
        <f>OR(apk_info!M1096="Y", web_info!M1096="Y")</f>
        <v>0</v>
      </c>
      <c r="N1096" t="b">
        <f>OR(apk_info!N1096="Y", web_info!N1096="Y")</f>
        <v>0</v>
      </c>
      <c r="O1096" t="b">
        <f>OR(apk_info!O1096="Y", web_info!O1096="Y")</f>
        <v>0</v>
      </c>
      <c r="P1096" t="b">
        <f>OR(apk_info!P1096="Y", web_info!P1096="Y")</f>
        <v>0</v>
      </c>
      <c r="Q1096" t="b">
        <f>OR(apk_info!Q1096="Y", web_info!Q1096="Y")</f>
        <v>0</v>
      </c>
      <c r="R1096" t="b">
        <f>OR(apk_info!R1096="Y", web_info!R1096="Y")</f>
        <v>0</v>
      </c>
      <c r="S1096" t="b">
        <f>OR(apk_info!S1096="Y", web_info!S1096="Y")</f>
        <v>0</v>
      </c>
    </row>
    <row r="1097" spans="1:19" x14ac:dyDescent="0.2">
      <c r="A1097" t="s">
        <v>1677</v>
      </c>
      <c r="B1097" t="b">
        <f>OR(apk_info!B1097="Y", web_info!B1097="Y")</f>
        <v>0</v>
      </c>
      <c r="C1097" t="b">
        <f>OR(apk_info!C1097="Y", web_info!C1097="Y")</f>
        <v>0</v>
      </c>
      <c r="D1097" t="b">
        <f>OR(apk_info!D1097="Y", web_info!D1097="Y")</f>
        <v>0</v>
      </c>
      <c r="E1097" t="b">
        <f>OR(apk_info!E1097="Y", web_info!E1097="Y")</f>
        <v>0</v>
      </c>
      <c r="F1097" t="b">
        <f>OR(apk_info!F1097="Y", web_info!F1097="Y")</f>
        <v>0</v>
      </c>
      <c r="G1097" t="b">
        <f>OR(apk_info!G1097="Y", web_info!G1097="Y")</f>
        <v>0</v>
      </c>
      <c r="H1097" t="b">
        <f>OR(apk_info!H1097="Y", web_info!H1097="Y")</f>
        <v>0</v>
      </c>
      <c r="I1097" t="b">
        <f>OR(apk_info!I1097="Y", web_info!I1097="Y")</f>
        <v>0</v>
      </c>
      <c r="J1097" t="b">
        <f>OR(apk_info!J1097="Y", web_info!J1097="Y")</f>
        <v>0</v>
      </c>
      <c r="K1097" t="b">
        <f>OR(apk_info!K1097="Y", web_info!K1097="Y")</f>
        <v>0</v>
      </c>
      <c r="L1097" t="b">
        <f>OR(apk_info!L1097="Y", web_info!L1097="Y")</f>
        <v>0</v>
      </c>
      <c r="M1097" t="b">
        <f>OR(apk_info!M1097="Y", web_info!M1097="Y")</f>
        <v>0</v>
      </c>
      <c r="N1097" t="b">
        <f>OR(apk_info!N1097="Y", web_info!N1097="Y")</f>
        <v>0</v>
      </c>
      <c r="O1097" t="b">
        <f>OR(apk_info!O1097="Y", web_info!O1097="Y")</f>
        <v>0</v>
      </c>
      <c r="P1097" t="b">
        <f>OR(apk_info!P1097="Y", web_info!P1097="Y")</f>
        <v>0</v>
      </c>
      <c r="Q1097" t="b">
        <f>OR(apk_info!Q1097="Y", web_info!Q1097="Y")</f>
        <v>0</v>
      </c>
      <c r="R1097" t="b">
        <f>OR(apk_info!R1097="Y", web_info!R1097="Y")</f>
        <v>0</v>
      </c>
      <c r="S1097" t="b">
        <f>OR(apk_info!S1097="Y", web_info!S1097="Y")</f>
        <v>0</v>
      </c>
    </row>
    <row r="1098" spans="1:19" x14ac:dyDescent="0.2">
      <c r="A1098" t="s">
        <v>1678</v>
      </c>
      <c r="B1098" t="b">
        <f>OR(apk_info!B1098="Y", web_info!B1098="Y")</f>
        <v>0</v>
      </c>
      <c r="C1098" t="b">
        <f>OR(apk_info!C1098="Y", web_info!C1098="Y")</f>
        <v>0</v>
      </c>
      <c r="D1098" t="b">
        <f>OR(apk_info!D1098="Y", web_info!D1098="Y")</f>
        <v>0</v>
      </c>
      <c r="E1098" t="b">
        <f>OR(apk_info!E1098="Y", web_info!E1098="Y")</f>
        <v>0</v>
      </c>
      <c r="F1098" t="b">
        <f>OR(apk_info!F1098="Y", web_info!F1098="Y")</f>
        <v>0</v>
      </c>
      <c r="G1098" t="b">
        <f>OR(apk_info!G1098="Y", web_info!G1098="Y")</f>
        <v>0</v>
      </c>
      <c r="H1098" t="b">
        <f>OR(apk_info!H1098="Y", web_info!H1098="Y")</f>
        <v>0</v>
      </c>
      <c r="I1098" t="b">
        <f>OR(apk_info!I1098="Y", web_info!I1098="Y")</f>
        <v>0</v>
      </c>
      <c r="J1098" t="b">
        <f>OR(apk_info!J1098="Y", web_info!J1098="Y")</f>
        <v>0</v>
      </c>
      <c r="K1098" t="b">
        <f>OR(apk_info!K1098="Y", web_info!K1098="Y")</f>
        <v>0</v>
      </c>
      <c r="L1098" t="b">
        <f>OR(apk_info!L1098="Y", web_info!L1098="Y")</f>
        <v>0</v>
      </c>
      <c r="M1098" t="b">
        <f>OR(apk_info!M1098="Y", web_info!M1098="Y")</f>
        <v>0</v>
      </c>
      <c r="N1098" t="b">
        <f>OR(apk_info!N1098="Y", web_info!N1098="Y")</f>
        <v>0</v>
      </c>
      <c r="O1098" t="b">
        <f>OR(apk_info!O1098="Y", web_info!O1098="Y")</f>
        <v>0</v>
      </c>
      <c r="P1098" t="b">
        <f>OR(apk_info!P1098="Y", web_info!P1098="Y")</f>
        <v>0</v>
      </c>
      <c r="Q1098" t="b">
        <f>OR(apk_info!Q1098="Y", web_info!Q1098="Y")</f>
        <v>0</v>
      </c>
      <c r="R1098" t="b">
        <f>OR(apk_info!R1098="Y", web_info!R1098="Y")</f>
        <v>0</v>
      </c>
      <c r="S1098" t="b">
        <f>OR(apk_info!S1098="Y", web_info!S1098="Y")</f>
        <v>0</v>
      </c>
    </row>
    <row r="1099" spans="1:19" x14ac:dyDescent="0.2">
      <c r="A1099" t="s">
        <v>1679</v>
      </c>
      <c r="B1099" t="b">
        <f>OR(apk_info!B1099="Y", web_info!B1099="Y")</f>
        <v>1</v>
      </c>
      <c r="C1099" t="b">
        <f>OR(apk_info!C1099="Y", web_info!C1099="Y")</f>
        <v>1</v>
      </c>
      <c r="D1099" t="b">
        <f>OR(apk_info!D1099="Y", web_info!D1099="Y")</f>
        <v>1</v>
      </c>
      <c r="E1099" t="b">
        <f>OR(apk_info!E1099="Y", web_info!E1099="Y")</f>
        <v>0</v>
      </c>
      <c r="F1099" t="b">
        <f>OR(apk_info!F1099="Y", web_info!F1099="Y")</f>
        <v>1</v>
      </c>
      <c r="G1099" t="b">
        <f>OR(apk_info!G1099="Y", web_info!G1099="Y")</f>
        <v>1</v>
      </c>
      <c r="H1099" t="b">
        <f>OR(apk_info!H1099="Y", web_info!H1099="Y")</f>
        <v>0</v>
      </c>
      <c r="I1099" t="b">
        <f>OR(apk_info!I1099="Y", web_info!I1099="Y")</f>
        <v>0</v>
      </c>
      <c r="J1099" t="b">
        <f>OR(apk_info!J1099="Y", web_info!J1099="Y")</f>
        <v>0</v>
      </c>
      <c r="K1099" t="b">
        <f>OR(apk_info!K1099="Y", web_info!K1099="Y")</f>
        <v>0</v>
      </c>
      <c r="L1099" t="b">
        <f>OR(apk_info!L1099="Y", web_info!L1099="Y")</f>
        <v>0</v>
      </c>
      <c r="M1099" t="b">
        <f>OR(apk_info!M1099="Y", web_info!M1099="Y")</f>
        <v>0</v>
      </c>
      <c r="N1099" t="b">
        <f>OR(apk_info!N1099="Y", web_info!N1099="Y")</f>
        <v>0</v>
      </c>
      <c r="O1099" t="b">
        <f>OR(apk_info!O1099="Y", web_info!O1099="Y")</f>
        <v>0</v>
      </c>
      <c r="P1099" t="b">
        <f>OR(apk_info!P1099="Y", web_info!P1099="Y")</f>
        <v>0</v>
      </c>
      <c r="Q1099" t="b">
        <f>OR(apk_info!Q1099="Y", web_info!Q1099="Y")</f>
        <v>0</v>
      </c>
      <c r="R1099" t="b">
        <f>OR(apk_info!R1099="Y", web_info!R1099="Y")</f>
        <v>0</v>
      </c>
      <c r="S1099" t="b">
        <f>OR(apk_info!S1099="Y", web_info!S1099="Y")</f>
        <v>0</v>
      </c>
    </row>
    <row r="1100" spans="1:19" x14ac:dyDescent="0.2">
      <c r="A1100" t="s">
        <v>1680</v>
      </c>
      <c r="B1100" t="b">
        <f>OR(apk_info!B1100="Y", web_info!B1100="Y")</f>
        <v>0</v>
      </c>
      <c r="C1100" t="b">
        <f>OR(apk_info!C1100="Y", web_info!C1100="Y")</f>
        <v>0</v>
      </c>
      <c r="D1100" t="b">
        <f>OR(apk_info!D1100="Y", web_info!D1100="Y")</f>
        <v>0</v>
      </c>
      <c r="E1100" t="b">
        <f>OR(apk_info!E1100="Y", web_info!E1100="Y")</f>
        <v>0</v>
      </c>
      <c r="F1100" t="b">
        <f>OR(apk_info!F1100="Y", web_info!F1100="Y")</f>
        <v>0</v>
      </c>
      <c r="G1100" t="b">
        <f>OR(apk_info!G1100="Y", web_info!G1100="Y")</f>
        <v>0</v>
      </c>
      <c r="H1100" t="b">
        <f>OR(apk_info!H1100="Y", web_info!H1100="Y")</f>
        <v>0</v>
      </c>
      <c r="I1100" t="b">
        <f>OR(apk_info!I1100="Y", web_info!I1100="Y")</f>
        <v>0</v>
      </c>
      <c r="J1100" t="b">
        <f>OR(apk_info!J1100="Y", web_info!J1100="Y")</f>
        <v>1</v>
      </c>
      <c r="K1100" t="b">
        <f>OR(apk_info!K1100="Y", web_info!K1100="Y")</f>
        <v>0</v>
      </c>
      <c r="L1100" t="b">
        <f>OR(apk_info!L1100="Y", web_info!L1100="Y")</f>
        <v>0</v>
      </c>
      <c r="M1100" t="b">
        <f>OR(apk_info!M1100="Y", web_info!M1100="Y")</f>
        <v>0</v>
      </c>
      <c r="N1100" t="b">
        <f>OR(apk_info!N1100="Y", web_info!N1100="Y")</f>
        <v>0</v>
      </c>
      <c r="O1100" t="b">
        <f>OR(apk_info!O1100="Y", web_info!O1100="Y")</f>
        <v>1</v>
      </c>
      <c r="P1100" t="b">
        <f>OR(apk_info!P1100="Y", web_info!P1100="Y")</f>
        <v>0</v>
      </c>
      <c r="Q1100" t="b">
        <f>OR(apk_info!Q1100="Y", web_info!Q1100="Y")</f>
        <v>0</v>
      </c>
      <c r="R1100" t="b">
        <f>OR(apk_info!R1100="Y", web_info!R1100="Y")</f>
        <v>0</v>
      </c>
      <c r="S1100" t="b">
        <f>OR(apk_info!S1100="Y", web_info!S1100="Y")</f>
        <v>0</v>
      </c>
    </row>
    <row r="1101" spans="1:19" x14ac:dyDescent="0.2">
      <c r="A1101" t="s">
        <v>1682</v>
      </c>
      <c r="B1101" t="b">
        <f>OR(apk_info!B1101="Y", web_info!B1101="Y")</f>
        <v>1</v>
      </c>
      <c r="C1101" t="b">
        <f>OR(apk_info!C1101="Y", web_info!C1101="Y")</f>
        <v>1</v>
      </c>
      <c r="D1101" t="b">
        <f>OR(apk_info!D1101="Y", web_info!D1101="Y")</f>
        <v>1</v>
      </c>
      <c r="E1101" t="b">
        <f>OR(apk_info!E1101="Y", web_info!E1101="Y")</f>
        <v>0</v>
      </c>
      <c r="F1101" t="b">
        <f>OR(apk_info!F1101="Y", web_info!F1101="Y")</f>
        <v>1</v>
      </c>
      <c r="G1101" t="b">
        <f>OR(apk_info!G1101="Y", web_info!G1101="Y")</f>
        <v>1</v>
      </c>
      <c r="H1101" t="b">
        <f>OR(apk_info!H1101="Y", web_info!H1101="Y")</f>
        <v>1</v>
      </c>
      <c r="I1101" t="b">
        <f>OR(apk_info!I1101="Y", web_info!I1101="Y")</f>
        <v>1</v>
      </c>
      <c r="J1101" t="b">
        <f>OR(apk_info!J1101="Y", web_info!J1101="Y")</f>
        <v>1</v>
      </c>
      <c r="K1101" t="b">
        <f>OR(apk_info!K1101="Y", web_info!K1101="Y")</f>
        <v>0</v>
      </c>
      <c r="L1101" t="b">
        <f>OR(apk_info!L1101="Y", web_info!L1101="Y")</f>
        <v>0</v>
      </c>
      <c r="M1101" t="b">
        <f>OR(apk_info!M1101="Y", web_info!M1101="Y")</f>
        <v>1</v>
      </c>
      <c r="N1101" t="b">
        <f>OR(apk_info!N1101="Y", web_info!N1101="Y")</f>
        <v>1</v>
      </c>
      <c r="O1101" t="b">
        <f>OR(apk_info!O1101="Y", web_info!O1101="Y")</f>
        <v>1</v>
      </c>
      <c r="P1101" t="b">
        <f>OR(apk_info!P1101="Y", web_info!P1101="Y")</f>
        <v>1</v>
      </c>
      <c r="Q1101" t="b">
        <f>OR(apk_info!Q1101="Y", web_info!Q1101="Y")</f>
        <v>1</v>
      </c>
      <c r="R1101" t="b">
        <f>OR(apk_info!R1101="Y", web_info!R1101="Y")</f>
        <v>0</v>
      </c>
      <c r="S1101" t="b">
        <f>OR(apk_info!S1101="Y", web_info!S1101="Y")</f>
        <v>0</v>
      </c>
    </row>
    <row r="1102" spans="1:19" x14ac:dyDescent="0.2">
      <c r="A1102" t="s">
        <v>1684</v>
      </c>
      <c r="B1102" t="b">
        <f>OR(apk_info!B1102="Y", web_info!B1102="Y")</f>
        <v>1</v>
      </c>
      <c r="C1102" t="b">
        <f>OR(apk_info!C1102="Y", web_info!C1102="Y")</f>
        <v>0</v>
      </c>
      <c r="D1102" t="b">
        <f>OR(apk_info!D1102="Y", web_info!D1102="Y")</f>
        <v>0</v>
      </c>
      <c r="E1102" t="b">
        <f>OR(apk_info!E1102="Y", web_info!E1102="Y")</f>
        <v>0</v>
      </c>
      <c r="F1102" t="b">
        <f>OR(apk_info!F1102="Y", web_info!F1102="Y")</f>
        <v>0</v>
      </c>
      <c r="G1102" t="b">
        <f>OR(apk_info!G1102="Y", web_info!G1102="Y")</f>
        <v>0</v>
      </c>
      <c r="H1102" t="b">
        <f>OR(apk_info!H1102="Y", web_info!H1102="Y")</f>
        <v>0</v>
      </c>
      <c r="I1102" t="b">
        <f>OR(apk_info!I1102="Y", web_info!I1102="Y")</f>
        <v>0</v>
      </c>
      <c r="J1102" t="b">
        <f>OR(apk_info!J1102="Y", web_info!J1102="Y")</f>
        <v>1</v>
      </c>
      <c r="K1102" t="b">
        <f>OR(apk_info!K1102="Y", web_info!K1102="Y")</f>
        <v>0</v>
      </c>
      <c r="L1102" t="b">
        <f>OR(apk_info!L1102="Y", web_info!L1102="Y")</f>
        <v>0</v>
      </c>
      <c r="M1102" t="b">
        <f>OR(apk_info!M1102="Y", web_info!M1102="Y")</f>
        <v>0</v>
      </c>
      <c r="N1102" t="b">
        <f>OR(apk_info!N1102="Y", web_info!N1102="Y")</f>
        <v>0</v>
      </c>
      <c r="O1102" t="b">
        <f>OR(apk_info!O1102="Y", web_info!O1102="Y")</f>
        <v>0</v>
      </c>
      <c r="P1102" t="b">
        <f>OR(apk_info!P1102="Y", web_info!P1102="Y")</f>
        <v>0</v>
      </c>
      <c r="Q1102" t="b">
        <f>OR(apk_info!Q1102="Y", web_info!Q1102="Y")</f>
        <v>0</v>
      </c>
      <c r="R1102" t="b">
        <f>OR(apk_info!R1102="Y", web_info!R1102="Y")</f>
        <v>0</v>
      </c>
      <c r="S1102" t="b">
        <f>OR(apk_info!S1102="Y", web_info!S1102="Y")</f>
        <v>0</v>
      </c>
    </row>
    <row r="1103" spans="1:19" x14ac:dyDescent="0.2">
      <c r="A1103" t="s">
        <v>1686</v>
      </c>
      <c r="B1103" t="b">
        <f>OR(apk_info!B1103="Y", web_info!B1103="Y")</f>
        <v>1</v>
      </c>
      <c r="C1103" t="b">
        <f>OR(apk_info!C1103="Y", web_info!C1103="Y")</f>
        <v>0</v>
      </c>
      <c r="D1103" t="b">
        <f>OR(apk_info!D1103="Y", web_info!D1103="Y")</f>
        <v>1</v>
      </c>
      <c r="E1103" t="b">
        <f>OR(apk_info!E1103="Y", web_info!E1103="Y")</f>
        <v>0</v>
      </c>
      <c r="F1103" t="b">
        <f>OR(apk_info!F1103="Y", web_info!F1103="Y")</f>
        <v>0</v>
      </c>
      <c r="G1103" t="b">
        <f>OR(apk_info!G1103="Y", web_info!G1103="Y")</f>
        <v>0</v>
      </c>
      <c r="H1103" t="b">
        <f>OR(apk_info!H1103="Y", web_info!H1103="Y")</f>
        <v>0</v>
      </c>
      <c r="I1103" t="b">
        <f>OR(apk_info!I1103="Y", web_info!I1103="Y")</f>
        <v>0</v>
      </c>
      <c r="J1103" t="b">
        <f>OR(apk_info!J1103="Y", web_info!J1103="Y")</f>
        <v>1</v>
      </c>
      <c r="K1103" t="b">
        <f>OR(apk_info!K1103="Y", web_info!K1103="Y")</f>
        <v>0</v>
      </c>
      <c r="L1103" t="b">
        <f>OR(apk_info!L1103="Y", web_info!L1103="Y")</f>
        <v>0</v>
      </c>
      <c r="M1103" t="b">
        <f>OR(apk_info!M1103="Y", web_info!M1103="Y")</f>
        <v>0</v>
      </c>
      <c r="N1103" t="b">
        <f>OR(apk_info!N1103="Y", web_info!N1103="Y")</f>
        <v>0</v>
      </c>
      <c r="O1103" t="b">
        <f>OR(apk_info!O1103="Y", web_info!O1103="Y")</f>
        <v>0</v>
      </c>
      <c r="P1103" t="b">
        <f>OR(apk_info!P1103="Y", web_info!P1103="Y")</f>
        <v>1</v>
      </c>
      <c r="Q1103" t="b">
        <f>OR(apk_info!Q1103="Y", web_info!Q1103="Y")</f>
        <v>0</v>
      </c>
      <c r="R1103" t="b">
        <f>OR(apk_info!R1103="Y", web_info!R1103="Y")</f>
        <v>0</v>
      </c>
      <c r="S1103" t="b">
        <f>OR(apk_info!S1103="Y", web_info!S1103="Y")</f>
        <v>0</v>
      </c>
    </row>
    <row r="1104" spans="1:19" x14ac:dyDescent="0.2">
      <c r="A1104" t="s">
        <v>1688</v>
      </c>
      <c r="B1104" t="b">
        <f>OR(apk_info!B1104="Y", web_info!B1104="Y")</f>
        <v>0</v>
      </c>
      <c r="C1104" t="b">
        <f>OR(apk_info!C1104="Y", web_info!C1104="Y")</f>
        <v>0</v>
      </c>
      <c r="D1104" t="b">
        <f>OR(apk_info!D1104="Y", web_info!D1104="Y")</f>
        <v>0</v>
      </c>
      <c r="E1104" t="b">
        <f>OR(apk_info!E1104="Y", web_info!E1104="Y")</f>
        <v>0</v>
      </c>
      <c r="F1104" t="b">
        <f>OR(apk_info!F1104="Y", web_info!F1104="Y")</f>
        <v>0</v>
      </c>
      <c r="G1104" t="b">
        <f>OR(apk_info!G1104="Y", web_info!G1104="Y")</f>
        <v>0</v>
      </c>
      <c r="H1104" t="b">
        <f>OR(apk_info!H1104="Y", web_info!H1104="Y")</f>
        <v>0</v>
      </c>
      <c r="I1104" t="b">
        <f>OR(apk_info!I1104="Y", web_info!I1104="Y")</f>
        <v>0</v>
      </c>
      <c r="J1104" t="b">
        <f>OR(apk_info!J1104="Y", web_info!J1104="Y")</f>
        <v>0</v>
      </c>
      <c r="K1104" t="b">
        <f>OR(apk_info!K1104="Y", web_info!K1104="Y")</f>
        <v>0</v>
      </c>
      <c r="L1104" t="b">
        <f>OR(apk_info!L1104="Y", web_info!L1104="Y")</f>
        <v>0</v>
      </c>
      <c r="M1104" t="b">
        <f>OR(apk_info!M1104="Y", web_info!M1104="Y")</f>
        <v>0</v>
      </c>
      <c r="N1104" t="b">
        <f>OR(apk_info!N1104="Y", web_info!N1104="Y")</f>
        <v>0</v>
      </c>
      <c r="O1104" t="b">
        <f>OR(apk_info!O1104="Y", web_info!O1104="Y")</f>
        <v>0</v>
      </c>
      <c r="P1104" t="b">
        <f>OR(apk_info!P1104="Y", web_info!P1104="Y")</f>
        <v>0</v>
      </c>
      <c r="Q1104" t="b">
        <f>OR(apk_info!Q1104="Y", web_info!Q1104="Y")</f>
        <v>0</v>
      </c>
      <c r="R1104" t="b">
        <f>OR(apk_info!R1104="Y", web_info!R1104="Y")</f>
        <v>0</v>
      </c>
      <c r="S1104" t="b">
        <f>OR(apk_info!S1104="Y", web_info!S1104="Y")</f>
        <v>0</v>
      </c>
    </row>
    <row r="1105" spans="1:19" x14ac:dyDescent="0.2">
      <c r="A1105" t="s">
        <v>1689</v>
      </c>
      <c r="B1105" t="b">
        <f>OR(apk_info!B1105="Y", web_info!B1105="Y")</f>
        <v>0</v>
      </c>
      <c r="C1105" t="b">
        <f>OR(apk_info!C1105="Y", web_info!C1105="Y")</f>
        <v>0</v>
      </c>
      <c r="D1105" t="b">
        <f>OR(apk_info!D1105="Y", web_info!D1105="Y")</f>
        <v>0</v>
      </c>
      <c r="E1105" t="b">
        <f>OR(apk_info!E1105="Y", web_info!E1105="Y")</f>
        <v>0</v>
      </c>
      <c r="F1105" t="b">
        <f>OR(apk_info!F1105="Y", web_info!F1105="Y")</f>
        <v>0</v>
      </c>
      <c r="G1105" t="b">
        <f>OR(apk_info!G1105="Y", web_info!G1105="Y")</f>
        <v>0</v>
      </c>
      <c r="H1105" t="b">
        <f>OR(apk_info!H1105="Y", web_info!H1105="Y")</f>
        <v>0</v>
      </c>
      <c r="I1105" t="b">
        <f>OR(apk_info!I1105="Y", web_info!I1105="Y")</f>
        <v>0</v>
      </c>
      <c r="J1105" t="b">
        <f>OR(apk_info!J1105="Y", web_info!J1105="Y")</f>
        <v>0</v>
      </c>
      <c r="K1105" t="b">
        <f>OR(apk_info!K1105="Y", web_info!K1105="Y")</f>
        <v>0</v>
      </c>
      <c r="L1105" t="b">
        <f>OR(apk_info!L1105="Y", web_info!L1105="Y")</f>
        <v>0</v>
      </c>
      <c r="M1105" t="b">
        <f>OR(apk_info!M1105="Y", web_info!M1105="Y")</f>
        <v>0</v>
      </c>
      <c r="N1105" t="b">
        <f>OR(apk_info!N1105="Y", web_info!N1105="Y")</f>
        <v>1</v>
      </c>
      <c r="O1105" t="b">
        <f>OR(apk_info!O1105="Y", web_info!O1105="Y")</f>
        <v>0</v>
      </c>
      <c r="P1105" t="b">
        <f>OR(apk_info!P1105="Y", web_info!P1105="Y")</f>
        <v>0</v>
      </c>
      <c r="Q1105" t="b">
        <f>OR(apk_info!Q1105="Y", web_info!Q1105="Y")</f>
        <v>0</v>
      </c>
      <c r="R1105" t="b">
        <f>OR(apk_info!R1105="Y", web_info!R1105="Y")</f>
        <v>0</v>
      </c>
      <c r="S1105" t="b">
        <f>OR(apk_info!S1105="Y", web_info!S1105="Y")</f>
        <v>0</v>
      </c>
    </row>
    <row r="1106" spans="1:19" x14ac:dyDescent="0.2">
      <c r="A1106" t="s">
        <v>1690</v>
      </c>
      <c r="B1106" t="b">
        <f>OR(apk_info!B1106="Y", web_info!B1106="Y")</f>
        <v>0</v>
      </c>
      <c r="C1106" t="b">
        <f>OR(apk_info!C1106="Y", web_info!C1106="Y")</f>
        <v>0</v>
      </c>
      <c r="D1106" t="b">
        <f>OR(apk_info!D1106="Y", web_info!D1106="Y")</f>
        <v>0</v>
      </c>
      <c r="E1106" t="b">
        <f>OR(apk_info!E1106="Y", web_info!E1106="Y")</f>
        <v>0</v>
      </c>
      <c r="F1106" t="b">
        <f>OR(apk_info!F1106="Y", web_info!F1106="Y")</f>
        <v>0</v>
      </c>
      <c r="G1106" t="b">
        <f>OR(apk_info!G1106="Y", web_info!G1106="Y")</f>
        <v>0</v>
      </c>
      <c r="H1106" t="b">
        <f>OR(apk_info!H1106="Y", web_info!H1106="Y")</f>
        <v>0</v>
      </c>
      <c r="I1106" t="b">
        <f>OR(apk_info!I1106="Y", web_info!I1106="Y")</f>
        <v>0</v>
      </c>
      <c r="J1106" t="b">
        <f>OR(apk_info!J1106="Y", web_info!J1106="Y")</f>
        <v>0</v>
      </c>
      <c r="K1106" t="b">
        <f>OR(apk_info!K1106="Y", web_info!K1106="Y")</f>
        <v>0</v>
      </c>
      <c r="L1106" t="b">
        <f>OR(apk_info!L1106="Y", web_info!L1106="Y")</f>
        <v>0</v>
      </c>
      <c r="M1106" t="b">
        <f>OR(apk_info!M1106="Y", web_info!M1106="Y")</f>
        <v>0</v>
      </c>
      <c r="N1106" t="b">
        <f>OR(apk_info!N1106="Y", web_info!N1106="Y")</f>
        <v>0</v>
      </c>
      <c r="O1106" t="b">
        <f>OR(apk_info!O1106="Y", web_info!O1106="Y")</f>
        <v>0</v>
      </c>
      <c r="P1106" t="b">
        <f>OR(apk_info!P1106="Y", web_info!P1106="Y")</f>
        <v>0</v>
      </c>
      <c r="Q1106" t="b">
        <f>OR(apk_info!Q1106="Y", web_info!Q1106="Y")</f>
        <v>0</v>
      </c>
      <c r="R1106" t="b">
        <f>OR(apk_info!R1106="Y", web_info!R1106="Y")</f>
        <v>0</v>
      </c>
      <c r="S1106" t="b">
        <f>OR(apk_info!S1106="Y", web_info!S1106="Y")</f>
        <v>0</v>
      </c>
    </row>
    <row r="1107" spans="1:19" x14ac:dyDescent="0.2">
      <c r="A1107" t="s">
        <v>1691</v>
      </c>
      <c r="B1107" t="b">
        <f>OR(apk_info!B1107="Y", web_info!B1107="Y")</f>
        <v>1</v>
      </c>
      <c r="C1107" t="b">
        <f>OR(apk_info!C1107="Y", web_info!C1107="Y")</f>
        <v>1</v>
      </c>
      <c r="D1107" t="b">
        <f>OR(apk_info!D1107="Y", web_info!D1107="Y")</f>
        <v>0</v>
      </c>
      <c r="E1107" t="b">
        <f>OR(apk_info!E1107="Y", web_info!E1107="Y")</f>
        <v>0</v>
      </c>
      <c r="F1107" t="b">
        <f>OR(apk_info!F1107="Y", web_info!F1107="Y")</f>
        <v>0</v>
      </c>
      <c r="G1107" t="b">
        <f>OR(apk_info!G1107="Y", web_info!G1107="Y")</f>
        <v>0</v>
      </c>
      <c r="H1107" t="b">
        <f>OR(apk_info!H1107="Y", web_info!H1107="Y")</f>
        <v>1</v>
      </c>
      <c r="I1107" t="b">
        <f>OR(apk_info!I1107="Y", web_info!I1107="Y")</f>
        <v>0</v>
      </c>
      <c r="J1107" t="b">
        <f>OR(apk_info!J1107="Y", web_info!J1107="Y")</f>
        <v>0</v>
      </c>
      <c r="K1107" t="b">
        <f>OR(apk_info!K1107="Y", web_info!K1107="Y")</f>
        <v>0</v>
      </c>
      <c r="L1107" t="b">
        <f>OR(apk_info!L1107="Y", web_info!L1107="Y")</f>
        <v>0</v>
      </c>
      <c r="M1107" t="b">
        <f>OR(apk_info!M1107="Y", web_info!M1107="Y")</f>
        <v>0</v>
      </c>
      <c r="N1107" t="b">
        <f>OR(apk_info!N1107="Y", web_info!N1107="Y")</f>
        <v>0</v>
      </c>
      <c r="O1107" t="b">
        <f>OR(apk_info!O1107="Y", web_info!O1107="Y")</f>
        <v>0</v>
      </c>
      <c r="P1107" t="b">
        <f>OR(apk_info!P1107="Y", web_info!P1107="Y")</f>
        <v>0</v>
      </c>
      <c r="Q1107" t="b">
        <f>OR(apk_info!Q1107="Y", web_info!Q1107="Y")</f>
        <v>0</v>
      </c>
      <c r="R1107" t="b">
        <f>OR(apk_info!R1107="Y", web_info!R1107="Y")</f>
        <v>0</v>
      </c>
      <c r="S1107" t="b">
        <f>OR(apk_info!S1107="Y", web_info!S1107="Y")</f>
        <v>0</v>
      </c>
    </row>
    <row r="1108" spans="1:19" x14ac:dyDescent="0.2">
      <c r="A1108" t="s">
        <v>1693</v>
      </c>
      <c r="B1108" t="b">
        <f>OR(apk_info!B1108="Y", web_info!B1108="Y")</f>
        <v>1</v>
      </c>
      <c r="C1108" t="b">
        <f>OR(apk_info!C1108="Y", web_info!C1108="Y")</f>
        <v>0</v>
      </c>
      <c r="D1108" t="b">
        <f>OR(apk_info!D1108="Y", web_info!D1108="Y")</f>
        <v>0</v>
      </c>
      <c r="E1108" t="b">
        <f>OR(apk_info!E1108="Y", web_info!E1108="Y")</f>
        <v>0</v>
      </c>
      <c r="F1108" t="b">
        <f>OR(apk_info!F1108="Y", web_info!F1108="Y")</f>
        <v>0</v>
      </c>
      <c r="G1108" t="b">
        <f>OR(apk_info!G1108="Y", web_info!G1108="Y")</f>
        <v>0</v>
      </c>
      <c r="H1108" t="b">
        <f>OR(apk_info!H1108="Y", web_info!H1108="Y")</f>
        <v>1</v>
      </c>
      <c r="I1108" t="b">
        <f>OR(apk_info!I1108="Y", web_info!I1108="Y")</f>
        <v>0</v>
      </c>
      <c r="J1108" t="b">
        <f>OR(apk_info!J1108="Y", web_info!J1108="Y")</f>
        <v>0</v>
      </c>
      <c r="K1108" t="b">
        <f>OR(apk_info!K1108="Y", web_info!K1108="Y")</f>
        <v>1</v>
      </c>
      <c r="L1108" t="b">
        <f>OR(apk_info!L1108="Y", web_info!L1108="Y")</f>
        <v>0</v>
      </c>
      <c r="M1108" t="b">
        <f>OR(apk_info!M1108="Y", web_info!M1108="Y")</f>
        <v>0</v>
      </c>
      <c r="N1108" t="b">
        <f>OR(apk_info!N1108="Y", web_info!N1108="Y")</f>
        <v>0</v>
      </c>
      <c r="O1108" t="b">
        <f>OR(apk_info!O1108="Y", web_info!O1108="Y")</f>
        <v>0</v>
      </c>
      <c r="P1108" t="b">
        <f>OR(apk_info!P1108="Y", web_info!P1108="Y")</f>
        <v>0</v>
      </c>
      <c r="Q1108" t="b">
        <f>OR(apk_info!Q1108="Y", web_info!Q1108="Y")</f>
        <v>0</v>
      </c>
      <c r="R1108" t="b">
        <f>OR(apk_info!R1108="Y", web_info!R1108="Y")</f>
        <v>0</v>
      </c>
      <c r="S1108" t="b">
        <f>OR(apk_info!S1108="Y", web_info!S1108="Y")</f>
        <v>0</v>
      </c>
    </row>
    <row r="1109" spans="1:19" x14ac:dyDescent="0.2">
      <c r="A1109" t="s">
        <v>1695</v>
      </c>
      <c r="B1109" t="b">
        <f>OR(apk_info!B1109="Y", web_info!B1109="Y")</f>
        <v>1</v>
      </c>
      <c r="C1109" t="b">
        <f>OR(apk_info!C1109="Y", web_info!C1109="Y")</f>
        <v>1</v>
      </c>
      <c r="D1109" t="b">
        <f>OR(apk_info!D1109="Y", web_info!D1109="Y")</f>
        <v>1</v>
      </c>
      <c r="E1109" t="b">
        <f>OR(apk_info!E1109="Y", web_info!E1109="Y")</f>
        <v>0</v>
      </c>
      <c r="F1109" t="b">
        <f>OR(apk_info!F1109="Y", web_info!F1109="Y")</f>
        <v>0</v>
      </c>
      <c r="G1109" t="b">
        <f>OR(apk_info!G1109="Y", web_info!G1109="Y")</f>
        <v>0</v>
      </c>
      <c r="H1109" t="b">
        <f>OR(apk_info!H1109="Y", web_info!H1109="Y")</f>
        <v>0</v>
      </c>
      <c r="I1109" t="b">
        <f>OR(apk_info!I1109="Y", web_info!I1109="Y")</f>
        <v>0</v>
      </c>
      <c r="J1109" t="b">
        <f>OR(apk_info!J1109="Y", web_info!J1109="Y")</f>
        <v>0</v>
      </c>
      <c r="K1109" t="b">
        <f>OR(apk_info!K1109="Y", web_info!K1109="Y")</f>
        <v>0</v>
      </c>
      <c r="L1109" t="b">
        <f>OR(apk_info!L1109="Y", web_info!L1109="Y")</f>
        <v>0</v>
      </c>
      <c r="M1109" t="b">
        <f>OR(apk_info!M1109="Y", web_info!M1109="Y")</f>
        <v>0</v>
      </c>
      <c r="N1109" t="b">
        <f>OR(apk_info!N1109="Y", web_info!N1109="Y")</f>
        <v>0</v>
      </c>
      <c r="O1109" t="b">
        <f>OR(apk_info!O1109="Y", web_info!O1109="Y")</f>
        <v>0</v>
      </c>
      <c r="P1109" t="b">
        <f>OR(apk_info!P1109="Y", web_info!P1109="Y")</f>
        <v>0</v>
      </c>
      <c r="Q1109" t="b">
        <f>OR(apk_info!Q1109="Y", web_info!Q1109="Y")</f>
        <v>0</v>
      </c>
      <c r="R1109" t="b">
        <f>OR(apk_info!R1109="Y", web_info!R1109="Y")</f>
        <v>0</v>
      </c>
      <c r="S1109" t="b">
        <f>OR(apk_info!S1109="Y", web_info!S1109="Y")</f>
        <v>0</v>
      </c>
    </row>
    <row r="1110" spans="1:19" x14ac:dyDescent="0.2">
      <c r="A1110" t="s">
        <v>1697</v>
      </c>
      <c r="B1110" t="b">
        <f>OR(apk_info!B1110="Y", web_info!B1110="Y")</f>
        <v>1</v>
      </c>
      <c r="C1110" t="b">
        <f>OR(apk_info!C1110="Y", web_info!C1110="Y")</f>
        <v>1</v>
      </c>
      <c r="D1110" t="b">
        <f>OR(apk_info!D1110="Y", web_info!D1110="Y")</f>
        <v>1</v>
      </c>
      <c r="E1110" t="b">
        <f>OR(apk_info!E1110="Y", web_info!E1110="Y")</f>
        <v>1</v>
      </c>
      <c r="F1110" t="b">
        <f>OR(apk_info!F1110="Y", web_info!F1110="Y")</f>
        <v>0</v>
      </c>
      <c r="G1110" t="b">
        <f>OR(apk_info!G1110="Y", web_info!G1110="Y")</f>
        <v>0</v>
      </c>
      <c r="H1110" t="b">
        <f>OR(apk_info!H1110="Y", web_info!H1110="Y")</f>
        <v>0</v>
      </c>
      <c r="I1110" t="b">
        <f>OR(apk_info!I1110="Y", web_info!I1110="Y")</f>
        <v>0</v>
      </c>
      <c r="J1110" t="b">
        <f>OR(apk_info!J1110="Y", web_info!J1110="Y")</f>
        <v>1</v>
      </c>
      <c r="K1110" t="b">
        <f>OR(apk_info!K1110="Y", web_info!K1110="Y")</f>
        <v>0</v>
      </c>
      <c r="L1110" t="b">
        <f>OR(apk_info!L1110="Y", web_info!L1110="Y")</f>
        <v>0</v>
      </c>
      <c r="M1110" t="b">
        <f>OR(apk_info!M1110="Y", web_info!M1110="Y")</f>
        <v>0</v>
      </c>
      <c r="N1110" t="b">
        <f>OR(apk_info!N1110="Y", web_info!N1110="Y")</f>
        <v>0</v>
      </c>
      <c r="O1110" t="b">
        <f>OR(apk_info!O1110="Y", web_info!O1110="Y")</f>
        <v>0</v>
      </c>
      <c r="P1110" t="b">
        <f>OR(apk_info!P1110="Y", web_info!P1110="Y")</f>
        <v>0</v>
      </c>
      <c r="Q1110" t="b">
        <f>OR(apk_info!Q1110="Y", web_info!Q1110="Y")</f>
        <v>0</v>
      </c>
      <c r="R1110" t="b">
        <f>OR(apk_info!R1110="Y", web_info!R1110="Y")</f>
        <v>0</v>
      </c>
      <c r="S1110" t="b">
        <f>OR(apk_info!S1110="Y", web_info!S1110="Y")</f>
        <v>0</v>
      </c>
    </row>
    <row r="1111" spans="1:19" x14ac:dyDescent="0.2">
      <c r="A1111" t="s">
        <v>1698</v>
      </c>
      <c r="B1111" t="b">
        <f>OR(apk_info!B1111="Y", web_info!B1111="Y")</f>
        <v>1</v>
      </c>
      <c r="C1111" t="b">
        <f>OR(apk_info!C1111="Y", web_info!C1111="Y")</f>
        <v>1</v>
      </c>
      <c r="D1111" t="b">
        <f>OR(apk_info!D1111="Y", web_info!D1111="Y")</f>
        <v>1</v>
      </c>
      <c r="E1111" t="b">
        <f>OR(apk_info!E1111="Y", web_info!E1111="Y")</f>
        <v>0</v>
      </c>
      <c r="F1111" t="b">
        <f>OR(apk_info!F1111="Y", web_info!F1111="Y")</f>
        <v>0</v>
      </c>
      <c r="G1111" t="b">
        <f>OR(apk_info!G1111="Y", web_info!G1111="Y")</f>
        <v>0</v>
      </c>
      <c r="H1111" t="b">
        <f>OR(apk_info!H1111="Y", web_info!H1111="Y")</f>
        <v>1</v>
      </c>
      <c r="I1111" t="b">
        <f>OR(apk_info!I1111="Y", web_info!I1111="Y")</f>
        <v>0</v>
      </c>
      <c r="J1111" t="b">
        <f>OR(apk_info!J1111="Y", web_info!J1111="Y")</f>
        <v>0</v>
      </c>
      <c r="K1111" t="b">
        <f>OR(apk_info!K1111="Y", web_info!K1111="Y")</f>
        <v>0</v>
      </c>
      <c r="L1111" t="b">
        <f>OR(apk_info!L1111="Y", web_info!L1111="Y")</f>
        <v>0</v>
      </c>
      <c r="M1111" t="b">
        <f>OR(apk_info!M1111="Y", web_info!M1111="Y")</f>
        <v>0</v>
      </c>
      <c r="N1111" t="b">
        <f>OR(apk_info!N1111="Y", web_info!N1111="Y")</f>
        <v>0</v>
      </c>
      <c r="O1111" t="b">
        <f>OR(apk_info!O1111="Y", web_info!O1111="Y")</f>
        <v>0</v>
      </c>
      <c r="P1111" t="b">
        <f>OR(apk_info!P1111="Y", web_info!P1111="Y")</f>
        <v>0</v>
      </c>
      <c r="Q1111" t="b">
        <f>OR(apk_info!Q1111="Y", web_info!Q1111="Y")</f>
        <v>0</v>
      </c>
      <c r="R1111" t="b">
        <f>OR(apk_info!R1111="Y", web_info!R1111="Y")</f>
        <v>0</v>
      </c>
      <c r="S1111" t="b">
        <f>OR(apk_info!S1111="Y", web_info!S1111="Y")</f>
        <v>0</v>
      </c>
    </row>
    <row r="1112" spans="1:19" x14ac:dyDescent="0.2">
      <c r="A1112" t="s">
        <v>1700</v>
      </c>
      <c r="B1112" t="b">
        <f>OR(apk_info!B1112="Y", web_info!B1112="Y")</f>
        <v>1</v>
      </c>
      <c r="C1112" t="b">
        <f>OR(apk_info!C1112="Y", web_info!C1112="Y")</f>
        <v>1</v>
      </c>
      <c r="D1112" t="b">
        <f>OR(apk_info!D1112="Y", web_info!D1112="Y")</f>
        <v>1</v>
      </c>
      <c r="E1112" t="b">
        <f>OR(apk_info!E1112="Y", web_info!E1112="Y")</f>
        <v>0</v>
      </c>
      <c r="F1112" t="b">
        <f>OR(apk_info!F1112="Y", web_info!F1112="Y")</f>
        <v>1</v>
      </c>
      <c r="G1112" t="b">
        <f>OR(apk_info!G1112="Y", web_info!G1112="Y")</f>
        <v>1</v>
      </c>
      <c r="H1112" t="b">
        <f>OR(apk_info!H1112="Y", web_info!H1112="Y")</f>
        <v>1</v>
      </c>
      <c r="I1112" t="b">
        <f>OR(apk_info!I1112="Y", web_info!I1112="Y")</f>
        <v>1</v>
      </c>
      <c r="J1112" t="b">
        <f>OR(apk_info!J1112="Y", web_info!J1112="Y")</f>
        <v>0</v>
      </c>
      <c r="K1112" t="b">
        <f>OR(apk_info!K1112="Y", web_info!K1112="Y")</f>
        <v>0</v>
      </c>
      <c r="L1112" t="b">
        <f>OR(apk_info!L1112="Y", web_info!L1112="Y")</f>
        <v>0</v>
      </c>
      <c r="M1112" t="b">
        <f>OR(apk_info!M1112="Y", web_info!M1112="Y")</f>
        <v>1</v>
      </c>
      <c r="N1112" t="b">
        <f>OR(apk_info!N1112="Y", web_info!N1112="Y")</f>
        <v>0</v>
      </c>
      <c r="O1112" t="b">
        <f>OR(apk_info!O1112="Y", web_info!O1112="Y")</f>
        <v>0</v>
      </c>
      <c r="P1112" t="b">
        <f>OR(apk_info!P1112="Y", web_info!P1112="Y")</f>
        <v>0</v>
      </c>
      <c r="Q1112" t="b">
        <f>OR(apk_info!Q1112="Y", web_info!Q1112="Y")</f>
        <v>0</v>
      </c>
      <c r="R1112" t="b">
        <f>OR(apk_info!R1112="Y", web_info!R1112="Y")</f>
        <v>0</v>
      </c>
      <c r="S1112" t="b">
        <f>OR(apk_info!S1112="Y", web_info!S1112="Y")</f>
        <v>0</v>
      </c>
    </row>
    <row r="1113" spans="1:19" x14ac:dyDescent="0.2">
      <c r="A1113" t="s">
        <v>1702</v>
      </c>
      <c r="B1113" t="b">
        <f>OR(apk_info!B1113="Y", web_info!B1113="Y")</f>
        <v>1</v>
      </c>
      <c r="C1113" t="b">
        <f>OR(apk_info!C1113="Y", web_info!C1113="Y")</f>
        <v>1</v>
      </c>
      <c r="D1113" t="b">
        <f>OR(apk_info!D1113="Y", web_info!D1113="Y")</f>
        <v>0</v>
      </c>
      <c r="E1113" t="b">
        <f>OR(apk_info!E1113="Y", web_info!E1113="Y")</f>
        <v>0</v>
      </c>
      <c r="F1113" t="b">
        <f>OR(apk_info!F1113="Y", web_info!F1113="Y")</f>
        <v>1</v>
      </c>
      <c r="G1113" t="b">
        <f>OR(apk_info!G1113="Y", web_info!G1113="Y")</f>
        <v>1</v>
      </c>
      <c r="H1113" t="b">
        <f>OR(apk_info!H1113="Y", web_info!H1113="Y")</f>
        <v>0</v>
      </c>
      <c r="I1113" t="b">
        <f>OR(apk_info!I1113="Y", web_info!I1113="Y")</f>
        <v>0</v>
      </c>
      <c r="J1113" t="b">
        <f>OR(apk_info!J1113="Y", web_info!J1113="Y")</f>
        <v>0</v>
      </c>
      <c r="K1113" t="b">
        <f>OR(apk_info!K1113="Y", web_info!K1113="Y")</f>
        <v>0</v>
      </c>
      <c r="L1113" t="b">
        <f>OR(apk_info!L1113="Y", web_info!L1113="Y")</f>
        <v>0</v>
      </c>
      <c r="M1113" t="b">
        <f>OR(apk_info!M1113="Y", web_info!M1113="Y")</f>
        <v>0</v>
      </c>
      <c r="N1113" t="b">
        <f>OR(apk_info!N1113="Y", web_info!N1113="Y")</f>
        <v>0</v>
      </c>
      <c r="O1113" t="b">
        <f>OR(apk_info!O1113="Y", web_info!O1113="Y")</f>
        <v>0</v>
      </c>
      <c r="P1113" t="b">
        <f>OR(apk_info!P1113="Y", web_info!P1113="Y")</f>
        <v>1</v>
      </c>
      <c r="Q1113" t="b">
        <f>OR(apk_info!Q1113="Y", web_info!Q1113="Y")</f>
        <v>0</v>
      </c>
      <c r="R1113" t="b">
        <f>OR(apk_info!R1113="Y", web_info!R1113="Y")</f>
        <v>0</v>
      </c>
      <c r="S1113" t="b">
        <f>OR(apk_info!S1113="Y", web_info!S1113="Y")</f>
        <v>0</v>
      </c>
    </row>
    <row r="1114" spans="1:19" x14ac:dyDescent="0.2">
      <c r="A1114" t="s">
        <v>1704</v>
      </c>
      <c r="B1114" t="b">
        <f>OR(apk_info!B1114="Y", web_info!B1114="Y")</f>
        <v>0</v>
      </c>
      <c r="C1114" t="b">
        <f>OR(apk_info!C1114="Y", web_info!C1114="Y")</f>
        <v>0</v>
      </c>
      <c r="D1114" t="b">
        <f>OR(apk_info!D1114="Y", web_info!D1114="Y")</f>
        <v>0</v>
      </c>
      <c r="E1114" t="b">
        <f>OR(apk_info!E1114="Y", web_info!E1114="Y")</f>
        <v>0</v>
      </c>
      <c r="F1114" t="b">
        <f>OR(apk_info!F1114="Y", web_info!F1114="Y")</f>
        <v>0</v>
      </c>
      <c r="G1114" t="b">
        <f>OR(apk_info!G1114="Y", web_info!G1114="Y")</f>
        <v>0</v>
      </c>
      <c r="H1114" t="b">
        <f>OR(apk_info!H1114="Y", web_info!H1114="Y")</f>
        <v>0</v>
      </c>
      <c r="I1114" t="b">
        <f>OR(apk_info!I1114="Y", web_info!I1114="Y")</f>
        <v>0</v>
      </c>
      <c r="J1114" t="b">
        <f>OR(apk_info!J1114="Y", web_info!J1114="Y")</f>
        <v>0</v>
      </c>
      <c r="K1114" t="b">
        <f>OR(apk_info!K1114="Y", web_info!K1114="Y")</f>
        <v>0</v>
      </c>
      <c r="L1114" t="b">
        <f>OR(apk_info!L1114="Y", web_info!L1114="Y")</f>
        <v>0</v>
      </c>
      <c r="M1114" t="b">
        <f>OR(apk_info!M1114="Y", web_info!M1114="Y")</f>
        <v>0</v>
      </c>
      <c r="N1114" t="b">
        <f>OR(apk_info!N1114="Y", web_info!N1114="Y")</f>
        <v>0</v>
      </c>
      <c r="O1114" t="b">
        <f>OR(apk_info!O1114="Y", web_info!O1114="Y")</f>
        <v>0</v>
      </c>
      <c r="P1114" t="b">
        <f>OR(apk_info!P1114="Y", web_info!P1114="Y")</f>
        <v>0</v>
      </c>
      <c r="Q1114" t="b">
        <f>OR(apk_info!Q1114="Y", web_info!Q1114="Y")</f>
        <v>0</v>
      </c>
      <c r="R1114" t="b">
        <f>OR(apk_info!R1114="Y", web_info!R1114="Y")</f>
        <v>0</v>
      </c>
      <c r="S1114" t="b">
        <f>OR(apk_info!S1114="Y", web_info!S1114="Y")</f>
        <v>0</v>
      </c>
    </row>
    <row r="1115" spans="1:19" x14ac:dyDescent="0.2">
      <c r="A1115" t="s">
        <v>1705</v>
      </c>
      <c r="B1115" t="b">
        <f>OR(apk_info!B1115="Y", web_info!B1115="Y")</f>
        <v>0</v>
      </c>
      <c r="C1115" t="b">
        <f>OR(apk_info!C1115="Y", web_info!C1115="Y")</f>
        <v>0</v>
      </c>
      <c r="D1115" t="b">
        <f>OR(apk_info!D1115="Y", web_info!D1115="Y")</f>
        <v>0</v>
      </c>
      <c r="E1115" t="b">
        <f>OR(apk_info!E1115="Y", web_info!E1115="Y")</f>
        <v>0</v>
      </c>
      <c r="F1115" t="b">
        <f>OR(apk_info!F1115="Y", web_info!F1115="Y")</f>
        <v>0</v>
      </c>
      <c r="G1115" t="b">
        <f>OR(apk_info!G1115="Y", web_info!G1115="Y")</f>
        <v>0</v>
      </c>
      <c r="H1115" t="b">
        <f>OR(apk_info!H1115="Y", web_info!H1115="Y")</f>
        <v>0</v>
      </c>
      <c r="I1115" t="b">
        <f>OR(apk_info!I1115="Y", web_info!I1115="Y")</f>
        <v>0</v>
      </c>
      <c r="J1115" t="b">
        <f>OR(apk_info!J1115="Y", web_info!J1115="Y")</f>
        <v>1</v>
      </c>
      <c r="K1115" t="b">
        <f>OR(apk_info!K1115="Y", web_info!K1115="Y")</f>
        <v>0</v>
      </c>
      <c r="L1115" t="b">
        <f>OR(apk_info!L1115="Y", web_info!L1115="Y")</f>
        <v>0</v>
      </c>
      <c r="M1115" t="b">
        <f>OR(apk_info!M1115="Y", web_info!M1115="Y")</f>
        <v>0</v>
      </c>
      <c r="N1115" t="b">
        <f>OR(apk_info!N1115="Y", web_info!N1115="Y")</f>
        <v>1</v>
      </c>
      <c r="O1115" t="b">
        <f>OR(apk_info!O1115="Y", web_info!O1115="Y")</f>
        <v>0</v>
      </c>
      <c r="P1115" t="b">
        <f>OR(apk_info!P1115="Y", web_info!P1115="Y")</f>
        <v>0</v>
      </c>
      <c r="Q1115" t="b">
        <f>OR(apk_info!Q1115="Y", web_info!Q1115="Y")</f>
        <v>0</v>
      </c>
      <c r="R1115" t="b">
        <f>OR(apk_info!R1115="Y", web_info!R1115="Y")</f>
        <v>0</v>
      </c>
      <c r="S1115" t="b">
        <f>OR(apk_info!S1115="Y", web_info!S1115="Y")</f>
        <v>0</v>
      </c>
    </row>
    <row r="1116" spans="1:19" x14ac:dyDescent="0.2">
      <c r="A1116" t="s">
        <v>1707</v>
      </c>
      <c r="B1116" t="b">
        <f>OR(apk_info!B1116="Y", web_info!B1116="Y")</f>
        <v>1</v>
      </c>
      <c r="C1116" t="b">
        <f>OR(apk_info!C1116="Y", web_info!C1116="Y")</f>
        <v>1</v>
      </c>
      <c r="D1116" t="b">
        <f>OR(apk_info!D1116="Y", web_info!D1116="Y")</f>
        <v>1</v>
      </c>
      <c r="E1116" t="b">
        <f>OR(apk_info!E1116="Y", web_info!E1116="Y")</f>
        <v>0</v>
      </c>
      <c r="F1116" t="b">
        <f>OR(apk_info!F1116="Y", web_info!F1116="Y")</f>
        <v>0</v>
      </c>
      <c r="G1116" t="b">
        <f>OR(apk_info!G1116="Y", web_info!G1116="Y")</f>
        <v>0</v>
      </c>
      <c r="H1116" t="b">
        <f>OR(apk_info!H1116="Y", web_info!H1116="Y")</f>
        <v>0</v>
      </c>
      <c r="I1116" t="b">
        <f>OR(apk_info!I1116="Y", web_info!I1116="Y")</f>
        <v>1</v>
      </c>
      <c r="J1116" t="b">
        <f>OR(apk_info!J1116="Y", web_info!J1116="Y")</f>
        <v>0</v>
      </c>
      <c r="K1116" t="b">
        <f>OR(apk_info!K1116="Y", web_info!K1116="Y")</f>
        <v>0</v>
      </c>
      <c r="L1116" t="b">
        <f>OR(apk_info!L1116="Y", web_info!L1116="Y")</f>
        <v>0</v>
      </c>
      <c r="M1116" t="b">
        <f>OR(apk_info!M1116="Y", web_info!M1116="Y")</f>
        <v>1</v>
      </c>
      <c r="N1116" t="b">
        <f>OR(apk_info!N1116="Y", web_info!N1116="Y")</f>
        <v>0</v>
      </c>
      <c r="O1116" t="b">
        <f>OR(apk_info!O1116="Y", web_info!O1116="Y")</f>
        <v>0</v>
      </c>
      <c r="P1116" t="b">
        <f>OR(apk_info!P1116="Y", web_info!P1116="Y")</f>
        <v>1</v>
      </c>
      <c r="Q1116" t="b">
        <f>OR(apk_info!Q1116="Y", web_info!Q1116="Y")</f>
        <v>0</v>
      </c>
      <c r="R1116" t="b">
        <f>OR(apk_info!R1116="Y", web_info!R1116="Y")</f>
        <v>0</v>
      </c>
      <c r="S1116" t="b">
        <f>OR(apk_info!S1116="Y", web_info!S1116="Y")</f>
        <v>0</v>
      </c>
    </row>
    <row r="1117" spans="1:19" x14ac:dyDescent="0.2">
      <c r="A1117" t="s">
        <v>1709</v>
      </c>
      <c r="B1117" t="b">
        <f>OR(apk_info!B1117="Y", web_info!B1117="Y")</f>
        <v>1</v>
      </c>
      <c r="C1117" t="b">
        <f>OR(apk_info!C1117="Y", web_info!C1117="Y")</f>
        <v>0</v>
      </c>
      <c r="D1117" t="b">
        <f>OR(apk_info!D1117="Y", web_info!D1117="Y")</f>
        <v>0</v>
      </c>
      <c r="E1117" t="b">
        <f>OR(apk_info!E1117="Y", web_info!E1117="Y")</f>
        <v>0</v>
      </c>
      <c r="F1117" t="b">
        <f>OR(apk_info!F1117="Y", web_info!F1117="Y")</f>
        <v>0</v>
      </c>
      <c r="G1117" t="b">
        <f>OR(apk_info!G1117="Y", web_info!G1117="Y")</f>
        <v>0</v>
      </c>
      <c r="H1117" t="b">
        <f>OR(apk_info!H1117="Y", web_info!H1117="Y")</f>
        <v>0</v>
      </c>
      <c r="I1117" t="b">
        <f>OR(apk_info!I1117="Y", web_info!I1117="Y")</f>
        <v>0</v>
      </c>
      <c r="J1117" t="b">
        <f>OR(apk_info!J1117="Y", web_info!J1117="Y")</f>
        <v>1</v>
      </c>
      <c r="K1117" t="b">
        <f>OR(apk_info!K1117="Y", web_info!K1117="Y")</f>
        <v>0</v>
      </c>
      <c r="L1117" t="b">
        <f>OR(apk_info!L1117="Y", web_info!L1117="Y")</f>
        <v>0</v>
      </c>
      <c r="M1117" t="b">
        <f>OR(apk_info!M1117="Y", web_info!M1117="Y")</f>
        <v>0</v>
      </c>
      <c r="N1117" t="b">
        <f>OR(apk_info!N1117="Y", web_info!N1117="Y")</f>
        <v>0</v>
      </c>
      <c r="O1117" t="b">
        <f>OR(apk_info!O1117="Y", web_info!O1117="Y")</f>
        <v>0</v>
      </c>
      <c r="P1117" t="b">
        <f>OR(apk_info!P1117="Y", web_info!P1117="Y")</f>
        <v>1</v>
      </c>
      <c r="Q1117" t="b">
        <f>OR(apk_info!Q1117="Y", web_info!Q1117="Y")</f>
        <v>0</v>
      </c>
      <c r="R1117" t="b">
        <f>OR(apk_info!R1117="Y", web_info!R1117="Y")</f>
        <v>0</v>
      </c>
      <c r="S1117" t="b">
        <f>OR(apk_info!S1117="Y", web_info!S1117="Y")</f>
        <v>1</v>
      </c>
    </row>
    <row r="1118" spans="1:19" x14ac:dyDescent="0.2">
      <c r="A1118" t="s">
        <v>1710</v>
      </c>
      <c r="B1118" t="b">
        <f>OR(apk_info!B1118="Y", web_info!B1118="Y")</f>
        <v>0</v>
      </c>
      <c r="C1118" t="b">
        <f>OR(apk_info!C1118="Y", web_info!C1118="Y")</f>
        <v>0</v>
      </c>
      <c r="D1118" t="b">
        <f>OR(apk_info!D1118="Y", web_info!D1118="Y")</f>
        <v>0</v>
      </c>
      <c r="E1118" t="b">
        <f>OR(apk_info!E1118="Y", web_info!E1118="Y")</f>
        <v>0</v>
      </c>
      <c r="F1118" t="b">
        <f>OR(apk_info!F1118="Y", web_info!F1118="Y")</f>
        <v>0</v>
      </c>
      <c r="G1118" t="b">
        <f>OR(apk_info!G1118="Y", web_info!G1118="Y")</f>
        <v>0</v>
      </c>
      <c r="H1118" t="b">
        <f>OR(apk_info!H1118="Y", web_info!H1118="Y")</f>
        <v>0</v>
      </c>
      <c r="I1118" t="b">
        <f>OR(apk_info!I1118="Y", web_info!I1118="Y")</f>
        <v>0</v>
      </c>
      <c r="J1118" t="b">
        <f>OR(apk_info!J1118="Y", web_info!J1118="Y")</f>
        <v>0</v>
      </c>
      <c r="K1118" t="b">
        <f>OR(apk_info!K1118="Y", web_info!K1118="Y")</f>
        <v>0</v>
      </c>
      <c r="L1118" t="b">
        <f>OR(apk_info!L1118="Y", web_info!L1118="Y")</f>
        <v>0</v>
      </c>
      <c r="M1118" t="b">
        <f>OR(apk_info!M1118="Y", web_info!M1118="Y")</f>
        <v>0</v>
      </c>
      <c r="N1118" t="b">
        <f>OR(apk_info!N1118="Y", web_info!N1118="Y")</f>
        <v>0</v>
      </c>
      <c r="O1118" t="b">
        <f>OR(apk_info!O1118="Y", web_info!O1118="Y")</f>
        <v>0</v>
      </c>
      <c r="P1118" t="b">
        <f>OR(apk_info!P1118="Y", web_info!P1118="Y")</f>
        <v>0</v>
      </c>
      <c r="Q1118" t="b">
        <f>OR(apk_info!Q1118="Y", web_info!Q1118="Y")</f>
        <v>0</v>
      </c>
      <c r="R1118" t="b">
        <f>OR(apk_info!R1118="Y", web_info!R1118="Y")</f>
        <v>0</v>
      </c>
      <c r="S1118" t="b">
        <f>OR(apk_info!S1118="Y", web_info!S1118="Y")</f>
        <v>0</v>
      </c>
    </row>
    <row r="1119" spans="1:19" x14ac:dyDescent="0.2">
      <c r="A1119" t="s">
        <v>1711</v>
      </c>
      <c r="B1119" t="b">
        <f>OR(apk_info!B1119="Y", web_info!B1119="Y")</f>
        <v>1</v>
      </c>
      <c r="C1119" t="b">
        <f>OR(apk_info!C1119="Y", web_info!C1119="Y")</f>
        <v>1</v>
      </c>
      <c r="D1119" t="b">
        <f>OR(apk_info!D1119="Y", web_info!D1119="Y")</f>
        <v>0</v>
      </c>
      <c r="E1119" t="b">
        <f>OR(apk_info!E1119="Y", web_info!E1119="Y")</f>
        <v>0</v>
      </c>
      <c r="F1119" t="b">
        <f>OR(apk_info!F1119="Y", web_info!F1119="Y")</f>
        <v>0</v>
      </c>
      <c r="G1119" t="b">
        <f>OR(apk_info!G1119="Y", web_info!G1119="Y")</f>
        <v>0</v>
      </c>
      <c r="H1119" t="b">
        <f>OR(apk_info!H1119="Y", web_info!H1119="Y")</f>
        <v>1</v>
      </c>
      <c r="I1119" t="b">
        <f>OR(apk_info!I1119="Y", web_info!I1119="Y")</f>
        <v>0</v>
      </c>
      <c r="J1119" t="b">
        <f>OR(apk_info!J1119="Y", web_info!J1119="Y")</f>
        <v>0</v>
      </c>
      <c r="K1119" t="b">
        <f>OR(apk_info!K1119="Y", web_info!K1119="Y")</f>
        <v>0</v>
      </c>
      <c r="L1119" t="b">
        <f>OR(apk_info!L1119="Y", web_info!L1119="Y")</f>
        <v>0</v>
      </c>
      <c r="M1119" t="b">
        <f>OR(apk_info!M1119="Y", web_info!M1119="Y")</f>
        <v>0</v>
      </c>
      <c r="N1119" t="b">
        <f>OR(apk_info!N1119="Y", web_info!N1119="Y")</f>
        <v>0</v>
      </c>
      <c r="O1119" t="b">
        <f>OR(apk_info!O1119="Y", web_info!O1119="Y")</f>
        <v>0</v>
      </c>
      <c r="P1119" t="b">
        <f>OR(apk_info!P1119="Y", web_info!P1119="Y")</f>
        <v>0</v>
      </c>
      <c r="Q1119" t="b">
        <f>OR(apk_info!Q1119="Y", web_info!Q1119="Y")</f>
        <v>0</v>
      </c>
      <c r="R1119" t="b">
        <f>OR(apk_info!R1119="Y", web_info!R1119="Y")</f>
        <v>0</v>
      </c>
      <c r="S1119" t="b">
        <f>OR(apk_info!S1119="Y", web_info!S1119="Y")</f>
        <v>0</v>
      </c>
    </row>
    <row r="1120" spans="1:19" x14ac:dyDescent="0.2">
      <c r="A1120" t="s">
        <v>1712</v>
      </c>
      <c r="B1120" t="b">
        <f>OR(apk_info!B1120="Y", web_info!B1120="Y")</f>
        <v>0</v>
      </c>
      <c r="C1120" t="b">
        <f>OR(apk_info!C1120="Y", web_info!C1120="Y")</f>
        <v>0</v>
      </c>
      <c r="D1120" t="b">
        <f>OR(apk_info!D1120="Y", web_info!D1120="Y")</f>
        <v>0</v>
      </c>
      <c r="E1120" t="b">
        <f>OR(apk_info!E1120="Y", web_info!E1120="Y")</f>
        <v>0</v>
      </c>
      <c r="F1120" t="b">
        <f>OR(apk_info!F1120="Y", web_info!F1120="Y")</f>
        <v>0</v>
      </c>
      <c r="G1120" t="b">
        <f>OR(apk_info!G1120="Y", web_info!G1120="Y")</f>
        <v>0</v>
      </c>
      <c r="H1120" t="b">
        <f>OR(apk_info!H1120="Y", web_info!H1120="Y")</f>
        <v>0</v>
      </c>
      <c r="I1120" t="b">
        <f>OR(apk_info!I1120="Y", web_info!I1120="Y")</f>
        <v>0</v>
      </c>
      <c r="J1120" t="b">
        <f>OR(apk_info!J1120="Y", web_info!J1120="Y")</f>
        <v>0</v>
      </c>
      <c r="K1120" t="b">
        <f>OR(apk_info!K1120="Y", web_info!K1120="Y")</f>
        <v>0</v>
      </c>
      <c r="L1120" t="b">
        <f>OR(apk_info!L1120="Y", web_info!L1120="Y")</f>
        <v>0</v>
      </c>
      <c r="M1120" t="b">
        <f>OR(apk_info!M1120="Y", web_info!M1120="Y")</f>
        <v>0</v>
      </c>
      <c r="N1120" t="b">
        <f>OR(apk_info!N1120="Y", web_info!N1120="Y")</f>
        <v>0</v>
      </c>
      <c r="O1120" t="b">
        <f>OR(apk_info!O1120="Y", web_info!O1120="Y")</f>
        <v>0</v>
      </c>
      <c r="P1120" t="b">
        <f>OR(apk_info!P1120="Y", web_info!P1120="Y")</f>
        <v>0</v>
      </c>
      <c r="Q1120" t="b">
        <f>OR(apk_info!Q1120="Y", web_info!Q1120="Y")</f>
        <v>0</v>
      </c>
      <c r="R1120" t="b">
        <f>OR(apk_info!R1120="Y", web_info!R1120="Y")</f>
        <v>0</v>
      </c>
      <c r="S1120" t="b">
        <f>OR(apk_info!S1120="Y", web_info!S1120="Y")</f>
        <v>0</v>
      </c>
    </row>
    <row r="1121" spans="1:19" x14ac:dyDescent="0.2">
      <c r="A1121" t="s">
        <v>1713</v>
      </c>
      <c r="B1121" t="b">
        <f>OR(apk_info!B1121="Y", web_info!B1121="Y")</f>
        <v>0</v>
      </c>
      <c r="C1121" t="b">
        <f>OR(apk_info!C1121="Y", web_info!C1121="Y")</f>
        <v>0</v>
      </c>
      <c r="D1121" t="b">
        <f>OR(apk_info!D1121="Y", web_info!D1121="Y")</f>
        <v>0</v>
      </c>
      <c r="E1121" t="b">
        <f>OR(apk_info!E1121="Y", web_info!E1121="Y")</f>
        <v>0</v>
      </c>
      <c r="F1121" t="b">
        <f>OR(apk_info!F1121="Y", web_info!F1121="Y")</f>
        <v>0</v>
      </c>
      <c r="G1121" t="b">
        <f>OR(apk_info!G1121="Y", web_info!G1121="Y")</f>
        <v>0</v>
      </c>
      <c r="H1121" t="b">
        <f>OR(apk_info!H1121="Y", web_info!H1121="Y")</f>
        <v>0</v>
      </c>
      <c r="I1121" t="b">
        <f>OR(apk_info!I1121="Y", web_info!I1121="Y")</f>
        <v>0</v>
      </c>
      <c r="J1121" t="b">
        <f>OR(apk_info!J1121="Y", web_info!J1121="Y")</f>
        <v>0</v>
      </c>
      <c r="K1121" t="b">
        <f>OR(apk_info!K1121="Y", web_info!K1121="Y")</f>
        <v>0</v>
      </c>
      <c r="L1121" t="b">
        <f>OR(apk_info!L1121="Y", web_info!L1121="Y")</f>
        <v>0</v>
      </c>
      <c r="M1121" t="b">
        <f>OR(apk_info!M1121="Y", web_info!M1121="Y")</f>
        <v>0</v>
      </c>
      <c r="N1121" t="b">
        <f>OR(apk_info!N1121="Y", web_info!N1121="Y")</f>
        <v>0</v>
      </c>
      <c r="O1121" t="b">
        <f>OR(apk_info!O1121="Y", web_info!O1121="Y")</f>
        <v>0</v>
      </c>
      <c r="P1121" t="b">
        <f>OR(apk_info!P1121="Y", web_info!P1121="Y")</f>
        <v>0</v>
      </c>
      <c r="Q1121" t="b">
        <f>OR(apk_info!Q1121="Y", web_info!Q1121="Y")</f>
        <v>0</v>
      </c>
      <c r="R1121" t="b">
        <f>OR(apk_info!R1121="Y", web_info!R1121="Y")</f>
        <v>0</v>
      </c>
      <c r="S1121" t="b">
        <f>OR(apk_info!S1121="Y", web_info!S1121="Y")</f>
        <v>0</v>
      </c>
    </row>
    <row r="1122" spans="1:19" x14ac:dyDescent="0.2">
      <c r="A1122" t="s">
        <v>1714</v>
      </c>
      <c r="B1122" t="b">
        <f>OR(apk_info!B1122="Y", web_info!B1122="Y")</f>
        <v>1</v>
      </c>
      <c r="C1122" t="b">
        <f>OR(apk_info!C1122="Y", web_info!C1122="Y")</f>
        <v>0</v>
      </c>
      <c r="D1122" t="b">
        <f>OR(apk_info!D1122="Y", web_info!D1122="Y")</f>
        <v>1</v>
      </c>
      <c r="E1122" t="b">
        <f>OR(apk_info!E1122="Y", web_info!E1122="Y")</f>
        <v>0</v>
      </c>
      <c r="F1122" t="b">
        <f>OR(apk_info!F1122="Y", web_info!F1122="Y")</f>
        <v>0</v>
      </c>
      <c r="G1122" t="b">
        <f>OR(apk_info!G1122="Y", web_info!G1122="Y")</f>
        <v>0</v>
      </c>
      <c r="H1122" t="b">
        <f>OR(apk_info!H1122="Y", web_info!H1122="Y")</f>
        <v>0</v>
      </c>
      <c r="I1122" t="b">
        <f>OR(apk_info!I1122="Y", web_info!I1122="Y")</f>
        <v>0</v>
      </c>
      <c r="J1122" t="b">
        <f>OR(apk_info!J1122="Y", web_info!J1122="Y")</f>
        <v>1</v>
      </c>
      <c r="K1122" t="b">
        <f>OR(apk_info!K1122="Y", web_info!K1122="Y")</f>
        <v>0</v>
      </c>
      <c r="L1122" t="b">
        <f>OR(apk_info!L1122="Y", web_info!L1122="Y")</f>
        <v>0</v>
      </c>
      <c r="M1122" t="b">
        <f>OR(apk_info!M1122="Y", web_info!M1122="Y")</f>
        <v>0</v>
      </c>
      <c r="N1122" t="b">
        <f>OR(apk_info!N1122="Y", web_info!N1122="Y")</f>
        <v>0</v>
      </c>
      <c r="O1122" t="b">
        <f>OR(apk_info!O1122="Y", web_info!O1122="Y")</f>
        <v>0</v>
      </c>
      <c r="P1122" t="b">
        <f>OR(apk_info!P1122="Y", web_info!P1122="Y")</f>
        <v>1</v>
      </c>
      <c r="Q1122" t="b">
        <f>OR(apk_info!Q1122="Y", web_info!Q1122="Y")</f>
        <v>0</v>
      </c>
      <c r="R1122" t="b">
        <f>OR(apk_info!R1122="Y", web_info!R1122="Y")</f>
        <v>0</v>
      </c>
      <c r="S1122" t="b">
        <f>OR(apk_info!S1122="Y", web_info!S1122="Y")</f>
        <v>0</v>
      </c>
    </row>
    <row r="1123" spans="1:19" x14ac:dyDescent="0.2">
      <c r="A1123" t="s">
        <v>1716</v>
      </c>
      <c r="B1123" t="b">
        <f>OR(apk_info!B1123="Y", web_info!B1123="Y")</f>
        <v>1</v>
      </c>
      <c r="C1123" t="b">
        <f>OR(apk_info!C1123="Y", web_info!C1123="Y")</f>
        <v>1</v>
      </c>
      <c r="D1123" t="b">
        <f>OR(apk_info!D1123="Y", web_info!D1123="Y")</f>
        <v>0</v>
      </c>
      <c r="E1123" t="b">
        <f>OR(apk_info!E1123="Y", web_info!E1123="Y")</f>
        <v>0</v>
      </c>
      <c r="F1123" t="b">
        <f>OR(apk_info!F1123="Y", web_info!F1123="Y")</f>
        <v>0</v>
      </c>
      <c r="G1123" t="b">
        <f>OR(apk_info!G1123="Y", web_info!G1123="Y")</f>
        <v>0</v>
      </c>
      <c r="H1123" t="b">
        <f>OR(apk_info!H1123="Y", web_info!H1123="Y")</f>
        <v>0</v>
      </c>
      <c r="I1123" t="b">
        <f>OR(apk_info!I1123="Y", web_info!I1123="Y")</f>
        <v>0</v>
      </c>
      <c r="J1123" t="b">
        <f>OR(apk_info!J1123="Y", web_info!J1123="Y")</f>
        <v>1</v>
      </c>
      <c r="K1123" t="b">
        <f>OR(apk_info!K1123="Y", web_info!K1123="Y")</f>
        <v>0</v>
      </c>
      <c r="L1123" t="b">
        <f>OR(apk_info!L1123="Y", web_info!L1123="Y")</f>
        <v>0</v>
      </c>
      <c r="M1123" t="b">
        <f>OR(apk_info!M1123="Y", web_info!M1123="Y")</f>
        <v>0</v>
      </c>
      <c r="N1123" t="b">
        <f>OR(apk_info!N1123="Y", web_info!N1123="Y")</f>
        <v>1</v>
      </c>
      <c r="O1123" t="b">
        <f>OR(apk_info!O1123="Y", web_info!O1123="Y")</f>
        <v>0</v>
      </c>
      <c r="P1123" t="b">
        <f>OR(apk_info!P1123="Y", web_info!P1123="Y")</f>
        <v>1</v>
      </c>
      <c r="Q1123" t="b">
        <f>OR(apk_info!Q1123="Y", web_info!Q1123="Y")</f>
        <v>0</v>
      </c>
      <c r="R1123" t="b">
        <f>OR(apk_info!R1123="Y", web_info!R1123="Y")</f>
        <v>0</v>
      </c>
      <c r="S1123" t="b">
        <f>OR(apk_info!S1123="Y", web_info!S1123="Y")</f>
        <v>0</v>
      </c>
    </row>
    <row r="1124" spans="1:19" x14ac:dyDescent="0.2">
      <c r="A1124" t="s">
        <v>1717</v>
      </c>
      <c r="B1124" t="b">
        <f>OR(apk_info!B1124="Y", web_info!B1124="Y")</f>
        <v>1</v>
      </c>
      <c r="C1124" t="b">
        <f>OR(apk_info!C1124="Y", web_info!C1124="Y")</f>
        <v>0</v>
      </c>
      <c r="D1124" t="b">
        <f>OR(apk_info!D1124="Y", web_info!D1124="Y")</f>
        <v>0</v>
      </c>
      <c r="E1124" t="b">
        <f>OR(apk_info!E1124="Y", web_info!E1124="Y")</f>
        <v>0</v>
      </c>
      <c r="F1124" t="b">
        <f>OR(apk_info!F1124="Y", web_info!F1124="Y")</f>
        <v>0</v>
      </c>
      <c r="G1124" t="b">
        <f>OR(apk_info!G1124="Y", web_info!G1124="Y")</f>
        <v>0</v>
      </c>
      <c r="H1124" t="b">
        <f>OR(apk_info!H1124="Y", web_info!H1124="Y")</f>
        <v>0</v>
      </c>
      <c r="I1124" t="b">
        <f>OR(apk_info!I1124="Y", web_info!I1124="Y")</f>
        <v>0</v>
      </c>
      <c r="J1124" t="b">
        <f>OR(apk_info!J1124="Y", web_info!J1124="Y")</f>
        <v>0</v>
      </c>
      <c r="K1124" t="b">
        <f>OR(apk_info!K1124="Y", web_info!K1124="Y")</f>
        <v>0</v>
      </c>
      <c r="L1124" t="b">
        <f>OR(apk_info!L1124="Y", web_info!L1124="Y")</f>
        <v>0</v>
      </c>
      <c r="M1124" t="b">
        <f>OR(apk_info!M1124="Y", web_info!M1124="Y")</f>
        <v>0</v>
      </c>
      <c r="N1124" t="b">
        <f>OR(apk_info!N1124="Y", web_info!N1124="Y")</f>
        <v>0</v>
      </c>
      <c r="O1124" t="b">
        <f>OR(apk_info!O1124="Y", web_info!O1124="Y")</f>
        <v>0</v>
      </c>
      <c r="P1124" t="b">
        <f>OR(apk_info!P1124="Y", web_info!P1124="Y")</f>
        <v>0</v>
      </c>
      <c r="Q1124" t="b">
        <f>OR(apk_info!Q1124="Y", web_info!Q1124="Y")</f>
        <v>0</v>
      </c>
      <c r="R1124" t="b">
        <f>OR(apk_info!R1124="Y", web_info!R1124="Y")</f>
        <v>0</v>
      </c>
      <c r="S1124" t="b">
        <f>OR(apk_info!S1124="Y", web_info!S1124="Y")</f>
        <v>0</v>
      </c>
    </row>
    <row r="1125" spans="1:19" x14ac:dyDescent="0.2">
      <c r="A1125" t="s">
        <v>1718</v>
      </c>
      <c r="B1125" t="b">
        <f>OR(apk_info!B1125="Y", web_info!B1125="Y")</f>
        <v>1</v>
      </c>
      <c r="C1125" t="b">
        <f>OR(apk_info!C1125="Y", web_info!C1125="Y")</f>
        <v>0</v>
      </c>
      <c r="D1125" t="b">
        <f>OR(apk_info!D1125="Y", web_info!D1125="Y")</f>
        <v>0</v>
      </c>
      <c r="E1125" t="b">
        <f>OR(apk_info!E1125="Y", web_info!E1125="Y")</f>
        <v>0</v>
      </c>
      <c r="F1125" t="b">
        <f>OR(apk_info!F1125="Y", web_info!F1125="Y")</f>
        <v>0</v>
      </c>
      <c r="G1125" t="b">
        <f>OR(apk_info!G1125="Y", web_info!G1125="Y")</f>
        <v>0</v>
      </c>
      <c r="H1125" t="b">
        <f>OR(apk_info!H1125="Y", web_info!H1125="Y")</f>
        <v>1</v>
      </c>
      <c r="I1125" t="b">
        <f>OR(apk_info!I1125="Y", web_info!I1125="Y")</f>
        <v>0</v>
      </c>
      <c r="J1125" t="b">
        <f>OR(apk_info!J1125="Y", web_info!J1125="Y")</f>
        <v>1</v>
      </c>
      <c r="K1125" t="b">
        <f>OR(apk_info!K1125="Y", web_info!K1125="Y")</f>
        <v>1</v>
      </c>
      <c r="L1125" t="b">
        <f>OR(apk_info!L1125="Y", web_info!L1125="Y")</f>
        <v>0</v>
      </c>
      <c r="M1125" t="b">
        <f>OR(apk_info!M1125="Y", web_info!M1125="Y")</f>
        <v>1</v>
      </c>
      <c r="N1125" t="b">
        <f>OR(apk_info!N1125="Y", web_info!N1125="Y")</f>
        <v>1</v>
      </c>
      <c r="O1125" t="b">
        <f>OR(apk_info!O1125="Y", web_info!O1125="Y")</f>
        <v>0</v>
      </c>
      <c r="P1125" t="b">
        <f>OR(apk_info!P1125="Y", web_info!P1125="Y")</f>
        <v>0</v>
      </c>
      <c r="Q1125" t="b">
        <f>OR(apk_info!Q1125="Y", web_info!Q1125="Y")</f>
        <v>0</v>
      </c>
      <c r="R1125" t="b">
        <f>OR(apk_info!R1125="Y", web_info!R1125="Y")</f>
        <v>0</v>
      </c>
      <c r="S1125" t="b">
        <f>OR(apk_info!S1125="Y", web_info!S1125="Y")</f>
        <v>0</v>
      </c>
    </row>
    <row r="1126" spans="1:19" x14ac:dyDescent="0.2">
      <c r="A1126" t="s">
        <v>1720</v>
      </c>
      <c r="B1126" t="b">
        <f>OR(apk_info!B1126="Y", web_info!B1126="Y")</f>
        <v>0</v>
      </c>
      <c r="C1126" t="b">
        <f>OR(apk_info!C1126="Y", web_info!C1126="Y")</f>
        <v>0</v>
      </c>
      <c r="D1126" t="b">
        <f>OR(apk_info!D1126="Y", web_info!D1126="Y")</f>
        <v>0</v>
      </c>
      <c r="E1126" t="b">
        <f>OR(apk_info!E1126="Y", web_info!E1126="Y")</f>
        <v>0</v>
      </c>
      <c r="F1126" t="b">
        <f>OR(apk_info!F1126="Y", web_info!F1126="Y")</f>
        <v>0</v>
      </c>
      <c r="G1126" t="b">
        <f>OR(apk_info!G1126="Y", web_info!G1126="Y")</f>
        <v>0</v>
      </c>
      <c r="H1126" t="b">
        <f>OR(apk_info!H1126="Y", web_info!H1126="Y")</f>
        <v>0</v>
      </c>
      <c r="I1126" t="b">
        <f>OR(apk_info!I1126="Y", web_info!I1126="Y")</f>
        <v>0</v>
      </c>
      <c r="J1126" t="b">
        <f>OR(apk_info!J1126="Y", web_info!J1126="Y")</f>
        <v>0</v>
      </c>
      <c r="K1126" t="b">
        <f>OR(apk_info!K1126="Y", web_info!K1126="Y")</f>
        <v>0</v>
      </c>
      <c r="L1126" t="b">
        <f>OR(apk_info!L1126="Y", web_info!L1126="Y")</f>
        <v>0</v>
      </c>
      <c r="M1126" t="b">
        <f>OR(apk_info!M1126="Y", web_info!M1126="Y")</f>
        <v>0</v>
      </c>
      <c r="N1126" t="b">
        <f>OR(apk_info!N1126="Y", web_info!N1126="Y")</f>
        <v>0</v>
      </c>
      <c r="O1126" t="b">
        <f>OR(apk_info!O1126="Y", web_info!O1126="Y")</f>
        <v>0</v>
      </c>
      <c r="P1126" t="b">
        <f>OR(apk_info!P1126="Y", web_info!P1126="Y")</f>
        <v>0</v>
      </c>
      <c r="Q1126" t="b">
        <f>OR(apk_info!Q1126="Y", web_info!Q1126="Y")</f>
        <v>0</v>
      </c>
      <c r="R1126" t="b">
        <f>OR(apk_info!R1126="Y", web_info!R1126="Y")</f>
        <v>0</v>
      </c>
      <c r="S1126" t="b">
        <f>OR(apk_info!S1126="Y", web_info!S1126="Y")</f>
        <v>0</v>
      </c>
    </row>
    <row r="1127" spans="1:19" x14ac:dyDescent="0.2">
      <c r="A1127" t="s">
        <v>1721</v>
      </c>
      <c r="B1127" t="b">
        <f>OR(apk_info!B1127="Y", web_info!B1127="Y")</f>
        <v>1</v>
      </c>
      <c r="C1127" t="b">
        <f>OR(apk_info!C1127="Y", web_info!C1127="Y")</f>
        <v>1</v>
      </c>
      <c r="D1127" t="b">
        <f>OR(apk_info!D1127="Y", web_info!D1127="Y")</f>
        <v>1</v>
      </c>
      <c r="E1127" t="b">
        <f>OR(apk_info!E1127="Y", web_info!E1127="Y")</f>
        <v>0</v>
      </c>
      <c r="F1127" t="b">
        <f>OR(apk_info!F1127="Y", web_info!F1127="Y")</f>
        <v>0</v>
      </c>
      <c r="G1127" t="b">
        <f>OR(apk_info!G1127="Y", web_info!G1127="Y")</f>
        <v>0</v>
      </c>
      <c r="H1127" t="b">
        <f>OR(apk_info!H1127="Y", web_info!H1127="Y")</f>
        <v>1</v>
      </c>
      <c r="I1127" t="b">
        <f>OR(apk_info!I1127="Y", web_info!I1127="Y")</f>
        <v>0</v>
      </c>
      <c r="J1127" t="b">
        <f>OR(apk_info!J1127="Y", web_info!J1127="Y")</f>
        <v>0</v>
      </c>
      <c r="K1127" t="b">
        <f>OR(apk_info!K1127="Y", web_info!K1127="Y")</f>
        <v>0</v>
      </c>
      <c r="L1127" t="b">
        <f>OR(apk_info!L1127="Y", web_info!L1127="Y")</f>
        <v>0</v>
      </c>
      <c r="M1127" t="b">
        <f>OR(apk_info!M1127="Y", web_info!M1127="Y")</f>
        <v>0</v>
      </c>
      <c r="N1127" t="b">
        <f>OR(apk_info!N1127="Y", web_info!N1127="Y")</f>
        <v>0</v>
      </c>
      <c r="O1127" t="b">
        <f>OR(apk_info!O1127="Y", web_info!O1127="Y")</f>
        <v>0</v>
      </c>
      <c r="P1127" t="b">
        <f>OR(apk_info!P1127="Y", web_info!P1127="Y")</f>
        <v>0</v>
      </c>
      <c r="Q1127" t="b">
        <f>OR(apk_info!Q1127="Y", web_info!Q1127="Y")</f>
        <v>0</v>
      </c>
      <c r="R1127" t="b">
        <f>OR(apk_info!R1127="Y", web_info!R1127="Y")</f>
        <v>0</v>
      </c>
      <c r="S1127" t="b">
        <f>OR(apk_info!S1127="Y", web_info!S1127="Y")</f>
        <v>0</v>
      </c>
    </row>
    <row r="1128" spans="1:19" x14ac:dyDescent="0.2">
      <c r="A1128" t="s">
        <v>1723</v>
      </c>
      <c r="B1128" t="b">
        <f>OR(apk_info!B1128="Y", web_info!B1128="Y")</f>
        <v>0</v>
      </c>
      <c r="C1128" t="b">
        <f>OR(apk_info!C1128="Y", web_info!C1128="Y")</f>
        <v>0</v>
      </c>
      <c r="D1128" t="b">
        <f>OR(apk_info!D1128="Y", web_info!D1128="Y")</f>
        <v>0</v>
      </c>
      <c r="E1128" t="b">
        <f>OR(apk_info!E1128="Y", web_info!E1128="Y")</f>
        <v>0</v>
      </c>
      <c r="F1128" t="b">
        <f>OR(apk_info!F1128="Y", web_info!F1128="Y")</f>
        <v>0</v>
      </c>
      <c r="G1128" t="b">
        <f>OR(apk_info!G1128="Y", web_info!G1128="Y")</f>
        <v>0</v>
      </c>
      <c r="H1128" t="b">
        <f>OR(apk_info!H1128="Y", web_info!H1128="Y")</f>
        <v>0</v>
      </c>
      <c r="I1128" t="b">
        <f>OR(apk_info!I1128="Y", web_info!I1128="Y")</f>
        <v>0</v>
      </c>
      <c r="J1128" t="b">
        <f>OR(apk_info!J1128="Y", web_info!J1128="Y")</f>
        <v>0</v>
      </c>
      <c r="K1128" t="b">
        <f>OR(apk_info!K1128="Y", web_info!K1128="Y")</f>
        <v>0</v>
      </c>
      <c r="L1128" t="b">
        <f>OR(apk_info!L1128="Y", web_info!L1128="Y")</f>
        <v>0</v>
      </c>
      <c r="M1128" t="b">
        <f>OR(apk_info!M1128="Y", web_info!M1128="Y")</f>
        <v>0</v>
      </c>
      <c r="N1128" t="b">
        <f>OR(apk_info!N1128="Y", web_info!N1128="Y")</f>
        <v>0</v>
      </c>
      <c r="O1128" t="b">
        <f>OR(apk_info!O1128="Y", web_info!O1128="Y")</f>
        <v>0</v>
      </c>
      <c r="P1128" t="b">
        <f>OR(apk_info!P1128="Y", web_info!P1128="Y")</f>
        <v>0</v>
      </c>
      <c r="Q1128" t="b">
        <f>OR(apk_info!Q1128="Y", web_info!Q1128="Y")</f>
        <v>0</v>
      </c>
      <c r="R1128" t="b">
        <f>OR(apk_info!R1128="Y", web_info!R1128="Y")</f>
        <v>0</v>
      </c>
      <c r="S1128" t="b">
        <f>OR(apk_info!S1128="Y", web_info!S1128="Y")</f>
        <v>0</v>
      </c>
    </row>
    <row r="1129" spans="1:19" x14ac:dyDescent="0.2">
      <c r="A1129" t="s">
        <v>1724</v>
      </c>
      <c r="B1129" t="b">
        <f>OR(apk_info!B1129="Y", web_info!B1129="Y")</f>
        <v>1</v>
      </c>
      <c r="C1129" t="b">
        <f>OR(apk_info!C1129="Y", web_info!C1129="Y")</f>
        <v>1</v>
      </c>
      <c r="D1129" t="b">
        <f>OR(apk_info!D1129="Y", web_info!D1129="Y")</f>
        <v>1</v>
      </c>
      <c r="E1129" t="b">
        <f>OR(apk_info!E1129="Y", web_info!E1129="Y")</f>
        <v>0</v>
      </c>
      <c r="F1129" t="b">
        <f>OR(apk_info!F1129="Y", web_info!F1129="Y")</f>
        <v>0</v>
      </c>
      <c r="G1129" t="b">
        <f>OR(apk_info!G1129="Y", web_info!G1129="Y")</f>
        <v>0</v>
      </c>
      <c r="H1129" t="b">
        <f>OR(apk_info!H1129="Y", web_info!H1129="Y")</f>
        <v>0</v>
      </c>
      <c r="I1129" t="b">
        <f>OR(apk_info!I1129="Y", web_info!I1129="Y")</f>
        <v>0</v>
      </c>
      <c r="J1129" t="b">
        <f>OR(apk_info!J1129="Y", web_info!J1129="Y")</f>
        <v>0</v>
      </c>
      <c r="K1129" t="b">
        <f>OR(apk_info!K1129="Y", web_info!K1129="Y")</f>
        <v>0</v>
      </c>
      <c r="L1129" t="b">
        <f>OR(apk_info!L1129="Y", web_info!L1129="Y")</f>
        <v>0</v>
      </c>
      <c r="M1129" t="b">
        <f>OR(apk_info!M1129="Y", web_info!M1129="Y")</f>
        <v>1</v>
      </c>
      <c r="N1129" t="b">
        <f>OR(apk_info!N1129="Y", web_info!N1129="Y")</f>
        <v>0</v>
      </c>
      <c r="O1129" t="b">
        <f>OR(apk_info!O1129="Y", web_info!O1129="Y")</f>
        <v>0</v>
      </c>
      <c r="P1129" t="b">
        <f>OR(apk_info!P1129="Y", web_info!P1129="Y")</f>
        <v>0</v>
      </c>
      <c r="Q1129" t="b">
        <f>OR(apk_info!Q1129="Y", web_info!Q1129="Y")</f>
        <v>0</v>
      </c>
      <c r="R1129" t="b">
        <f>OR(apk_info!R1129="Y", web_info!R1129="Y")</f>
        <v>0</v>
      </c>
      <c r="S1129" t="b">
        <f>OR(apk_info!S1129="Y", web_info!S1129="Y")</f>
        <v>0</v>
      </c>
    </row>
    <row r="1130" spans="1:19" x14ac:dyDescent="0.2">
      <c r="A1130" t="s">
        <v>1726</v>
      </c>
      <c r="B1130" t="b">
        <f>OR(apk_info!B1130="Y", web_info!B1130="Y")</f>
        <v>1</v>
      </c>
      <c r="C1130" t="b">
        <f>OR(apk_info!C1130="Y", web_info!C1130="Y")</f>
        <v>1</v>
      </c>
      <c r="D1130" t="b">
        <f>OR(apk_info!D1130="Y", web_info!D1130="Y")</f>
        <v>0</v>
      </c>
      <c r="E1130" t="b">
        <f>OR(apk_info!E1130="Y", web_info!E1130="Y")</f>
        <v>0</v>
      </c>
      <c r="F1130" t="b">
        <f>OR(apk_info!F1130="Y", web_info!F1130="Y")</f>
        <v>0</v>
      </c>
      <c r="G1130" t="b">
        <f>OR(apk_info!G1130="Y", web_info!G1130="Y")</f>
        <v>0</v>
      </c>
      <c r="H1130" t="b">
        <f>OR(apk_info!H1130="Y", web_info!H1130="Y")</f>
        <v>1</v>
      </c>
      <c r="I1130" t="b">
        <f>OR(apk_info!I1130="Y", web_info!I1130="Y")</f>
        <v>1</v>
      </c>
      <c r="J1130" t="b">
        <f>OR(apk_info!J1130="Y", web_info!J1130="Y")</f>
        <v>1</v>
      </c>
      <c r="K1130" t="b">
        <f>OR(apk_info!K1130="Y", web_info!K1130="Y")</f>
        <v>0</v>
      </c>
      <c r="L1130" t="b">
        <f>OR(apk_info!L1130="Y", web_info!L1130="Y")</f>
        <v>1</v>
      </c>
      <c r="M1130" t="b">
        <f>OR(apk_info!M1130="Y", web_info!M1130="Y")</f>
        <v>1</v>
      </c>
      <c r="N1130" t="b">
        <f>OR(apk_info!N1130="Y", web_info!N1130="Y")</f>
        <v>1</v>
      </c>
      <c r="O1130" t="b">
        <f>OR(apk_info!O1130="Y", web_info!O1130="Y")</f>
        <v>0</v>
      </c>
      <c r="P1130" t="b">
        <f>OR(apk_info!P1130="Y", web_info!P1130="Y")</f>
        <v>1</v>
      </c>
      <c r="Q1130" t="b">
        <f>OR(apk_info!Q1130="Y", web_info!Q1130="Y")</f>
        <v>0</v>
      </c>
      <c r="R1130" t="b">
        <f>OR(apk_info!R1130="Y", web_info!R1130="Y")</f>
        <v>0</v>
      </c>
      <c r="S1130" t="b">
        <f>OR(apk_info!S1130="Y", web_info!S1130="Y")</f>
        <v>0</v>
      </c>
    </row>
    <row r="1131" spans="1:19" x14ac:dyDescent="0.2">
      <c r="A1131" t="s">
        <v>1727</v>
      </c>
      <c r="B1131" t="b">
        <f>OR(apk_info!B1131="Y", web_info!B1131="Y")</f>
        <v>0</v>
      </c>
      <c r="C1131" t="b">
        <f>OR(apk_info!C1131="Y", web_info!C1131="Y")</f>
        <v>0</v>
      </c>
      <c r="D1131" t="b">
        <f>OR(apk_info!D1131="Y", web_info!D1131="Y")</f>
        <v>0</v>
      </c>
      <c r="E1131" t="b">
        <f>OR(apk_info!E1131="Y", web_info!E1131="Y")</f>
        <v>0</v>
      </c>
      <c r="F1131" t="b">
        <f>OR(apk_info!F1131="Y", web_info!F1131="Y")</f>
        <v>0</v>
      </c>
      <c r="G1131" t="b">
        <f>OR(apk_info!G1131="Y", web_info!G1131="Y")</f>
        <v>0</v>
      </c>
      <c r="H1131" t="b">
        <f>OR(apk_info!H1131="Y", web_info!H1131="Y")</f>
        <v>0</v>
      </c>
      <c r="I1131" t="b">
        <f>OR(apk_info!I1131="Y", web_info!I1131="Y")</f>
        <v>0</v>
      </c>
      <c r="J1131" t="b">
        <f>OR(apk_info!J1131="Y", web_info!J1131="Y")</f>
        <v>0</v>
      </c>
      <c r="K1131" t="b">
        <f>OR(apk_info!K1131="Y", web_info!K1131="Y")</f>
        <v>0</v>
      </c>
      <c r="L1131" t="b">
        <f>OR(apk_info!L1131="Y", web_info!L1131="Y")</f>
        <v>0</v>
      </c>
      <c r="M1131" t="b">
        <f>OR(apk_info!M1131="Y", web_info!M1131="Y")</f>
        <v>0</v>
      </c>
      <c r="N1131" t="b">
        <f>OR(apk_info!N1131="Y", web_info!N1131="Y")</f>
        <v>0</v>
      </c>
      <c r="O1131" t="b">
        <f>OR(apk_info!O1131="Y", web_info!O1131="Y")</f>
        <v>0</v>
      </c>
      <c r="P1131" t="b">
        <f>OR(apk_info!P1131="Y", web_info!P1131="Y")</f>
        <v>0</v>
      </c>
      <c r="Q1131" t="b">
        <f>OR(apk_info!Q1131="Y", web_info!Q1131="Y")</f>
        <v>0</v>
      </c>
      <c r="R1131" t="b">
        <f>OR(apk_info!R1131="Y", web_info!R1131="Y")</f>
        <v>0</v>
      </c>
      <c r="S1131" t="b">
        <f>OR(apk_info!S1131="Y", web_info!S1131="Y")</f>
        <v>0</v>
      </c>
    </row>
    <row r="1132" spans="1:19" x14ac:dyDescent="0.2">
      <c r="A1132" t="s">
        <v>1728</v>
      </c>
      <c r="B1132" t="b">
        <f>OR(apk_info!B1132="Y", web_info!B1132="Y")</f>
        <v>1</v>
      </c>
      <c r="C1132" t="b">
        <f>OR(apk_info!C1132="Y", web_info!C1132="Y")</f>
        <v>0</v>
      </c>
      <c r="D1132" t="b">
        <f>OR(apk_info!D1132="Y", web_info!D1132="Y")</f>
        <v>0</v>
      </c>
      <c r="E1132" t="b">
        <f>OR(apk_info!E1132="Y", web_info!E1132="Y")</f>
        <v>0</v>
      </c>
      <c r="F1132" t="b">
        <f>OR(apk_info!F1132="Y", web_info!F1132="Y")</f>
        <v>0</v>
      </c>
      <c r="G1132" t="b">
        <f>OR(apk_info!G1132="Y", web_info!G1132="Y")</f>
        <v>0</v>
      </c>
      <c r="H1132" t="b">
        <f>OR(apk_info!H1132="Y", web_info!H1132="Y")</f>
        <v>0</v>
      </c>
      <c r="I1132" t="b">
        <f>OR(apk_info!I1132="Y", web_info!I1132="Y")</f>
        <v>0</v>
      </c>
      <c r="J1132" t="b">
        <f>OR(apk_info!J1132="Y", web_info!J1132="Y")</f>
        <v>0</v>
      </c>
      <c r="K1132" t="b">
        <f>OR(apk_info!K1132="Y", web_info!K1132="Y")</f>
        <v>0</v>
      </c>
      <c r="L1132" t="b">
        <f>OR(apk_info!L1132="Y", web_info!L1132="Y")</f>
        <v>0</v>
      </c>
      <c r="M1132" t="b">
        <f>OR(apk_info!M1132="Y", web_info!M1132="Y")</f>
        <v>0</v>
      </c>
      <c r="N1132" t="b">
        <f>OR(apk_info!N1132="Y", web_info!N1132="Y")</f>
        <v>0</v>
      </c>
      <c r="O1132" t="b">
        <f>OR(apk_info!O1132="Y", web_info!O1132="Y")</f>
        <v>0</v>
      </c>
      <c r="P1132" t="b">
        <f>OR(apk_info!P1132="Y", web_info!P1132="Y")</f>
        <v>0</v>
      </c>
      <c r="Q1132" t="b">
        <f>OR(apk_info!Q1132="Y", web_info!Q1132="Y")</f>
        <v>0</v>
      </c>
      <c r="R1132" t="b">
        <f>OR(apk_info!R1132="Y", web_info!R1132="Y")</f>
        <v>0</v>
      </c>
      <c r="S1132" t="b">
        <f>OR(apk_info!S1132="Y", web_info!S1132="Y")</f>
        <v>0</v>
      </c>
    </row>
    <row r="1133" spans="1:19" x14ac:dyDescent="0.2">
      <c r="A1133" t="s">
        <v>1729</v>
      </c>
      <c r="B1133" t="b">
        <f>OR(apk_info!B1133="Y", web_info!B1133="Y")</f>
        <v>0</v>
      </c>
      <c r="C1133" t="b">
        <f>OR(apk_info!C1133="Y", web_info!C1133="Y")</f>
        <v>0</v>
      </c>
      <c r="D1133" t="b">
        <f>OR(apk_info!D1133="Y", web_info!D1133="Y")</f>
        <v>0</v>
      </c>
      <c r="E1133" t="b">
        <f>OR(apk_info!E1133="Y", web_info!E1133="Y")</f>
        <v>0</v>
      </c>
      <c r="F1133" t="b">
        <f>OR(apk_info!F1133="Y", web_info!F1133="Y")</f>
        <v>0</v>
      </c>
      <c r="G1133" t="b">
        <f>OR(apk_info!G1133="Y", web_info!G1133="Y")</f>
        <v>0</v>
      </c>
      <c r="H1133" t="b">
        <f>OR(apk_info!H1133="Y", web_info!H1133="Y")</f>
        <v>0</v>
      </c>
      <c r="I1133" t="b">
        <f>OR(apk_info!I1133="Y", web_info!I1133="Y")</f>
        <v>0</v>
      </c>
      <c r="J1133" t="b">
        <f>OR(apk_info!J1133="Y", web_info!J1133="Y")</f>
        <v>0</v>
      </c>
      <c r="K1133" t="b">
        <f>OR(apk_info!K1133="Y", web_info!K1133="Y")</f>
        <v>0</v>
      </c>
      <c r="L1133" t="b">
        <f>OR(apk_info!L1133="Y", web_info!L1133="Y")</f>
        <v>0</v>
      </c>
      <c r="M1133" t="b">
        <f>OR(apk_info!M1133="Y", web_info!M1133="Y")</f>
        <v>0</v>
      </c>
      <c r="N1133" t="b">
        <f>OR(apk_info!N1133="Y", web_info!N1133="Y")</f>
        <v>0</v>
      </c>
      <c r="O1133" t="b">
        <f>OR(apk_info!O1133="Y", web_info!O1133="Y")</f>
        <v>0</v>
      </c>
      <c r="P1133" t="b">
        <f>OR(apk_info!P1133="Y", web_info!P1133="Y")</f>
        <v>0</v>
      </c>
      <c r="Q1133" t="b">
        <f>OR(apk_info!Q1133="Y", web_info!Q1133="Y")</f>
        <v>0</v>
      </c>
      <c r="R1133" t="b">
        <f>OR(apk_info!R1133="Y", web_info!R1133="Y")</f>
        <v>0</v>
      </c>
      <c r="S1133" t="b">
        <f>OR(apk_info!S1133="Y", web_info!S1133="Y")</f>
        <v>0</v>
      </c>
    </row>
    <row r="1134" spans="1:19" x14ac:dyDescent="0.2">
      <c r="A1134" t="s">
        <v>1730</v>
      </c>
      <c r="B1134" t="b">
        <f>OR(apk_info!B1134="Y", web_info!B1134="Y")</f>
        <v>0</v>
      </c>
      <c r="C1134" t="b">
        <f>OR(apk_info!C1134="Y", web_info!C1134="Y")</f>
        <v>0</v>
      </c>
      <c r="D1134" t="b">
        <f>OR(apk_info!D1134="Y", web_info!D1134="Y")</f>
        <v>0</v>
      </c>
      <c r="E1134" t="b">
        <f>OR(apk_info!E1134="Y", web_info!E1134="Y")</f>
        <v>0</v>
      </c>
      <c r="F1134" t="b">
        <f>OR(apk_info!F1134="Y", web_info!F1134="Y")</f>
        <v>0</v>
      </c>
      <c r="G1134" t="b">
        <f>OR(apk_info!G1134="Y", web_info!G1134="Y")</f>
        <v>0</v>
      </c>
      <c r="H1134" t="b">
        <f>OR(apk_info!H1134="Y", web_info!H1134="Y")</f>
        <v>0</v>
      </c>
      <c r="I1134" t="b">
        <f>OR(apk_info!I1134="Y", web_info!I1134="Y")</f>
        <v>0</v>
      </c>
      <c r="J1134" t="b">
        <f>OR(apk_info!J1134="Y", web_info!J1134="Y")</f>
        <v>0</v>
      </c>
      <c r="K1134" t="b">
        <f>OR(apk_info!K1134="Y", web_info!K1134="Y")</f>
        <v>0</v>
      </c>
      <c r="L1134" t="b">
        <f>OR(apk_info!L1134="Y", web_info!L1134="Y")</f>
        <v>0</v>
      </c>
      <c r="M1134" t="b">
        <f>OR(apk_info!M1134="Y", web_info!M1134="Y")</f>
        <v>0</v>
      </c>
      <c r="N1134" t="b">
        <f>OR(apk_info!N1134="Y", web_info!N1134="Y")</f>
        <v>0</v>
      </c>
      <c r="O1134" t="b">
        <f>OR(apk_info!O1134="Y", web_info!O1134="Y")</f>
        <v>0</v>
      </c>
      <c r="P1134" t="b">
        <f>OR(apk_info!P1134="Y", web_info!P1134="Y")</f>
        <v>0</v>
      </c>
      <c r="Q1134" t="b">
        <f>OR(apk_info!Q1134="Y", web_info!Q1134="Y")</f>
        <v>0</v>
      </c>
      <c r="R1134" t="b">
        <f>OR(apk_info!R1134="Y", web_info!R1134="Y")</f>
        <v>0</v>
      </c>
      <c r="S1134" t="b">
        <f>OR(apk_info!S1134="Y", web_info!S1134="Y")</f>
        <v>0</v>
      </c>
    </row>
    <row r="1135" spans="1:19" x14ac:dyDescent="0.2">
      <c r="A1135" t="s">
        <v>1731</v>
      </c>
      <c r="B1135" t="b">
        <f>OR(apk_info!B1135="Y", web_info!B1135="Y")</f>
        <v>1</v>
      </c>
      <c r="C1135" t="b">
        <f>OR(apk_info!C1135="Y", web_info!C1135="Y")</f>
        <v>1</v>
      </c>
      <c r="D1135" t="b">
        <f>OR(apk_info!D1135="Y", web_info!D1135="Y")</f>
        <v>1</v>
      </c>
      <c r="E1135" t="b">
        <f>OR(apk_info!E1135="Y", web_info!E1135="Y")</f>
        <v>0</v>
      </c>
      <c r="F1135" t="b">
        <f>OR(apk_info!F1135="Y", web_info!F1135="Y")</f>
        <v>1</v>
      </c>
      <c r="G1135" t="b">
        <f>OR(apk_info!G1135="Y", web_info!G1135="Y")</f>
        <v>1</v>
      </c>
      <c r="H1135" t="b">
        <f>OR(apk_info!H1135="Y", web_info!H1135="Y")</f>
        <v>1</v>
      </c>
      <c r="I1135" t="b">
        <f>OR(apk_info!I1135="Y", web_info!I1135="Y")</f>
        <v>1</v>
      </c>
      <c r="J1135" t="b">
        <f>OR(apk_info!J1135="Y", web_info!J1135="Y")</f>
        <v>1</v>
      </c>
      <c r="K1135" t="b">
        <f>OR(apk_info!K1135="Y", web_info!K1135="Y")</f>
        <v>0</v>
      </c>
      <c r="L1135" t="b">
        <f>OR(apk_info!L1135="Y", web_info!L1135="Y")</f>
        <v>0</v>
      </c>
      <c r="M1135" t="b">
        <f>OR(apk_info!M1135="Y", web_info!M1135="Y")</f>
        <v>0</v>
      </c>
      <c r="N1135" t="b">
        <f>OR(apk_info!N1135="Y", web_info!N1135="Y")</f>
        <v>0</v>
      </c>
      <c r="O1135" t="b">
        <f>OR(apk_info!O1135="Y", web_info!O1135="Y")</f>
        <v>0</v>
      </c>
      <c r="P1135" t="b">
        <f>OR(apk_info!P1135="Y", web_info!P1135="Y")</f>
        <v>1</v>
      </c>
      <c r="Q1135" t="b">
        <f>OR(apk_info!Q1135="Y", web_info!Q1135="Y")</f>
        <v>0</v>
      </c>
      <c r="R1135" t="b">
        <f>OR(apk_info!R1135="Y", web_info!R1135="Y")</f>
        <v>1</v>
      </c>
      <c r="S1135" t="b">
        <f>OR(apk_info!S1135="Y", web_info!S1135="Y")</f>
        <v>0</v>
      </c>
    </row>
    <row r="1136" spans="1:19" x14ac:dyDescent="0.2">
      <c r="A1136" t="s">
        <v>1733</v>
      </c>
      <c r="B1136" t="b">
        <f>OR(apk_info!B1136="Y", web_info!B1136="Y")</f>
        <v>1</v>
      </c>
      <c r="C1136" t="b">
        <f>OR(apk_info!C1136="Y", web_info!C1136="Y")</f>
        <v>1</v>
      </c>
      <c r="D1136" t="b">
        <f>OR(apk_info!D1136="Y", web_info!D1136="Y")</f>
        <v>0</v>
      </c>
      <c r="E1136" t="b">
        <f>OR(apk_info!E1136="Y", web_info!E1136="Y")</f>
        <v>0</v>
      </c>
      <c r="F1136" t="b">
        <f>OR(apk_info!F1136="Y", web_info!F1136="Y")</f>
        <v>0</v>
      </c>
      <c r="G1136" t="b">
        <f>OR(apk_info!G1136="Y", web_info!G1136="Y")</f>
        <v>0</v>
      </c>
      <c r="H1136" t="b">
        <f>OR(apk_info!H1136="Y", web_info!H1136="Y")</f>
        <v>0</v>
      </c>
      <c r="I1136" t="b">
        <f>OR(apk_info!I1136="Y", web_info!I1136="Y")</f>
        <v>0</v>
      </c>
      <c r="J1136" t="b">
        <f>OR(apk_info!J1136="Y", web_info!J1136="Y")</f>
        <v>0</v>
      </c>
      <c r="K1136" t="b">
        <f>OR(apk_info!K1136="Y", web_info!K1136="Y")</f>
        <v>0</v>
      </c>
      <c r="L1136" t="b">
        <f>OR(apk_info!L1136="Y", web_info!L1136="Y")</f>
        <v>0</v>
      </c>
      <c r="M1136" t="b">
        <f>OR(apk_info!M1136="Y", web_info!M1136="Y")</f>
        <v>0</v>
      </c>
      <c r="N1136" t="b">
        <f>OR(apk_info!N1136="Y", web_info!N1136="Y")</f>
        <v>0</v>
      </c>
      <c r="O1136" t="b">
        <f>OR(apk_info!O1136="Y", web_info!O1136="Y")</f>
        <v>0</v>
      </c>
      <c r="P1136" t="b">
        <f>OR(apk_info!P1136="Y", web_info!P1136="Y")</f>
        <v>0</v>
      </c>
      <c r="Q1136" t="b">
        <f>OR(apk_info!Q1136="Y", web_info!Q1136="Y")</f>
        <v>0</v>
      </c>
      <c r="R1136" t="b">
        <f>OR(apk_info!R1136="Y", web_info!R1136="Y")</f>
        <v>0</v>
      </c>
      <c r="S1136" t="b">
        <f>OR(apk_info!S1136="Y", web_info!S1136="Y")</f>
        <v>0</v>
      </c>
    </row>
    <row r="1137" spans="1:19" x14ac:dyDescent="0.2">
      <c r="A1137" t="s">
        <v>1734</v>
      </c>
      <c r="B1137" t="b">
        <f>OR(apk_info!B1137="Y", web_info!B1137="Y")</f>
        <v>0</v>
      </c>
      <c r="C1137" t="b">
        <f>OR(apk_info!C1137="Y", web_info!C1137="Y")</f>
        <v>0</v>
      </c>
      <c r="D1137" t="b">
        <f>OR(apk_info!D1137="Y", web_info!D1137="Y")</f>
        <v>0</v>
      </c>
      <c r="E1137" t="b">
        <f>OR(apk_info!E1137="Y", web_info!E1137="Y")</f>
        <v>0</v>
      </c>
      <c r="F1137" t="b">
        <f>OR(apk_info!F1137="Y", web_info!F1137="Y")</f>
        <v>0</v>
      </c>
      <c r="G1137" t="b">
        <f>OR(apk_info!G1137="Y", web_info!G1137="Y")</f>
        <v>0</v>
      </c>
      <c r="H1137" t="b">
        <f>OR(apk_info!H1137="Y", web_info!H1137="Y")</f>
        <v>0</v>
      </c>
      <c r="I1137" t="b">
        <f>OR(apk_info!I1137="Y", web_info!I1137="Y")</f>
        <v>0</v>
      </c>
      <c r="J1137" t="b">
        <f>OR(apk_info!J1137="Y", web_info!J1137="Y")</f>
        <v>0</v>
      </c>
      <c r="K1137" t="b">
        <f>OR(apk_info!K1137="Y", web_info!K1137="Y")</f>
        <v>0</v>
      </c>
      <c r="L1137" t="b">
        <f>OR(apk_info!L1137="Y", web_info!L1137="Y")</f>
        <v>0</v>
      </c>
      <c r="M1137" t="b">
        <f>OR(apk_info!M1137="Y", web_info!M1137="Y")</f>
        <v>0</v>
      </c>
      <c r="N1137" t="b">
        <f>OR(apk_info!N1137="Y", web_info!N1137="Y")</f>
        <v>0</v>
      </c>
      <c r="O1137" t="b">
        <f>OR(apk_info!O1137="Y", web_info!O1137="Y")</f>
        <v>0</v>
      </c>
      <c r="P1137" t="b">
        <f>OR(apk_info!P1137="Y", web_info!P1137="Y")</f>
        <v>1</v>
      </c>
      <c r="Q1137" t="b">
        <f>OR(apk_info!Q1137="Y", web_info!Q1137="Y")</f>
        <v>0</v>
      </c>
      <c r="R1137" t="b">
        <f>OR(apk_info!R1137="Y", web_info!R1137="Y")</f>
        <v>0</v>
      </c>
      <c r="S1137" t="b">
        <f>OR(apk_info!S1137="Y", web_info!S1137="Y")</f>
        <v>0</v>
      </c>
    </row>
    <row r="1138" spans="1:19" x14ac:dyDescent="0.2">
      <c r="A1138" t="s">
        <v>1735</v>
      </c>
      <c r="B1138" t="b">
        <f>OR(apk_info!B1138="Y", web_info!B1138="Y")</f>
        <v>1</v>
      </c>
      <c r="C1138" t="b">
        <f>OR(apk_info!C1138="Y", web_info!C1138="Y")</f>
        <v>1</v>
      </c>
      <c r="D1138" t="b">
        <f>OR(apk_info!D1138="Y", web_info!D1138="Y")</f>
        <v>1</v>
      </c>
      <c r="E1138" t="b">
        <f>OR(apk_info!E1138="Y", web_info!E1138="Y")</f>
        <v>1</v>
      </c>
      <c r="F1138" t="b">
        <f>OR(apk_info!F1138="Y", web_info!F1138="Y")</f>
        <v>0</v>
      </c>
      <c r="G1138" t="b">
        <f>OR(apk_info!G1138="Y", web_info!G1138="Y")</f>
        <v>0</v>
      </c>
      <c r="H1138" t="b">
        <f>OR(apk_info!H1138="Y", web_info!H1138="Y")</f>
        <v>1</v>
      </c>
      <c r="I1138" t="b">
        <f>OR(apk_info!I1138="Y", web_info!I1138="Y")</f>
        <v>0</v>
      </c>
      <c r="J1138" t="b">
        <f>OR(apk_info!J1138="Y", web_info!J1138="Y")</f>
        <v>0</v>
      </c>
      <c r="K1138" t="b">
        <f>OR(apk_info!K1138="Y", web_info!K1138="Y")</f>
        <v>0</v>
      </c>
      <c r="L1138" t="b">
        <f>OR(apk_info!L1138="Y", web_info!L1138="Y")</f>
        <v>0</v>
      </c>
      <c r="M1138" t="b">
        <f>OR(apk_info!M1138="Y", web_info!M1138="Y")</f>
        <v>0</v>
      </c>
      <c r="N1138" t="b">
        <f>OR(apk_info!N1138="Y", web_info!N1138="Y")</f>
        <v>1</v>
      </c>
      <c r="O1138" t="b">
        <f>OR(apk_info!O1138="Y", web_info!O1138="Y")</f>
        <v>1</v>
      </c>
      <c r="P1138" t="b">
        <f>OR(apk_info!P1138="Y", web_info!P1138="Y")</f>
        <v>1</v>
      </c>
      <c r="Q1138" t="b">
        <f>OR(apk_info!Q1138="Y", web_info!Q1138="Y")</f>
        <v>0</v>
      </c>
      <c r="R1138" t="b">
        <f>OR(apk_info!R1138="Y", web_info!R1138="Y")</f>
        <v>0</v>
      </c>
      <c r="S1138" t="b">
        <f>OR(apk_info!S1138="Y", web_info!S1138="Y")</f>
        <v>0</v>
      </c>
    </row>
    <row r="1139" spans="1:19" x14ac:dyDescent="0.2">
      <c r="A1139" t="s">
        <v>1737</v>
      </c>
      <c r="B1139" t="b">
        <f>OR(apk_info!B1139="Y", web_info!B1139="Y")</f>
        <v>1</v>
      </c>
      <c r="C1139" t="b">
        <f>OR(apk_info!C1139="Y", web_info!C1139="Y")</f>
        <v>1</v>
      </c>
      <c r="D1139" t="b">
        <f>OR(apk_info!D1139="Y", web_info!D1139="Y")</f>
        <v>1</v>
      </c>
      <c r="E1139" t="b">
        <f>OR(apk_info!E1139="Y", web_info!E1139="Y")</f>
        <v>0</v>
      </c>
      <c r="F1139" t="b">
        <f>OR(apk_info!F1139="Y", web_info!F1139="Y")</f>
        <v>0</v>
      </c>
      <c r="G1139" t="b">
        <f>OR(apk_info!G1139="Y", web_info!G1139="Y")</f>
        <v>0</v>
      </c>
      <c r="H1139" t="b">
        <f>OR(apk_info!H1139="Y", web_info!H1139="Y")</f>
        <v>0</v>
      </c>
      <c r="I1139" t="b">
        <f>OR(apk_info!I1139="Y", web_info!I1139="Y")</f>
        <v>0</v>
      </c>
      <c r="J1139" t="b">
        <f>OR(apk_info!J1139="Y", web_info!J1139="Y")</f>
        <v>1</v>
      </c>
      <c r="K1139" t="b">
        <f>OR(apk_info!K1139="Y", web_info!K1139="Y")</f>
        <v>0</v>
      </c>
      <c r="L1139" t="b">
        <f>OR(apk_info!L1139="Y", web_info!L1139="Y")</f>
        <v>0</v>
      </c>
      <c r="M1139" t="b">
        <f>OR(apk_info!M1139="Y", web_info!M1139="Y")</f>
        <v>0</v>
      </c>
      <c r="N1139" t="b">
        <f>OR(apk_info!N1139="Y", web_info!N1139="Y")</f>
        <v>0</v>
      </c>
      <c r="O1139" t="b">
        <f>OR(apk_info!O1139="Y", web_info!O1139="Y")</f>
        <v>0</v>
      </c>
      <c r="P1139" t="b">
        <f>OR(apk_info!P1139="Y", web_info!P1139="Y")</f>
        <v>0</v>
      </c>
      <c r="Q1139" t="b">
        <f>OR(apk_info!Q1139="Y", web_info!Q1139="Y")</f>
        <v>0</v>
      </c>
      <c r="R1139" t="b">
        <f>OR(apk_info!R1139="Y", web_info!R1139="Y")</f>
        <v>0</v>
      </c>
      <c r="S1139" t="b">
        <f>OR(apk_info!S1139="Y", web_info!S1139="Y")</f>
        <v>0</v>
      </c>
    </row>
    <row r="1140" spans="1:19" x14ac:dyDescent="0.2">
      <c r="A1140" t="s">
        <v>1738</v>
      </c>
      <c r="B1140" t="b">
        <f>OR(apk_info!B1140="Y", web_info!B1140="Y")</f>
        <v>0</v>
      </c>
      <c r="C1140" t="b">
        <f>OR(apk_info!C1140="Y", web_info!C1140="Y")</f>
        <v>0</v>
      </c>
      <c r="D1140" t="b">
        <f>OR(apk_info!D1140="Y", web_info!D1140="Y")</f>
        <v>0</v>
      </c>
      <c r="E1140" t="b">
        <f>OR(apk_info!E1140="Y", web_info!E1140="Y")</f>
        <v>0</v>
      </c>
      <c r="F1140" t="b">
        <f>OR(apk_info!F1140="Y", web_info!F1140="Y")</f>
        <v>0</v>
      </c>
      <c r="G1140" t="b">
        <f>OR(apk_info!G1140="Y", web_info!G1140="Y")</f>
        <v>0</v>
      </c>
      <c r="H1140" t="b">
        <f>OR(apk_info!H1140="Y", web_info!H1140="Y")</f>
        <v>0</v>
      </c>
      <c r="I1140" t="b">
        <f>OR(apk_info!I1140="Y", web_info!I1140="Y")</f>
        <v>0</v>
      </c>
      <c r="J1140" t="b">
        <f>OR(apk_info!J1140="Y", web_info!J1140="Y")</f>
        <v>0</v>
      </c>
      <c r="K1140" t="b">
        <f>OR(apk_info!K1140="Y", web_info!K1140="Y")</f>
        <v>0</v>
      </c>
      <c r="L1140" t="b">
        <f>OR(apk_info!L1140="Y", web_info!L1140="Y")</f>
        <v>0</v>
      </c>
      <c r="M1140" t="b">
        <f>OR(apk_info!M1140="Y", web_info!M1140="Y")</f>
        <v>0</v>
      </c>
      <c r="N1140" t="b">
        <f>OR(apk_info!N1140="Y", web_info!N1140="Y")</f>
        <v>0</v>
      </c>
      <c r="O1140" t="b">
        <f>OR(apk_info!O1140="Y", web_info!O1140="Y")</f>
        <v>0</v>
      </c>
      <c r="P1140" t="b">
        <f>OR(apk_info!P1140="Y", web_info!P1140="Y")</f>
        <v>0</v>
      </c>
      <c r="Q1140" t="b">
        <f>OR(apk_info!Q1140="Y", web_info!Q1140="Y")</f>
        <v>0</v>
      </c>
      <c r="R1140" t="b">
        <f>OR(apk_info!R1140="Y", web_info!R1140="Y")</f>
        <v>0</v>
      </c>
      <c r="S1140" t="b">
        <f>OR(apk_info!S1140="Y", web_info!S1140="Y")</f>
        <v>0</v>
      </c>
    </row>
    <row r="1141" spans="1:19" x14ac:dyDescent="0.2">
      <c r="A1141" t="s">
        <v>1739</v>
      </c>
      <c r="B1141" t="b">
        <f>OR(apk_info!B1141="Y", web_info!B1141="Y")</f>
        <v>0</v>
      </c>
      <c r="C1141" t="b">
        <f>OR(apk_info!C1141="Y", web_info!C1141="Y")</f>
        <v>0</v>
      </c>
      <c r="D1141" t="b">
        <f>OR(apk_info!D1141="Y", web_info!D1141="Y")</f>
        <v>0</v>
      </c>
      <c r="E1141" t="b">
        <f>OR(apk_info!E1141="Y", web_info!E1141="Y")</f>
        <v>0</v>
      </c>
      <c r="F1141" t="b">
        <f>OR(apk_info!F1141="Y", web_info!F1141="Y")</f>
        <v>0</v>
      </c>
      <c r="G1141" t="b">
        <f>OR(apk_info!G1141="Y", web_info!G1141="Y")</f>
        <v>0</v>
      </c>
      <c r="H1141" t="b">
        <f>OR(apk_info!H1141="Y", web_info!H1141="Y")</f>
        <v>0</v>
      </c>
      <c r="I1141" t="b">
        <f>OR(apk_info!I1141="Y", web_info!I1141="Y")</f>
        <v>0</v>
      </c>
      <c r="J1141" t="b">
        <f>OR(apk_info!J1141="Y", web_info!J1141="Y")</f>
        <v>0</v>
      </c>
      <c r="K1141" t="b">
        <f>OR(apk_info!K1141="Y", web_info!K1141="Y")</f>
        <v>0</v>
      </c>
      <c r="L1141" t="b">
        <f>OR(apk_info!L1141="Y", web_info!L1141="Y")</f>
        <v>0</v>
      </c>
      <c r="M1141" t="b">
        <f>OR(apk_info!M1141="Y", web_info!M1141="Y")</f>
        <v>0</v>
      </c>
      <c r="N1141" t="b">
        <f>OR(apk_info!N1141="Y", web_info!N1141="Y")</f>
        <v>0</v>
      </c>
      <c r="O1141" t="b">
        <f>OR(apk_info!O1141="Y", web_info!O1141="Y")</f>
        <v>0</v>
      </c>
      <c r="P1141" t="b">
        <f>OR(apk_info!P1141="Y", web_info!P1141="Y")</f>
        <v>0</v>
      </c>
      <c r="Q1141" t="b">
        <f>OR(apk_info!Q1141="Y", web_info!Q1141="Y")</f>
        <v>0</v>
      </c>
      <c r="R1141" t="b">
        <f>OR(apk_info!R1141="Y", web_info!R1141="Y")</f>
        <v>0</v>
      </c>
      <c r="S1141" t="b">
        <f>OR(apk_info!S1141="Y", web_info!S1141="Y")</f>
        <v>0</v>
      </c>
    </row>
    <row r="1142" spans="1:19" x14ac:dyDescent="0.2">
      <c r="A1142" t="s">
        <v>1740</v>
      </c>
      <c r="B1142" t="b">
        <f>OR(apk_info!B1142="Y", web_info!B1142="Y")</f>
        <v>1</v>
      </c>
      <c r="C1142" t="b">
        <f>OR(apk_info!C1142="Y", web_info!C1142="Y")</f>
        <v>1</v>
      </c>
      <c r="D1142" t="b">
        <f>OR(apk_info!D1142="Y", web_info!D1142="Y")</f>
        <v>1</v>
      </c>
      <c r="E1142" t="b">
        <f>OR(apk_info!E1142="Y", web_info!E1142="Y")</f>
        <v>1</v>
      </c>
      <c r="F1142" t="b">
        <f>OR(apk_info!F1142="Y", web_info!F1142="Y")</f>
        <v>0</v>
      </c>
      <c r="G1142" t="b">
        <f>OR(apk_info!G1142="Y", web_info!G1142="Y")</f>
        <v>0</v>
      </c>
      <c r="H1142" t="b">
        <f>OR(apk_info!H1142="Y", web_info!H1142="Y")</f>
        <v>0</v>
      </c>
      <c r="I1142" t="b">
        <f>OR(apk_info!I1142="Y", web_info!I1142="Y")</f>
        <v>0</v>
      </c>
      <c r="J1142" t="b">
        <f>OR(apk_info!J1142="Y", web_info!J1142="Y")</f>
        <v>1</v>
      </c>
      <c r="K1142" t="b">
        <f>OR(apk_info!K1142="Y", web_info!K1142="Y")</f>
        <v>0</v>
      </c>
      <c r="L1142" t="b">
        <f>OR(apk_info!L1142="Y", web_info!L1142="Y")</f>
        <v>0</v>
      </c>
      <c r="M1142" t="b">
        <f>OR(apk_info!M1142="Y", web_info!M1142="Y")</f>
        <v>0</v>
      </c>
      <c r="N1142" t="b">
        <f>OR(apk_info!N1142="Y", web_info!N1142="Y")</f>
        <v>0</v>
      </c>
      <c r="O1142" t="b">
        <f>OR(apk_info!O1142="Y", web_info!O1142="Y")</f>
        <v>1</v>
      </c>
      <c r="P1142" t="b">
        <f>OR(apk_info!P1142="Y", web_info!P1142="Y")</f>
        <v>0</v>
      </c>
      <c r="Q1142" t="b">
        <f>OR(apk_info!Q1142="Y", web_info!Q1142="Y")</f>
        <v>0</v>
      </c>
      <c r="R1142" t="b">
        <f>OR(apk_info!R1142="Y", web_info!R1142="Y")</f>
        <v>0</v>
      </c>
      <c r="S1142" t="b">
        <f>OR(apk_info!S1142="Y", web_info!S1142="Y")</f>
        <v>0</v>
      </c>
    </row>
    <row r="1143" spans="1:19" x14ac:dyDescent="0.2">
      <c r="A1143" t="s">
        <v>1741</v>
      </c>
      <c r="B1143" t="b">
        <f>OR(apk_info!B1143="Y", web_info!B1143="Y")</f>
        <v>1</v>
      </c>
      <c r="C1143" t="b">
        <f>OR(apk_info!C1143="Y", web_info!C1143="Y")</f>
        <v>1</v>
      </c>
      <c r="D1143" t="b">
        <f>OR(apk_info!D1143="Y", web_info!D1143="Y")</f>
        <v>1</v>
      </c>
      <c r="E1143" t="b">
        <f>OR(apk_info!E1143="Y", web_info!E1143="Y")</f>
        <v>0</v>
      </c>
      <c r="F1143" t="b">
        <f>OR(apk_info!F1143="Y", web_info!F1143="Y")</f>
        <v>1</v>
      </c>
      <c r="G1143" t="b">
        <f>OR(apk_info!G1143="Y", web_info!G1143="Y")</f>
        <v>1</v>
      </c>
      <c r="H1143" t="b">
        <f>OR(apk_info!H1143="Y", web_info!H1143="Y")</f>
        <v>0</v>
      </c>
      <c r="I1143" t="b">
        <f>OR(apk_info!I1143="Y", web_info!I1143="Y")</f>
        <v>1</v>
      </c>
      <c r="J1143" t="b">
        <f>OR(apk_info!J1143="Y", web_info!J1143="Y")</f>
        <v>1</v>
      </c>
      <c r="K1143" t="b">
        <f>OR(apk_info!K1143="Y", web_info!K1143="Y")</f>
        <v>0</v>
      </c>
      <c r="L1143" t="b">
        <f>OR(apk_info!L1143="Y", web_info!L1143="Y")</f>
        <v>0</v>
      </c>
      <c r="M1143" t="b">
        <f>OR(apk_info!M1143="Y", web_info!M1143="Y")</f>
        <v>1</v>
      </c>
      <c r="N1143" t="b">
        <f>OR(apk_info!N1143="Y", web_info!N1143="Y")</f>
        <v>0</v>
      </c>
      <c r="O1143" t="b">
        <f>OR(apk_info!O1143="Y", web_info!O1143="Y")</f>
        <v>0</v>
      </c>
      <c r="P1143" t="b">
        <f>OR(apk_info!P1143="Y", web_info!P1143="Y")</f>
        <v>1</v>
      </c>
      <c r="Q1143" t="b">
        <f>OR(apk_info!Q1143="Y", web_info!Q1143="Y")</f>
        <v>0</v>
      </c>
      <c r="R1143" t="b">
        <f>OR(apk_info!R1143="Y", web_info!R1143="Y")</f>
        <v>0</v>
      </c>
      <c r="S1143" t="b">
        <f>OR(apk_info!S1143="Y", web_info!S1143="Y")</f>
        <v>0</v>
      </c>
    </row>
    <row r="1144" spans="1:19" x14ac:dyDescent="0.2">
      <c r="A1144" t="s">
        <v>1743</v>
      </c>
      <c r="B1144" t="b">
        <f>OR(apk_info!B1144="Y", web_info!B1144="Y")</f>
        <v>1</v>
      </c>
      <c r="C1144" t="b">
        <f>OR(apk_info!C1144="Y", web_info!C1144="Y")</f>
        <v>1</v>
      </c>
      <c r="D1144" t="b">
        <f>OR(apk_info!D1144="Y", web_info!D1144="Y")</f>
        <v>1</v>
      </c>
      <c r="E1144" t="b">
        <f>OR(apk_info!E1144="Y", web_info!E1144="Y")</f>
        <v>0</v>
      </c>
      <c r="F1144" t="b">
        <f>OR(apk_info!F1144="Y", web_info!F1144="Y")</f>
        <v>1</v>
      </c>
      <c r="G1144" t="b">
        <f>OR(apk_info!G1144="Y", web_info!G1144="Y")</f>
        <v>1</v>
      </c>
      <c r="H1144" t="b">
        <f>OR(apk_info!H1144="Y", web_info!H1144="Y")</f>
        <v>1</v>
      </c>
      <c r="I1144" t="b">
        <f>OR(apk_info!I1144="Y", web_info!I1144="Y")</f>
        <v>0</v>
      </c>
      <c r="J1144" t="b">
        <f>OR(apk_info!J1144="Y", web_info!J1144="Y")</f>
        <v>1</v>
      </c>
      <c r="K1144" t="b">
        <f>OR(apk_info!K1144="Y", web_info!K1144="Y")</f>
        <v>0</v>
      </c>
      <c r="L1144" t="b">
        <f>OR(apk_info!L1144="Y", web_info!L1144="Y")</f>
        <v>0</v>
      </c>
      <c r="M1144" t="b">
        <f>OR(apk_info!M1144="Y", web_info!M1144="Y")</f>
        <v>0</v>
      </c>
      <c r="N1144" t="b">
        <f>OR(apk_info!N1144="Y", web_info!N1144="Y")</f>
        <v>1</v>
      </c>
      <c r="O1144" t="b">
        <f>OR(apk_info!O1144="Y", web_info!O1144="Y")</f>
        <v>1</v>
      </c>
      <c r="P1144" t="b">
        <f>OR(apk_info!P1144="Y", web_info!P1144="Y")</f>
        <v>1</v>
      </c>
      <c r="Q1144" t="b">
        <f>OR(apk_info!Q1144="Y", web_info!Q1144="Y")</f>
        <v>0</v>
      </c>
      <c r="R1144" t="b">
        <f>OR(apk_info!R1144="Y", web_info!R1144="Y")</f>
        <v>1</v>
      </c>
      <c r="S1144" t="b">
        <f>OR(apk_info!S1144="Y", web_info!S1144="Y")</f>
        <v>0</v>
      </c>
    </row>
    <row r="1145" spans="1:19" x14ac:dyDescent="0.2">
      <c r="A1145" t="s">
        <v>1744</v>
      </c>
      <c r="B1145" t="b">
        <f>OR(apk_info!B1145="Y", web_info!B1145="Y")</f>
        <v>1</v>
      </c>
      <c r="C1145" t="b">
        <f>OR(apk_info!C1145="Y", web_info!C1145="Y")</f>
        <v>1</v>
      </c>
      <c r="D1145" t="b">
        <f>OR(apk_info!D1145="Y", web_info!D1145="Y")</f>
        <v>1</v>
      </c>
      <c r="E1145" t="b">
        <f>OR(apk_info!E1145="Y", web_info!E1145="Y")</f>
        <v>1</v>
      </c>
      <c r="F1145" t="b">
        <f>OR(apk_info!F1145="Y", web_info!F1145="Y")</f>
        <v>1</v>
      </c>
      <c r="G1145" t="b">
        <f>OR(apk_info!G1145="Y", web_info!G1145="Y")</f>
        <v>1</v>
      </c>
      <c r="H1145" t="b">
        <f>OR(apk_info!H1145="Y", web_info!H1145="Y")</f>
        <v>0</v>
      </c>
      <c r="I1145" t="b">
        <f>OR(apk_info!I1145="Y", web_info!I1145="Y")</f>
        <v>1</v>
      </c>
      <c r="J1145" t="b">
        <f>OR(apk_info!J1145="Y", web_info!J1145="Y")</f>
        <v>1</v>
      </c>
      <c r="K1145" t="b">
        <f>OR(apk_info!K1145="Y", web_info!K1145="Y")</f>
        <v>0</v>
      </c>
      <c r="L1145" t="b">
        <f>OR(apk_info!L1145="Y", web_info!L1145="Y")</f>
        <v>0</v>
      </c>
      <c r="M1145" t="b">
        <f>OR(apk_info!M1145="Y", web_info!M1145="Y")</f>
        <v>1</v>
      </c>
      <c r="N1145" t="b">
        <f>OR(apk_info!N1145="Y", web_info!N1145="Y")</f>
        <v>1</v>
      </c>
      <c r="O1145" t="b">
        <f>OR(apk_info!O1145="Y", web_info!O1145="Y")</f>
        <v>0</v>
      </c>
      <c r="P1145" t="b">
        <f>OR(apk_info!P1145="Y", web_info!P1145="Y")</f>
        <v>1</v>
      </c>
      <c r="Q1145" t="b">
        <f>OR(apk_info!Q1145="Y", web_info!Q1145="Y")</f>
        <v>0</v>
      </c>
      <c r="R1145" t="b">
        <f>OR(apk_info!R1145="Y", web_info!R1145="Y")</f>
        <v>1</v>
      </c>
      <c r="S1145" t="b">
        <f>OR(apk_info!S1145="Y", web_info!S1145="Y")</f>
        <v>0</v>
      </c>
    </row>
    <row r="1146" spans="1:19" x14ac:dyDescent="0.2">
      <c r="A1146" t="s">
        <v>1746</v>
      </c>
      <c r="B1146" t="b">
        <f>OR(apk_info!B1146="Y", web_info!B1146="Y")</f>
        <v>1</v>
      </c>
      <c r="C1146" t="b">
        <f>OR(apk_info!C1146="Y", web_info!C1146="Y")</f>
        <v>0</v>
      </c>
      <c r="D1146" t="b">
        <f>OR(apk_info!D1146="Y", web_info!D1146="Y")</f>
        <v>1</v>
      </c>
      <c r="E1146" t="b">
        <f>OR(apk_info!E1146="Y", web_info!E1146="Y")</f>
        <v>0</v>
      </c>
      <c r="F1146" t="b">
        <f>OR(apk_info!F1146="Y", web_info!F1146="Y")</f>
        <v>0</v>
      </c>
      <c r="G1146" t="b">
        <f>OR(apk_info!G1146="Y", web_info!G1146="Y")</f>
        <v>0</v>
      </c>
      <c r="H1146" t="b">
        <f>OR(apk_info!H1146="Y", web_info!H1146="Y")</f>
        <v>1</v>
      </c>
      <c r="I1146" t="b">
        <f>OR(apk_info!I1146="Y", web_info!I1146="Y")</f>
        <v>0</v>
      </c>
      <c r="J1146" t="b">
        <f>OR(apk_info!J1146="Y", web_info!J1146="Y")</f>
        <v>0</v>
      </c>
      <c r="K1146" t="b">
        <f>OR(apk_info!K1146="Y", web_info!K1146="Y")</f>
        <v>0</v>
      </c>
      <c r="L1146" t="b">
        <f>OR(apk_info!L1146="Y", web_info!L1146="Y")</f>
        <v>0</v>
      </c>
      <c r="M1146" t="b">
        <f>OR(apk_info!M1146="Y", web_info!M1146="Y")</f>
        <v>0</v>
      </c>
      <c r="N1146" t="b">
        <f>OR(apk_info!N1146="Y", web_info!N1146="Y")</f>
        <v>0</v>
      </c>
      <c r="O1146" t="b">
        <f>OR(apk_info!O1146="Y", web_info!O1146="Y")</f>
        <v>1</v>
      </c>
      <c r="P1146" t="b">
        <f>OR(apk_info!P1146="Y", web_info!P1146="Y")</f>
        <v>0</v>
      </c>
      <c r="Q1146" t="b">
        <f>OR(apk_info!Q1146="Y", web_info!Q1146="Y")</f>
        <v>0</v>
      </c>
      <c r="R1146" t="b">
        <f>OR(apk_info!R1146="Y", web_info!R1146="Y")</f>
        <v>0</v>
      </c>
      <c r="S1146" t="b">
        <f>OR(apk_info!S1146="Y", web_info!S1146="Y")</f>
        <v>0</v>
      </c>
    </row>
    <row r="1147" spans="1:19" x14ac:dyDescent="0.2">
      <c r="A1147" t="s">
        <v>1747</v>
      </c>
      <c r="B1147" t="b">
        <f>OR(apk_info!B1147="Y", web_info!B1147="Y")</f>
        <v>1</v>
      </c>
      <c r="C1147" t="b">
        <f>OR(apk_info!C1147="Y", web_info!C1147="Y")</f>
        <v>1</v>
      </c>
      <c r="D1147" t="b">
        <f>OR(apk_info!D1147="Y", web_info!D1147="Y")</f>
        <v>1</v>
      </c>
      <c r="E1147" t="b">
        <f>OR(apk_info!E1147="Y", web_info!E1147="Y")</f>
        <v>0</v>
      </c>
      <c r="F1147" t="b">
        <f>OR(apk_info!F1147="Y", web_info!F1147="Y")</f>
        <v>1</v>
      </c>
      <c r="G1147" t="b">
        <f>OR(apk_info!G1147="Y", web_info!G1147="Y")</f>
        <v>1</v>
      </c>
      <c r="H1147" t="b">
        <f>OR(apk_info!H1147="Y", web_info!H1147="Y")</f>
        <v>1</v>
      </c>
      <c r="I1147" t="b">
        <f>OR(apk_info!I1147="Y", web_info!I1147="Y")</f>
        <v>0</v>
      </c>
      <c r="J1147" t="b">
        <f>OR(apk_info!J1147="Y", web_info!J1147="Y")</f>
        <v>0</v>
      </c>
      <c r="K1147" t="b">
        <f>OR(apk_info!K1147="Y", web_info!K1147="Y")</f>
        <v>0</v>
      </c>
      <c r="L1147" t="b">
        <f>OR(apk_info!L1147="Y", web_info!L1147="Y")</f>
        <v>0</v>
      </c>
      <c r="M1147" t="b">
        <f>OR(apk_info!M1147="Y", web_info!M1147="Y")</f>
        <v>0</v>
      </c>
      <c r="N1147" t="b">
        <f>OR(apk_info!N1147="Y", web_info!N1147="Y")</f>
        <v>0</v>
      </c>
      <c r="O1147" t="b">
        <f>OR(apk_info!O1147="Y", web_info!O1147="Y")</f>
        <v>0</v>
      </c>
      <c r="P1147" t="b">
        <f>OR(apk_info!P1147="Y", web_info!P1147="Y")</f>
        <v>0</v>
      </c>
      <c r="Q1147" t="b">
        <f>OR(apk_info!Q1147="Y", web_info!Q1147="Y")</f>
        <v>0</v>
      </c>
      <c r="R1147" t="b">
        <f>OR(apk_info!R1147="Y", web_info!R1147="Y")</f>
        <v>0</v>
      </c>
      <c r="S1147" t="b">
        <f>OR(apk_info!S1147="Y", web_info!S1147="Y")</f>
        <v>0</v>
      </c>
    </row>
    <row r="1148" spans="1:19" x14ac:dyDescent="0.2">
      <c r="A1148" t="s">
        <v>1748</v>
      </c>
      <c r="B1148" t="b">
        <f>OR(apk_info!B1148="Y", web_info!B1148="Y")</f>
        <v>1</v>
      </c>
      <c r="C1148" t="b">
        <f>OR(apk_info!C1148="Y", web_info!C1148="Y")</f>
        <v>1</v>
      </c>
      <c r="D1148" t="b">
        <f>OR(apk_info!D1148="Y", web_info!D1148="Y")</f>
        <v>1</v>
      </c>
      <c r="E1148" t="b">
        <f>OR(apk_info!E1148="Y", web_info!E1148="Y")</f>
        <v>1</v>
      </c>
      <c r="F1148" t="b">
        <f>OR(apk_info!F1148="Y", web_info!F1148="Y")</f>
        <v>1</v>
      </c>
      <c r="G1148" t="b">
        <f>OR(apk_info!G1148="Y", web_info!G1148="Y")</f>
        <v>1</v>
      </c>
      <c r="H1148" t="b">
        <f>OR(apk_info!H1148="Y", web_info!H1148="Y")</f>
        <v>1</v>
      </c>
      <c r="I1148" t="b">
        <f>OR(apk_info!I1148="Y", web_info!I1148="Y")</f>
        <v>0</v>
      </c>
      <c r="J1148" t="b">
        <f>OR(apk_info!J1148="Y", web_info!J1148="Y")</f>
        <v>1</v>
      </c>
      <c r="K1148" t="b">
        <f>OR(apk_info!K1148="Y", web_info!K1148="Y")</f>
        <v>0</v>
      </c>
      <c r="L1148" t="b">
        <f>OR(apk_info!L1148="Y", web_info!L1148="Y")</f>
        <v>0</v>
      </c>
      <c r="M1148" t="b">
        <f>OR(apk_info!M1148="Y", web_info!M1148="Y")</f>
        <v>0</v>
      </c>
      <c r="N1148" t="b">
        <f>OR(apk_info!N1148="Y", web_info!N1148="Y")</f>
        <v>1</v>
      </c>
      <c r="O1148" t="b">
        <f>OR(apk_info!O1148="Y", web_info!O1148="Y")</f>
        <v>0</v>
      </c>
      <c r="P1148" t="b">
        <f>OR(apk_info!P1148="Y", web_info!P1148="Y")</f>
        <v>1</v>
      </c>
      <c r="Q1148" t="b">
        <f>OR(apk_info!Q1148="Y", web_info!Q1148="Y")</f>
        <v>0</v>
      </c>
      <c r="R1148" t="b">
        <f>OR(apk_info!R1148="Y", web_info!R1148="Y")</f>
        <v>1</v>
      </c>
      <c r="S1148" t="b">
        <f>OR(apk_info!S1148="Y", web_info!S1148="Y")</f>
        <v>0</v>
      </c>
    </row>
    <row r="1149" spans="1:19" x14ac:dyDescent="0.2">
      <c r="A1149" t="s">
        <v>1750</v>
      </c>
      <c r="B1149" t="b">
        <f>OR(apk_info!B1149="Y", web_info!B1149="Y")</f>
        <v>1</v>
      </c>
      <c r="C1149" t="b">
        <f>OR(apk_info!C1149="Y", web_info!C1149="Y")</f>
        <v>1</v>
      </c>
      <c r="D1149" t="b">
        <f>OR(apk_info!D1149="Y", web_info!D1149="Y")</f>
        <v>1</v>
      </c>
      <c r="E1149" t="b">
        <f>OR(apk_info!E1149="Y", web_info!E1149="Y")</f>
        <v>0</v>
      </c>
      <c r="F1149" t="b">
        <f>OR(apk_info!F1149="Y", web_info!F1149="Y")</f>
        <v>1</v>
      </c>
      <c r="G1149" t="b">
        <f>OR(apk_info!G1149="Y", web_info!G1149="Y")</f>
        <v>1</v>
      </c>
      <c r="H1149" t="b">
        <f>OR(apk_info!H1149="Y", web_info!H1149="Y")</f>
        <v>1</v>
      </c>
      <c r="I1149" t="b">
        <f>OR(apk_info!I1149="Y", web_info!I1149="Y")</f>
        <v>1</v>
      </c>
      <c r="J1149" t="b">
        <f>OR(apk_info!J1149="Y", web_info!J1149="Y")</f>
        <v>0</v>
      </c>
      <c r="K1149" t="b">
        <f>OR(apk_info!K1149="Y", web_info!K1149="Y")</f>
        <v>0</v>
      </c>
      <c r="L1149" t="b">
        <f>OR(apk_info!L1149="Y", web_info!L1149="Y")</f>
        <v>0</v>
      </c>
      <c r="M1149" t="b">
        <f>OR(apk_info!M1149="Y", web_info!M1149="Y")</f>
        <v>1</v>
      </c>
      <c r="N1149" t="b">
        <f>OR(apk_info!N1149="Y", web_info!N1149="Y")</f>
        <v>0</v>
      </c>
      <c r="O1149" t="b">
        <f>OR(apk_info!O1149="Y", web_info!O1149="Y")</f>
        <v>0</v>
      </c>
      <c r="P1149" t="b">
        <f>OR(apk_info!P1149="Y", web_info!P1149="Y")</f>
        <v>1</v>
      </c>
      <c r="Q1149" t="b">
        <f>OR(apk_info!Q1149="Y", web_info!Q1149="Y")</f>
        <v>0</v>
      </c>
      <c r="R1149" t="b">
        <f>OR(apk_info!R1149="Y", web_info!R1149="Y")</f>
        <v>0</v>
      </c>
      <c r="S1149" t="b">
        <f>OR(apk_info!S1149="Y", web_info!S1149="Y")</f>
        <v>0</v>
      </c>
    </row>
    <row r="1150" spans="1:19" x14ac:dyDescent="0.2">
      <c r="A1150" t="s">
        <v>1751</v>
      </c>
      <c r="B1150" t="b">
        <f>OR(apk_info!B1150="Y", web_info!B1150="Y")</f>
        <v>0</v>
      </c>
      <c r="C1150" t="b">
        <f>OR(apk_info!C1150="Y", web_info!C1150="Y")</f>
        <v>0</v>
      </c>
      <c r="D1150" t="b">
        <f>OR(apk_info!D1150="Y", web_info!D1150="Y")</f>
        <v>0</v>
      </c>
      <c r="E1150" t="b">
        <f>OR(apk_info!E1150="Y", web_info!E1150="Y")</f>
        <v>0</v>
      </c>
      <c r="F1150" t="b">
        <f>OR(apk_info!F1150="Y", web_info!F1150="Y")</f>
        <v>0</v>
      </c>
      <c r="G1150" t="b">
        <f>OR(apk_info!G1150="Y", web_info!G1150="Y")</f>
        <v>0</v>
      </c>
      <c r="H1150" t="b">
        <f>OR(apk_info!H1150="Y", web_info!H1150="Y")</f>
        <v>0</v>
      </c>
      <c r="I1150" t="b">
        <f>OR(apk_info!I1150="Y", web_info!I1150="Y")</f>
        <v>0</v>
      </c>
      <c r="J1150" t="b">
        <f>OR(apk_info!J1150="Y", web_info!J1150="Y")</f>
        <v>0</v>
      </c>
      <c r="K1150" t="b">
        <f>OR(apk_info!K1150="Y", web_info!K1150="Y")</f>
        <v>0</v>
      </c>
      <c r="L1150" t="b">
        <f>OR(apk_info!L1150="Y", web_info!L1150="Y")</f>
        <v>0</v>
      </c>
      <c r="M1150" t="b">
        <f>OR(apk_info!M1150="Y", web_info!M1150="Y")</f>
        <v>0</v>
      </c>
      <c r="N1150" t="b">
        <f>OR(apk_info!N1150="Y", web_info!N1150="Y")</f>
        <v>0</v>
      </c>
      <c r="O1150" t="b">
        <f>OR(apk_info!O1150="Y", web_info!O1150="Y")</f>
        <v>0</v>
      </c>
      <c r="P1150" t="b">
        <f>OR(apk_info!P1150="Y", web_info!P1150="Y")</f>
        <v>0</v>
      </c>
      <c r="Q1150" t="b">
        <f>OR(apk_info!Q1150="Y", web_info!Q1150="Y")</f>
        <v>0</v>
      </c>
      <c r="R1150" t="b">
        <f>OR(apk_info!R1150="Y", web_info!R1150="Y")</f>
        <v>0</v>
      </c>
      <c r="S1150" t="b">
        <f>OR(apk_info!S1150="Y", web_info!S1150="Y")</f>
        <v>0</v>
      </c>
    </row>
    <row r="1151" spans="1:19" x14ac:dyDescent="0.2">
      <c r="A1151" t="s">
        <v>1752</v>
      </c>
      <c r="B1151" t="b">
        <f>OR(apk_info!B1151="Y", web_info!B1151="Y")</f>
        <v>1</v>
      </c>
      <c r="C1151" t="b">
        <f>OR(apk_info!C1151="Y", web_info!C1151="Y")</f>
        <v>1</v>
      </c>
      <c r="D1151" t="b">
        <f>OR(apk_info!D1151="Y", web_info!D1151="Y")</f>
        <v>1</v>
      </c>
      <c r="E1151" t="b">
        <f>OR(apk_info!E1151="Y", web_info!E1151="Y")</f>
        <v>0</v>
      </c>
      <c r="F1151" t="b">
        <f>OR(apk_info!F1151="Y", web_info!F1151="Y")</f>
        <v>0</v>
      </c>
      <c r="G1151" t="b">
        <f>OR(apk_info!G1151="Y", web_info!G1151="Y")</f>
        <v>0</v>
      </c>
      <c r="H1151" t="b">
        <f>OR(apk_info!H1151="Y", web_info!H1151="Y")</f>
        <v>1</v>
      </c>
      <c r="I1151" t="b">
        <f>OR(apk_info!I1151="Y", web_info!I1151="Y")</f>
        <v>0</v>
      </c>
      <c r="J1151" t="b">
        <f>OR(apk_info!J1151="Y", web_info!J1151="Y")</f>
        <v>1</v>
      </c>
      <c r="K1151" t="b">
        <f>OR(apk_info!K1151="Y", web_info!K1151="Y")</f>
        <v>0</v>
      </c>
      <c r="L1151" t="b">
        <f>OR(apk_info!L1151="Y", web_info!L1151="Y")</f>
        <v>0</v>
      </c>
      <c r="M1151" t="b">
        <f>OR(apk_info!M1151="Y", web_info!M1151="Y")</f>
        <v>0</v>
      </c>
      <c r="N1151" t="b">
        <f>OR(apk_info!N1151="Y", web_info!N1151="Y")</f>
        <v>0</v>
      </c>
      <c r="O1151" t="b">
        <f>OR(apk_info!O1151="Y", web_info!O1151="Y")</f>
        <v>0</v>
      </c>
      <c r="P1151" t="b">
        <f>OR(apk_info!P1151="Y", web_info!P1151="Y")</f>
        <v>1</v>
      </c>
      <c r="Q1151" t="b">
        <f>OR(apk_info!Q1151="Y", web_info!Q1151="Y")</f>
        <v>0</v>
      </c>
      <c r="R1151" t="b">
        <f>OR(apk_info!R1151="Y", web_info!R1151="Y")</f>
        <v>0</v>
      </c>
      <c r="S1151" t="b">
        <f>OR(apk_info!S1151="Y", web_info!S1151="Y")</f>
        <v>0</v>
      </c>
    </row>
    <row r="1152" spans="1:19" x14ac:dyDescent="0.2">
      <c r="A1152" t="s">
        <v>1754</v>
      </c>
      <c r="B1152" t="b">
        <f>OR(apk_info!B1152="Y", web_info!B1152="Y")</f>
        <v>0</v>
      </c>
      <c r="C1152" t="b">
        <f>OR(apk_info!C1152="Y", web_info!C1152="Y")</f>
        <v>0</v>
      </c>
      <c r="D1152" t="b">
        <f>OR(apk_info!D1152="Y", web_info!D1152="Y")</f>
        <v>0</v>
      </c>
      <c r="E1152" t="b">
        <f>OR(apk_info!E1152="Y", web_info!E1152="Y")</f>
        <v>0</v>
      </c>
      <c r="F1152" t="b">
        <f>OR(apk_info!F1152="Y", web_info!F1152="Y")</f>
        <v>0</v>
      </c>
      <c r="G1152" t="b">
        <f>OR(apk_info!G1152="Y", web_info!G1152="Y")</f>
        <v>0</v>
      </c>
      <c r="H1152" t="b">
        <f>OR(apk_info!H1152="Y", web_info!H1152="Y")</f>
        <v>0</v>
      </c>
      <c r="I1152" t="b">
        <f>OR(apk_info!I1152="Y", web_info!I1152="Y")</f>
        <v>0</v>
      </c>
      <c r="J1152" t="b">
        <f>OR(apk_info!J1152="Y", web_info!J1152="Y")</f>
        <v>0</v>
      </c>
      <c r="K1152" t="b">
        <f>OR(apk_info!K1152="Y", web_info!K1152="Y")</f>
        <v>0</v>
      </c>
      <c r="L1152" t="b">
        <f>OR(apk_info!L1152="Y", web_info!L1152="Y")</f>
        <v>0</v>
      </c>
      <c r="M1152" t="b">
        <f>OR(apk_info!M1152="Y", web_info!M1152="Y")</f>
        <v>0</v>
      </c>
      <c r="N1152" t="b">
        <f>OR(apk_info!N1152="Y", web_info!N1152="Y")</f>
        <v>0</v>
      </c>
      <c r="O1152" t="b">
        <f>OR(apk_info!O1152="Y", web_info!O1152="Y")</f>
        <v>0</v>
      </c>
      <c r="P1152" t="b">
        <f>OR(apk_info!P1152="Y", web_info!P1152="Y")</f>
        <v>0</v>
      </c>
      <c r="Q1152" t="b">
        <f>OR(apk_info!Q1152="Y", web_info!Q1152="Y")</f>
        <v>0</v>
      </c>
      <c r="R1152" t="b">
        <f>OR(apk_info!R1152="Y", web_info!R1152="Y")</f>
        <v>0</v>
      </c>
      <c r="S1152" t="b">
        <f>OR(apk_info!S1152="Y", web_info!S1152="Y")</f>
        <v>0</v>
      </c>
    </row>
    <row r="1153" spans="1:19" x14ac:dyDescent="0.2">
      <c r="A1153" t="s">
        <v>1755</v>
      </c>
      <c r="B1153" t="b">
        <f>OR(apk_info!B1153="Y", web_info!B1153="Y")</f>
        <v>1</v>
      </c>
      <c r="C1153" t="b">
        <f>OR(apk_info!C1153="Y", web_info!C1153="Y")</f>
        <v>1</v>
      </c>
      <c r="D1153" t="b">
        <f>OR(apk_info!D1153="Y", web_info!D1153="Y")</f>
        <v>1</v>
      </c>
      <c r="E1153" t="b">
        <f>OR(apk_info!E1153="Y", web_info!E1153="Y")</f>
        <v>1</v>
      </c>
      <c r="F1153" t="b">
        <f>OR(apk_info!F1153="Y", web_info!F1153="Y")</f>
        <v>1</v>
      </c>
      <c r="G1153" t="b">
        <f>OR(apk_info!G1153="Y", web_info!G1153="Y")</f>
        <v>1</v>
      </c>
      <c r="H1153" t="b">
        <f>OR(apk_info!H1153="Y", web_info!H1153="Y")</f>
        <v>1</v>
      </c>
      <c r="I1153" t="b">
        <f>OR(apk_info!I1153="Y", web_info!I1153="Y")</f>
        <v>1</v>
      </c>
      <c r="J1153" t="b">
        <f>OR(apk_info!J1153="Y", web_info!J1153="Y")</f>
        <v>1</v>
      </c>
      <c r="K1153" t="b">
        <f>OR(apk_info!K1153="Y", web_info!K1153="Y")</f>
        <v>0</v>
      </c>
      <c r="L1153" t="b">
        <f>OR(apk_info!L1153="Y", web_info!L1153="Y")</f>
        <v>0</v>
      </c>
      <c r="M1153" t="b">
        <f>OR(apk_info!M1153="Y", web_info!M1153="Y")</f>
        <v>1</v>
      </c>
      <c r="N1153" t="b">
        <f>OR(apk_info!N1153="Y", web_info!N1153="Y")</f>
        <v>1</v>
      </c>
      <c r="O1153" t="b">
        <f>OR(apk_info!O1153="Y", web_info!O1153="Y")</f>
        <v>1</v>
      </c>
      <c r="P1153" t="b">
        <f>OR(apk_info!P1153="Y", web_info!P1153="Y")</f>
        <v>1</v>
      </c>
      <c r="Q1153" t="b">
        <f>OR(apk_info!Q1153="Y", web_info!Q1153="Y")</f>
        <v>0</v>
      </c>
      <c r="R1153" t="b">
        <f>OR(apk_info!R1153="Y", web_info!R1153="Y")</f>
        <v>0</v>
      </c>
      <c r="S1153" t="b">
        <f>OR(apk_info!S1153="Y", web_info!S1153="Y")</f>
        <v>0</v>
      </c>
    </row>
    <row r="1154" spans="1:19" x14ac:dyDescent="0.2">
      <c r="A1154" t="s">
        <v>1757</v>
      </c>
      <c r="B1154" t="b">
        <f>OR(apk_info!B1154="Y", web_info!B1154="Y")</f>
        <v>1</v>
      </c>
      <c r="C1154" t="b">
        <f>OR(apk_info!C1154="Y", web_info!C1154="Y")</f>
        <v>1</v>
      </c>
      <c r="D1154" t="b">
        <f>OR(apk_info!D1154="Y", web_info!D1154="Y")</f>
        <v>1</v>
      </c>
      <c r="E1154" t="b">
        <f>OR(apk_info!E1154="Y", web_info!E1154="Y")</f>
        <v>0</v>
      </c>
      <c r="F1154" t="b">
        <f>OR(apk_info!F1154="Y", web_info!F1154="Y")</f>
        <v>1</v>
      </c>
      <c r="G1154" t="b">
        <f>OR(apk_info!G1154="Y", web_info!G1154="Y")</f>
        <v>1</v>
      </c>
      <c r="H1154" t="b">
        <f>OR(apk_info!H1154="Y", web_info!H1154="Y")</f>
        <v>1</v>
      </c>
      <c r="I1154" t="b">
        <f>OR(apk_info!I1154="Y", web_info!I1154="Y")</f>
        <v>0</v>
      </c>
      <c r="J1154" t="b">
        <f>OR(apk_info!J1154="Y", web_info!J1154="Y")</f>
        <v>1</v>
      </c>
      <c r="K1154" t="b">
        <f>OR(apk_info!K1154="Y", web_info!K1154="Y")</f>
        <v>0</v>
      </c>
      <c r="L1154" t="b">
        <f>OR(apk_info!L1154="Y", web_info!L1154="Y")</f>
        <v>0</v>
      </c>
      <c r="M1154" t="b">
        <f>OR(apk_info!M1154="Y", web_info!M1154="Y")</f>
        <v>1</v>
      </c>
      <c r="N1154" t="b">
        <f>OR(apk_info!N1154="Y", web_info!N1154="Y")</f>
        <v>1</v>
      </c>
      <c r="O1154" t="b">
        <f>OR(apk_info!O1154="Y", web_info!O1154="Y")</f>
        <v>0</v>
      </c>
      <c r="P1154" t="b">
        <f>OR(apk_info!P1154="Y", web_info!P1154="Y")</f>
        <v>1</v>
      </c>
      <c r="Q1154" t="b">
        <f>OR(apk_info!Q1154="Y", web_info!Q1154="Y")</f>
        <v>1</v>
      </c>
      <c r="R1154" t="b">
        <f>OR(apk_info!R1154="Y", web_info!R1154="Y")</f>
        <v>1</v>
      </c>
      <c r="S1154" t="b">
        <f>OR(apk_info!S1154="Y", web_info!S1154="Y")</f>
        <v>1</v>
      </c>
    </row>
    <row r="1155" spans="1:19" x14ac:dyDescent="0.2">
      <c r="A1155" t="s">
        <v>1759</v>
      </c>
      <c r="B1155" t="b">
        <f>OR(apk_info!B1155="Y", web_info!B1155="Y")</f>
        <v>1</v>
      </c>
      <c r="C1155" t="b">
        <f>OR(apk_info!C1155="Y", web_info!C1155="Y")</f>
        <v>1</v>
      </c>
      <c r="D1155" t="b">
        <f>OR(apk_info!D1155="Y", web_info!D1155="Y")</f>
        <v>0</v>
      </c>
      <c r="E1155" t="b">
        <f>OR(apk_info!E1155="Y", web_info!E1155="Y")</f>
        <v>0</v>
      </c>
      <c r="F1155" t="b">
        <f>OR(apk_info!F1155="Y", web_info!F1155="Y")</f>
        <v>0</v>
      </c>
      <c r="G1155" t="b">
        <f>OR(apk_info!G1155="Y", web_info!G1155="Y")</f>
        <v>0</v>
      </c>
      <c r="H1155" t="b">
        <f>OR(apk_info!H1155="Y", web_info!H1155="Y")</f>
        <v>0</v>
      </c>
      <c r="I1155" t="b">
        <f>OR(apk_info!I1155="Y", web_info!I1155="Y")</f>
        <v>0</v>
      </c>
      <c r="J1155" t="b">
        <f>OR(apk_info!J1155="Y", web_info!J1155="Y")</f>
        <v>1</v>
      </c>
      <c r="K1155" t="b">
        <f>OR(apk_info!K1155="Y", web_info!K1155="Y")</f>
        <v>0</v>
      </c>
      <c r="L1155" t="b">
        <f>OR(apk_info!L1155="Y", web_info!L1155="Y")</f>
        <v>0</v>
      </c>
      <c r="M1155" t="b">
        <f>OR(apk_info!M1155="Y", web_info!M1155="Y")</f>
        <v>0</v>
      </c>
      <c r="N1155" t="b">
        <f>OR(apk_info!N1155="Y", web_info!N1155="Y")</f>
        <v>1</v>
      </c>
      <c r="O1155" t="b">
        <f>OR(apk_info!O1155="Y", web_info!O1155="Y")</f>
        <v>1</v>
      </c>
      <c r="P1155" t="b">
        <f>OR(apk_info!P1155="Y", web_info!P1155="Y")</f>
        <v>1</v>
      </c>
      <c r="Q1155" t="b">
        <f>OR(apk_info!Q1155="Y", web_info!Q1155="Y")</f>
        <v>0</v>
      </c>
      <c r="R1155" t="b">
        <f>OR(apk_info!R1155="Y", web_info!R1155="Y")</f>
        <v>0</v>
      </c>
      <c r="S1155" t="b">
        <f>OR(apk_info!S1155="Y", web_info!S1155="Y")</f>
        <v>0</v>
      </c>
    </row>
    <row r="1156" spans="1:19" x14ac:dyDescent="0.2">
      <c r="A1156" t="s">
        <v>1761</v>
      </c>
      <c r="B1156" t="b">
        <f>OR(apk_info!B1156="Y", web_info!B1156="Y")</f>
        <v>1</v>
      </c>
      <c r="C1156" t="b">
        <f>OR(apk_info!C1156="Y", web_info!C1156="Y")</f>
        <v>0</v>
      </c>
      <c r="D1156" t="b">
        <f>OR(apk_info!D1156="Y", web_info!D1156="Y")</f>
        <v>1</v>
      </c>
      <c r="E1156" t="b">
        <f>OR(apk_info!E1156="Y", web_info!E1156="Y")</f>
        <v>0</v>
      </c>
      <c r="F1156" t="b">
        <f>OR(apk_info!F1156="Y", web_info!F1156="Y")</f>
        <v>0</v>
      </c>
      <c r="G1156" t="b">
        <f>OR(apk_info!G1156="Y", web_info!G1156="Y")</f>
        <v>0</v>
      </c>
      <c r="H1156" t="b">
        <f>OR(apk_info!H1156="Y", web_info!H1156="Y")</f>
        <v>1</v>
      </c>
      <c r="I1156" t="b">
        <f>OR(apk_info!I1156="Y", web_info!I1156="Y")</f>
        <v>0</v>
      </c>
      <c r="J1156" t="b">
        <f>OR(apk_info!J1156="Y", web_info!J1156="Y")</f>
        <v>0</v>
      </c>
      <c r="K1156" t="b">
        <f>OR(apk_info!K1156="Y", web_info!K1156="Y")</f>
        <v>0</v>
      </c>
      <c r="L1156" t="b">
        <f>OR(apk_info!L1156="Y", web_info!L1156="Y")</f>
        <v>0</v>
      </c>
      <c r="M1156" t="b">
        <f>OR(apk_info!M1156="Y", web_info!M1156="Y")</f>
        <v>1</v>
      </c>
      <c r="N1156" t="b">
        <f>OR(apk_info!N1156="Y", web_info!N1156="Y")</f>
        <v>0</v>
      </c>
      <c r="O1156" t="b">
        <f>OR(apk_info!O1156="Y", web_info!O1156="Y")</f>
        <v>0</v>
      </c>
      <c r="P1156" t="b">
        <f>OR(apk_info!P1156="Y", web_info!P1156="Y")</f>
        <v>1</v>
      </c>
      <c r="Q1156" t="b">
        <f>OR(apk_info!Q1156="Y", web_info!Q1156="Y")</f>
        <v>0</v>
      </c>
      <c r="R1156" t="b">
        <f>OR(apk_info!R1156="Y", web_info!R1156="Y")</f>
        <v>0</v>
      </c>
      <c r="S1156" t="b">
        <f>OR(apk_info!S1156="Y", web_info!S1156="Y")</f>
        <v>0</v>
      </c>
    </row>
    <row r="1157" spans="1:19" x14ac:dyDescent="0.2">
      <c r="A1157" t="s">
        <v>1762</v>
      </c>
      <c r="B1157" t="b">
        <f>OR(apk_info!B1157="Y", web_info!B1157="Y")</f>
        <v>0</v>
      </c>
      <c r="C1157" t="b">
        <f>OR(apk_info!C1157="Y", web_info!C1157="Y")</f>
        <v>0</v>
      </c>
      <c r="D1157" t="b">
        <f>OR(apk_info!D1157="Y", web_info!D1157="Y")</f>
        <v>0</v>
      </c>
      <c r="E1157" t="b">
        <f>OR(apk_info!E1157="Y", web_info!E1157="Y")</f>
        <v>0</v>
      </c>
      <c r="F1157" t="b">
        <f>OR(apk_info!F1157="Y", web_info!F1157="Y")</f>
        <v>0</v>
      </c>
      <c r="G1157" t="b">
        <f>OR(apk_info!G1157="Y", web_info!G1157="Y")</f>
        <v>0</v>
      </c>
      <c r="H1157" t="b">
        <f>OR(apk_info!H1157="Y", web_info!H1157="Y")</f>
        <v>0</v>
      </c>
      <c r="I1157" t="b">
        <f>OR(apk_info!I1157="Y", web_info!I1157="Y")</f>
        <v>0</v>
      </c>
      <c r="J1157" t="b">
        <f>OR(apk_info!J1157="Y", web_info!J1157="Y")</f>
        <v>1</v>
      </c>
      <c r="K1157" t="b">
        <f>OR(apk_info!K1157="Y", web_info!K1157="Y")</f>
        <v>0</v>
      </c>
      <c r="L1157" t="b">
        <f>OR(apk_info!L1157="Y", web_info!L1157="Y")</f>
        <v>0</v>
      </c>
      <c r="M1157" t="b">
        <f>OR(apk_info!M1157="Y", web_info!M1157="Y")</f>
        <v>0</v>
      </c>
      <c r="N1157" t="b">
        <f>OR(apk_info!N1157="Y", web_info!N1157="Y")</f>
        <v>0</v>
      </c>
      <c r="O1157" t="b">
        <f>OR(apk_info!O1157="Y", web_info!O1157="Y")</f>
        <v>0</v>
      </c>
      <c r="P1157" t="b">
        <f>OR(apk_info!P1157="Y", web_info!P1157="Y")</f>
        <v>0</v>
      </c>
      <c r="Q1157" t="b">
        <f>OR(apk_info!Q1157="Y", web_info!Q1157="Y")</f>
        <v>0</v>
      </c>
      <c r="R1157" t="b">
        <f>OR(apk_info!R1157="Y", web_info!R1157="Y")</f>
        <v>0</v>
      </c>
      <c r="S1157" t="b">
        <f>OR(apk_info!S1157="Y", web_info!S1157="Y")</f>
        <v>0</v>
      </c>
    </row>
    <row r="1158" spans="1:19" x14ac:dyDescent="0.2">
      <c r="A1158" t="s">
        <v>1763</v>
      </c>
      <c r="B1158" t="b">
        <f>OR(apk_info!B1158="Y", web_info!B1158="Y")</f>
        <v>1</v>
      </c>
      <c r="C1158" t="b">
        <f>OR(apk_info!C1158="Y", web_info!C1158="Y")</f>
        <v>1</v>
      </c>
      <c r="D1158" t="b">
        <f>OR(apk_info!D1158="Y", web_info!D1158="Y")</f>
        <v>0</v>
      </c>
      <c r="E1158" t="b">
        <f>OR(apk_info!E1158="Y", web_info!E1158="Y")</f>
        <v>0</v>
      </c>
      <c r="F1158" t="b">
        <f>OR(apk_info!F1158="Y", web_info!F1158="Y")</f>
        <v>0</v>
      </c>
      <c r="G1158" t="b">
        <f>OR(apk_info!G1158="Y", web_info!G1158="Y")</f>
        <v>0</v>
      </c>
      <c r="H1158" t="b">
        <f>OR(apk_info!H1158="Y", web_info!H1158="Y")</f>
        <v>0</v>
      </c>
      <c r="I1158" t="b">
        <f>OR(apk_info!I1158="Y", web_info!I1158="Y")</f>
        <v>0</v>
      </c>
      <c r="J1158" t="b">
        <f>OR(apk_info!J1158="Y", web_info!J1158="Y")</f>
        <v>0</v>
      </c>
      <c r="K1158" t="b">
        <f>OR(apk_info!K1158="Y", web_info!K1158="Y")</f>
        <v>0</v>
      </c>
      <c r="L1158" t="b">
        <f>OR(apk_info!L1158="Y", web_info!L1158="Y")</f>
        <v>0</v>
      </c>
      <c r="M1158" t="b">
        <f>OR(apk_info!M1158="Y", web_info!M1158="Y")</f>
        <v>0</v>
      </c>
      <c r="N1158" t="b">
        <f>OR(apk_info!N1158="Y", web_info!N1158="Y")</f>
        <v>0</v>
      </c>
      <c r="O1158" t="b">
        <f>OR(apk_info!O1158="Y", web_info!O1158="Y")</f>
        <v>0</v>
      </c>
      <c r="P1158" t="b">
        <f>OR(apk_info!P1158="Y", web_info!P1158="Y")</f>
        <v>0</v>
      </c>
      <c r="Q1158" t="b">
        <f>OR(apk_info!Q1158="Y", web_info!Q1158="Y")</f>
        <v>0</v>
      </c>
      <c r="R1158" t="b">
        <f>OR(apk_info!R1158="Y", web_info!R1158="Y")</f>
        <v>0</v>
      </c>
      <c r="S1158" t="b">
        <f>OR(apk_info!S1158="Y", web_info!S1158="Y")</f>
        <v>0</v>
      </c>
    </row>
    <row r="1159" spans="1:19" x14ac:dyDescent="0.2">
      <c r="A1159" t="s">
        <v>1764</v>
      </c>
      <c r="B1159" t="b">
        <f>OR(apk_info!B1159="Y", web_info!B1159="Y")</f>
        <v>1</v>
      </c>
      <c r="C1159" t="b">
        <f>OR(apk_info!C1159="Y", web_info!C1159="Y")</f>
        <v>1</v>
      </c>
      <c r="D1159" t="b">
        <f>OR(apk_info!D1159="Y", web_info!D1159="Y")</f>
        <v>1</v>
      </c>
      <c r="E1159" t="b">
        <f>OR(apk_info!E1159="Y", web_info!E1159="Y")</f>
        <v>0</v>
      </c>
      <c r="F1159" t="b">
        <f>OR(apk_info!F1159="Y", web_info!F1159="Y")</f>
        <v>0</v>
      </c>
      <c r="G1159" t="b">
        <f>OR(apk_info!G1159="Y", web_info!G1159="Y")</f>
        <v>0</v>
      </c>
      <c r="H1159" t="b">
        <f>OR(apk_info!H1159="Y", web_info!H1159="Y")</f>
        <v>1</v>
      </c>
      <c r="I1159" t="b">
        <f>OR(apk_info!I1159="Y", web_info!I1159="Y")</f>
        <v>1</v>
      </c>
      <c r="J1159" t="b">
        <f>OR(apk_info!J1159="Y", web_info!J1159="Y")</f>
        <v>1</v>
      </c>
      <c r="K1159" t="b">
        <f>OR(apk_info!K1159="Y", web_info!K1159="Y")</f>
        <v>1</v>
      </c>
      <c r="L1159" t="b">
        <f>OR(apk_info!L1159="Y", web_info!L1159="Y")</f>
        <v>1</v>
      </c>
      <c r="M1159" t="b">
        <f>OR(apk_info!M1159="Y", web_info!M1159="Y")</f>
        <v>1</v>
      </c>
      <c r="N1159" t="b">
        <f>OR(apk_info!N1159="Y", web_info!N1159="Y")</f>
        <v>1</v>
      </c>
      <c r="O1159" t="b">
        <f>OR(apk_info!O1159="Y", web_info!O1159="Y")</f>
        <v>1</v>
      </c>
      <c r="P1159" t="b">
        <f>OR(apk_info!P1159="Y", web_info!P1159="Y")</f>
        <v>1</v>
      </c>
      <c r="Q1159" t="b">
        <f>OR(apk_info!Q1159="Y", web_info!Q1159="Y")</f>
        <v>0</v>
      </c>
      <c r="R1159" t="b">
        <f>OR(apk_info!R1159="Y", web_info!R1159="Y")</f>
        <v>0</v>
      </c>
      <c r="S1159" t="b">
        <f>OR(apk_info!S1159="Y", web_info!S1159="Y")</f>
        <v>0</v>
      </c>
    </row>
    <row r="1160" spans="1:19" x14ac:dyDescent="0.2">
      <c r="A1160" t="s">
        <v>1766</v>
      </c>
      <c r="B1160" t="b">
        <f>OR(apk_info!B1160="Y", web_info!B1160="Y")</f>
        <v>0</v>
      </c>
      <c r="C1160" t="b">
        <f>OR(apk_info!C1160="Y", web_info!C1160="Y")</f>
        <v>0</v>
      </c>
      <c r="D1160" t="b">
        <f>OR(apk_info!D1160="Y", web_info!D1160="Y")</f>
        <v>0</v>
      </c>
      <c r="E1160" t="b">
        <f>OR(apk_info!E1160="Y", web_info!E1160="Y")</f>
        <v>0</v>
      </c>
      <c r="F1160" t="b">
        <f>OR(apk_info!F1160="Y", web_info!F1160="Y")</f>
        <v>0</v>
      </c>
      <c r="G1160" t="b">
        <f>OR(apk_info!G1160="Y", web_info!G1160="Y")</f>
        <v>0</v>
      </c>
      <c r="H1160" t="b">
        <f>OR(apk_info!H1160="Y", web_info!H1160="Y")</f>
        <v>0</v>
      </c>
      <c r="I1160" t="b">
        <f>OR(apk_info!I1160="Y", web_info!I1160="Y")</f>
        <v>0</v>
      </c>
      <c r="J1160" t="b">
        <f>OR(apk_info!J1160="Y", web_info!J1160="Y")</f>
        <v>0</v>
      </c>
      <c r="K1160" t="b">
        <f>OR(apk_info!K1160="Y", web_info!K1160="Y")</f>
        <v>0</v>
      </c>
      <c r="L1160" t="b">
        <f>OR(apk_info!L1160="Y", web_info!L1160="Y")</f>
        <v>0</v>
      </c>
      <c r="M1160" t="b">
        <f>OR(apk_info!M1160="Y", web_info!M1160="Y")</f>
        <v>0</v>
      </c>
      <c r="N1160" t="b">
        <f>OR(apk_info!N1160="Y", web_info!N1160="Y")</f>
        <v>0</v>
      </c>
      <c r="O1160" t="b">
        <f>OR(apk_info!O1160="Y", web_info!O1160="Y")</f>
        <v>0</v>
      </c>
      <c r="P1160" t="b">
        <f>OR(apk_info!P1160="Y", web_info!P1160="Y")</f>
        <v>0</v>
      </c>
      <c r="Q1160" t="b">
        <f>OR(apk_info!Q1160="Y", web_info!Q1160="Y")</f>
        <v>0</v>
      </c>
      <c r="R1160" t="b">
        <f>OR(apk_info!R1160="Y", web_info!R1160="Y")</f>
        <v>0</v>
      </c>
      <c r="S1160" t="b">
        <f>OR(apk_info!S1160="Y", web_info!S1160="Y")</f>
        <v>0</v>
      </c>
    </row>
    <row r="1161" spans="1:19" x14ac:dyDescent="0.2">
      <c r="A1161" t="s">
        <v>1767</v>
      </c>
      <c r="B1161" t="b">
        <f>OR(apk_info!B1161="Y", web_info!B1161="Y")</f>
        <v>0</v>
      </c>
      <c r="C1161" t="b">
        <f>OR(apk_info!C1161="Y", web_info!C1161="Y")</f>
        <v>0</v>
      </c>
      <c r="D1161" t="b">
        <f>OR(apk_info!D1161="Y", web_info!D1161="Y")</f>
        <v>0</v>
      </c>
      <c r="E1161" t="b">
        <f>OR(apk_info!E1161="Y", web_info!E1161="Y")</f>
        <v>0</v>
      </c>
      <c r="F1161" t="b">
        <f>OR(apk_info!F1161="Y", web_info!F1161="Y")</f>
        <v>0</v>
      </c>
      <c r="G1161" t="b">
        <f>OR(apk_info!G1161="Y", web_info!G1161="Y")</f>
        <v>0</v>
      </c>
      <c r="H1161" t="b">
        <f>OR(apk_info!H1161="Y", web_info!H1161="Y")</f>
        <v>0</v>
      </c>
      <c r="I1161" t="b">
        <f>OR(apk_info!I1161="Y", web_info!I1161="Y")</f>
        <v>0</v>
      </c>
      <c r="J1161" t="b">
        <f>OR(apk_info!J1161="Y", web_info!J1161="Y")</f>
        <v>0</v>
      </c>
      <c r="K1161" t="b">
        <f>OR(apk_info!K1161="Y", web_info!K1161="Y")</f>
        <v>0</v>
      </c>
      <c r="L1161" t="b">
        <f>OR(apk_info!L1161="Y", web_info!L1161="Y")</f>
        <v>0</v>
      </c>
      <c r="M1161" t="b">
        <f>OR(apk_info!M1161="Y", web_info!M1161="Y")</f>
        <v>0</v>
      </c>
      <c r="N1161" t="b">
        <f>OR(apk_info!N1161="Y", web_info!N1161="Y")</f>
        <v>0</v>
      </c>
      <c r="O1161" t="b">
        <f>OR(apk_info!O1161="Y", web_info!O1161="Y")</f>
        <v>0</v>
      </c>
      <c r="P1161" t="b">
        <f>OR(apk_info!P1161="Y", web_info!P1161="Y")</f>
        <v>0</v>
      </c>
      <c r="Q1161" t="b">
        <f>OR(apk_info!Q1161="Y", web_info!Q1161="Y")</f>
        <v>0</v>
      </c>
      <c r="R1161" t="b">
        <f>OR(apk_info!R1161="Y", web_info!R1161="Y")</f>
        <v>0</v>
      </c>
      <c r="S1161" t="b">
        <f>OR(apk_info!S1161="Y", web_info!S1161="Y")</f>
        <v>0</v>
      </c>
    </row>
    <row r="1162" spans="1:19" x14ac:dyDescent="0.2">
      <c r="A1162" t="s">
        <v>1768</v>
      </c>
      <c r="B1162" t="b">
        <f>OR(apk_info!B1162="Y", web_info!B1162="Y")</f>
        <v>1</v>
      </c>
      <c r="C1162" t="b">
        <f>OR(apk_info!C1162="Y", web_info!C1162="Y")</f>
        <v>1</v>
      </c>
      <c r="D1162" t="b">
        <f>OR(apk_info!D1162="Y", web_info!D1162="Y")</f>
        <v>1</v>
      </c>
      <c r="E1162" t="b">
        <f>OR(apk_info!E1162="Y", web_info!E1162="Y")</f>
        <v>1</v>
      </c>
      <c r="F1162" t="b">
        <f>OR(apk_info!F1162="Y", web_info!F1162="Y")</f>
        <v>1</v>
      </c>
      <c r="G1162" t="b">
        <f>OR(apk_info!G1162="Y", web_info!G1162="Y")</f>
        <v>1</v>
      </c>
      <c r="H1162" t="b">
        <f>OR(apk_info!H1162="Y", web_info!H1162="Y")</f>
        <v>1</v>
      </c>
      <c r="I1162" t="b">
        <f>OR(apk_info!I1162="Y", web_info!I1162="Y")</f>
        <v>1</v>
      </c>
      <c r="J1162" t="b">
        <f>OR(apk_info!J1162="Y", web_info!J1162="Y")</f>
        <v>1</v>
      </c>
      <c r="K1162" t="b">
        <f>OR(apk_info!K1162="Y", web_info!K1162="Y")</f>
        <v>0</v>
      </c>
      <c r="L1162" t="b">
        <f>OR(apk_info!L1162="Y", web_info!L1162="Y")</f>
        <v>0</v>
      </c>
      <c r="M1162" t="b">
        <f>OR(apk_info!M1162="Y", web_info!M1162="Y")</f>
        <v>0</v>
      </c>
      <c r="N1162" t="b">
        <f>OR(apk_info!N1162="Y", web_info!N1162="Y")</f>
        <v>1</v>
      </c>
      <c r="O1162" t="b">
        <f>OR(apk_info!O1162="Y", web_info!O1162="Y")</f>
        <v>0</v>
      </c>
      <c r="P1162" t="b">
        <f>OR(apk_info!P1162="Y", web_info!P1162="Y")</f>
        <v>1</v>
      </c>
      <c r="Q1162" t="b">
        <f>OR(apk_info!Q1162="Y", web_info!Q1162="Y")</f>
        <v>0</v>
      </c>
      <c r="R1162" t="b">
        <f>OR(apk_info!R1162="Y", web_info!R1162="Y")</f>
        <v>0</v>
      </c>
      <c r="S1162" t="b">
        <f>OR(apk_info!S1162="Y", web_info!S1162="Y")</f>
        <v>1</v>
      </c>
    </row>
    <row r="1163" spans="1:19" x14ac:dyDescent="0.2">
      <c r="A1163" t="s">
        <v>1770</v>
      </c>
      <c r="B1163" t="b">
        <f>OR(apk_info!B1163="Y", web_info!B1163="Y")</f>
        <v>0</v>
      </c>
      <c r="C1163" t="b">
        <f>OR(apk_info!C1163="Y", web_info!C1163="Y")</f>
        <v>0</v>
      </c>
      <c r="D1163" t="b">
        <f>OR(apk_info!D1163="Y", web_info!D1163="Y")</f>
        <v>0</v>
      </c>
      <c r="E1163" t="b">
        <f>OR(apk_info!E1163="Y", web_info!E1163="Y")</f>
        <v>0</v>
      </c>
      <c r="F1163" t="b">
        <f>OR(apk_info!F1163="Y", web_info!F1163="Y")</f>
        <v>0</v>
      </c>
      <c r="G1163" t="b">
        <f>OR(apk_info!G1163="Y", web_info!G1163="Y")</f>
        <v>0</v>
      </c>
      <c r="H1163" t="b">
        <f>OR(apk_info!H1163="Y", web_info!H1163="Y")</f>
        <v>0</v>
      </c>
      <c r="I1163" t="b">
        <f>OR(apk_info!I1163="Y", web_info!I1163="Y")</f>
        <v>0</v>
      </c>
      <c r="J1163" t="b">
        <f>OR(apk_info!J1163="Y", web_info!J1163="Y")</f>
        <v>0</v>
      </c>
      <c r="K1163" t="b">
        <f>OR(apk_info!K1163="Y", web_info!K1163="Y")</f>
        <v>0</v>
      </c>
      <c r="L1163" t="b">
        <f>OR(apk_info!L1163="Y", web_info!L1163="Y")</f>
        <v>0</v>
      </c>
      <c r="M1163" t="b">
        <f>OR(apk_info!M1163="Y", web_info!M1163="Y")</f>
        <v>0</v>
      </c>
      <c r="N1163" t="b">
        <f>OR(apk_info!N1163="Y", web_info!N1163="Y")</f>
        <v>1</v>
      </c>
      <c r="O1163" t="b">
        <f>OR(apk_info!O1163="Y", web_info!O1163="Y")</f>
        <v>0</v>
      </c>
      <c r="P1163" t="b">
        <f>OR(apk_info!P1163="Y", web_info!P1163="Y")</f>
        <v>0</v>
      </c>
      <c r="Q1163" t="b">
        <f>OR(apk_info!Q1163="Y", web_info!Q1163="Y")</f>
        <v>0</v>
      </c>
      <c r="R1163" t="b">
        <f>OR(apk_info!R1163="Y", web_info!R1163="Y")</f>
        <v>0</v>
      </c>
      <c r="S1163" t="b">
        <f>OR(apk_info!S1163="Y", web_info!S1163="Y")</f>
        <v>0</v>
      </c>
    </row>
    <row r="1164" spans="1:19" x14ac:dyDescent="0.2">
      <c r="A1164" t="s">
        <v>1771</v>
      </c>
      <c r="B1164" t="b">
        <f>OR(apk_info!B1164="Y", web_info!B1164="Y")</f>
        <v>1</v>
      </c>
      <c r="C1164" t="b">
        <f>OR(apk_info!C1164="Y", web_info!C1164="Y")</f>
        <v>1</v>
      </c>
      <c r="D1164" t="b">
        <f>OR(apk_info!D1164="Y", web_info!D1164="Y")</f>
        <v>1</v>
      </c>
      <c r="E1164" t="b">
        <f>OR(apk_info!E1164="Y", web_info!E1164="Y")</f>
        <v>0</v>
      </c>
      <c r="F1164" t="b">
        <f>OR(apk_info!F1164="Y", web_info!F1164="Y")</f>
        <v>1</v>
      </c>
      <c r="G1164" t="b">
        <f>OR(apk_info!G1164="Y", web_info!G1164="Y")</f>
        <v>1</v>
      </c>
      <c r="H1164" t="b">
        <f>OR(apk_info!H1164="Y", web_info!H1164="Y")</f>
        <v>1</v>
      </c>
      <c r="I1164" t="b">
        <f>OR(apk_info!I1164="Y", web_info!I1164="Y")</f>
        <v>1</v>
      </c>
      <c r="J1164" t="b">
        <f>OR(apk_info!J1164="Y", web_info!J1164="Y")</f>
        <v>1</v>
      </c>
      <c r="K1164" t="b">
        <f>OR(apk_info!K1164="Y", web_info!K1164="Y")</f>
        <v>0</v>
      </c>
      <c r="L1164" t="b">
        <f>OR(apk_info!L1164="Y", web_info!L1164="Y")</f>
        <v>0</v>
      </c>
      <c r="M1164" t="b">
        <f>OR(apk_info!M1164="Y", web_info!M1164="Y")</f>
        <v>1</v>
      </c>
      <c r="N1164" t="b">
        <f>OR(apk_info!N1164="Y", web_info!N1164="Y")</f>
        <v>1</v>
      </c>
      <c r="O1164" t="b">
        <f>OR(apk_info!O1164="Y", web_info!O1164="Y")</f>
        <v>0</v>
      </c>
      <c r="P1164" t="b">
        <f>OR(apk_info!P1164="Y", web_info!P1164="Y")</f>
        <v>1</v>
      </c>
      <c r="Q1164" t="b">
        <f>OR(apk_info!Q1164="Y", web_info!Q1164="Y")</f>
        <v>0</v>
      </c>
      <c r="R1164" t="b">
        <f>OR(apk_info!R1164="Y", web_info!R1164="Y")</f>
        <v>0</v>
      </c>
      <c r="S1164" t="b">
        <f>OR(apk_info!S1164="Y", web_info!S1164="Y")</f>
        <v>0</v>
      </c>
    </row>
    <row r="1165" spans="1:19" x14ac:dyDescent="0.2">
      <c r="A1165" t="s">
        <v>1773</v>
      </c>
      <c r="B1165" t="b">
        <f>OR(apk_info!B1165="Y", web_info!B1165="Y")</f>
        <v>0</v>
      </c>
      <c r="C1165" t="b">
        <f>OR(apk_info!C1165="Y", web_info!C1165="Y")</f>
        <v>0</v>
      </c>
      <c r="D1165" t="b">
        <f>OR(apk_info!D1165="Y", web_info!D1165="Y")</f>
        <v>0</v>
      </c>
      <c r="E1165" t="b">
        <f>OR(apk_info!E1165="Y", web_info!E1165="Y")</f>
        <v>0</v>
      </c>
      <c r="F1165" t="b">
        <f>OR(apk_info!F1165="Y", web_info!F1165="Y")</f>
        <v>0</v>
      </c>
      <c r="G1165" t="b">
        <f>OR(apk_info!G1165="Y", web_info!G1165="Y")</f>
        <v>0</v>
      </c>
      <c r="H1165" t="b">
        <f>OR(apk_info!H1165="Y", web_info!H1165="Y")</f>
        <v>0</v>
      </c>
      <c r="I1165" t="b">
        <f>OR(apk_info!I1165="Y", web_info!I1165="Y")</f>
        <v>0</v>
      </c>
      <c r="J1165" t="b">
        <f>OR(apk_info!J1165="Y", web_info!J1165="Y")</f>
        <v>0</v>
      </c>
      <c r="K1165" t="b">
        <f>OR(apk_info!K1165="Y", web_info!K1165="Y")</f>
        <v>0</v>
      </c>
      <c r="L1165" t="b">
        <f>OR(apk_info!L1165="Y", web_info!L1165="Y")</f>
        <v>0</v>
      </c>
      <c r="M1165" t="b">
        <f>OR(apk_info!M1165="Y", web_info!M1165="Y")</f>
        <v>0</v>
      </c>
      <c r="N1165" t="b">
        <f>OR(apk_info!N1165="Y", web_info!N1165="Y")</f>
        <v>0</v>
      </c>
      <c r="O1165" t="b">
        <f>OR(apk_info!O1165="Y", web_info!O1165="Y")</f>
        <v>0</v>
      </c>
      <c r="P1165" t="b">
        <f>OR(apk_info!P1165="Y", web_info!P1165="Y")</f>
        <v>0</v>
      </c>
      <c r="Q1165" t="b">
        <f>OR(apk_info!Q1165="Y", web_info!Q1165="Y")</f>
        <v>0</v>
      </c>
      <c r="R1165" t="b">
        <f>OR(apk_info!R1165="Y", web_info!R1165="Y")</f>
        <v>0</v>
      </c>
      <c r="S1165" t="b">
        <f>OR(apk_info!S1165="Y", web_info!S1165="Y")</f>
        <v>0</v>
      </c>
    </row>
    <row r="1166" spans="1:19" x14ac:dyDescent="0.2">
      <c r="A1166" t="s">
        <v>1774</v>
      </c>
      <c r="B1166" t="b">
        <f>OR(apk_info!B1166="Y", web_info!B1166="Y")</f>
        <v>1</v>
      </c>
      <c r="C1166" t="b">
        <f>OR(apk_info!C1166="Y", web_info!C1166="Y")</f>
        <v>1</v>
      </c>
      <c r="D1166" t="b">
        <f>OR(apk_info!D1166="Y", web_info!D1166="Y")</f>
        <v>1</v>
      </c>
      <c r="E1166" t="b">
        <f>OR(apk_info!E1166="Y", web_info!E1166="Y")</f>
        <v>0</v>
      </c>
      <c r="F1166" t="b">
        <f>OR(apk_info!F1166="Y", web_info!F1166="Y")</f>
        <v>0</v>
      </c>
      <c r="G1166" t="b">
        <f>OR(apk_info!G1166="Y", web_info!G1166="Y")</f>
        <v>0</v>
      </c>
      <c r="H1166" t="b">
        <f>OR(apk_info!H1166="Y", web_info!H1166="Y")</f>
        <v>1</v>
      </c>
      <c r="I1166" t="b">
        <f>OR(apk_info!I1166="Y", web_info!I1166="Y")</f>
        <v>0</v>
      </c>
      <c r="J1166" t="b">
        <f>OR(apk_info!J1166="Y", web_info!J1166="Y")</f>
        <v>0</v>
      </c>
      <c r="K1166" t="b">
        <f>OR(apk_info!K1166="Y", web_info!K1166="Y")</f>
        <v>0</v>
      </c>
      <c r="L1166" t="b">
        <f>OR(apk_info!L1166="Y", web_info!L1166="Y")</f>
        <v>0</v>
      </c>
      <c r="M1166" t="b">
        <f>OR(apk_info!M1166="Y", web_info!M1166="Y")</f>
        <v>0</v>
      </c>
      <c r="N1166" t="b">
        <f>OR(apk_info!N1166="Y", web_info!N1166="Y")</f>
        <v>0</v>
      </c>
      <c r="O1166" t="b">
        <f>OR(apk_info!O1166="Y", web_info!O1166="Y")</f>
        <v>0</v>
      </c>
      <c r="P1166" t="b">
        <f>OR(apk_info!P1166="Y", web_info!P1166="Y")</f>
        <v>1</v>
      </c>
      <c r="Q1166" t="b">
        <f>OR(apk_info!Q1166="Y", web_info!Q1166="Y")</f>
        <v>0</v>
      </c>
      <c r="R1166" t="b">
        <f>OR(apk_info!R1166="Y", web_info!R1166="Y")</f>
        <v>0</v>
      </c>
      <c r="S1166" t="b">
        <f>OR(apk_info!S1166="Y", web_info!S1166="Y")</f>
        <v>0</v>
      </c>
    </row>
    <row r="1167" spans="1:19" x14ac:dyDescent="0.2">
      <c r="A1167" t="s">
        <v>1776</v>
      </c>
      <c r="B1167" t="b">
        <f>OR(apk_info!B1167="Y", web_info!B1167="Y")</f>
        <v>0</v>
      </c>
      <c r="C1167" t="b">
        <f>OR(apk_info!C1167="Y", web_info!C1167="Y")</f>
        <v>0</v>
      </c>
      <c r="D1167" t="b">
        <f>OR(apk_info!D1167="Y", web_info!D1167="Y")</f>
        <v>0</v>
      </c>
      <c r="E1167" t="b">
        <f>OR(apk_info!E1167="Y", web_info!E1167="Y")</f>
        <v>0</v>
      </c>
      <c r="F1167" t="b">
        <f>OR(apk_info!F1167="Y", web_info!F1167="Y")</f>
        <v>0</v>
      </c>
      <c r="G1167" t="b">
        <f>OR(apk_info!G1167="Y", web_info!G1167="Y")</f>
        <v>0</v>
      </c>
      <c r="H1167" t="b">
        <f>OR(apk_info!H1167="Y", web_info!H1167="Y")</f>
        <v>0</v>
      </c>
      <c r="I1167" t="b">
        <f>OR(apk_info!I1167="Y", web_info!I1167="Y")</f>
        <v>0</v>
      </c>
      <c r="J1167" t="b">
        <f>OR(apk_info!J1167="Y", web_info!J1167="Y")</f>
        <v>0</v>
      </c>
      <c r="K1167" t="b">
        <f>OR(apk_info!K1167="Y", web_info!K1167="Y")</f>
        <v>0</v>
      </c>
      <c r="L1167" t="b">
        <f>OR(apk_info!L1167="Y", web_info!L1167="Y")</f>
        <v>0</v>
      </c>
      <c r="M1167" t="b">
        <f>OR(apk_info!M1167="Y", web_info!M1167="Y")</f>
        <v>0</v>
      </c>
      <c r="N1167" t="b">
        <f>OR(apk_info!N1167="Y", web_info!N1167="Y")</f>
        <v>0</v>
      </c>
      <c r="O1167" t="b">
        <f>OR(apk_info!O1167="Y", web_info!O1167="Y")</f>
        <v>0</v>
      </c>
      <c r="P1167" t="b">
        <f>OR(apk_info!P1167="Y", web_info!P1167="Y")</f>
        <v>0</v>
      </c>
      <c r="Q1167" t="b">
        <f>OR(apk_info!Q1167="Y", web_info!Q1167="Y")</f>
        <v>0</v>
      </c>
      <c r="R1167" t="b">
        <f>OR(apk_info!R1167="Y", web_info!R1167="Y")</f>
        <v>0</v>
      </c>
      <c r="S1167" t="b">
        <f>OR(apk_info!S1167="Y", web_info!S1167="Y")</f>
        <v>0</v>
      </c>
    </row>
    <row r="1168" spans="1:19" x14ac:dyDescent="0.2">
      <c r="A1168" t="s">
        <v>1777</v>
      </c>
      <c r="B1168" t="b">
        <f>OR(apk_info!B1168="Y", web_info!B1168="Y")</f>
        <v>0</v>
      </c>
      <c r="C1168" t="b">
        <f>OR(apk_info!C1168="Y", web_info!C1168="Y")</f>
        <v>0</v>
      </c>
      <c r="D1168" t="b">
        <f>OR(apk_info!D1168="Y", web_info!D1168="Y")</f>
        <v>0</v>
      </c>
      <c r="E1168" t="b">
        <f>OR(apk_info!E1168="Y", web_info!E1168="Y")</f>
        <v>0</v>
      </c>
      <c r="F1168" t="b">
        <f>OR(apk_info!F1168="Y", web_info!F1168="Y")</f>
        <v>0</v>
      </c>
      <c r="G1168" t="b">
        <f>OR(apk_info!G1168="Y", web_info!G1168="Y")</f>
        <v>0</v>
      </c>
      <c r="H1168" t="b">
        <f>OR(apk_info!H1168="Y", web_info!H1168="Y")</f>
        <v>0</v>
      </c>
      <c r="I1168" t="b">
        <f>OR(apk_info!I1168="Y", web_info!I1168="Y")</f>
        <v>0</v>
      </c>
      <c r="J1168" t="b">
        <f>OR(apk_info!J1168="Y", web_info!J1168="Y")</f>
        <v>0</v>
      </c>
      <c r="K1168" t="b">
        <f>OR(apk_info!K1168="Y", web_info!K1168="Y")</f>
        <v>0</v>
      </c>
      <c r="L1168" t="b">
        <f>OR(apk_info!L1168="Y", web_info!L1168="Y")</f>
        <v>0</v>
      </c>
      <c r="M1168" t="b">
        <f>OR(apk_info!M1168="Y", web_info!M1168="Y")</f>
        <v>0</v>
      </c>
      <c r="N1168" t="b">
        <f>OR(apk_info!N1168="Y", web_info!N1168="Y")</f>
        <v>0</v>
      </c>
      <c r="O1168" t="b">
        <f>OR(apk_info!O1168="Y", web_info!O1168="Y")</f>
        <v>0</v>
      </c>
      <c r="P1168" t="b">
        <f>OR(apk_info!P1168="Y", web_info!P1168="Y")</f>
        <v>0</v>
      </c>
      <c r="Q1168" t="b">
        <f>OR(apk_info!Q1168="Y", web_info!Q1168="Y")</f>
        <v>0</v>
      </c>
      <c r="R1168" t="b">
        <f>OR(apk_info!R1168="Y", web_info!R1168="Y")</f>
        <v>0</v>
      </c>
      <c r="S1168" t="b">
        <f>OR(apk_info!S1168="Y", web_info!S1168="Y")</f>
        <v>0</v>
      </c>
    </row>
    <row r="1169" spans="1:19" x14ac:dyDescent="0.2">
      <c r="A1169" t="s">
        <v>1778</v>
      </c>
      <c r="B1169" t="b">
        <f>OR(apk_info!B1169="Y", web_info!B1169="Y")</f>
        <v>0</v>
      </c>
      <c r="C1169" t="b">
        <f>OR(apk_info!C1169="Y", web_info!C1169="Y")</f>
        <v>0</v>
      </c>
      <c r="D1169" t="b">
        <f>OR(apk_info!D1169="Y", web_info!D1169="Y")</f>
        <v>0</v>
      </c>
      <c r="E1169" t="b">
        <f>OR(apk_info!E1169="Y", web_info!E1169="Y")</f>
        <v>0</v>
      </c>
      <c r="F1169" t="b">
        <f>OR(apk_info!F1169="Y", web_info!F1169="Y")</f>
        <v>0</v>
      </c>
      <c r="G1169" t="b">
        <f>OR(apk_info!G1169="Y", web_info!G1169="Y")</f>
        <v>0</v>
      </c>
      <c r="H1169" t="b">
        <f>OR(apk_info!H1169="Y", web_info!H1169="Y")</f>
        <v>0</v>
      </c>
      <c r="I1169" t="b">
        <f>OR(apk_info!I1169="Y", web_info!I1169="Y")</f>
        <v>0</v>
      </c>
      <c r="J1169" t="b">
        <f>OR(apk_info!J1169="Y", web_info!J1169="Y")</f>
        <v>1</v>
      </c>
      <c r="K1169" t="b">
        <f>OR(apk_info!K1169="Y", web_info!K1169="Y")</f>
        <v>0</v>
      </c>
      <c r="L1169" t="b">
        <f>OR(apk_info!L1169="Y", web_info!L1169="Y")</f>
        <v>0</v>
      </c>
      <c r="M1169" t="b">
        <f>OR(apk_info!M1169="Y", web_info!M1169="Y")</f>
        <v>0</v>
      </c>
      <c r="N1169" t="b">
        <f>OR(apk_info!N1169="Y", web_info!N1169="Y")</f>
        <v>0</v>
      </c>
      <c r="O1169" t="b">
        <f>OR(apk_info!O1169="Y", web_info!O1169="Y")</f>
        <v>1</v>
      </c>
      <c r="P1169" t="b">
        <f>OR(apk_info!P1169="Y", web_info!P1169="Y")</f>
        <v>0</v>
      </c>
      <c r="Q1169" t="b">
        <f>OR(apk_info!Q1169="Y", web_info!Q1169="Y")</f>
        <v>0</v>
      </c>
      <c r="R1169" t="b">
        <f>OR(apk_info!R1169="Y", web_info!R1169="Y")</f>
        <v>0</v>
      </c>
      <c r="S1169" t="b">
        <f>OR(apk_info!S1169="Y", web_info!S1169="Y")</f>
        <v>0</v>
      </c>
    </row>
    <row r="1170" spans="1:19" x14ac:dyDescent="0.2">
      <c r="A1170" t="s">
        <v>1779</v>
      </c>
      <c r="B1170" t="b">
        <f>OR(apk_info!B1170="Y", web_info!B1170="Y")</f>
        <v>0</v>
      </c>
      <c r="C1170" t="b">
        <f>OR(apk_info!C1170="Y", web_info!C1170="Y")</f>
        <v>0</v>
      </c>
      <c r="D1170" t="b">
        <f>OR(apk_info!D1170="Y", web_info!D1170="Y")</f>
        <v>0</v>
      </c>
      <c r="E1170" t="b">
        <f>OR(apk_info!E1170="Y", web_info!E1170="Y")</f>
        <v>0</v>
      </c>
      <c r="F1170" t="b">
        <f>OR(apk_info!F1170="Y", web_info!F1170="Y")</f>
        <v>0</v>
      </c>
      <c r="G1170" t="b">
        <f>OR(apk_info!G1170="Y", web_info!G1170="Y")</f>
        <v>0</v>
      </c>
      <c r="H1170" t="b">
        <f>OR(apk_info!H1170="Y", web_info!H1170="Y")</f>
        <v>0</v>
      </c>
      <c r="I1170" t="b">
        <f>OR(apk_info!I1170="Y", web_info!I1170="Y")</f>
        <v>0</v>
      </c>
      <c r="J1170" t="b">
        <f>OR(apk_info!J1170="Y", web_info!J1170="Y")</f>
        <v>0</v>
      </c>
      <c r="K1170" t="b">
        <f>OR(apk_info!K1170="Y", web_info!K1170="Y")</f>
        <v>0</v>
      </c>
      <c r="L1170" t="b">
        <f>OR(apk_info!L1170="Y", web_info!L1170="Y")</f>
        <v>0</v>
      </c>
      <c r="M1170" t="b">
        <f>OR(apk_info!M1170="Y", web_info!M1170="Y")</f>
        <v>0</v>
      </c>
      <c r="N1170" t="b">
        <f>OR(apk_info!N1170="Y", web_info!N1170="Y")</f>
        <v>0</v>
      </c>
      <c r="O1170" t="b">
        <f>OR(apk_info!O1170="Y", web_info!O1170="Y")</f>
        <v>0</v>
      </c>
      <c r="P1170" t="b">
        <f>OR(apk_info!P1170="Y", web_info!P1170="Y")</f>
        <v>1</v>
      </c>
      <c r="Q1170" t="b">
        <f>OR(apk_info!Q1170="Y", web_info!Q1170="Y")</f>
        <v>0</v>
      </c>
      <c r="R1170" t="b">
        <f>OR(apk_info!R1170="Y", web_info!R1170="Y")</f>
        <v>0</v>
      </c>
      <c r="S1170" t="b">
        <f>OR(apk_info!S1170="Y", web_info!S1170="Y")</f>
        <v>0</v>
      </c>
    </row>
    <row r="1171" spans="1:19" x14ac:dyDescent="0.2">
      <c r="A1171" t="s">
        <v>1780</v>
      </c>
      <c r="B1171" t="b">
        <f>OR(apk_info!B1171="Y", web_info!B1171="Y")</f>
        <v>1</v>
      </c>
      <c r="C1171" t="b">
        <f>OR(apk_info!C1171="Y", web_info!C1171="Y")</f>
        <v>0</v>
      </c>
      <c r="D1171" t="b">
        <f>OR(apk_info!D1171="Y", web_info!D1171="Y")</f>
        <v>0</v>
      </c>
      <c r="E1171" t="b">
        <f>OR(apk_info!E1171="Y", web_info!E1171="Y")</f>
        <v>0</v>
      </c>
      <c r="F1171" t="b">
        <f>OR(apk_info!F1171="Y", web_info!F1171="Y")</f>
        <v>0</v>
      </c>
      <c r="G1171" t="b">
        <f>OR(apk_info!G1171="Y", web_info!G1171="Y")</f>
        <v>0</v>
      </c>
      <c r="H1171" t="b">
        <f>OR(apk_info!H1171="Y", web_info!H1171="Y")</f>
        <v>0</v>
      </c>
      <c r="I1171" t="b">
        <f>OR(apk_info!I1171="Y", web_info!I1171="Y")</f>
        <v>0</v>
      </c>
      <c r="J1171" t="b">
        <f>OR(apk_info!J1171="Y", web_info!J1171="Y")</f>
        <v>1</v>
      </c>
      <c r="K1171" t="b">
        <f>OR(apk_info!K1171="Y", web_info!K1171="Y")</f>
        <v>0</v>
      </c>
      <c r="L1171" t="b">
        <f>OR(apk_info!L1171="Y", web_info!L1171="Y")</f>
        <v>0</v>
      </c>
      <c r="M1171" t="b">
        <f>OR(apk_info!M1171="Y", web_info!M1171="Y")</f>
        <v>0</v>
      </c>
      <c r="N1171" t="b">
        <f>OR(apk_info!N1171="Y", web_info!N1171="Y")</f>
        <v>0</v>
      </c>
      <c r="O1171" t="b">
        <f>OR(apk_info!O1171="Y", web_info!O1171="Y")</f>
        <v>0</v>
      </c>
      <c r="P1171" t="b">
        <f>OR(apk_info!P1171="Y", web_info!P1171="Y")</f>
        <v>1</v>
      </c>
      <c r="Q1171" t="b">
        <f>OR(apk_info!Q1171="Y", web_info!Q1171="Y")</f>
        <v>0</v>
      </c>
      <c r="R1171" t="b">
        <f>OR(apk_info!R1171="Y", web_info!R1171="Y")</f>
        <v>0</v>
      </c>
      <c r="S1171" t="b">
        <f>OR(apk_info!S1171="Y", web_info!S1171="Y")</f>
        <v>0</v>
      </c>
    </row>
    <row r="1172" spans="1:19" x14ac:dyDescent="0.2">
      <c r="A1172" t="s">
        <v>1781</v>
      </c>
      <c r="B1172" t="b">
        <f>OR(apk_info!B1172="Y", web_info!B1172="Y")</f>
        <v>0</v>
      </c>
      <c r="C1172" t="b">
        <f>OR(apk_info!C1172="Y", web_info!C1172="Y")</f>
        <v>0</v>
      </c>
      <c r="D1172" t="b">
        <f>OR(apk_info!D1172="Y", web_info!D1172="Y")</f>
        <v>0</v>
      </c>
      <c r="E1172" t="b">
        <f>OR(apk_info!E1172="Y", web_info!E1172="Y")</f>
        <v>0</v>
      </c>
      <c r="F1172" t="b">
        <f>OR(apk_info!F1172="Y", web_info!F1172="Y")</f>
        <v>0</v>
      </c>
      <c r="G1172" t="b">
        <f>OR(apk_info!G1172="Y", web_info!G1172="Y")</f>
        <v>0</v>
      </c>
      <c r="H1172" t="b">
        <f>OR(apk_info!H1172="Y", web_info!H1172="Y")</f>
        <v>0</v>
      </c>
      <c r="I1172" t="b">
        <f>OR(apk_info!I1172="Y", web_info!I1172="Y")</f>
        <v>0</v>
      </c>
      <c r="J1172" t="b">
        <f>OR(apk_info!J1172="Y", web_info!J1172="Y")</f>
        <v>0</v>
      </c>
      <c r="K1172" t="b">
        <f>OR(apk_info!K1172="Y", web_info!K1172="Y")</f>
        <v>0</v>
      </c>
      <c r="L1172" t="b">
        <f>OR(apk_info!L1172="Y", web_info!L1172="Y")</f>
        <v>0</v>
      </c>
      <c r="M1172" t="b">
        <f>OR(apk_info!M1172="Y", web_info!M1172="Y")</f>
        <v>0</v>
      </c>
      <c r="N1172" t="b">
        <f>OR(apk_info!N1172="Y", web_info!N1172="Y")</f>
        <v>0</v>
      </c>
      <c r="O1172" t="b">
        <f>OR(apk_info!O1172="Y", web_info!O1172="Y")</f>
        <v>0</v>
      </c>
      <c r="P1172" t="b">
        <f>OR(apk_info!P1172="Y", web_info!P1172="Y")</f>
        <v>0</v>
      </c>
      <c r="Q1172" t="b">
        <f>OR(apk_info!Q1172="Y", web_info!Q1172="Y")</f>
        <v>0</v>
      </c>
      <c r="R1172" t="b">
        <f>OR(apk_info!R1172="Y", web_info!R1172="Y")</f>
        <v>0</v>
      </c>
      <c r="S1172" t="b">
        <f>OR(apk_info!S1172="Y", web_info!S1172="Y")</f>
        <v>0</v>
      </c>
    </row>
    <row r="1173" spans="1:19" x14ac:dyDescent="0.2">
      <c r="A1173" t="s">
        <v>1782</v>
      </c>
      <c r="B1173" t="b">
        <f>OR(apk_info!B1173="Y", web_info!B1173="Y")</f>
        <v>0</v>
      </c>
      <c r="C1173" t="b">
        <f>OR(apk_info!C1173="Y", web_info!C1173="Y")</f>
        <v>0</v>
      </c>
      <c r="D1173" t="b">
        <f>OR(apk_info!D1173="Y", web_info!D1173="Y")</f>
        <v>0</v>
      </c>
      <c r="E1173" t="b">
        <f>OR(apk_info!E1173="Y", web_info!E1173="Y")</f>
        <v>0</v>
      </c>
      <c r="F1173" t="b">
        <f>OR(apk_info!F1173="Y", web_info!F1173="Y")</f>
        <v>0</v>
      </c>
      <c r="G1173" t="b">
        <f>OR(apk_info!G1173="Y", web_info!G1173="Y")</f>
        <v>0</v>
      </c>
      <c r="H1173" t="b">
        <f>OR(apk_info!H1173="Y", web_info!H1173="Y")</f>
        <v>0</v>
      </c>
      <c r="I1173" t="b">
        <f>OR(apk_info!I1173="Y", web_info!I1173="Y")</f>
        <v>0</v>
      </c>
      <c r="J1173" t="b">
        <f>OR(apk_info!J1173="Y", web_info!J1173="Y")</f>
        <v>0</v>
      </c>
      <c r="K1173" t="b">
        <f>OR(apk_info!K1173="Y", web_info!K1173="Y")</f>
        <v>0</v>
      </c>
      <c r="L1173" t="b">
        <f>OR(apk_info!L1173="Y", web_info!L1173="Y")</f>
        <v>0</v>
      </c>
      <c r="M1173" t="b">
        <f>OR(apk_info!M1173="Y", web_info!M1173="Y")</f>
        <v>0</v>
      </c>
      <c r="N1173" t="b">
        <f>OR(apk_info!N1173="Y", web_info!N1173="Y")</f>
        <v>0</v>
      </c>
      <c r="O1173" t="b">
        <f>OR(apk_info!O1173="Y", web_info!O1173="Y")</f>
        <v>0</v>
      </c>
      <c r="P1173" t="b">
        <f>OR(apk_info!P1173="Y", web_info!P1173="Y")</f>
        <v>0</v>
      </c>
      <c r="Q1173" t="b">
        <f>OR(apk_info!Q1173="Y", web_info!Q1173="Y")</f>
        <v>0</v>
      </c>
      <c r="R1173" t="b">
        <f>OR(apk_info!R1173="Y", web_info!R1173="Y")</f>
        <v>0</v>
      </c>
      <c r="S1173" t="b">
        <f>OR(apk_info!S1173="Y", web_info!S1173="Y")</f>
        <v>0</v>
      </c>
    </row>
    <row r="1174" spans="1:19" x14ac:dyDescent="0.2">
      <c r="A1174" t="s">
        <v>1783</v>
      </c>
      <c r="B1174" t="b">
        <f>OR(apk_info!B1174="Y", web_info!B1174="Y")</f>
        <v>1</v>
      </c>
      <c r="C1174" t="b">
        <f>OR(apk_info!C1174="Y", web_info!C1174="Y")</f>
        <v>1</v>
      </c>
      <c r="D1174" t="b">
        <f>OR(apk_info!D1174="Y", web_info!D1174="Y")</f>
        <v>1</v>
      </c>
      <c r="E1174" t="b">
        <f>OR(apk_info!E1174="Y", web_info!E1174="Y")</f>
        <v>0</v>
      </c>
      <c r="F1174" t="b">
        <f>OR(apk_info!F1174="Y", web_info!F1174="Y")</f>
        <v>0</v>
      </c>
      <c r="G1174" t="b">
        <f>OR(apk_info!G1174="Y", web_info!G1174="Y")</f>
        <v>0</v>
      </c>
      <c r="H1174" t="b">
        <f>OR(apk_info!H1174="Y", web_info!H1174="Y")</f>
        <v>1</v>
      </c>
      <c r="I1174" t="b">
        <f>OR(apk_info!I1174="Y", web_info!I1174="Y")</f>
        <v>0</v>
      </c>
      <c r="J1174" t="b">
        <f>OR(apk_info!J1174="Y", web_info!J1174="Y")</f>
        <v>0</v>
      </c>
      <c r="K1174" t="b">
        <f>OR(apk_info!K1174="Y", web_info!K1174="Y")</f>
        <v>0</v>
      </c>
      <c r="L1174" t="b">
        <f>OR(apk_info!L1174="Y", web_info!L1174="Y")</f>
        <v>0</v>
      </c>
      <c r="M1174" t="b">
        <f>OR(apk_info!M1174="Y", web_info!M1174="Y")</f>
        <v>1</v>
      </c>
      <c r="N1174" t="b">
        <f>OR(apk_info!N1174="Y", web_info!N1174="Y")</f>
        <v>0</v>
      </c>
      <c r="O1174" t="b">
        <f>OR(apk_info!O1174="Y", web_info!O1174="Y")</f>
        <v>0</v>
      </c>
      <c r="P1174" t="b">
        <f>OR(apk_info!P1174="Y", web_info!P1174="Y")</f>
        <v>1</v>
      </c>
      <c r="Q1174" t="b">
        <f>OR(apk_info!Q1174="Y", web_info!Q1174="Y")</f>
        <v>0</v>
      </c>
      <c r="R1174" t="b">
        <f>OR(apk_info!R1174="Y", web_info!R1174="Y")</f>
        <v>1</v>
      </c>
      <c r="S1174" t="b">
        <f>OR(apk_info!S1174="Y", web_info!S1174="Y")</f>
        <v>0</v>
      </c>
    </row>
    <row r="1175" spans="1:19" x14ac:dyDescent="0.2">
      <c r="A1175" t="s">
        <v>1785</v>
      </c>
      <c r="B1175" t="b">
        <f>OR(apk_info!B1175="Y", web_info!B1175="Y")</f>
        <v>1</v>
      </c>
      <c r="C1175" t="b">
        <f>OR(apk_info!C1175="Y", web_info!C1175="Y")</f>
        <v>1</v>
      </c>
      <c r="D1175" t="b">
        <f>OR(apk_info!D1175="Y", web_info!D1175="Y")</f>
        <v>1</v>
      </c>
      <c r="E1175" t="b">
        <f>OR(apk_info!E1175="Y", web_info!E1175="Y")</f>
        <v>0</v>
      </c>
      <c r="F1175" t="b">
        <f>OR(apk_info!F1175="Y", web_info!F1175="Y")</f>
        <v>0</v>
      </c>
      <c r="G1175" t="b">
        <f>OR(apk_info!G1175="Y", web_info!G1175="Y")</f>
        <v>0</v>
      </c>
      <c r="H1175" t="b">
        <f>OR(apk_info!H1175="Y", web_info!H1175="Y")</f>
        <v>1</v>
      </c>
      <c r="I1175" t="b">
        <f>OR(apk_info!I1175="Y", web_info!I1175="Y")</f>
        <v>0</v>
      </c>
      <c r="J1175" t="b">
        <f>OR(apk_info!J1175="Y", web_info!J1175="Y")</f>
        <v>0</v>
      </c>
      <c r="K1175" t="b">
        <f>OR(apk_info!K1175="Y", web_info!K1175="Y")</f>
        <v>0</v>
      </c>
      <c r="L1175" t="b">
        <f>OR(apk_info!L1175="Y", web_info!L1175="Y")</f>
        <v>0</v>
      </c>
      <c r="M1175" t="b">
        <f>OR(apk_info!M1175="Y", web_info!M1175="Y")</f>
        <v>0</v>
      </c>
      <c r="N1175" t="b">
        <f>OR(apk_info!N1175="Y", web_info!N1175="Y")</f>
        <v>0</v>
      </c>
      <c r="O1175" t="b">
        <f>OR(apk_info!O1175="Y", web_info!O1175="Y")</f>
        <v>0</v>
      </c>
      <c r="P1175" t="b">
        <f>OR(apk_info!P1175="Y", web_info!P1175="Y")</f>
        <v>0</v>
      </c>
      <c r="Q1175" t="b">
        <f>OR(apk_info!Q1175="Y", web_info!Q1175="Y")</f>
        <v>0</v>
      </c>
      <c r="R1175" t="b">
        <f>OR(apk_info!R1175="Y", web_info!R1175="Y")</f>
        <v>0</v>
      </c>
      <c r="S1175" t="b">
        <f>OR(apk_info!S1175="Y", web_info!S1175="Y")</f>
        <v>0</v>
      </c>
    </row>
    <row r="1176" spans="1:19" x14ac:dyDescent="0.2">
      <c r="A1176" t="s">
        <v>1786</v>
      </c>
      <c r="B1176" t="b">
        <f>OR(apk_info!B1176="Y", web_info!B1176="Y")</f>
        <v>1</v>
      </c>
      <c r="C1176" t="b">
        <f>OR(apk_info!C1176="Y", web_info!C1176="Y")</f>
        <v>1</v>
      </c>
      <c r="D1176" t="b">
        <f>OR(apk_info!D1176="Y", web_info!D1176="Y")</f>
        <v>1</v>
      </c>
      <c r="E1176" t="b">
        <f>OR(apk_info!E1176="Y", web_info!E1176="Y")</f>
        <v>0</v>
      </c>
      <c r="F1176" t="b">
        <f>OR(apk_info!F1176="Y", web_info!F1176="Y")</f>
        <v>1</v>
      </c>
      <c r="G1176" t="b">
        <f>OR(apk_info!G1176="Y", web_info!G1176="Y")</f>
        <v>1</v>
      </c>
      <c r="H1176" t="b">
        <f>OR(apk_info!H1176="Y", web_info!H1176="Y")</f>
        <v>1</v>
      </c>
      <c r="I1176" t="b">
        <f>OR(apk_info!I1176="Y", web_info!I1176="Y")</f>
        <v>0</v>
      </c>
      <c r="J1176" t="b">
        <f>OR(apk_info!J1176="Y", web_info!J1176="Y")</f>
        <v>0</v>
      </c>
      <c r="K1176" t="b">
        <f>OR(apk_info!K1176="Y", web_info!K1176="Y")</f>
        <v>0</v>
      </c>
      <c r="L1176" t="b">
        <f>OR(apk_info!L1176="Y", web_info!L1176="Y")</f>
        <v>0</v>
      </c>
      <c r="M1176" t="b">
        <f>OR(apk_info!M1176="Y", web_info!M1176="Y")</f>
        <v>1</v>
      </c>
      <c r="N1176" t="b">
        <f>OR(apk_info!N1176="Y", web_info!N1176="Y")</f>
        <v>0</v>
      </c>
      <c r="O1176" t="b">
        <f>OR(apk_info!O1176="Y", web_info!O1176="Y")</f>
        <v>0</v>
      </c>
      <c r="P1176" t="b">
        <f>OR(apk_info!P1176="Y", web_info!P1176="Y")</f>
        <v>1</v>
      </c>
      <c r="Q1176" t="b">
        <f>OR(apk_info!Q1176="Y", web_info!Q1176="Y")</f>
        <v>0</v>
      </c>
      <c r="R1176" t="b">
        <f>OR(apk_info!R1176="Y", web_info!R1176="Y")</f>
        <v>0</v>
      </c>
      <c r="S1176" t="b">
        <f>OR(apk_info!S1176="Y", web_info!S1176="Y")</f>
        <v>0</v>
      </c>
    </row>
    <row r="1177" spans="1:19" x14ac:dyDescent="0.2">
      <c r="A1177" t="s">
        <v>1787</v>
      </c>
      <c r="B1177" t="b">
        <f>OR(apk_info!B1177="Y", web_info!B1177="Y")</f>
        <v>1</v>
      </c>
      <c r="C1177" t="b">
        <f>OR(apk_info!C1177="Y", web_info!C1177="Y")</f>
        <v>1</v>
      </c>
      <c r="D1177" t="b">
        <f>OR(apk_info!D1177="Y", web_info!D1177="Y")</f>
        <v>1</v>
      </c>
      <c r="E1177" t="b">
        <f>OR(apk_info!E1177="Y", web_info!E1177="Y")</f>
        <v>0</v>
      </c>
      <c r="F1177" t="b">
        <f>OR(apk_info!F1177="Y", web_info!F1177="Y")</f>
        <v>0</v>
      </c>
      <c r="G1177" t="b">
        <f>OR(apk_info!G1177="Y", web_info!G1177="Y")</f>
        <v>0</v>
      </c>
      <c r="H1177" t="b">
        <f>OR(apk_info!H1177="Y", web_info!H1177="Y")</f>
        <v>1</v>
      </c>
      <c r="I1177" t="b">
        <f>OR(apk_info!I1177="Y", web_info!I1177="Y")</f>
        <v>0</v>
      </c>
      <c r="J1177" t="b">
        <f>OR(apk_info!J1177="Y", web_info!J1177="Y")</f>
        <v>1</v>
      </c>
      <c r="K1177" t="b">
        <f>OR(apk_info!K1177="Y", web_info!K1177="Y")</f>
        <v>0</v>
      </c>
      <c r="L1177" t="b">
        <f>OR(apk_info!L1177="Y", web_info!L1177="Y")</f>
        <v>1</v>
      </c>
      <c r="M1177" t="b">
        <f>OR(apk_info!M1177="Y", web_info!M1177="Y")</f>
        <v>0</v>
      </c>
      <c r="N1177" t="b">
        <f>OR(apk_info!N1177="Y", web_info!N1177="Y")</f>
        <v>0</v>
      </c>
      <c r="O1177" t="b">
        <f>OR(apk_info!O1177="Y", web_info!O1177="Y")</f>
        <v>0</v>
      </c>
      <c r="P1177" t="b">
        <f>OR(apk_info!P1177="Y", web_info!P1177="Y")</f>
        <v>1</v>
      </c>
      <c r="Q1177" t="b">
        <f>OR(apk_info!Q1177="Y", web_info!Q1177="Y")</f>
        <v>1</v>
      </c>
      <c r="R1177" t="b">
        <f>OR(apk_info!R1177="Y", web_info!R1177="Y")</f>
        <v>0</v>
      </c>
      <c r="S1177" t="b">
        <f>OR(apk_info!S1177="Y", web_info!S1177="Y")</f>
        <v>0</v>
      </c>
    </row>
    <row r="1178" spans="1:19" x14ac:dyDescent="0.2">
      <c r="A1178" t="s">
        <v>1789</v>
      </c>
      <c r="B1178" t="b">
        <f>OR(apk_info!B1178="Y", web_info!B1178="Y")</f>
        <v>0</v>
      </c>
      <c r="C1178" t="b">
        <f>OR(apk_info!C1178="Y", web_info!C1178="Y")</f>
        <v>0</v>
      </c>
      <c r="D1178" t="b">
        <f>OR(apk_info!D1178="Y", web_info!D1178="Y")</f>
        <v>0</v>
      </c>
      <c r="E1178" t="b">
        <f>OR(apk_info!E1178="Y", web_info!E1178="Y")</f>
        <v>0</v>
      </c>
      <c r="F1178" t="b">
        <f>OR(apk_info!F1178="Y", web_info!F1178="Y")</f>
        <v>0</v>
      </c>
      <c r="G1178" t="b">
        <f>OR(apk_info!G1178="Y", web_info!G1178="Y")</f>
        <v>0</v>
      </c>
      <c r="H1178" t="b">
        <f>OR(apk_info!H1178="Y", web_info!H1178="Y")</f>
        <v>0</v>
      </c>
      <c r="I1178" t="b">
        <f>OR(apk_info!I1178="Y", web_info!I1178="Y")</f>
        <v>0</v>
      </c>
      <c r="J1178" t="b">
        <f>OR(apk_info!J1178="Y", web_info!J1178="Y")</f>
        <v>0</v>
      </c>
      <c r="K1178" t="b">
        <f>OR(apk_info!K1178="Y", web_info!K1178="Y")</f>
        <v>0</v>
      </c>
      <c r="L1178" t="b">
        <f>OR(apk_info!L1178="Y", web_info!L1178="Y")</f>
        <v>0</v>
      </c>
      <c r="M1178" t="b">
        <f>OR(apk_info!M1178="Y", web_info!M1178="Y")</f>
        <v>0</v>
      </c>
      <c r="N1178" t="b">
        <f>OR(apk_info!N1178="Y", web_info!N1178="Y")</f>
        <v>0</v>
      </c>
      <c r="O1178" t="b">
        <f>OR(apk_info!O1178="Y", web_info!O1178="Y")</f>
        <v>0</v>
      </c>
      <c r="P1178" t="b">
        <f>OR(apk_info!P1178="Y", web_info!P1178="Y")</f>
        <v>0</v>
      </c>
      <c r="Q1178" t="b">
        <f>OR(apk_info!Q1178="Y", web_info!Q1178="Y")</f>
        <v>0</v>
      </c>
      <c r="R1178" t="b">
        <f>OR(apk_info!R1178="Y", web_info!R1178="Y")</f>
        <v>0</v>
      </c>
      <c r="S1178" t="b">
        <f>OR(apk_info!S1178="Y", web_info!S1178="Y")</f>
        <v>0</v>
      </c>
    </row>
    <row r="1179" spans="1:19" x14ac:dyDescent="0.2">
      <c r="A1179" t="s">
        <v>1790</v>
      </c>
      <c r="B1179" t="b">
        <f>OR(apk_info!B1179="Y", web_info!B1179="Y")</f>
        <v>1</v>
      </c>
      <c r="C1179" t="b">
        <f>OR(apk_info!C1179="Y", web_info!C1179="Y")</f>
        <v>1</v>
      </c>
      <c r="D1179" t="b">
        <f>OR(apk_info!D1179="Y", web_info!D1179="Y")</f>
        <v>1</v>
      </c>
      <c r="E1179" t="b">
        <f>OR(apk_info!E1179="Y", web_info!E1179="Y")</f>
        <v>1</v>
      </c>
      <c r="F1179" t="b">
        <f>OR(apk_info!F1179="Y", web_info!F1179="Y")</f>
        <v>1</v>
      </c>
      <c r="G1179" t="b">
        <f>OR(apk_info!G1179="Y", web_info!G1179="Y")</f>
        <v>1</v>
      </c>
      <c r="H1179" t="b">
        <f>OR(apk_info!H1179="Y", web_info!H1179="Y")</f>
        <v>0</v>
      </c>
      <c r="I1179" t="b">
        <f>OR(apk_info!I1179="Y", web_info!I1179="Y")</f>
        <v>1</v>
      </c>
      <c r="J1179" t="b">
        <f>OR(apk_info!J1179="Y", web_info!J1179="Y")</f>
        <v>1</v>
      </c>
      <c r="K1179" t="b">
        <f>OR(apk_info!K1179="Y", web_info!K1179="Y")</f>
        <v>0</v>
      </c>
      <c r="L1179" t="b">
        <f>OR(apk_info!L1179="Y", web_info!L1179="Y")</f>
        <v>0</v>
      </c>
      <c r="M1179" t="b">
        <f>OR(apk_info!M1179="Y", web_info!M1179="Y")</f>
        <v>1</v>
      </c>
      <c r="N1179" t="b">
        <f>OR(apk_info!N1179="Y", web_info!N1179="Y")</f>
        <v>1</v>
      </c>
      <c r="O1179" t="b">
        <f>OR(apk_info!O1179="Y", web_info!O1179="Y")</f>
        <v>0</v>
      </c>
      <c r="P1179" t="b">
        <f>OR(apk_info!P1179="Y", web_info!P1179="Y")</f>
        <v>1</v>
      </c>
      <c r="Q1179" t="b">
        <f>OR(apk_info!Q1179="Y", web_info!Q1179="Y")</f>
        <v>0</v>
      </c>
      <c r="R1179" t="b">
        <f>OR(apk_info!R1179="Y", web_info!R1179="Y")</f>
        <v>1</v>
      </c>
      <c r="S1179" t="b">
        <f>OR(apk_info!S1179="Y", web_info!S1179="Y")</f>
        <v>0</v>
      </c>
    </row>
    <row r="1180" spans="1:19" x14ac:dyDescent="0.2">
      <c r="A1180" t="s">
        <v>1792</v>
      </c>
      <c r="B1180" t="b">
        <f>OR(apk_info!B1180="Y", web_info!B1180="Y")</f>
        <v>0</v>
      </c>
      <c r="C1180" t="b">
        <f>OR(apk_info!C1180="Y", web_info!C1180="Y")</f>
        <v>0</v>
      </c>
      <c r="D1180" t="b">
        <f>OR(apk_info!D1180="Y", web_info!D1180="Y")</f>
        <v>0</v>
      </c>
      <c r="E1180" t="b">
        <f>OR(apk_info!E1180="Y", web_info!E1180="Y")</f>
        <v>0</v>
      </c>
      <c r="F1180" t="b">
        <f>OR(apk_info!F1180="Y", web_info!F1180="Y")</f>
        <v>0</v>
      </c>
      <c r="G1180" t="b">
        <f>OR(apk_info!G1180="Y", web_info!G1180="Y")</f>
        <v>0</v>
      </c>
      <c r="H1180" t="b">
        <f>OR(apk_info!H1180="Y", web_info!H1180="Y")</f>
        <v>0</v>
      </c>
      <c r="I1180" t="b">
        <f>OR(apk_info!I1180="Y", web_info!I1180="Y")</f>
        <v>0</v>
      </c>
      <c r="J1180" t="b">
        <f>OR(apk_info!J1180="Y", web_info!J1180="Y")</f>
        <v>0</v>
      </c>
      <c r="K1180" t="b">
        <f>OR(apk_info!K1180="Y", web_info!K1180="Y")</f>
        <v>0</v>
      </c>
      <c r="L1180" t="b">
        <f>OR(apk_info!L1180="Y", web_info!L1180="Y")</f>
        <v>0</v>
      </c>
      <c r="M1180" t="b">
        <f>OR(apk_info!M1180="Y", web_info!M1180="Y")</f>
        <v>0</v>
      </c>
      <c r="N1180" t="b">
        <f>OR(apk_info!N1180="Y", web_info!N1180="Y")</f>
        <v>0</v>
      </c>
      <c r="O1180" t="b">
        <f>OR(apk_info!O1180="Y", web_info!O1180="Y")</f>
        <v>0</v>
      </c>
      <c r="P1180" t="b">
        <f>OR(apk_info!P1180="Y", web_info!P1180="Y")</f>
        <v>0</v>
      </c>
      <c r="Q1180" t="b">
        <f>OR(apk_info!Q1180="Y", web_info!Q1180="Y")</f>
        <v>0</v>
      </c>
      <c r="R1180" t="b">
        <f>OR(apk_info!R1180="Y", web_info!R1180="Y")</f>
        <v>0</v>
      </c>
      <c r="S1180" t="b">
        <f>OR(apk_info!S1180="Y", web_info!S1180="Y")</f>
        <v>1</v>
      </c>
    </row>
    <row r="1181" spans="1:19" x14ac:dyDescent="0.2">
      <c r="A1181" t="s">
        <v>1793</v>
      </c>
      <c r="B1181" t="b">
        <f>OR(apk_info!B1181="Y", web_info!B1181="Y")</f>
        <v>0</v>
      </c>
      <c r="C1181" t="b">
        <f>OR(apk_info!C1181="Y", web_info!C1181="Y")</f>
        <v>0</v>
      </c>
      <c r="D1181" t="b">
        <f>OR(apk_info!D1181="Y", web_info!D1181="Y")</f>
        <v>0</v>
      </c>
      <c r="E1181" t="b">
        <f>OR(apk_info!E1181="Y", web_info!E1181="Y")</f>
        <v>0</v>
      </c>
      <c r="F1181" t="b">
        <f>OR(apk_info!F1181="Y", web_info!F1181="Y")</f>
        <v>0</v>
      </c>
      <c r="G1181" t="b">
        <f>OR(apk_info!G1181="Y", web_info!G1181="Y")</f>
        <v>0</v>
      </c>
      <c r="H1181" t="b">
        <f>OR(apk_info!H1181="Y", web_info!H1181="Y")</f>
        <v>0</v>
      </c>
      <c r="I1181" t="b">
        <f>OR(apk_info!I1181="Y", web_info!I1181="Y")</f>
        <v>0</v>
      </c>
      <c r="J1181" t="b">
        <f>OR(apk_info!J1181="Y", web_info!J1181="Y")</f>
        <v>0</v>
      </c>
      <c r="K1181" t="b">
        <f>OR(apk_info!K1181="Y", web_info!K1181="Y")</f>
        <v>0</v>
      </c>
      <c r="L1181" t="b">
        <f>OR(apk_info!L1181="Y", web_info!L1181="Y")</f>
        <v>0</v>
      </c>
      <c r="M1181" t="b">
        <f>OR(apk_info!M1181="Y", web_info!M1181="Y")</f>
        <v>0</v>
      </c>
      <c r="N1181" t="b">
        <f>OR(apk_info!N1181="Y", web_info!N1181="Y")</f>
        <v>0</v>
      </c>
      <c r="O1181" t="b">
        <f>OR(apk_info!O1181="Y", web_info!O1181="Y")</f>
        <v>0</v>
      </c>
      <c r="P1181" t="b">
        <f>OR(apk_info!P1181="Y", web_info!P1181="Y")</f>
        <v>0</v>
      </c>
      <c r="Q1181" t="b">
        <f>OR(apk_info!Q1181="Y", web_info!Q1181="Y")</f>
        <v>0</v>
      </c>
      <c r="R1181" t="b">
        <f>OR(apk_info!R1181="Y", web_info!R1181="Y")</f>
        <v>0</v>
      </c>
      <c r="S1181" t="b">
        <f>OR(apk_info!S1181="Y", web_info!S1181="Y")</f>
        <v>0</v>
      </c>
    </row>
    <row r="1182" spans="1:19" x14ac:dyDescent="0.2">
      <c r="A1182" t="s">
        <v>1794</v>
      </c>
      <c r="B1182" t="b">
        <f>OR(apk_info!B1182="Y", web_info!B1182="Y")</f>
        <v>0</v>
      </c>
      <c r="C1182" t="b">
        <f>OR(apk_info!C1182="Y", web_info!C1182="Y")</f>
        <v>0</v>
      </c>
      <c r="D1182" t="b">
        <f>OR(apk_info!D1182="Y", web_info!D1182="Y")</f>
        <v>0</v>
      </c>
      <c r="E1182" t="b">
        <f>OR(apk_info!E1182="Y", web_info!E1182="Y")</f>
        <v>0</v>
      </c>
      <c r="F1182" t="b">
        <f>OR(apk_info!F1182="Y", web_info!F1182="Y")</f>
        <v>0</v>
      </c>
      <c r="G1182" t="b">
        <f>OR(apk_info!G1182="Y", web_info!G1182="Y")</f>
        <v>0</v>
      </c>
      <c r="H1182" t="b">
        <f>OR(apk_info!H1182="Y", web_info!H1182="Y")</f>
        <v>0</v>
      </c>
      <c r="I1182" t="b">
        <f>OR(apk_info!I1182="Y", web_info!I1182="Y")</f>
        <v>0</v>
      </c>
      <c r="J1182" t="b">
        <f>OR(apk_info!J1182="Y", web_info!J1182="Y")</f>
        <v>1</v>
      </c>
      <c r="K1182" t="b">
        <f>OR(apk_info!K1182="Y", web_info!K1182="Y")</f>
        <v>0</v>
      </c>
      <c r="L1182" t="b">
        <f>OR(apk_info!L1182="Y", web_info!L1182="Y")</f>
        <v>0</v>
      </c>
      <c r="M1182" t="b">
        <f>OR(apk_info!M1182="Y", web_info!M1182="Y")</f>
        <v>0</v>
      </c>
      <c r="N1182" t="b">
        <f>OR(apk_info!N1182="Y", web_info!N1182="Y")</f>
        <v>0</v>
      </c>
      <c r="O1182" t="b">
        <f>OR(apk_info!O1182="Y", web_info!O1182="Y")</f>
        <v>0</v>
      </c>
      <c r="P1182" t="b">
        <f>OR(apk_info!P1182="Y", web_info!P1182="Y")</f>
        <v>0</v>
      </c>
      <c r="Q1182" t="b">
        <f>OR(apk_info!Q1182="Y", web_info!Q1182="Y")</f>
        <v>0</v>
      </c>
      <c r="R1182" t="b">
        <f>OR(apk_info!R1182="Y", web_info!R1182="Y")</f>
        <v>0</v>
      </c>
      <c r="S1182" t="b">
        <f>OR(apk_info!S1182="Y", web_info!S1182="Y")</f>
        <v>0</v>
      </c>
    </row>
    <row r="1183" spans="1:19" x14ac:dyDescent="0.2">
      <c r="A1183" t="s">
        <v>1795</v>
      </c>
      <c r="B1183" t="b">
        <f>OR(apk_info!B1183="Y", web_info!B1183="Y")</f>
        <v>0</v>
      </c>
      <c r="C1183" t="b">
        <f>OR(apk_info!C1183="Y", web_info!C1183="Y")</f>
        <v>0</v>
      </c>
      <c r="D1183" t="b">
        <f>OR(apk_info!D1183="Y", web_info!D1183="Y")</f>
        <v>0</v>
      </c>
      <c r="E1183" t="b">
        <f>OR(apk_info!E1183="Y", web_info!E1183="Y")</f>
        <v>0</v>
      </c>
      <c r="F1183" t="b">
        <f>OR(apk_info!F1183="Y", web_info!F1183="Y")</f>
        <v>0</v>
      </c>
      <c r="G1183" t="b">
        <f>OR(apk_info!G1183="Y", web_info!G1183="Y")</f>
        <v>0</v>
      </c>
      <c r="H1183" t="b">
        <f>OR(apk_info!H1183="Y", web_info!H1183="Y")</f>
        <v>0</v>
      </c>
      <c r="I1183" t="b">
        <f>OR(apk_info!I1183="Y", web_info!I1183="Y")</f>
        <v>0</v>
      </c>
      <c r="J1183" t="b">
        <f>OR(apk_info!J1183="Y", web_info!J1183="Y")</f>
        <v>0</v>
      </c>
      <c r="K1183" t="b">
        <f>OR(apk_info!K1183="Y", web_info!K1183="Y")</f>
        <v>0</v>
      </c>
      <c r="L1183" t="b">
        <f>OR(apk_info!L1183="Y", web_info!L1183="Y")</f>
        <v>0</v>
      </c>
      <c r="M1183" t="b">
        <f>OR(apk_info!M1183="Y", web_info!M1183="Y")</f>
        <v>0</v>
      </c>
      <c r="N1183" t="b">
        <f>OR(apk_info!N1183="Y", web_info!N1183="Y")</f>
        <v>0</v>
      </c>
      <c r="O1183" t="b">
        <f>OR(apk_info!O1183="Y", web_info!O1183="Y")</f>
        <v>0</v>
      </c>
      <c r="P1183" t="b">
        <f>OR(apk_info!P1183="Y", web_info!P1183="Y")</f>
        <v>0</v>
      </c>
      <c r="Q1183" t="b">
        <f>OR(apk_info!Q1183="Y", web_info!Q1183="Y")</f>
        <v>0</v>
      </c>
      <c r="R1183" t="b">
        <f>OR(apk_info!R1183="Y", web_info!R1183="Y")</f>
        <v>0</v>
      </c>
      <c r="S1183" t="b">
        <f>OR(apk_info!S1183="Y", web_info!S1183="Y")</f>
        <v>0</v>
      </c>
    </row>
    <row r="1184" spans="1:19" x14ac:dyDescent="0.2">
      <c r="A1184" t="s">
        <v>1796</v>
      </c>
      <c r="B1184" t="b">
        <f>OR(apk_info!B1184="Y", web_info!B1184="Y")</f>
        <v>1</v>
      </c>
      <c r="C1184" t="b">
        <f>OR(apk_info!C1184="Y", web_info!C1184="Y")</f>
        <v>1</v>
      </c>
      <c r="D1184" t="b">
        <f>OR(apk_info!D1184="Y", web_info!D1184="Y")</f>
        <v>1</v>
      </c>
      <c r="E1184" t="b">
        <f>OR(apk_info!E1184="Y", web_info!E1184="Y")</f>
        <v>0</v>
      </c>
      <c r="F1184" t="b">
        <f>OR(apk_info!F1184="Y", web_info!F1184="Y")</f>
        <v>1</v>
      </c>
      <c r="G1184" t="b">
        <f>OR(apk_info!G1184="Y", web_info!G1184="Y")</f>
        <v>1</v>
      </c>
      <c r="H1184" t="b">
        <f>OR(apk_info!H1184="Y", web_info!H1184="Y")</f>
        <v>1</v>
      </c>
      <c r="I1184" t="b">
        <f>OR(apk_info!I1184="Y", web_info!I1184="Y")</f>
        <v>1</v>
      </c>
      <c r="J1184" t="b">
        <f>OR(apk_info!J1184="Y", web_info!J1184="Y")</f>
        <v>1</v>
      </c>
      <c r="K1184" t="b">
        <f>OR(apk_info!K1184="Y", web_info!K1184="Y")</f>
        <v>1</v>
      </c>
      <c r="L1184" t="b">
        <f>OR(apk_info!L1184="Y", web_info!L1184="Y")</f>
        <v>0</v>
      </c>
      <c r="M1184" t="b">
        <f>OR(apk_info!M1184="Y", web_info!M1184="Y")</f>
        <v>1</v>
      </c>
      <c r="N1184" t="b">
        <f>OR(apk_info!N1184="Y", web_info!N1184="Y")</f>
        <v>0</v>
      </c>
      <c r="O1184" t="b">
        <f>OR(apk_info!O1184="Y", web_info!O1184="Y")</f>
        <v>1</v>
      </c>
      <c r="P1184" t="b">
        <f>OR(apk_info!P1184="Y", web_info!P1184="Y")</f>
        <v>1</v>
      </c>
      <c r="Q1184" t="b">
        <f>OR(apk_info!Q1184="Y", web_info!Q1184="Y")</f>
        <v>0</v>
      </c>
      <c r="R1184" t="b">
        <f>OR(apk_info!R1184="Y", web_info!R1184="Y")</f>
        <v>0</v>
      </c>
      <c r="S1184" t="b">
        <f>OR(apk_info!S1184="Y", web_info!S1184="Y")</f>
        <v>0</v>
      </c>
    </row>
    <row r="1185" spans="1:19" x14ac:dyDescent="0.2">
      <c r="A1185" t="s">
        <v>1798</v>
      </c>
      <c r="B1185" t="b">
        <f>OR(apk_info!B1185="Y", web_info!B1185="Y")</f>
        <v>0</v>
      </c>
      <c r="C1185" t="b">
        <f>OR(apk_info!C1185="Y", web_info!C1185="Y")</f>
        <v>0</v>
      </c>
      <c r="D1185" t="b">
        <f>OR(apk_info!D1185="Y", web_info!D1185="Y")</f>
        <v>0</v>
      </c>
      <c r="E1185" t="b">
        <f>OR(apk_info!E1185="Y", web_info!E1185="Y")</f>
        <v>0</v>
      </c>
      <c r="F1185" t="b">
        <f>OR(apk_info!F1185="Y", web_info!F1185="Y")</f>
        <v>0</v>
      </c>
      <c r="G1185" t="b">
        <f>OR(apk_info!G1185="Y", web_info!G1185="Y")</f>
        <v>0</v>
      </c>
      <c r="H1185" t="b">
        <f>OR(apk_info!H1185="Y", web_info!H1185="Y")</f>
        <v>0</v>
      </c>
      <c r="I1185" t="b">
        <f>OR(apk_info!I1185="Y", web_info!I1185="Y")</f>
        <v>0</v>
      </c>
      <c r="J1185" t="b">
        <f>OR(apk_info!J1185="Y", web_info!J1185="Y")</f>
        <v>0</v>
      </c>
      <c r="K1185" t="b">
        <f>OR(apk_info!K1185="Y", web_info!K1185="Y")</f>
        <v>0</v>
      </c>
      <c r="L1185" t="b">
        <f>OR(apk_info!L1185="Y", web_info!L1185="Y")</f>
        <v>0</v>
      </c>
      <c r="M1185" t="b">
        <f>OR(apk_info!M1185="Y", web_info!M1185="Y")</f>
        <v>0</v>
      </c>
      <c r="N1185" t="b">
        <f>OR(apk_info!N1185="Y", web_info!N1185="Y")</f>
        <v>0</v>
      </c>
      <c r="O1185" t="b">
        <f>OR(apk_info!O1185="Y", web_info!O1185="Y")</f>
        <v>0</v>
      </c>
      <c r="P1185" t="b">
        <f>OR(apk_info!P1185="Y", web_info!P1185="Y")</f>
        <v>0</v>
      </c>
      <c r="Q1185" t="b">
        <f>OR(apk_info!Q1185="Y", web_info!Q1185="Y")</f>
        <v>0</v>
      </c>
      <c r="R1185" t="b">
        <f>OR(apk_info!R1185="Y", web_info!R1185="Y")</f>
        <v>0</v>
      </c>
      <c r="S1185" t="b">
        <f>OR(apk_info!S1185="Y", web_info!S1185="Y")</f>
        <v>0</v>
      </c>
    </row>
    <row r="1186" spans="1:19" x14ac:dyDescent="0.2">
      <c r="A1186" t="s">
        <v>1799</v>
      </c>
      <c r="B1186" t="b">
        <f>OR(apk_info!B1186="Y", web_info!B1186="Y")</f>
        <v>1</v>
      </c>
      <c r="C1186" t="b">
        <f>OR(apk_info!C1186="Y", web_info!C1186="Y")</f>
        <v>1</v>
      </c>
      <c r="D1186" t="b">
        <f>OR(apk_info!D1186="Y", web_info!D1186="Y")</f>
        <v>1</v>
      </c>
      <c r="E1186" t="b">
        <f>OR(apk_info!E1186="Y", web_info!E1186="Y")</f>
        <v>0</v>
      </c>
      <c r="F1186" t="b">
        <f>OR(apk_info!F1186="Y", web_info!F1186="Y")</f>
        <v>1</v>
      </c>
      <c r="G1186" t="b">
        <f>OR(apk_info!G1186="Y", web_info!G1186="Y")</f>
        <v>1</v>
      </c>
      <c r="H1186" t="b">
        <f>OR(apk_info!H1186="Y", web_info!H1186="Y")</f>
        <v>1</v>
      </c>
      <c r="I1186" t="b">
        <f>OR(apk_info!I1186="Y", web_info!I1186="Y")</f>
        <v>0</v>
      </c>
      <c r="J1186" t="b">
        <f>OR(apk_info!J1186="Y", web_info!J1186="Y")</f>
        <v>0</v>
      </c>
      <c r="K1186" t="b">
        <f>OR(apk_info!K1186="Y", web_info!K1186="Y")</f>
        <v>0</v>
      </c>
      <c r="L1186" t="b">
        <f>OR(apk_info!L1186="Y", web_info!L1186="Y")</f>
        <v>0</v>
      </c>
      <c r="M1186" t="b">
        <f>OR(apk_info!M1186="Y", web_info!M1186="Y")</f>
        <v>0</v>
      </c>
      <c r="N1186" t="b">
        <f>OR(apk_info!N1186="Y", web_info!N1186="Y")</f>
        <v>0</v>
      </c>
      <c r="O1186" t="b">
        <f>OR(apk_info!O1186="Y", web_info!O1186="Y")</f>
        <v>0</v>
      </c>
      <c r="P1186" t="b">
        <f>OR(apk_info!P1186="Y", web_info!P1186="Y")</f>
        <v>1</v>
      </c>
      <c r="Q1186" t="b">
        <f>OR(apk_info!Q1186="Y", web_info!Q1186="Y")</f>
        <v>0</v>
      </c>
      <c r="R1186" t="b">
        <f>OR(apk_info!R1186="Y", web_info!R1186="Y")</f>
        <v>0</v>
      </c>
      <c r="S1186" t="b">
        <f>OR(apk_info!S1186="Y", web_info!S1186="Y")</f>
        <v>0</v>
      </c>
    </row>
    <row r="1187" spans="1:19" x14ac:dyDescent="0.2">
      <c r="A1187" t="s">
        <v>1800</v>
      </c>
      <c r="B1187" t="b">
        <f>OR(apk_info!B1187="Y", web_info!B1187="Y")</f>
        <v>0</v>
      </c>
      <c r="C1187" t="b">
        <f>OR(apk_info!C1187="Y", web_info!C1187="Y")</f>
        <v>0</v>
      </c>
      <c r="D1187" t="b">
        <f>OR(apk_info!D1187="Y", web_info!D1187="Y")</f>
        <v>0</v>
      </c>
      <c r="E1187" t="b">
        <f>OR(apk_info!E1187="Y", web_info!E1187="Y")</f>
        <v>0</v>
      </c>
      <c r="F1187" t="b">
        <f>OR(apk_info!F1187="Y", web_info!F1187="Y")</f>
        <v>0</v>
      </c>
      <c r="G1187" t="b">
        <f>OR(apk_info!G1187="Y", web_info!G1187="Y")</f>
        <v>0</v>
      </c>
      <c r="H1187" t="b">
        <f>OR(apk_info!H1187="Y", web_info!H1187="Y")</f>
        <v>0</v>
      </c>
      <c r="I1187" t="b">
        <f>OR(apk_info!I1187="Y", web_info!I1187="Y")</f>
        <v>0</v>
      </c>
      <c r="J1187" t="b">
        <f>OR(apk_info!J1187="Y", web_info!J1187="Y")</f>
        <v>0</v>
      </c>
      <c r="K1187" t="b">
        <f>OR(apk_info!K1187="Y", web_info!K1187="Y")</f>
        <v>0</v>
      </c>
      <c r="L1187" t="b">
        <f>OR(apk_info!L1187="Y", web_info!L1187="Y")</f>
        <v>0</v>
      </c>
      <c r="M1187" t="b">
        <f>OR(apk_info!M1187="Y", web_info!M1187="Y")</f>
        <v>0</v>
      </c>
      <c r="N1187" t="b">
        <f>OR(apk_info!N1187="Y", web_info!N1187="Y")</f>
        <v>0</v>
      </c>
      <c r="O1187" t="b">
        <f>OR(apk_info!O1187="Y", web_info!O1187="Y")</f>
        <v>0</v>
      </c>
      <c r="P1187" t="b">
        <f>OR(apk_info!P1187="Y", web_info!P1187="Y")</f>
        <v>0</v>
      </c>
      <c r="Q1187" t="b">
        <f>OR(apk_info!Q1187="Y", web_info!Q1187="Y")</f>
        <v>0</v>
      </c>
      <c r="R1187" t="b">
        <f>OR(apk_info!R1187="Y", web_info!R1187="Y")</f>
        <v>0</v>
      </c>
      <c r="S1187" t="b">
        <f>OR(apk_info!S1187="Y", web_info!S1187="Y")</f>
        <v>0</v>
      </c>
    </row>
    <row r="1188" spans="1:19" x14ac:dyDescent="0.2">
      <c r="A1188" t="s">
        <v>1801</v>
      </c>
      <c r="B1188" t="b">
        <f>OR(apk_info!B1188="Y", web_info!B1188="Y")</f>
        <v>1</v>
      </c>
      <c r="C1188" t="b">
        <f>OR(apk_info!C1188="Y", web_info!C1188="Y")</f>
        <v>0</v>
      </c>
      <c r="D1188" t="b">
        <f>OR(apk_info!D1188="Y", web_info!D1188="Y")</f>
        <v>1</v>
      </c>
      <c r="E1188" t="b">
        <f>OR(apk_info!E1188="Y", web_info!E1188="Y")</f>
        <v>0</v>
      </c>
      <c r="F1188" t="b">
        <f>OR(apk_info!F1188="Y", web_info!F1188="Y")</f>
        <v>0</v>
      </c>
      <c r="G1188" t="b">
        <f>OR(apk_info!G1188="Y", web_info!G1188="Y")</f>
        <v>0</v>
      </c>
      <c r="H1188" t="b">
        <f>OR(apk_info!H1188="Y", web_info!H1188="Y")</f>
        <v>1</v>
      </c>
      <c r="I1188" t="b">
        <f>OR(apk_info!I1188="Y", web_info!I1188="Y")</f>
        <v>0</v>
      </c>
      <c r="J1188" t="b">
        <f>OR(apk_info!J1188="Y", web_info!J1188="Y")</f>
        <v>1</v>
      </c>
      <c r="K1188" t="b">
        <f>OR(apk_info!K1188="Y", web_info!K1188="Y")</f>
        <v>0</v>
      </c>
      <c r="L1188" t="b">
        <f>OR(apk_info!L1188="Y", web_info!L1188="Y")</f>
        <v>0</v>
      </c>
      <c r="M1188" t="b">
        <f>OR(apk_info!M1188="Y", web_info!M1188="Y")</f>
        <v>0</v>
      </c>
      <c r="N1188" t="b">
        <f>OR(apk_info!N1188="Y", web_info!N1188="Y")</f>
        <v>0</v>
      </c>
      <c r="O1188" t="b">
        <f>OR(apk_info!O1188="Y", web_info!O1188="Y")</f>
        <v>0</v>
      </c>
      <c r="P1188" t="b">
        <f>OR(apk_info!P1188="Y", web_info!P1188="Y")</f>
        <v>0</v>
      </c>
      <c r="Q1188" t="b">
        <f>OR(apk_info!Q1188="Y", web_info!Q1188="Y")</f>
        <v>0</v>
      </c>
      <c r="R1188" t="b">
        <f>OR(apk_info!R1188="Y", web_info!R1188="Y")</f>
        <v>0</v>
      </c>
      <c r="S1188" t="b">
        <f>OR(apk_info!S1188="Y", web_info!S1188="Y")</f>
        <v>0</v>
      </c>
    </row>
    <row r="1189" spans="1:19" x14ac:dyDescent="0.2">
      <c r="A1189" t="s">
        <v>1803</v>
      </c>
      <c r="B1189" t="b">
        <f>OR(apk_info!B1189="Y", web_info!B1189="Y")</f>
        <v>1</v>
      </c>
      <c r="C1189" t="b">
        <f>OR(apk_info!C1189="Y", web_info!C1189="Y")</f>
        <v>1</v>
      </c>
      <c r="D1189" t="b">
        <f>OR(apk_info!D1189="Y", web_info!D1189="Y")</f>
        <v>1</v>
      </c>
      <c r="E1189" t="b">
        <f>OR(apk_info!E1189="Y", web_info!E1189="Y")</f>
        <v>0</v>
      </c>
      <c r="F1189" t="b">
        <f>OR(apk_info!F1189="Y", web_info!F1189="Y")</f>
        <v>1</v>
      </c>
      <c r="G1189" t="b">
        <f>OR(apk_info!G1189="Y", web_info!G1189="Y")</f>
        <v>1</v>
      </c>
      <c r="H1189" t="b">
        <f>OR(apk_info!H1189="Y", web_info!H1189="Y")</f>
        <v>1</v>
      </c>
      <c r="I1189" t="b">
        <f>OR(apk_info!I1189="Y", web_info!I1189="Y")</f>
        <v>1</v>
      </c>
      <c r="J1189" t="b">
        <f>OR(apk_info!J1189="Y", web_info!J1189="Y")</f>
        <v>1</v>
      </c>
      <c r="K1189" t="b">
        <f>OR(apk_info!K1189="Y", web_info!K1189="Y")</f>
        <v>0</v>
      </c>
      <c r="L1189" t="b">
        <f>OR(apk_info!L1189="Y", web_info!L1189="Y")</f>
        <v>0</v>
      </c>
      <c r="M1189" t="b">
        <f>OR(apk_info!M1189="Y", web_info!M1189="Y")</f>
        <v>1</v>
      </c>
      <c r="N1189" t="b">
        <f>OR(apk_info!N1189="Y", web_info!N1189="Y")</f>
        <v>0</v>
      </c>
      <c r="O1189" t="b">
        <f>OR(apk_info!O1189="Y", web_info!O1189="Y")</f>
        <v>0</v>
      </c>
      <c r="P1189" t="b">
        <f>OR(apk_info!P1189="Y", web_info!P1189="Y")</f>
        <v>1</v>
      </c>
      <c r="Q1189" t="b">
        <f>OR(apk_info!Q1189="Y", web_info!Q1189="Y")</f>
        <v>1</v>
      </c>
      <c r="R1189" t="b">
        <f>OR(apk_info!R1189="Y", web_info!R1189="Y")</f>
        <v>0</v>
      </c>
      <c r="S1189" t="b">
        <f>OR(apk_info!S1189="Y", web_info!S1189="Y")</f>
        <v>0</v>
      </c>
    </row>
    <row r="1190" spans="1:19" x14ac:dyDescent="0.2">
      <c r="A1190" t="s">
        <v>1805</v>
      </c>
      <c r="B1190" t="b">
        <f>OR(apk_info!B1190="Y", web_info!B1190="Y")</f>
        <v>0</v>
      </c>
      <c r="C1190" t="b">
        <f>OR(apk_info!C1190="Y", web_info!C1190="Y")</f>
        <v>0</v>
      </c>
      <c r="D1190" t="b">
        <f>OR(apk_info!D1190="Y", web_info!D1190="Y")</f>
        <v>0</v>
      </c>
      <c r="E1190" t="b">
        <f>OR(apk_info!E1190="Y", web_info!E1190="Y")</f>
        <v>0</v>
      </c>
      <c r="F1190" t="b">
        <f>OR(apk_info!F1190="Y", web_info!F1190="Y")</f>
        <v>0</v>
      </c>
      <c r="G1190" t="b">
        <f>OR(apk_info!G1190="Y", web_info!G1190="Y")</f>
        <v>0</v>
      </c>
      <c r="H1190" t="b">
        <f>OR(apk_info!H1190="Y", web_info!H1190="Y")</f>
        <v>0</v>
      </c>
      <c r="I1190" t="b">
        <f>OR(apk_info!I1190="Y", web_info!I1190="Y")</f>
        <v>0</v>
      </c>
      <c r="J1190" t="b">
        <f>OR(apk_info!J1190="Y", web_info!J1190="Y")</f>
        <v>0</v>
      </c>
      <c r="K1190" t="b">
        <f>OR(apk_info!K1190="Y", web_info!K1190="Y")</f>
        <v>0</v>
      </c>
      <c r="L1190" t="b">
        <f>OR(apk_info!L1190="Y", web_info!L1190="Y")</f>
        <v>0</v>
      </c>
      <c r="M1190" t="b">
        <f>OR(apk_info!M1190="Y", web_info!M1190="Y")</f>
        <v>0</v>
      </c>
      <c r="N1190" t="b">
        <f>OR(apk_info!N1190="Y", web_info!N1190="Y")</f>
        <v>0</v>
      </c>
      <c r="O1190" t="b">
        <f>OR(apk_info!O1190="Y", web_info!O1190="Y")</f>
        <v>0</v>
      </c>
      <c r="P1190" t="b">
        <f>OR(apk_info!P1190="Y", web_info!P1190="Y")</f>
        <v>0</v>
      </c>
      <c r="Q1190" t="b">
        <f>OR(apk_info!Q1190="Y", web_info!Q1190="Y")</f>
        <v>0</v>
      </c>
      <c r="R1190" t="b">
        <f>OR(apk_info!R1190="Y", web_info!R1190="Y")</f>
        <v>0</v>
      </c>
      <c r="S1190" t="b">
        <f>OR(apk_info!S1190="Y", web_info!S1190="Y")</f>
        <v>0</v>
      </c>
    </row>
    <row r="1191" spans="1:19" x14ac:dyDescent="0.2">
      <c r="A1191" t="s">
        <v>1806</v>
      </c>
      <c r="B1191" t="b">
        <f>OR(apk_info!B1191="Y", web_info!B1191="Y")</f>
        <v>1</v>
      </c>
      <c r="C1191" t="b">
        <f>OR(apk_info!C1191="Y", web_info!C1191="Y")</f>
        <v>1</v>
      </c>
      <c r="D1191" t="b">
        <f>OR(apk_info!D1191="Y", web_info!D1191="Y")</f>
        <v>1</v>
      </c>
      <c r="E1191" t="b">
        <f>OR(apk_info!E1191="Y", web_info!E1191="Y")</f>
        <v>0</v>
      </c>
      <c r="F1191" t="b">
        <f>OR(apk_info!F1191="Y", web_info!F1191="Y")</f>
        <v>1</v>
      </c>
      <c r="G1191" t="b">
        <f>OR(apk_info!G1191="Y", web_info!G1191="Y")</f>
        <v>1</v>
      </c>
      <c r="H1191" t="b">
        <f>OR(apk_info!H1191="Y", web_info!H1191="Y")</f>
        <v>1</v>
      </c>
      <c r="I1191" t="b">
        <f>OR(apk_info!I1191="Y", web_info!I1191="Y")</f>
        <v>0</v>
      </c>
      <c r="J1191" t="b">
        <f>OR(apk_info!J1191="Y", web_info!J1191="Y")</f>
        <v>0</v>
      </c>
      <c r="K1191" t="b">
        <f>OR(apk_info!K1191="Y", web_info!K1191="Y")</f>
        <v>0</v>
      </c>
      <c r="L1191" t="b">
        <f>OR(apk_info!L1191="Y", web_info!L1191="Y")</f>
        <v>0</v>
      </c>
      <c r="M1191" t="b">
        <f>OR(apk_info!M1191="Y", web_info!M1191="Y")</f>
        <v>0</v>
      </c>
      <c r="N1191" t="b">
        <f>OR(apk_info!N1191="Y", web_info!N1191="Y")</f>
        <v>0</v>
      </c>
      <c r="O1191" t="b">
        <f>OR(apk_info!O1191="Y", web_info!O1191="Y")</f>
        <v>1</v>
      </c>
      <c r="P1191" t="b">
        <f>OR(apk_info!P1191="Y", web_info!P1191="Y")</f>
        <v>1</v>
      </c>
      <c r="Q1191" t="b">
        <f>OR(apk_info!Q1191="Y", web_info!Q1191="Y")</f>
        <v>0</v>
      </c>
      <c r="R1191" t="b">
        <f>OR(apk_info!R1191="Y", web_info!R1191="Y")</f>
        <v>0</v>
      </c>
      <c r="S1191" t="b">
        <f>OR(apk_info!S1191="Y", web_info!S1191="Y")</f>
        <v>0</v>
      </c>
    </row>
    <row r="1192" spans="1:19" x14ac:dyDescent="0.2">
      <c r="A1192" t="s">
        <v>1808</v>
      </c>
      <c r="B1192" t="b">
        <f>OR(apk_info!B1192="Y", web_info!B1192="Y")</f>
        <v>1</v>
      </c>
      <c r="C1192" t="b">
        <f>OR(apk_info!C1192="Y", web_info!C1192="Y")</f>
        <v>1</v>
      </c>
      <c r="D1192" t="b">
        <f>OR(apk_info!D1192="Y", web_info!D1192="Y")</f>
        <v>1</v>
      </c>
      <c r="E1192" t="b">
        <f>OR(apk_info!E1192="Y", web_info!E1192="Y")</f>
        <v>0</v>
      </c>
      <c r="F1192" t="b">
        <f>OR(apk_info!F1192="Y", web_info!F1192="Y")</f>
        <v>1</v>
      </c>
      <c r="G1192" t="b">
        <f>OR(apk_info!G1192="Y", web_info!G1192="Y")</f>
        <v>1</v>
      </c>
      <c r="H1192" t="b">
        <f>OR(apk_info!H1192="Y", web_info!H1192="Y")</f>
        <v>1</v>
      </c>
      <c r="I1192" t="b">
        <f>OR(apk_info!I1192="Y", web_info!I1192="Y")</f>
        <v>0</v>
      </c>
      <c r="J1192" t="b">
        <f>OR(apk_info!J1192="Y", web_info!J1192="Y")</f>
        <v>1</v>
      </c>
      <c r="K1192" t="b">
        <f>OR(apk_info!K1192="Y", web_info!K1192="Y")</f>
        <v>0</v>
      </c>
      <c r="L1192" t="b">
        <f>OR(apk_info!L1192="Y", web_info!L1192="Y")</f>
        <v>0</v>
      </c>
      <c r="M1192" t="b">
        <f>OR(apk_info!M1192="Y", web_info!M1192="Y")</f>
        <v>0</v>
      </c>
      <c r="N1192" t="b">
        <f>OR(apk_info!N1192="Y", web_info!N1192="Y")</f>
        <v>0</v>
      </c>
      <c r="O1192" t="b">
        <f>OR(apk_info!O1192="Y", web_info!O1192="Y")</f>
        <v>0</v>
      </c>
      <c r="P1192" t="b">
        <f>OR(apk_info!P1192="Y", web_info!P1192="Y")</f>
        <v>1</v>
      </c>
      <c r="Q1192" t="b">
        <f>OR(apk_info!Q1192="Y", web_info!Q1192="Y")</f>
        <v>0</v>
      </c>
      <c r="R1192" t="b">
        <f>OR(apk_info!R1192="Y", web_info!R1192="Y")</f>
        <v>0</v>
      </c>
      <c r="S1192" t="b">
        <f>OR(apk_info!S1192="Y", web_info!S1192="Y")</f>
        <v>0</v>
      </c>
    </row>
    <row r="1193" spans="1:19" x14ac:dyDescent="0.2">
      <c r="A1193" t="s">
        <v>1810</v>
      </c>
      <c r="B1193" t="b">
        <f>OR(apk_info!B1193="Y", web_info!B1193="Y")</f>
        <v>1</v>
      </c>
      <c r="C1193" t="b">
        <f>OR(apk_info!C1193="Y", web_info!C1193="Y")</f>
        <v>1</v>
      </c>
      <c r="D1193" t="b">
        <f>OR(apk_info!D1193="Y", web_info!D1193="Y")</f>
        <v>0</v>
      </c>
      <c r="E1193" t="b">
        <f>OR(apk_info!E1193="Y", web_info!E1193="Y")</f>
        <v>0</v>
      </c>
      <c r="F1193" t="b">
        <f>OR(apk_info!F1193="Y", web_info!F1193="Y")</f>
        <v>0</v>
      </c>
      <c r="G1193" t="b">
        <f>OR(apk_info!G1193="Y", web_info!G1193="Y")</f>
        <v>0</v>
      </c>
      <c r="H1193" t="b">
        <f>OR(apk_info!H1193="Y", web_info!H1193="Y")</f>
        <v>1</v>
      </c>
      <c r="I1193" t="b">
        <f>OR(apk_info!I1193="Y", web_info!I1193="Y")</f>
        <v>0</v>
      </c>
      <c r="J1193" t="b">
        <f>OR(apk_info!J1193="Y", web_info!J1193="Y")</f>
        <v>1</v>
      </c>
      <c r="K1193" t="b">
        <f>OR(apk_info!K1193="Y", web_info!K1193="Y")</f>
        <v>0</v>
      </c>
      <c r="L1193" t="b">
        <f>OR(apk_info!L1193="Y", web_info!L1193="Y")</f>
        <v>0</v>
      </c>
      <c r="M1193" t="b">
        <f>OR(apk_info!M1193="Y", web_info!M1193="Y")</f>
        <v>1</v>
      </c>
      <c r="N1193" t="b">
        <f>OR(apk_info!N1193="Y", web_info!N1193="Y")</f>
        <v>1</v>
      </c>
      <c r="O1193" t="b">
        <f>OR(apk_info!O1193="Y", web_info!O1193="Y")</f>
        <v>0</v>
      </c>
      <c r="P1193" t="b">
        <f>OR(apk_info!P1193="Y", web_info!P1193="Y")</f>
        <v>0</v>
      </c>
      <c r="Q1193" t="b">
        <f>OR(apk_info!Q1193="Y", web_info!Q1193="Y")</f>
        <v>0</v>
      </c>
      <c r="R1193" t="b">
        <f>OR(apk_info!R1193="Y", web_info!R1193="Y")</f>
        <v>0</v>
      </c>
      <c r="S1193" t="b">
        <f>OR(apk_info!S1193="Y", web_info!S1193="Y")</f>
        <v>0</v>
      </c>
    </row>
    <row r="1194" spans="1:19" x14ac:dyDescent="0.2">
      <c r="A1194" t="s">
        <v>1812</v>
      </c>
      <c r="B1194" t="b">
        <f>OR(apk_info!B1194="Y", web_info!B1194="Y")</f>
        <v>0</v>
      </c>
      <c r="C1194" t="b">
        <f>OR(apk_info!C1194="Y", web_info!C1194="Y")</f>
        <v>0</v>
      </c>
      <c r="D1194" t="b">
        <f>OR(apk_info!D1194="Y", web_info!D1194="Y")</f>
        <v>0</v>
      </c>
      <c r="E1194" t="b">
        <f>OR(apk_info!E1194="Y", web_info!E1194="Y")</f>
        <v>0</v>
      </c>
      <c r="F1194" t="b">
        <f>OR(apk_info!F1194="Y", web_info!F1194="Y")</f>
        <v>0</v>
      </c>
      <c r="G1194" t="b">
        <f>OR(apk_info!G1194="Y", web_info!G1194="Y")</f>
        <v>0</v>
      </c>
      <c r="H1194" t="b">
        <f>OR(apk_info!H1194="Y", web_info!H1194="Y")</f>
        <v>0</v>
      </c>
      <c r="I1194" t="b">
        <f>OR(apk_info!I1194="Y", web_info!I1194="Y")</f>
        <v>0</v>
      </c>
      <c r="J1194" t="b">
        <f>OR(apk_info!J1194="Y", web_info!J1194="Y")</f>
        <v>0</v>
      </c>
      <c r="K1194" t="b">
        <f>OR(apk_info!K1194="Y", web_info!K1194="Y")</f>
        <v>0</v>
      </c>
      <c r="L1194" t="b">
        <f>OR(apk_info!L1194="Y", web_info!L1194="Y")</f>
        <v>0</v>
      </c>
      <c r="M1194" t="b">
        <f>OR(apk_info!M1194="Y", web_info!M1194="Y")</f>
        <v>0</v>
      </c>
      <c r="N1194" t="b">
        <f>OR(apk_info!N1194="Y", web_info!N1194="Y")</f>
        <v>0</v>
      </c>
      <c r="O1194" t="b">
        <f>OR(apk_info!O1194="Y", web_info!O1194="Y")</f>
        <v>0</v>
      </c>
      <c r="P1194" t="b">
        <f>OR(apk_info!P1194="Y", web_info!P1194="Y")</f>
        <v>0</v>
      </c>
      <c r="Q1194" t="b">
        <f>OR(apk_info!Q1194="Y", web_info!Q1194="Y")</f>
        <v>0</v>
      </c>
      <c r="R1194" t="b">
        <f>OR(apk_info!R1194="Y", web_info!R1194="Y")</f>
        <v>0</v>
      </c>
      <c r="S1194" t="b">
        <f>OR(apk_info!S1194="Y", web_info!S1194="Y")</f>
        <v>0</v>
      </c>
    </row>
    <row r="1195" spans="1:19" x14ac:dyDescent="0.2">
      <c r="A1195" t="s">
        <v>1813</v>
      </c>
      <c r="B1195" t="b">
        <f>OR(apk_info!B1195="Y", web_info!B1195="Y")</f>
        <v>1</v>
      </c>
      <c r="C1195" t="b">
        <f>OR(apk_info!C1195="Y", web_info!C1195="Y")</f>
        <v>0</v>
      </c>
      <c r="D1195" t="b">
        <f>OR(apk_info!D1195="Y", web_info!D1195="Y")</f>
        <v>0</v>
      </c>
      <c r="E1195" t="b">
        <f>OR(apk_info!E1195="Y", web_info!E1195="Y")</f>
        <v>0</v>
      </c>
      <c r="F1195" t="b">
        <f>OR(apk_info!F1195="Y", web_info!F1195="Y")</f>
        <v>0</v>
      </c>
      <c r="G1195" t="b">
        <f>OR(apk_info!G1195="Y", web_info!G1195="Y")</f>
        <v>0</v>
      </c>
      <c r="H1195" t="b">
        <f>OR(apk_info!H1195="Y", web_info!H1195="Y")</f>
        <v>0</v>
      </c>
      <c r="I1195" t="b">
        <f>OR(apk_info!I1195="Y", web_info!I1195="Y")</f>
        <v>0</v>
      </c>
      <c r="J1195" t="b">
        <f>OR(apk_info!J1195="Y", web_info!J1195="Y")</f>
        <v>0</v>
      </c>
      <c r="K1195" t="b">
        <f>OR(apk_info!K1195="Y", web_info!K1195="Y")</f>
        <v>0</v>
      </c>
      <c r="L1195" t="b">
        <f>OR(apk_info!L1195="Y", web_info!L1195="Y")</f>
        <v>0</v>
      </c>
      <c r="M1195" t="b">
        <f>OR(apk_info!M1195="Y", web_info!M1195="Y")</f>
        <v>0</v>
      </c>
      <c r="N1195" t="b">
        <f>OR(apk_info!N1195="Y", web_info!N1195="Y")</f>
        <v>0</v>
      </c>
      <c r="O1195" t="b">
        <f>OR(apk_info!O1195="Y", web_info!O1195="Y")</f>
        <v>0</v>
      </c>
      <c r="P1195" t="b">
        <f>OR(apk_info!P1195="Y", web_info!P1195="Y")</f>
        <v>0</v>
      </c>
      <c r="Q1195" t="b">
        <f>OR(apk_info!Q1195="Y", web_info!Q1195="Y")</f>
        <v>0</v>
      </c>
      <c r="R1195" t="b">
        <f>OR(apk_info!R1195="Y", web_info!R1195="Y")</f>
        <v>0</v>
      </c>
      <c r="S1195" t="b">
        <f>OR(apk_info!S1195="Y", web_info!S1195="Y")</f>
        <v>0</v>
      </c>
    </row>
    <row r="1196" spans="1:19" x14ac:dyDescent="0.2">
      <c r="A1196" t="s">
        <v>1814</v>
      </c>
      <c r="B1196" t="b">
        <f>OR(apk_info!B1196="Y", web_info!B1196="Y")</f>
        <v>0</v>
      </c>
      <c r="C1196" t="b">
        <f>OR(apk_info!C1196="Y", web_info!C1196="Y")</f>
        <v>0</v>
      </c>
      <c r="D1196" t="b">
        <f>OR(apk_info!D1196="Y", web_info!D1196="Y")</f>
        <v>0</v>
      </c>
      <c r="E1196" t="b">
        <f>OR(apk_info!E1196="Y", web_info!E1196="Y")</f>
        <v>0</v>
      </c>
      <c r="F1196" t="b">
        <f>OR(apk_info!F1196="Y", web_info!F1196="Y")</f>
        <v>0</v>
      </c>
      <c r="G1196" t="b">
        <f>OR(apk_info!G1196="Y", web_info!G1196="Y")</f>
        <v>0</v>
      </c>
      <c r="H1196" t="b">
        <f>OR(apk_info!H1196="Y", web_info!H1196="Y")</f>
        <v>0</v>
      </c>
      <c r="I1196" t="b">
        <f>OR(apk_info!I1196="Y", web_info!I1196="Y")</f>
        <v>0</v>
      </c>
      <c r="J1196" t="b">
        <f>OR(apk_info!J1196="Y", web_info!J1196="Y")</f>
        <v>0</v>
      </c>
      <c r="K1196" t="b">
        <f>OR(apk_info!K1196="Y", web_info!K1196="Y")</f>
        <v>0</v>
      </c>
      <c r="L1196" t="b">
        <f>OR(apk_info!L1196="Y", web_info!L1196="Y")</f>
        <v>0</v>
      </c>
      <c r="M1196" t="b">
        <f>OR(apk_info!M1196="Y", web_info!M1196="Y")</f>
        <v>0</v>
      </c>
      <c r="N1196" t="b">
        <f>OR(apk_info!N1196="Y", web_info!N1196="Y")</f>
        <v>0</v>
      </c>
      <c r="O1196" t="b">
        <f>OR(apk_info!O1196="Y", web_info!O1196="Y")</f>
        <v>0</v>
      </c>
      <c r="P1196" t="b">
        <f>OR(apk_info!P1196="Y", web_info!P1196="Y")</f>
        <v>0</v>
      </c>
      <c r="Q1196" t="b">
        <f>OR(apk_info!Q1196="Y", web_info!Q1196="Y")</f>
        <v>0</v>
      </c>
      <c r="R1196" t="b">
        <f>OR(apk_info!R1196="Y", web_info!R1196="Y")</f>
        <v>0</v>
      </c>
      <c r="S1196" t="b">
        <f>OR(apk_info!S1196="Y", web_info!S1196="Y")</f>
        <v>0</v>
      </c>
    </row>
    <row r="1197" spans="1:19" x14ac:dyDescent="0.2">
      <c r="A1197" t="s">
        <v>1815</v>
      </c>
      <c r="B1197" t="b">
        <f>OR(apk_info!B1197="Y", web_info!B1197="Y")</f>
        <v>1</v>
      </c>
      <c r="C1197" t="b">
        <f>OR(apk_info!C1197="Y", web_info!C1197="Y")</f>
        <v>0</v>
      </c>
      <c r="D1197" t="b">
        <f>OR(apk_info!D1197="Y", web_info!D1197="Y")</f>
        <v>1</v>
      </c>
      <c r="E1197" t="b">
        <f>OR(apk_info!E1197="Y", web_info!E1197="Y")</f>
        <v>0</v>
      </c>
      <c r="F1197" t="b">
        <f>OR(apk_info!F1197="Y", web_info!F1197="Y")</f>
        <v>0</v>
      </c>
      <c r="G1197" t="b">
        <f>OR(apk_info!G1197="Y", web_info!G1197="Y")</f>
        <v>0</v>
      </c>
      <c r="H1197" t="b">
        <f>OR(apk_info!H1197="Y", web_info!H1197="Y")</f>
        <v>1</v>
      </c>
      <c r="I1197" t="b">
        <f>OR(apk_info!I1197="Y", web_info!I1197="Y")</f>
        <v>0</v>
      </c>
      <c r="J1197" t="b">
        <f>OR(apk_info!J1197="Y", web_info!J1197="Y")</f>
        <v>0</v>
      </c>
      <c r="K1197" t="b">
        <f>OR(apk_info!K1197="Y", web_info!K1197="Y")</f>
        <v>0</v>
      </c>
      <c r="L1197" t="b">
        <f>OR(apk_info!L1197="Y", web_info!L1197="Y")</f>
        <v>0</v>
      </c>
      <c r="M1197" t="b">
        <f>OR(apk_info!M1197="Y", web_info!M1197="Y")</f>
        <v>0</v>
      </c>
      <c r="N1197" t="b">
        <f>OR(apk_info!N1197="Y", web_info!N1197="Y")</f>
        <v>0</v>
      </c>
      <c r="O1197" t="b">
        <f>OR(apk_info!O1197="Y", web_info!O1197="Y")</f>
        <v>0</v>
      </c>
      <c r="P1197" t="b">
        <f>OR(apk_info!P1197="Y", web_info!P1197="Y")</f>
        <v>0</v>
      </c>
      <c r="Q1197" t="b">
        <f>OR(apk_info!Q1197="Y", web_info!Q1197="Y")</f>
        <v>0</v>
      </c>
      <c r="R1197" t="b">
        <f>OR(apk_info!R1197="Y", web_info!R1197="Y")</f>
        <v>0</v>
      </c>
      <c r="S1197" t="b">
        <f>OR(apk_info!S1197="Y", web_info!S1197="Y")</f>
        <v>0</v>
      </c>
    </row>
    <row r="1198" spans="1:19" x14ac:dyDescent="0.2">
      <c r="A1198" t="s">
        <v>1817</v>
      </c>
      <c r="B1198" t="b">
        <f>OR(apk_info!B1198="Y", web_info!B1198="Y")</f>
        <v>0</v>
      </c>
      <c r="C1198" t="b">
        <f>OR(apk_info!C1198="Y", web_info!C1198="Y")</f>
        <v>0</v>
      </c>
      <c r="D1198" t="b">
        <f>OR(apk_info!D1198="Y", web_info!D1198="Y")</f>
        <v>0</v>
      </c>
      <c r="E1198" t="b">
        <f>OR(apk_info!E1198="Y", web_info!E1198="Y")</f>
        <v>0</v>
      </c>
      <c r="F1198" t="b">
        <f>OR(apk_info!F1198="Y", web_info!F1198="Y")</f>
        <v>0</v>
      </c>
      <c r="G1198" t="b">
        <f>OR(apk_info!G1198="Y", web_info!G1198="Y")</f>
        <v>0</v>
      </c>
      <c r="H1198" t="b">
        <f>OR(apk_info!H1198="Y", web_info!H1198="Y")</f>
        <v>0</v>
      </c>
      <c r="I1198" t="b">
        <f>OR(apk_info!I1198="Y", web_info!I1198="Y")</f>
        <v>0</v>
      </c>
      <c r="J1198" t="b">
        <f>OR(apk_info!J1198="Y", web_info!J1198="Y")</f>
        <v>0</v>
      </c>
      <c r="K1198" t="b">
        <f>OR(apk_info!K1198="Y", web_info!K1198="Y")</f>
        <v>0</v>
      </c>
      <c r="L1198" t="b">
        <f>OR(apk_info!L1198="Y", web_info!L1198="Y")</f>
        <v>0</v>
      </c>
      <c r="M1198" t="b">
        <f>OR(apk_info!M1198="Y", web_info!M1198="Y")</f>
        <v>0</v>
      </c>
      <c r="N1198" t="b">
        <f>OR(apk_info!N1198="Y", web_info!N1198="Y")</f>
        <v>0</v>
      </c>
      <c r="O1198" t="b">
        <f>OR(apk_info!O1198="Y", web_info!O1198="Y")</f>
        <v>0</v>
      </c>
      <c r="P1198" t="b">
        <f>OR(apk_info!P1198="Y", web_info!P1198="Y")</f>
        <v>0</v>
      </c>
      <c r="Q1198" t="b">
        <f>OR(apk_info!Q1198="Y", web_info!Q1198="Y")</f>
        <v>0</v>
      </c>
      <c r="R1198" t="b">
        <f>OR(apk_info!R1198="Y", web_info!R1198="Y")</f>
        <v>0</v>
      </c>
      <c r="S1198" t="b">
        <f>OR(apk_info!S1198="Y", web_info!S1198="Y")</f>
        <v>0</v>
      </c>
    </row>
    <row r="1199" spans="1:19" x14ac:dyDescent="0.2">
      <c r="A1199" t="s">
        <v>1818</v>
      </c>
      <c r="B1199" t="b">
        <f>OR(apk_info!B1199="Y", web_info!B1199="Y")</f>
        <v>1</v>
      </c>
      <c r="C1199" t="b">
        <f>OR(apk_info!C1199="Y", web_info!C1199="Y")</f>
        <v>1</v>
      </c>
      <c r="D1199" t="b">
        <f>OR(apk_info!D1199="Y", web_info!D1199="Y")</f>
        <v>1</v>
      </c>
      <c r="E1199" t="b">
        <f>OR(apk_info!E1199="Y", web_info!E1199="Y")</f>
        <v>1</v>
      </c>
      <c r="F1199" t="b">
        <f>OR(apk_info!F1199="Y", web_info!F1199="Y")</f>
        <v>0</v>
      </c>
      <c r="G1199" t="b">
        <f>OR(apk_info!G1199="Y", web_info!G1199="Y")</f>
        <v>0</v>
      </c>
      <c r="H1199" t="b">
        <f>OR(apk_info!H1199="Y", web_info!H1199="Y")</f>
        <v>1</v>
      </c>
      <c r="I1199" t="b">
        <f>OR(apk_info!I1199="Y", web_info!I1199="Y")</f>
        <v>0</v>
      </c>
      <c r="J1199" t="b">
        <f>OR(apk_info!J1199="Y", web_info!J1199="Y")</f>
        <v>1</v>
      </c>
      <c r="K1199" t="b">
        <f>OR(apk_info!K1199="Y", web_info!K1199="Y")</f>
        <v>0</v>
      </c>
      <c r="L1199" t="b">
        <f>OR(apk_info!L1199="Y", web_info!L1199="Y")</f>
        <v>0</v>
      </c>
      <c r="M1199" t="b">
        <f>OR(apk_info!M1199="Y", web_info!M1199="Y")</f>
        <v>0</v>
      </c>
      <c r="N1199" t="b">
        <f>OR(apk_info!N1199="Y", web_info!N1199="Y")</f>
        <v>0</v>
      </c>
      <c r="O1199" t="b">
        <f>OR(apk_info!O1199="Y", web_info!O1199="Y")</f>
        <v>0</v>
      </c>
      <c r="P1199" t="b">
        <f>OR(apk_info!P1199="Y", web_info!P1199="Y")</f>
        <v>1</v>
      </c>
      <c r="Q1199" t="b">
        <f>OR(apk_info!Q1199="Y", web_info!Q1199="Y")</f>
        <v>0</v>
      </c>
      <c r="R1199" t="b">
        <f>OR(apk_info!R1199="Y", web_info!R1199="Y")</f>
        <v>0</v>
      </c>
      <c r="S1199" t="b">
        <f>OR(apk_info!S1199="Y", web_info!S1199="Y")</f>
        <v>0</v>
      </c>
    </row>
    <row r="1200" spans="1:19" x14ac:dyDescent="0.2">
      <c r="A1200" t="s">
        <v>1820</v>
      </c>
      <c r="B1200" t="b">
        <f>OR(apk_info!B1200="Y", web_info!B1200="Y")</f>
        <v>1</v>
      </c>
      <c r="C1200" t="b">
        <f>OR(apk_info!C1200="Y", web_info!C1200="Y")</f>
        <v>1</v>
      </c>
      <c r="D1200" t="b">
        <f>OR(apk_info!D1200="Y", web_info!D1200="Y")</f>
        <v>0</v>
      </c>
      <c r="E1200" t="b">
        <f>OR(apk_info!E1200="Y", web_info!E1200="Y")</f>
        <v>0</v>
      </c>
      <c r="F1200" t="b">
        <f>OR(apk_info!F1200="Y", web_info!F1200="Y")</f>
        <v>0</v>
      </c>
      <c r="G1200" t="b">
        <f>OR(apk_info!G1200="Y", web_info!G1200="Y")</f>
        <v>0</v>
      </c>
      <c r="H1200" t="b">
        <f>OR(apk_info!H1200="Y", web_info!H1200="Y")</f>
        <v>0</v>
      </c>
      <c r="I1200" t="b">
        <f>OR(apk_info!I1200="Y", web_info!I1200="Y")</f>
        <v>1</v>
      </c>
      <c r="J1200" t="b">
        <f>OR(apk_info!J1200="Y", web_info!J1200="Y")</f>
        <v>1</v>
      </c>
      <c r="K1200" t="b">
        <f>OR(apk_info!K1200="Y", web_info!K1200="Y")</f>
        <v>1</v>
      </c>
      <c r="L1200" t="b">
        <f>OR(apk_info!L1200="Y", web_info!L1200="Y")</f>
        <v>0</v>
      </c>
      <c r="M1200" t="b">
        <f>OR(apk_info!M1200="Y", web_info!M1200="Y")</f>
        <v>1</v>
      </c>
      <c r="N1200" t="b">
        <f>OR(apk_info!N1200="Y", web_info!N1200="Y")</f>
        <v>0</v>
      </c>
      <c r="O1200" t="b">
        <f>OR(apk_info!O1200="Y", web_info!O1200="Y")</f>
        <v>0</v>
      </c>
      <c r="P1200" t="b">
        <f>OR(apk_info!P1200="Y", web_info!P1200="Y")</f>
        <v>1</v>
      </c>
      <c r="Q1200" t="b">
        <f>OR(apk_info!Q1200="Y", web_info!Q1200="Y")</f>
        <v>0</v>
      </c>
      <c r="R1200" t="b">
        <f>OR(apk_info!R1200="Y", web_info!R1200="Y")</f>
        <v>0</v>
      </c>
      <c r="S1200" t="b">
        <f>OR(apk_info!S1200="Y", web_info!S1200="Y")</f>
        <v>0</v>
      </c>
    </row>
    <row r="1201" spans="1:19" x14ac:dyDescent="0.2">
      <c r="A1201" t="s">
        <v>1822</v>
      </c>
      <c r="B1201" t="b">
        <f>OR(apk_info!B1201="Y", web_info!B1201="Y")</f>
        <v>1</v>
      </c>
      <c r="C1201" t="b">
        <f>OR(apk_info!C1201="Y", web_info!C1201="Y")</f>
        <v>1</v>
      </c>
      <c r="D1201" t="b">
        <f>OR(apk_info!D1201="Y", web_info!D1201="Y")</f>
        <v>1</v>
      </c>
      <c r="E1201" t="b">
        <f>OR(apk_info!E1201="Y", web_info!E1201="Y")</f>
        <v>1</v>
      </c>
      <c r="F1201" t="b">
        <f>OR(apk_info!F1201="Y", web_info!F1201="Y")</f>
        <v>0</v>
      </c>
      <c r="G1201" t="b">
        <f>OR(apk_info!G1201="Y", web_info!G1201="Y")</f>
        <v>0</v>
      </c>
      <c r="H1201" t="b">
        <f>OR(apk_info!H1201="Y", web_info!H1201="Y")</f>
        <v>0</v>
      </c>
      <c r="I1201" t="b">
        <f>OR(apk_info!I1201="Y", web_info!I1201="Y")</f>
        <v>1</v>
      </c>
      <c r="J1201" t="b">
        <f>OR(apk_info!J1201="Y", web_info!J1201="Y")</f>
        <v>1</v>
      </c>
      <c r="K1201" t="b">
        <f>OR(apk_info!K1201="Y", web_info!K1201="Y")</f>
        <v>0</v>
      </c>
      <c r="L1201" t="b">
        <f>OR(apk_info!L1201="Y", web_info!L1201="Y")</f>
        <v>0</v>
      </c>
      <c r="M1201" t="b">
        <f>OR(apk_info!M1201="Y", web_info!M1201="Y")</f>
        <v>1</v>
      </c>
      <c r="N1201" t="b">
        <f>OR(apk_info!N1201="Y", web_info!N1201="Y")</f>
        <v>0</v>
      </c>
      <c r="O1201" t="b">
        <f>OR(apk_info!O1201="Y", web_info!O1201="Y")</f>
        <v>0</v>
      </c>
      <c r="P1201" t="b">
        <f>OR(apk_info!P1201="Y", web_info!P1201="Y")</f>
        <v>1</v>
      </c>
      <c r="Q1201" t="b">
        <f>OR(apk_info!Q1201="Y", web_info!Q1201="Y")</f>
        <v>0</v>
      </c>
      <c r="R1201" t="b">
        <f>OR(apk_info!R1201="Y", web_info!R1201="Y")</f>
        <v>0</v>
      </c>
      <c r="S1201" t="b">
        <f>OR(apk_info!S1201="Y", web_info!S1201="Y")</f>
        <v>0</v>
      </c>
    </row>
    <row r="1202" spans="1:19" x14ac:dyDescent="0.2">
      <c r="A1202" t="s">
        <v>1824</v>
      </c>
      <c r="B1202" t="b">
        <f>OR(apk_info!B1202="Y", web_info!B1202="Y")</f>
        <v>1</v>
      </c>
      <c r="C1202" t="b">
        <f>OR(apk_info!C1202="Y", web_info!C1202="Y")</f>
        <v>0</v>
      </c>
      <c r="D1202" t="b">
        <f>OR(apk_info!D1202="Y", web_info!D1202="Y")</f>
        <v>0</v>
      </c>
      <c r="E1202" t="b">
        <f>OR(apk_info!E1202="Y", web_info!E1202="Y")</f>
        <v>0</v>
      </c>
      <c r="F1202" t="b">
        <f>OR(apk_info!F1202="Y", web_info!F1202="Y")</f>
        <v>0</v>
      </c>
      <c r="G1202" t="b">
        <f>OR(apk_info!G1202="Y", web_info!G1202="Y")</f>
        <v>0</v>
      </c>
      <c r="H1202" t="b">
        <f>OR(apk_info!H1202="Y", web_info!H1202="Y")</f>
        <v>0</v>
      </c>
      <c r="I1202" t="b">
        <f>OR(apk_info!I1202="Y", web_info!I1202="Y")</f>
        <v>0</v>
      </c>
      <c r="J1202" t="b">
        <f>OR(apk_info!J1202="Y", web_info!J1202="Y")</f>
        <v>0</v>
      </c>
      <c r="K1202" t="b">
        <f>OR(apk_info!K1202="Y", web_info!K1202="Y")</f>
        <v>0</v>
      </c>
      <c r="L1202" t="b">
        <f>OR(apk_info!L1202="Y", web_info!L1202="Y")</f>
        <v>0</v>
      </c>
      <c r="M1202" t="b">
        <f>OR(apk_info!M1202="Y", web_info!M1202="Y")</f>
        <v>0</v>
      </c>
      <c r="N1202" t="b">
        <f>OR(apk_info!N1202="Y", web_info!N1202="Y")</f>
        <v>0</v>
      </c>
      <c r="O1202" t="b">
        <f>OR(apk_info!O1202="Y", web_info!O1202="Y")</f>
        <v>0</v>
      </c>
      <c r="P1202" t="b">
        <f>OR(apk_info!P1202="Y", web_info!P1202="Y")</f>
        <v>0</v>
      </c>
      <c r="Q1202" t="b">
        <f>OR(apk_info!Q1202="Y", web_info!Q1202="Y")</f>
        <v>0</v>
      </c>
      <c r="R1202" t="b">
        <f>OR(apk_info!R1202="Y", web_info!R1202="Y")</f>
        <v>0</v>
      </c>
      <c r="S1202" t="b">
        <f>OR(apk_info!S1202="Y", web_info!S1202="Y")</f>
        <v>0</v>
      </c>
    </row>
    <row r="1203" spans="1:19" x14ac:dyDescent="0.2">
      <c r="A1203" t="s">
        <v>1825</v>
      </c>
      <c r="B1203" t="b">
        <f>OR(apk_info!B1203="Y", web_info!B1203="Y")</f>
        <v>1</v>
      </c>
      <c r="C1203" t="b">
        <f>OR(apk_info!C1203="Y", web_info!C1203="Y")</f>
        <v>0</v>
      </c>
      <c r="D1203" t="b">
        <f>OR(apk_info!D1203="Y", web_info!D1203="Y")</f>
        <v>0</v>
      </c>
      <c r="E1203" t="b">
        <f>OR(apk_info!E1203="Y", web_info!E1203="Y")</f>
        <v>0</v>
      </c>
      <c r="F1203" t="b">
        <f>OR(apk_info!F1203="Y", web_info!F1203="Y")</f>
        <v>0</v>
      </c>
      <c r="G1203" t="b">
        <f>OR(apk_info!G1203="Y", web_info!G1203="Y")</f>
        <v>0</v>
      </c>
      <c r="H1203" t="b">
        <f>OR(apk_info!H1203="Y", web_info!H1203="Y")</f>
        <v>0</v>
      </c>
      <c r="I1203" t="b">
        <f>OR(apk_info!I1203="Y", web_info!I1203="Y")</f>
        <v>0</v>
      </c>
      <c r="J1203" t="b">
        <f>OR(apk_info!J1203="Y", web_info!J1203="Y")</f>
        <v>1</v>
      </c>
      <c r="K1203" t="b">
        <f>OR(apk_info!K1203="Y", web_info!K1203="Y")</f>
        <v>0</v>
      </c>
      <c r="L1203" t="b">
        <f>OR(apk_info!L1203="Y", web_info!L1203="Y")</f>
        <v>0</v>
      </c>
      <c r="M1203" t="b">
        <f>OR(apk_info!M1203="Y", web_info!M1203="Y")</f>
        <v>0</v>
      </c>
      <c r="N1203" t="b">
        <f>OR(apk_info!N1203="Y", web_info!N1203="Y")</f>
        <v>0</v>
      </c>
      <c r="O1203" t="b">
        <f>OR(apk_info!O1203="Y", web_info!O1203="Y")</f>
        <v>0</v>
      </c>
      <c r="P1203" t="b">
        <f>OR(apk_info!P1203="Y", web_info!P1203="Y")</f>
        <v>1</v>
      </c>
      <c r="Q1203" t="b">
        <f>OR(apk_info!Q1203="Y", web_info!Q1203="Y")</f>
        <v>0</v>
      </c>
      <c r="R1203" t="b">
        <f>OR(apk_info!R1203="Y", web_info!R1203="Y")</f>
        <v>0</v>
      </c>
      <c r="S1203" t="b">
        <f>OR(apk_info!S1203="Y", web_info!S1203="Y")</f>
        <v>0</v>
      </c>
    </row>
    <row r="1204" spans="1:19" x14ac:dyDescent="0.2">
      <c r="A1204" t="s">
        <v>1826</v>
      </c>
      <c r="B1204" t="b">
        <f>OR(apk_info!B1204="Y", web_info!B1204="Y")</f>
        <v>0</v>
      </c>
      <c r="C1204" t="b">
        <f>OR(apk_info!C1204="Y", web_info!C1204="Y")</f>
        <v>0</v>
      </c>
      <c r="D1204" t="b">
        <f>OR(apk_info!D1204="Y", web_info!D1204="Y")</f>
        <v>0</v>
      </c>
      <c r="E1204" t="b">
        <f>OR(apk_info!E1204="Y", web_info!E1204="Y")</f>
        <v>0</v>
      </c>
      <c r="F1204" t="b">
        <f>OR(apk_info!F1204="Y", web_info!F1204="Y")</f>
        <v>0</v>
      </c>
      <c r="G1204" t="b">
        <f>OR(apk_info!G1204="Y", web_info!G1204="Y")</f>
        <v>0</v>
      </c>
      <c r="H1204" t="b">
        <f>OR(apk_info!H1204="Y", web_info!H1204="Y")</f>
        <v>0</v>
      </c>
      <c r="I1204" t="b">
        <f>OR(apk_info!I1204="Y", web_info!I1204="Y")</f>
        <v>0</v>
      </c>
      <c r="J1204" t="b">
        <f>OR(apk_info!J1204="Y", web_info!J1204="Y")</f>
        <v>0</v>
      </c>
      <c r="K1204" t="b">
        <f>OR(apk_info!K1204="Y", web_info!K1204="Y")</f>
        <v>0</v>
      </c>
      <c r="L1204" t="b">
        <f>OR(apk_info!L1204="Y", web_info!L1204="Y")</f>
        <v>0</v>
      </c>
      <c r="M1204" t="b">
        <f>OR(apk_info!M1204="Y", web_info!M1204="Y")</f>
        <v>0</v>
      </c>
      <c r="N1204" t="b">
        <f>OR(apk_info!N1204="Y", web_info!N1204="Y")</f>
        <v>0</v>
      </c>
      <c r="O1204" t="b">
        <f>OR(apk_info!O1204="Y", web_info!O1204="Y")</f>
        <v>0</v>
      </c>
      <c r="P1204" t="b">
        <f>OR(apk_info!P1204="Y", web_info!P1204="Y")</f>
        <v>0</v>
      </c>
      <c r="Q1204" t="b">
        <f>OR(apk_info!Q1204="Y", web_info!Q1204="Y")</f>
        <v>0</v>
      </c>
      <c r="R1204" t="b">
        <f>OR(apk_info!R1204="Y", web_info!R1204="Y")</f>
        <v>0</v>
      </c>
      <c r="S1204" t="b">
        <f>OR(apk_info!S1204="Y", web_info!S1204="Y")</f>
        <v>0</v>
      </c>
    </row>
    <row r="1205" spans="1:19" x14ac:dyDescent="0.2">
      <c r="A1205" t="s">
        <v>1827</v>
      </c>
      <c r="B1205" t="b">
        <f>OR(apk_info!B1205="Y", web_info!B1205="Y")</f>
        <v>1</v>
      </c>
      <c r="C1205" t="b">
        <f>OR(apk_info!C1205="Y", web_info!C1205="Y")</f>
        <v>1</v>
      </c>
      <c r="D1205" t="b">
        <f>OR(apk_info!D1205="Y", web_info!D1205="Y")</f>
        <v>1</v>
      </c>
      <c r="E1205" t="b">
        <f>OR(apk_info!E1205="Y", web_info!E1205="Y")</f>
        <v>0</v>
      </c>
      <c r="F1205" t="b">
        <f>OR(apk_info!F1205="Y", web_info!F1205="Y")</f>
        <v>0</v>
      </c>
      <c r="G1205" t="b">
        <f>OR(apk_info!G1205="Y", web_info!G1205="Y")</f>
        <v>0</v>
      </c>
      <c r="H1205" t="b">
        <f>OR(apk_info!H1205="Y", web_info!H1205="Y")</f>
        <v>1</v>
      </c>
      <c r="I1205" t="b">
        <f>OR(apk_info!I1205="Y", web_info!I1205="Y")</f>
        <v>1</v>
      </c>
      <c r="J1205" t="b">
        <f>OR(apk_info!J1205="Y", web_info!J1205="Y")</f>
        <v>1</v>
      </c>
      <c r="K1205" t="b">
        <f>OR(apk_info!K1205="Y", web_info!K1205="Y")</f>
        <v>0</v>
      </c>
      <c r="L1205" t="b">
        <f>OR(apk_info!L1205="Y", web_info!L1205="Y")</f>
        <v>0</v>
      </c>
      <c r="M1205" t="b">
        <f>OR(apk_info!M1205="Y", web_info!M1205="Y")</f>
        <v>0</v>
      </c>
      <c r="N1205" t="b">
        <f>OR(apk_info!N1205="Y", web_info!N1205="Y")</f>
        <v>0</v>
      </c>
      <c r="O1205" t="b">
        <f>OR(apk_info!O1205="Y", web_info!O1205="Y")</f>
        <v>0</v>
      </c>
      <c r="P1205" t="b">
        <f>OR(apk_info!P1205="Y", web_info!P1205="Y")</f>
        <v>1</v>
      </c>
      <c r="Q1205" t="b">
        <f>OR(apk_info!Q1205="Y", web_info!Q1205="Y")</f>
        <v>0</v>
      </c>
      <c r="R1205" t="b">
        <f>OR(apk_info!R1205="Y", web_info!R1205="Y")</f>
        <v>0</v>
      </c>
      <c r="S1205" t="b">
        <f>OR(apk_info!S1205="Y", web_info!S1205="Y")</f>
        <v>0</v>
      </c>
    </row>
    <row r="1206" spans="1:19" x14ac:dyDescent="0.2">
      <c r="A1206" t="s">
        <v>1829</v>
      </c>
      <c r="B1206" t="b">
        <f>OR(apk_info!B1206="Y", web_info!B1206="Y")</f>
        <v>1</v>
      </c>
      <c r="C1206" t="b">
        <f>OR(apk_info!C1206="Y", web_info!C1206="Y")</f>
        <v>1</v>
      </c>
      <c r="D1206" t="b">
        <f>OR(apk_info!D1206="Y", web_info!D1206="Y")</f>
        <v>1</v>
      </c>
      <c r="E1206" t="b">
        <f>OR(apk_info!E1206="Y", web_info!E1206="Y")</f>
        <v>1</v>
      </c>
      <c r="F1206" t="b">
        <f>OR(apk_info!F1206="Y", web_info!F1206="Y")</f>
        <v>1</v>
      </c>
      <c r="G1206" t="b">
        <f>OR(apk_info!G1206="Y", web_info!G1206="Y")</f>
        <v>1</v>
      </c>
      <c r="H1206" t="b">
        <f>OR(apk_info!H1206="Y", web_info!H1206="Y")</f>
        <v>1</v>
      </c>
      <c r="I1206" t="b">
        <f>OR(apk_info!I1206="Y", web_info!I1206="Y")</f>
        <v>0</v>
      </c>
      <c r="J1206" t="b">
        <f>OR(apk_info!J1206="Y", web_info!J1206="Y")</f>
        <v>1</v>
      </c>
      <c r="K1206" t="b">
        <f>OR(apk_info!K1206="Y", web_info!K1206="Y")</f>
        <v>0</v>
      </c>
      <c r="L1206" t="b">
        <f>OR(apk_info!L1206="Y", web_info!L1206="Y")</f>
        <v>0</v>
      </c>
      <c r="M1206" t="b">
        <f>OR(apk_info!M1206="Y", web_info!M1206="Y")</f>
        <v>0</v>
      </c>
      <c r="N1206" t="b">
        <f>OR(apk_info!N1206="Y", web_info!N1206="Y")</f>
        <v>1</v>
      </c>
      <c r="O1206" t="b">
        <f>OR(apk_info!O1206="Y", web_info!O1206="Y")</f>
        <v>1</v>
      </c>
      <c r="P1206" t="b">
        <f>OR(apk_info!P1206="Y", web_info!P1206="Y")</f>
        <v>1</v>
      </c>
      <c r="Q1206" t="b">
        <f>OR(apk_info!Q1206="Y", web_info!Q1206="Y")</f>
        <v>0</v>
      </c>
      <c r="R1206" t="b">
        <f>OR(apk_info!R1206="Y", web_info!R1206="Y")</f>
        <v>0</v>
      </c>
      <c r="S1206" t="b">
        <f>OR(apk_info!S1206="Y", web_info!S1206="Y")</f>
        <v>0</v>
      </c>
    </row>
    <row r="1207" spans="1:19" x14ac:dyDescent="0.2">
      <c r="A1207" t="s">
        <v>1831</v>
      </c>
      <c r="B1207" t="b">
        <f>OR(apk_info!B1207="Y", web_info!B1207="Y")</f>
        <v>0</v>
      </c>
      <c r="C1207" t="b">
        <f>OR(apk_info!C1207="Y", web_info!C1207="Y")</f>
        <v>0</v>
      </c>
      <c r="D1207" t="b">
        <f>OR(apk_info!D1207="Y", web_info!D1207="Y")</f>
        <v>1</v>
      </c>
      <c r="E1207" t="b">
        <f>OR(apk_info!E1207="Y", web_info!E1207="Y")</f>
        <v>0</v>
      </c>
      <c r="F1207" t="b">
        <f>OR(apk_info!F1207="Y", web_info!F1207="Y")</f>
        <v>0</v>
      </c>
      <c r="G1207" t="b">
        <f>OR(apk_info!G1207="Y", web_info!G1207="Y")</f>
        <v>0</v>
      </c>
      <c r="H1207" t="b">
        <f>OR(apk_info!H1207="Y", web_info!H1207="Y")</f>
        <v>0</v>
      </c>
      <c r="I1207" t="b">
        <f>OR(apk_info!I1207="Y", web_info!I1207="Y")</f>
        <v>0</v>
      </c>
      <c r="J1207" t="b">
        <f>OR(apk_info!J1207="Y", web_info!J1207="Y")</f>
        <v>0</v>
      </c>
      <c r="K1207" t="b">
        <f>OR(apk_info!K1207="Y", web_info!K1207="Y")</f>
        <v>0</v>
      </c>
      <c r="L1207" t="b">
        <f>OR(apk_info!L1207="Y", web_info!L1207="Y")</f>
        <v>0</v>
      </c>
      <c r="M1207" t="b">
        <f>OR(apk_info!M1207="Y", web_info!M1207="Y")</f>
        <v>1</v>
      </c>
      <c r="N1207" t="b">
        <f>OR(apk_info!N1207="Y", web_info!N1207="Y")</f>
        <v>0</v>
      </c>
      <c r="O1207" t="b">
        <f>OR(apk_info!O1207="Y", web_info!O1207="Y")</f>
        <v>0</v>
      </c>
      <c r="P1207" t="b">
        <f>OR(apk_info!P1207="Y", web_info!P1207="Y")</f>
        <v>1</v>
      </c>
      <c r="Q1207" t="b">
        <f>OR(apk_info!Q1207="Y", web_info!Q1207="Y")</f>
        <v>0</v>
      </c>
      <c r="R1207" t="b">
        <f>OR(apk_info!R1207="Y", web_info!R1207="Y")</f>
        <v>0</v>
      </c>
      <c r="S1207" t="b">
        <f>OR(apk_info!S1207="Y", web_info!S1207="Y")</f>
        <v>0</v>
      </c>
    </row>
    <row r="1208" spans="1:19" x14ac:dyDescent="0.2">
      <c r="A1208" t="s">
        <v>1833</v>
      </c>
      <c r="B1208" t="b">
        <f>OR(apk_info!B1208="Y", web_info!B1208="Y")</f>
        <v>1</v>
      </c>
      <c r="C1208" t="b">
        <f>OR(apk_info!C1208="Y", web_info!C1208="Y")</f>
        <v>1</v>
      </c>
      <c r="D1208" t="b">
        <f>OR(apk_info!D1208="Y", web_info!D1208="Y")</f>
        <v>1</v>
      </c>
      <c r="E1208" t="b">
        <f>OR(apk_info!E1208="Y", web_info!E1208="Y")</f>
        <v>0</v>
      </c>
      <c r="F1208" t="b">
        <f>OR(apk_info!F1208="Y", web_info!F1208="Y")</f>
        <v>0</v>
      </c>
      <c r="G1208" t="b">
        <f>OR(apk_info!G1208="Y", web_info!G1208="Y")</f>
        <v>0</v>
      </c>
      <c r="H1208" t="b">
        <f>OR(apk_info!H1208="Y", web_info!H1208="Y")</f>
        <v>0</v>
      </c>
      <c r="I1208" t="b">
        <f>OR(apk_info!I1208="Y", web_info!I1208="Y")</f>
        <v>0</v>
      </c>
      <c r="J1208" t="b">
        <f>OR(apk_info!J1208="Y", web_info!J1208="Y")</f>
        <v>1</v>
      </c>
      <c r="K1208" t="b">
        <f>OR(apk_info!K1208="Y", web_info!K1208="Y")</f>
        <v>0</v>
      </c>
      <c r="L1208" t="b">
        <f>OR(apk_info!L1208="Y", web_info!L1208="Y")</f>
        <v>0</v>
      </c>
      <c r="M1208" t="b">
        <f>OR(apk_info!M1208="Y", web_info!M1208="Y")</f>
        <v>1</v>
      </c>
      <c r="N1208" t="b">
        <f>OR(apk_info!N1208="Y", web_info!N1208="Y")</f>
        <v>0</v>
      </c>
      <c r="O1208" t="b">
        <f>OR(apk_info!O1208="Y", web_info!O1208="Y")</f>
        <v>0</v>
      </c>
      <c r="P1208" t="b">
        <f>OR(apk_info!P1208="Y", web_info!P1208="Y")</f>
        <v>1</v>
      </c>
      <c r="Q1208" t="b">
        <f>OR(apk_info!Q1208="Y", web_info!Q1208="Y")</f>
        <v>0</v>
      </c>
      <c r="R1208" t="b">
        <f>OR(apk_info!R1208="Y", web_info!R1208="Y")</f>
        <v>0</v>
      </c>
      <c r="S1208" t="b">
        <f>OR(apk_info!S1208="Y", web_info!S1208="Y")</f>
        <v>0</v>
      </c>
    </row>
    <row r="1209" spans="1:19" x14ac:dyDescent="0.2">
      <c r="A1209" t="s">
        <v>1835</v>
      </c>
      <c r="B1209" t="b">
        <f>OR(apk_info!B1209="Y", web_info!B1209="Y")</f>
        <v>0</v>
      </c>
      <c r="C1209" t="b">
        <f>OR(apk_info!C1209="Y", web_info!C1209="Y")</f>
        <v>0</v>
      </c>
      <c r="D1209" t="b">
        <f>OR(apk_info!D1209="Y", web_info!D1209="Y")</f>
        <v>0</v>
      </c>
      <c r="E1209" t="b">
        <f>OR(apk_info!E1209="Y", web_info!E1209="Y")</f>
        <v>0</v>
      </c>
      <c r="F1209" t="b">
        <f>OR(apk_info!F1209="Y", web_info!F1209="Y")</f>
        <v>0</v>
      </c>
      <c r="G1209" t="b">
        <f>OR(apk_info!G1209="Y", web_info!G1209="Y")</f>
        <v>0</v>
      </c>
      <c r="H1209" t="b">
        <f>OR(apk_info!H1209="Y", web_info!H1209="Y")</f>
        <v>0</v>
      </c>
      <c r="I1209" t="b">
        <f>OR(apk_info!I1209="Y", web_info!I1209="Y")</f>
        <v>0</v>
      </c>
      <c r="J1209" t="b">
        <f>OR(apk_info!J1209="Y", web_info!J1209="Y")</f>
        <v>0</v>
      </c>
      <c r="K1209" t="b">
        <f>OR(apk_info!K1209="Y", web_info!K1209="Y")</f>
        <v>0</v>
      </c>
      <c r="L1209" t="b">
        <f>OR(apk_info!L1209="Y", web_info!L1209="Y")</f>
        <v>0</v>
      </c>
      <c r="M1209" t="b">
        <f>OR(apk_info!M1209="Y", web_info!M1209="Y")</f>
        <v>0</v>
      </c>
      <c r="N1209" t="b">
        <f>OR(apk_info!N1209="Y", web_info!N1209="Y")</f>
        <v>0</v>
      </c>
      <c r="O1209" t="b">
        <f>OR(apk_info!O1209="Y", web_info!O1209="Y")</f>
        <v>0</v>
      </c>
      <c r="P1209" t="b">
        <f>OR(apk_info!P1209="Y", web_info!P1209="Y")</f>
        <v>0</v>
      </c>
      <c r="Q1209" t="b">
        <f>OR(apk_info!Q1209="Y", web_info!Q1209="Y")</f>
        <v>0</v>
      </c>
      <c r="R1209" t="b">
        <f>OR(apk_info!R1209="Y", web_info!R1209="Y")</f>
        <v>0</v>
      </c>
      <c r="S1209" t="b">
        <f>OR(apk_info!S1209="Y", web_info!S1209="Y")</f>
        <v>0</v>
      </c>
    </row>
    <row r="1210" spans="1:19" x14ac:dyDescent="0.2">
      <c r="A1210" t="s">
        <v>1836</v>
      </c>
      <c r="B1210" t="b">
        <f>OR(apk_info!B1210="Y", web_info!B1210="Y")</f>
        <v>0</v>
      </c>
      <c r="C1210" t="b">
        <f>OR(apk_info!C1210="Y", web_info!C1210="Y")</f>
        <v>0</v>
      </c>
      <c r="D1210" t="b">
        <f>OR(apk_info!D1210="Y", web_info!D1210="Y")</f>
        <v>0</v>
      </c>
      <c r="E1210" t="b">
        <f>OR(apk_info!E1210="Y", web_info!E1210="Y")</f>
        <v>0</v>
      </c>
      <c r="F1210" t="b">
        <f>OR(apk_info!F1210="Y", web_info!F1210="Y")</f>
        <v>0</v>
      </c>
      <c r="G1210" t="b">
        <f>OR(apk_info!G1210="Y", web_info!G1210="Y")</f>
        <v>0</v>
      </c>
      <c r="H1210" t="b">
        <f>OR(apk_info!H1210="Y", web_info!H1210="Y")</f>
        <v>0</v>
      </c>
      <c r="I1210" t="b">
        <f>OR(apk_info!I1210="Y", web_info!I1210="Y")</f>
        <v>0</v>
      </c>
      <c r="J1210" t="b">
        <f>OR(apk_info!J1210="Y", web_info!J1210="Y")</f>
        <v>0</v>
      </c>
      <c r="K1210" t="b">
        <f>OR(apk_info!K1210="Y", web_info!K1210="Y")</f>
        <v>0</v>
      </c>
      <c r="L1210" t="b">
        <f>OR(apk_info!L1210="Y", web_info!L1210="Y")</f>
        <v>0</v>
      </c>
      <c r="M1210" t="b">
        <f>OR(apk_info!M1210="Y", web_info!M1210="Y")</f>
        <v>0</v>
      </c>
      <c r="N1210" t="b">
        <f>OR(apk_info!N1210="Y", web_info!N1210="Y")</f>
        <v>0</v>
      </c>
      <c r="O1210" t="b">
        <f>OR(apk_info!O1210="Y", web_info!O1210="Y")</f>
        <v>0</v>
      </c>
      <c r="P1210" t="b">
        <f>OR(apk_info!P1210="Y", web_info!P1210="Y")</f>
        <v>0</v>
      </c>
      <c r="Q1210" t="b">
        <f>OR(apk_info!Q1210="Y", web_info!Q1210="Y")</f>
        <v>0</v>
      </c>
      <c r="R1210" t="b">
        <f>OR(apk_info!R1210="Y", web_info!R1210="Y")</f>
        <v>0</v>
      </c>
      <c r="S1210" t="b">
        <f>OR(apk_info!S1210="Y", web_info!S1210="Y")</f>
        <v>0</v>
      </c>
    </row>
    <row r="1211" spans="1:19" x14ac:dyDescent="0.2">
      <c r="A1211" t="s">
        <v>1837</v>
      </c>
      <c r="B1211" t="b">
        <f>OR(apk_info!B1211="Y", web_info!B1211="Y")</f>
        <v>1</v>
      </c>
      <c r="C1211" t="b">
        <f>OR(apk_info!C1211="Y", web_info!C1211="Y")</f>
        <v>1</v>
      </c>
      <c r="D1211" t="b">
        <f>OR(apk_info!D1211="Y", web_info!D1211="Y")</f>
        <v>1</v>
      </c>
      <c r="E1211" t="b">
        <f>OR(apk_info!E1211="Y", web_info!E1211="Y")</f>
        <v>0</v>
      </c>
      <c r="F1211" t="b">
        <f>OR(apk_info!F1211="Y", web_info!F1211="Y")</f>
        <v>0</v>
      </c>
      <c r="G1211" t="b">
        <f>OR(apk_info!G1211="Y", web_info!G1211="Y")</f>
        <v>0</v>
      </c>
      <c r="H1211" t="b">
        <f>OR(apk_info!H1211="Y", web_info!H1211="Y")</f>
        <v>1</v>
      </c>
      <c r="I1211" t="b">
        <f>OR(apk_info!I1211="Y", web_info!I1211="Y")</f>
        <v>0</v>
      </c>
      <c r="J1211" t="b">
        <f>OR(apk_info!J1211="Y", web_info!J1211="Y")</f>
        <v>0</v>
      </c>
      <c r="K1211" t="b">
        <f>OR(apk_info!K1211="Y", web_info!K1211="Y")</f>
        <v>1</v>
      </c>
      <c r="L1211" t="b">
        <f>OR(apk_info!L1211="Y", web_info!L1211="Y")</f>
        <v>0</v>
      </c>
      <c r="M1211" t="b">
        <f>OR(apk_info!M1211="Y", web_info!M1211="Y")</f>
        <v>0</v>
      </c>
      <c r="N1211" t="b">
        <f>OR(apk_info!N1211="Y", web_info!N1211="Y")</f>
        <v>0</v>
      </c>
      <c r="O1211" t="b">
        <f>OR(apk_info!O1211="Y", web_info!O1211="Y")</f>
        <v>0</v>
      </c>
      <c r="P1211" t="b">
        <f>OR(apk_info!P1211="Y", web_info!P1211="Y")</f>
        <v>1</v>
      </c>
      <c r="Q1211" t="b">
        <f>OR(apk_info!Q1211="Y", web_info!Q1211="Y")</f>
        <v>0</v>
      </c>
      <c r="R1211" t="b">
        <f>OR(apk_info!R1211="Y", web_info!R1211="Y")</f>
        <v>0</v>
      </c>
      <c r="S1211" t="b">
        <f>OR(apk_info!S1211="Y", web_info!S1211="Y")</f>
        <v>0</v>
      </c>
    </row>
    <row r="1212" spans="1:19" x14ac:dyDescent="0.2">
      <c r="A1212" t="s">
        <v>1838</v>
      </c>
      <c r="B1212" t="b">
        <f>OR(apk_info!B1212="Y", web_info!B1212="Y")</f>
        <v>0</v>
      </c>
      <c r="C1212" t="b">
        <f>OR(apk_info!C1212="Y", web_info!C1212="Y")</f>
        <v>0</v>
      </c>
      <c r="D1212" t="b">
        <f>OR(apk_info!D1212="Y", web_info!D1212="Y")</f>
        <v>0</v>
      </c>
      <c r="E1212" t="b">
        <f>OR(apk_info!E1212="Y", web_info!E1212="Y")</f>
        <v>0</v>
      </c>
      <c r="F1212" t="b">
        <f>OR(apk_info!F1212="Y", web_info!F1212="Y")</f>
        <v>0</v>
      </c>
      <c r="G1212" t="b">
        <f>OR(apk_info!G1212="Y", web_info!G1212="Y")</f>
        <v>0</v>
      </c>
      <c r="H1212" t="b">
        <f>OR(apk_info!H1212="Y", web_info!H1212="Y")</f>
        <v>0</v>
      </c>
      <c r="I1212" t="b">
        <f>OR(apk_info!I1212="Y", web_info!I1212="Y")</f>
        <v>0</v>
      </c>
      <c r="J1212" t="b">
        <f>OR(apk_info!J1212="Y", web_info!J1212="Y")</f>
        <v>0</v>
      </c>
      <c r="K1212" t="b">
        <f>OR(apk_info!K1212="Y", web_info!K1212="Y")</f>
        <v>1</v>
      </c>
      <c r="L1212" t="b">
        <f>OR(apk_info!L1212="Y", web_info!L1212="Y")</f>
        <v>0</v>
      </c>
      <c r="M1212" t="b">
        <f>OR(apk_info!M1212="Y", web_info!M1212="Y")</f>
        <v>0</v>
      </c>
      <c r="N1212" t="b">
        <f>OR(apk_info!N1212="Y", web_info!N1212="Y")</f>
        <v>0</v>
      </c>
      <c r="O1212" t="b">
        <f>OR(apk_info!O1212="Y", web_info!O1212="Y")</f>
        <v>0</v>
      </c>
      <c r="P1212" t="b">
        <f>OR(apk_info!P1212="Y", web_info!P1212="Y")</f>
        <v>0</v>
      </c>
      <c r="Q1212" t="b">
        <f>OR(apk_info!Q1212="Y", web_info!Q1212="Y")</f>
        <v>0</v>
      </c>
      <c r="R1212" t="b">
        <f>OR(apk_info!R1212="Y", web_info!R1212="Y")</f>
        <v>0</v>
      </c>
      <c r="S1212" t="b">
        <f>OR(apk_info!S1212="Y", web_info!S1212="Y")</f>
        <v>0</v>
      </c>
    </row>
    <row r="1213" spans="1:19" x14ac:dyDescent="0.2">
      <c r="A1213" t="s">
        <v>1839</v>
      </c>
      <c r="B1213" t="b">
        <f>OR(apk_info!B1213="Y", web_info!B1213="Y")</f>
        <v>1</v>
      </c>
      <c r="C1213" t="b">
        <f>OR(apk_info!C1213="Y", web_info!C1213="Y")</f>
        <v>1</v>
      </c>
      <c r="D1213" t="b">
        <f>OR(apk_info!D1213="Y", web_info!D1213="Y")</f>
        <v>1</v>
      </c>
      <c r="E1213" t="b">
        <f>OR(apk_info!E1213="Y", web_info!E1213="Y")</f>
        <v>0</v>
      </c>
      <c r="F1213" t="b">
        <f>OR(apk_info!F1213="Y", web_info!F1213="Y")</f>
        <v>0</v>
      </c>
      <c r="G1213" t="b">
        <f>OR(apk_info!G1213="Y", web_info!G1213="Y")</f>
        <v>0</v>
      </c>
      <c r="H1213" t="b">
        <f>OR(apk_info!H1213="Y", web_info!H1213="Y")</f>
        <v>1</v>
      </c>
      <c r="I1213" t="b">
        <f>OR(apk_info!I1213="Y", web_info!I1213="Y")</f>
        <v>1</v>
      </c>
      <c r="J1213" t="b">
        <f>OR(apk_info!J1213="Y", web_info!J1213="Y")</f>
        <v>0</v>
      </c>
      <c r="K1213" t="b">
        <f>OR(apk_info!K1213="Y", web_info!K1213="Y")</f>
        <v>0</v>
      </c>
      <c r="L1213" t="b">
        <f>OR(apk_info!L1213="Y", web_info!L1213="Y")</f>
        <v>0</v>
      </c>
      <c r="M1213" t="b">
        <f>OR(apk_info!M1213="Y", web_info!M1213="Y")</f>
        <v>0</v>
      </c>
      <c r="N1213" t="b">
        <f>OR(apk_info!N1213="Y", web_info!N1213="Y")</f>
        <v>0</v>
      </c>
      <c r="O1213" t="b">
        <f>OR(apk_info!O1213="Y", web_info!O1213="Y")</f>
        <v>0</v>
      </c>
      <c r="P1213" t="b">
        <f>OR(apk_info!P1213="Y", web_info!P1213="Y")</f>
        <v>0</v>
      </c>
      <c r="Q1213" t="b">
        <f>OR(apk_info!Q1213="Y", web_info!Q1213="Y")</f>
        <v>0</v>
      </c>
      <c r="R1213" t="b">
        <f>OR(apk_info!R1213="Y", web_info!R1213="Y")</f>
        <v>0</v>
      </c>
      <c r="S1213" t="b">
        <f>OR(apk_info!S1213="Y", web_info!S1213="Y")</f>
        <v>0</v>
      </c>
    </row>
    <row r="1214" spans="1:19" x14ac:dyDescent="0.2">
      <c r="A1214" t="s">
        <v>1840</v>
      </c>
      <c r="B1214" t="b">
        <f>OR(apk_info!B1214="Y", web_info!B1214="Y")</f>
        <v>0</v>
      </c>
      <c r="C1214" t="b">
        <f>OR(apk_info!C1214="Y", web_info!C1214="Y")</f>
        <v>0</v>
      </c>
      <c r="D1214" t="b">
        <f>OR(apk_info!D1214="Y", web_info!D1214="Y")</f>
        <v>0</v>
      </c>
      <c r="E1214" t="b">
        <f>OR(apk_info!E1214="Y", web_info!E1214="Y")</f>
        <v>0</v>
      </c>
      <c r="F1214" t="b">
        <f>OR(apk_info!F1214="Y", web_info!F1214="Y")</f>
        <v>0</v>
      </c>
      <c r="G1214" t="b">
        <f>OR(apk_info!G1214="Y", web_info!G1214="Y")</f>
        <v>0</v>
      </c>
      <c r="H1214" t="b">
        <f>OR(apk_info!H1214="Y", web_info!H1214="Y")</f>
        <v>0</v>
      </c>
      <c r="I1214" t="b">
        <f>OR(apk_info!I1214="Y", web_info!I1214="Y")</f>
        <v>0</v>
      </c>
      <c r="J1214" t="b">
        <f>OR(apk_info!J1214="Y", web_info!J1214="Y")</f>
        <v>0</v>
      </c>
      <c r="K1214" t="b">
        <f>OR(apk_info!K1214="Y", web_info!K1214="Y")</f>
        <v>0</v>
      </c>
      <c r="L1214" t="b">
        <f>OR(apk_info!L1214="Y", web_info!L1214="Y")</f>
        <v>0</v>
      </c>
      <c r="M1214" t="b">
        <f>OR(apk_info!M1214="Y", web_info!M1214="Y")</f>
        <v>0</v>
      </c>
      <c r="N1214" t="b">
        <f>OR(apk_info!N1214="Y", web_info!N1214="Y")</f>
        <v>0</v>
      </c>
      <c r="O1214" t="b">
        <f>OR(apk_info!O1214="Y", web_info!O1214="Y")</f>
        <v>0</v>
      </c>
      <c r="P1214" t="b">
        <f>OR(apk_info!P1214="Y", web_info!P1214="Y")</f>
        <v>0</v>
      </c>
      <c r="Q1214" t="b">
        <f>OR(apk_info!Q1214="Y", web_info!Q1214="Y")</f>
        <v>0</v>
      </c>
      <c r="R1214" t="b">
        <f>OR(apk_info!R1214="Y", web_info!R1214="Y")</f>
        <v>0</v>
      </c>
      <c r="S1214" t="b">
        <f>OR(apk_info!S1214="Y", web_info!S1214="Y")</f>
        <v>0</v>
      </c>
    </row>
    <row r="1215" spans="1:19" x14ac:dyDescent="0.2">
      <c r="A1215" t="s">
        <v>1841</v>
      </c>
      <c r="B1215" t="b">
        <f>OR(apk_info!B1215="Y", web_info!B1215="Y")</f>
        <v>0</v>
      </c>
      <c r="C1215" t="b">
        <f>OR(apk_info!C1215="Y", web_info!C1215="Y")</f>
        <v>0</v>
      </c>
      <c r="D1215" t="b">
        <f>OR(apk_info!D1215="Y", web_info!D1215="Y")</f>
        <v>0</v>
      </c>
      <c r="E1215" t="b">
        <f>OR(apk_info!E1215="Y", web_info!E1215="Y")</f>
        <v>0</v>
      </c>
      <c r="F1215" t="b">
        <f>OR(apk_info!F1215="Y", web_info!F1215="Y")</f>
        <v>0</v>
      </c>
      <c r="G1215" t="b">
        <f>OR(apk_info!G1215="Y", web_info!G1215="Y")</f>
        <v>0</v>
      </c>
      <c r="H1215" t="b">
        <f>OR(apk_info!H1215="Y", web_info!H1215="Y")</f>
        <v>0</v>
      </c>
      <c r="I1215" t="b">
        <f>OR(apk_info!I1215="Y", web_info!I1215="Y")</f>
        <v>0</v>
      </c>
      <c r="J1215" t="b">
        <f>OR(apk_info!J1215="Y", web_info!J1215="Y")</f>
        <v>0</v>
      </c>
      <c r="K1215" t="b">
        <f>OR(apk_info!K1215="Y", web_info!K1215="Y")</f>
        <v>0</v>
      </c>
      <c r="L1215" t="b">
        <f>OR(apk_info!L1215="Y", web_info!L1215="Y")</f>
        <v>0</v>
      </c>
      <c r="M1215" t="b">
        <f>OR(apk_info!M1215="Y", web_info!M1215="Y")</f>
        <v>0</v>
      </c>
      <c r="N1215" t="b">
        <f>OR(apk_info!N1215="Y", web_info!N1215="Y")</f>
        <v>0</v>
      </c>
      <c r="O1215" t="b">
        <f>OR(apk_info!O1215="Y", web_info!O1215="Y")</f>
        <v>0</v>
      </c>
      <c r="P1215" t="b">
        <f>OR(apk_info!P1215="Y", web_info!P1215="Y")</f>
        <v>0</v>
      </c>
      <c r="Q1215" t="b">
        <f>OR(apk_info!Q1215="Y", web_info!Q1215="Y")</f>
        <v>0</v>
      </c>
      <c r="R1215" t="b">
        <f>OR(apk_info!R1215="Y", web_info!R1215="Y")</f>
        <v>0</v>
      </c>
      <c r="S1215" t="b">
        <f>OR(apk_info!S1215="Y", web_info!S1215="Y")</f>
        <v>0</v>
      </c>
    </row>
    <row r="1216" spans="1:19" x14ac:dyDescent="0.2">
      <c r="A1216" t="s">
        <v>1842</v>
      </c>
      <c r="B1216" t="b">
        <f>OR(apk_info!B1216="Y", web_info!B1216="Y")</f>
        <v>1</v>
      </c>
      <c r="C1216" t="b">
        <f>OR(apk_info!C1216="Y", web_info!C1216="Y")</f>
        <v>1</v>
      </c>
      <c r="D1216" t="b">
        <f>OR(apk_info!D1216="Y", web_info!D1216="Y")</f>
        <v>1</v>
      </c>
      <c r="E1216" t="b">
        <f>OR(apk_info!E1216="Y", web_info!E1216="Y")</f>
        <v>1</v>
      </c>
      <c r="F1216" t="b">
        <f>OR(apk_info!F1216="Y", web_info!F1216="Y")</f>
        <v>0</v>
      </c>
      <c r="G1216" t="b">
        <f>OR(apk_info!G1216="Y", web_info!G1216="Y")</f>
        <v>0</v>
      </c>
      <c r="H1216" t="b">
        <f>OR(apk_info!H1216="Y", web_info!H1216="Y")</f>
        <v>1</v>
      </c>
      <c r="I1216" t="b">
        <f>OR(apk_info!I1216="Y", web_info!I1216="Y")</f>
        <v>0</v>
      </c>
      <c r="J1216" t="b">
        <f>OR(apk_info!J1216="Y", web_info!J1216="Y")</f>
        <v>0</v>
      </c>
      <c r="K1216" t="b">
        <f>OR(apk_info!K1216="Y", web_info!K1216="Y")</f>
        <v>0</v>
      </c>
      <c r="L1216" t="b">
        <f>OR(apk_info!L1216="Y", web_info!L1216="Y")</f>
        <v>0</v>
      </c>
      <c r="M1216" t="b">
        <f>OR(apk_info!M1216="Y", web_info!M1216="Y")</f>
        <v>0</v>
      </c>
      <c r="N1216" t="b">
        <f>OR(apk_info!N1216="Y", web_info!N1216="Y")</f>
        <v>0</v>
      </c>
      <c r="O1216" t="b">
        <f>OR(apk_info!O1216="Y", web_info!O1216="Y")</f>
        <v>1</v>
      </c>
      <c r="P1216" t="b">
        <f>OR(apk_info!P1216="Y", web_info!P1216="Y")</f>
        <v>0</v>
      </c>
      <c r="Q1216" t="b">
        <f>OR(apk_info!Q1216="Y", web_info!Q1216="Y")</f>
        <v>0</v>
      </c>
      <c r="R1216" t="b">
        <f>OR(apk_info!R1216="Y", web_info!R1216="Y")</f>
        <v>0</v>
      </c>
      <c r="S1216" t="b">
        <f>OR(apk_info!S1216="Y", web_info!S1216="Y")</f>
        <v>0</v>
      </c>
    </row>
    <row r="1217" spans="1:19" x14ac:dyDescent="0.2">
      <c r="A1217" t="s">
        <v>1844</v>
      </c>
      <c r="B1217" t="b">
        <f>OR(apk_info!B1217="Y", web_info!B1217="Y")</f>
        <v>1</v>
      </c>
      <c r="C1217" t="b">
        <f>OR(apk_info!C1217="Y", web_info!C1217="Y")</f>
        <v>1</v>
      </c>
      <c r="D1217" t="b">
        <f>OR(apk_info!D1217="Y", web_info!D1217="Y")</f>
        <v>1</v>
      </c>
      <c r="E1217" t="b">
        <f>OR(apk_info!E1217="Y", web_info!E1217="Y")</f>
        <v>0</v>
      </c>
      <c r="F1217" t="b">
        <f>OR(apk_info!F1217="Y", web_info!F1217="Y")</f>
        <v>1</v>
      </c>
      <c r="G1217" t="b">
        <f>OR(apk_info!G1217="Y", web_info!G1217="Y")</f>
        <v>1</v>
      </c>
      <c r="H1217" t="b">
        <f>OR(apk_info!H1217="Y", web_info!H1217="Y")</f>
        <v>0</v>
      </c>
      <c r="I1217" t="b">
        <f>OR(apk_info!I1217="Y", web_info!I1217="Y")</f>
        <v>1</v>
      </c>
      <c r="J1217" t="b">
        <f>OR(apk_info!J1217="Y", web_info!J1217="Y")</f>
        <v>1</v>
      </c>
      <c r="K1217" t="b">
        <f>OR(apk_info!K1217="Y", web_info!K1217="Y")</f>
        <v>0</v>
      </c>
      <c r="L1217" t="b">
        <f>OR(apk_info!L1217="Y", web_info!L1217="Y")</f>
        <v>0</v>
      </c>
      <c r="M1217" t="b">
        <f>OR(apk_info!M1217="Y", web_info!M1217="Y")</f>
        <v>1</v>
      </c>
      <c r="N1217" t="b">
        <f>OR(apk_info!N1217="Y", web_info!N1217="Y")</f>
        <v>0</v>
      </c>
      <c r="O1217" t="b">
        <f>OR(apk_info!O1217="Y", web_info!O1217="Y")</f>
        <v>0</v>
      </c>
      <c r="P1217" t="b">
        <f>OR(apk_info!P1217="Y", web_info!P1217="Y")</f>
        <v>1</v>
      </c>
      <c r="Q1217" t="b">
        <f>OR(apk_info!Q1217="Y", web_info!Q1217="Y")</f>
        <v>1</v>
      </c>
      <c r="R1217" t="b">
        <f>OR(apk_info!R1217="Y", web_info!R1217="Y")</f>
        <v>0</v>
      </c>
      <c r="S1217" t="b">
        <f>OR(apk_info!S1217="Y", web_info!S1217="Y")</f>
        <v>0</v>
      </c>
    </row>
    <row r="1218" spans="1:19" x14ac:dyDescent="0.2">
      <c r="A1218" t="s">
        <v>1845</v>
      </c>
      <c r="B1218" t="b">
        <f>OR(apk_info!B1218="Y", web_info!B1218="Y")</f>
        <v>0</v>
      </c>
      <c r="C1218" t="b">
        <f>OR(apk_info!C1218="Y", web_info!C1218="Y")</f>
        <v>0</v>
      </c>
      <c r="D1218" t="b">
        <f>OR(apk_info!D1218="Y", web_info!D1218="Y")</f>
        <v>0</v>
      </c>
      <c r="E1218" t="b">
        <f>OR(apk_info!E1218="Y", web_info!E1218="Y")</f>
        <v>0</v>
      </c>
      <c r="F1218" t="b">
        <f>OR(apk_info!F1218="Y", web_info!F1218="Y")</f>
        <v>0</v>
      </c>
      <c r="G1218" t="b">
        <f>OR(apk_info!G1218="Y", web_info!G1218="Y")</f>
        <v>0</v>
      </c>
      <c r="H1218" t="b">
        <f>OR(apk_info!H1218="Y", web_info!H1218="Y")</f>
        <v>0</v>
      </c>
      <c r="I1218" t="b">
        <f>OR(apk_info!I1218="Y", web_info!I1218="Y")</f>
        <v>0</v>
      </c>
      <c r="J1218" t="b">
        <f>OR(apk_info!J1218="Y", web_info!J1218="Y")</f>
        <v>0</v>
      </c>
      <c r="K1218" t="b">
        <f>OR(apk_info!K1218="Y", web_info!K1218="Y")</f>
        <v>0</v>
      </c>
      <c r="L1218" t="b">
        <f>OR(apk_info!L1218="Y", web_info!L1218="Y")</f>
        <v>0</v>
      </c>
      <c r="M1218" t="b">
        <f>OR(apk_info!M1218="Y", web_info!M1218="Y")</f>
        <v>0</v>
      </c>
      <c r="N1218" t="b">
        <f>OR(apk_info!N1218="Y", web_info!N1218="Y")</f>
        <v>0</v>
      </c>
      <c r="O1218" t="b">
        <f>OR(apk_info!O1218="Y", web_info!O1218="Y")</f>
        <v>0</v>
      </c>
      <c r="P1218" t="b">
        <f>OR(apk_info!P1218="Y", web_info!P1218="Y")</f>
        <v>0</v>
      </c>
      <c r="Q1218" t="b">
        <f>OR(apk_info!Q1218="Y", web_info!Q1218="Y")</f>
        <v>0</v>
      </c>
      <c r="R1218" t="b">
        <f>OR(apk_info!R1218="Y", web_info!R1218="Y")</f>
        <v>0</v>
      </c>
      <c r="S1218" t="b">
        <f>OR(apk_info!S1218="Y", web_info!S1218="Y")</f>
        <v>0</v>
      </c>
    </row>
    <row r="1219" spans="1:19" x14ac:dyDescent="0.2">
      <c r="A1219" t="s">
        <v>1846</v>
      </c>
      <c r="B1219" t="b">
        <f>OR(apk_info!B1219="Y", web_info!B1219="Y")</f>
        <v>0</v>
      </c>
      <c r="C1219" t="b">
        <f>OR(apk_info!C1219="Y", web_info!C1219="Y")</f>
        <v>0</v>
      </c>
      <c r="D1219" t="b">
        <f>OR(apk_info!D1219="Y", web_info!D1219="Y")</f>
        <v>0</v>
      </c>
      <c r="E1219" t="b">
        <f>OR(apk_info!E1219="Y", web_info!E1219="Y")</f>
        <v>0</v>
      </c>
      <c r="F1219" t="b">
        <f>OR(apk_info!F1219="Y", web_info!F1219="Y")</f>
        <v>0</v>
      </c>
      <c r="G1219" t="b">
        <f>OR(apk_info!G1219="Y", web_info!G1219="Y")</f>
        <v>0</v>
      </c>
      <c r="H1219" t="b">
        <f>OR(apk_info!H1219="Y", web_info!H1219="Y")</f>
        <v>0</v>
      </c>
      <c r="I1219" t="b">
        <f>OR(apk_info!I1219="Y", web_info!I1219="Y")</f>
        <v>0</v>
      </c>
      <c r="J1219" t="b">
        <f>OR(apk_info!J1219="Y", web_info!J1219="Y")</f>
        <v>0</v>
      </c>
      <c r="K1219" t="b">
        <f>OR(apk_info!K1219="Y", web_info!K1219="Y")</f>
        <v>0</v>
      </c>
      <c r="L1219" t="b">
        <f>OR(apk_info!L1219="Y", web_info!L1219="Y")</f>
        <v>0</v>
      </c>
      <c r="M1219" t="b">
        <f>OR(apk_info!M1219="Y", web_info!M1219="Y")</f>
        <v>0</v>
      </c>
      <c r="N1219" t="b">
        <f>OR(apk_info!N1219="Y", web_info!N1219="Y")</f>
        <v>0</v>
      </c>
      <c r="O1219" t="b">
        <f>OR(apk_info!O1219="Y", web_info!O1219="Y")</f>
        <v>0</v>
      </c>
      <c r="P1219" t="b">
        <f>OR(apk_info!P1219="Y", web_info!P1219="Y")</f>
        <v>0</v>
      </c>
      <c r="Q1219" t="b">
        <f>OR(apk_info!Q1219="Y", web_info!Q1219="Y")</f>
        <v>0</v>
      </c>
      <c r="R1219" t="b">
        <f>OR(apk_info!R1219="Y", web_info!R1219="Y")</f>
        <v>0</v>
      </c>
      <c r="S1219" t="b">
        <f>OR(apk_info!S1219="Y", web_info!S1219="Y")</f>
        <v>0</v>
      </c>
    </row>
    <row r="1220" spans="1:19" x14ac:dyDescent="0.2">
      <c r="A1220" t="s">
        <v>1847</v>
      </c>
      <c r="B1220" t="b">
        <f>OR(apk_info!B1220="Y", web_info!B1220="Y")</f>
        <v>0</v>
      </c>
      <c r="C1220" t="b">
        <f>OR(apk_info!C1220="Y", web_info!C1220="Y")</f>
        <v>0</v>
      </c>
      <c r="D1220" t="b">
        <f>OR(apk_info!D1220="Y", web_info!D1220="Y")</f>
        <v>0</v>
      </c>
      <c r="E1220" t="b">
        <f>OR(apk_info!E1220="Y", web_info!E1220="Y")</f>
        <v>0</v>
      </c>
      <c r="F1220" t="b">
        <f>OR(apk_info!F1220="Y", web_info!F1220="Y")</f>
        <v>0</v>
      </c>
      <c r="G1220" t="b">
        <f>OR(apk_info!G1220="Y", web_info!G1220="Y")</f>
        <v>0</v>
      </c>
      <c r="H1220" t="b">
        <f>OR(apk_info!H1220="Y", web_info!H1220="Y")</f>
        <v>0</v>
      </c>
      <c r="I1220" t="b">
        <f>OR(apk_info!I1220="Y", web_info!I1220="Y")</f>
        <v>0</v>
      </c>
      <c r="J1220" t="b">
        <f>OR(apk_info!J1220="Y", web_info!J1220="Y")</f>
        <v>0</v>
      </c>
      <c r="K1220" t="b">
        <f>OR(apk_info!K1220="Y", web_info!K1220="Y")</f>
        <v>0</v>
      </c>
      <c r="L1220" t="b">
        <f>OR(apk_info!L1220="Y", web_info!L1220="Y")</f>
        <v>0</v>
      </c>
      <c r="M1220" t="b">
        <f>OR(apk_info!M1220="Y", web_info!M1220="Y")</f>
        <v>0</v>
      </c>
      <c r="N1220" t="b">
        <f>OR(apk_info!N1220="Y", web_info!N1220="Y")</f>
        <v>0</v>
      </c>
      <c r="O1220" t="b">
        <f>OR(apk_info!O1220="Y", web_info!O1220="Y")</f>
        <v>0</v>
      </c>
      <c r="P1220" t="b">
        <f>OR(apk_info!P1220="Y", web_info!P1220="Y")</f>
        <v>0</v>
      </c>
      <c r="Q1220" t="b">
        <f>OR(apk_info!Q1220="Y", web_info!Q1220="Y")</f>
        <v>0</v>
      </c>
      <c r="R1220" t="b">
        <f>OR(apk_info!R1220="Y", web_info!R1220="Y")</f>
        <v>0</v>
      </c>
      <c r="S1220" t="b">
        <f>OR(apk_info!S1220="Y", web_info!S1220="Y")</f>
        <v>0</v>
      </c>
    </row>
    <row r="1221" spans="1:19" x14ac:dyDescent="0.2">
      <c r="A1221" t="s">
        <v>1848</v>
      </c>
      <c r="B1221" t="b">
        <f>OR(apk_info!B1221="Y", web_info!B1221="Y")</f>
        <v>1</v>
      </c>
      <c r="C1221" t="b">
        <f>OR(apk_info!C1221="Y", web_info!C1221="Y")</f>
        <v>0</v>
      </c>
      <c r="D1221" t="b">
        <f>OR(apk_info!D1221="Y", web_info!D1221="Y")</f>
        <v>0</v>
      </c>
      <c r="E1221" t="b">
        <f>OR(apk_info!E1221="Y", web_info!E1221="Y")</f>
        <v>0</v>
      </c>
      <c r="F1221" t="b">
        <f>OR(apk_info!F1221="Y", web_info!F1221="Y")</f>
        <v>0</v>
      </c>
      <c r="G1221" t="b">
        <f>OR(apk_info!G1221="Y", web_info!G1221="Y")</f>
        <v>0</v>
      </c>
      <c r="H1221" t="b">
        <f>OR(apk_info!H1221="Y", web_info!H1221="Y")</f>
        <v>1</v>
      </c>
      <c r="I1221" t="b">
        <f>OR(apk_info!I1221="Y", web_info!I1221="Y")</f>
        <v>0</v>
      </c>
      <c r="J1221" t="b">
        <f>OR(apk_info!J1221="Y", web_info!J1221="Y")</f>
        <v>0</v>
      </c>
      <c r="K1221" t="b">
        <f>OR(apk_info!K1221="Y", web_info!K1221="Y")</f>
        <v>0</v>
      </c>
      <c r="L1221" t="b">
        <f>OR(apk_info!L1221="Y", web_info!L1221="Y")</f>
        <v>0</v>
      </c>
      <c r="M1221" t="b">
        <f>OR(apk_info!M1221="Y", web_info!M1221="Y")</f>
        <v>0</v>
      </c>
      <c r="N1221" t="b">
        <f>OR(apk_info!N1221="Y", web_info!N1221="Y")</f>
        <v>0</v>
      </c>
      <c r="O1221" t="b">
        <f>OR(apk_info!O1221="Y", web_info!O1221="Y")</f>
        <v>0</v>
      </c>
      <c r="P1221" t="b">
        <f>OR(apk_info!P1221="Y", web_info!P1221="Y")</f>
        <v>0</v>
      </c>
      <c r="Q1221" t="b">
        <f>OR(apk_info!Q1221="Y", web_info!Q1221="Y")</f>
        <v>0</v>
      </c>
      <c r="R1221" t="b">
        <f>OR(apk_info!R1221="Y", web_info!R1221="Y")</f>
        <v>0</v>
      </c>
      <c r="S1221" t="b">
        <f>OR(apk_info!S1221="Y", web_info!S1221="Y")</f>
        <v>0</v>
      </c>
    </row>
    <row r="1222" spans="1:19" x14ac:dyDescent="0.2">
      <c r="A1222" t="s">
        <v>1849</v>
      </c>
      <c r="B1222" t="b">
        <f>OR(apk_info!B1222="Y", web_info!B1222="Y")</f>
        <v>0</v>
      </c>
      <c r="C1222" t="b">
        <f>OR(apk_info!C1222="Y", web_info!C1222="Y")</f>
        <v>0</v>
      </c>
      <c r="D1222" t="b">
        <f>OR(apk_info!D1222="Y", web_info!D1222="Y")</f>
        <v>0</v>
      </c>
      <c r="E1222" t="b">
        <f>OR(apk_info!E1222="Y", web_info!E1222="Y")</f>
        <v>0</v>
      </c>
      <c r="F1222" t="b">
        <f>OR(apk_info!F1222="Y", web_info!F1222="Y")</f>
        <v>0</v>
      </c>
      <c r="G1222" t="b">
        <f>OR(apk_info!G1222="Y", web_info!G1222="Y")</f>
        <v>0</v>
      </c>
      <c r="H1222" t="b">
        <f>OR(apk_info!H1222="Y", web_info!H1222="Y")</f>
        <v>0</v>
      </c>
      <c r="I1222" t="b">
        <f>OR(apk_info!I1222="Y", web_info!I1222="Y")</f>
        <v>0</v>
      </c>
      <c r="J1222" t="b">
        <f>OR(apk_info!J1222="Y", web_info!J1222="Y")</f>
        <v>0</v>
      </c>
      <c r="K1222" t="b">
        <f>OR(apk_info!K1222="Y", web_info!K1222="Y")</f>
        <v>0</v>
      </c>
      <c r="L1222" t="b">
        <f>OR(apk_info!L1222="Y", web_info!L1222="Y")</f>
        <v>0</v>
      </c>
      <c r="M1222" t="b">
        <f>OR(apk_info!M1222="Y", web_info!M1222="Y")</f>
        <v>0</v>
      </c>
      <c r="N1222" t="b">
        <f>OR(apk_info!N1222="Y", web_info!N1222="Y")</f>
        <v>0</v>
      </c>
      <c r="O1222" t="b">
        <f>OR(apk_info!O1222="Y", web_info!O1222="Y")</f>
        <v>0</v>
      </c>
      <c r="P1222" t="b">
        <f>OR(apk_info!P1222="Y", web_info!P1222="Y")</f>
        <v>0</v>
      </c>
      <c r="Q1222" t="b">
        <f>OR(apk_info!Q1222="Y", web_info!Q1222="Y")</f>
        <v>0</v>
      </c>
      <c r="R1222" t="b">
        <f>OR(apk_info!R1222="Y", web_info!R1222="Y")</f>
        <v>0</v>
      </c>
      <c r="S1222" t="b">
        <f>OR(apk_info!S1222="Y", web_info!S1222="Y")</f>
        <v>0</v>
      </c>
    </row>
    <row r="1223" spans="1:19" x14ac:dyDescent="0.2">
      <c r="A1223" t="s">
        <v>1850</v>
      </c>
      <c r="B1223" t="b">
        <f>OR(apk_info!B1223="Y", web_info!B1223="Y")</f>
        <v>0</v>
      </c>
      <c r="C1223" t="b">
        <f>OR(apk_info!C1223="Y", web_info!C1223="Y")</f>
        <v>0</v>
      </c>
      <c r="D1223" t="b">
        <f>OR(apk_info!D1223="Y", web_info!D1223="Y")</f>
        <v>0</v>
      </c>
      <c r="E1223" t="b">
        <f>OR(apk_info!E1223="Y", web_info!E1223="Y")</f>
        <v>0</v>
      </c>
      <c r="F1223" t="b">
        <f>OR(apk_info!F1223="Y", web_info!F1223="Y")</f>
        <v>0</v>
      </c>
      <c r="G1223" t="b">
        <f>OR(apk_info!G1223="Y", web_info!G1223="Y")</f>
        <v>0</v>
      </c>
      <c r="H1223" t="b">
        <f>OR(apk_info!H1223="Y", web_info!H1223="Y")</f>
        <v>0</v>
      </c>
      <c r="I1223" t="b">
        <f>OR(apk_info!I1223="Y", web_info!I1223="Y")</f>
        <v>0</v>
      </c>
      <c r="J1223" t="b">
        <f>OR(apk_info!J1223="Y", web_info!J1223="Y")</f>
        <v>0</v>
      </c>
      <c r="K1223" t="b">
        <f>OR(apk_info!K1223="Y", web_info!K1223="Y")</f>
        <v>0</v>
      </c>
      <c r="L1223" t="b">
        <f>OR(apk_info!L1223="Y", web_info!L1223="Y")</f>
        <v>0</v>
      </c>
      <c r="M1223" t="b">
        <f>OR(apk_info!M1223="Y", web_info!M1223="Y")</f>
        <v>0</v>
      </c>
      <c r="N1223" t="b">
        <f>OR(apk_info!N1223="Y", web_info!N1223="Y")</f>
        <v>0</v>
      </c>
      <c r="O1223" t="b">
        <f>OR(apk_info!O1223="Y", web_info!O1223="Y")</f>
        <v>0</v>
      </c>
      <c r="P1223" t="b">
        <f>OR(apk_info!P1223="Y", web_info!P1223="Y")</f>
        <v>0</v>
      </c>
      <c r="Q1223" t="b">
        <f>OR(apk_info!Q1223="Y", web_info!Q1223="Y")</f>
        <v>0</v>
      </c>
      <c r="R1223" t="b">
        <f>OR(apk_info!R1223="Y", web_info!R1223="Y")</f>
        <v>0</v>
      </c>
      <c r="S1223" t="b">
        <f>OR(apk_info!S1223="Y", web_info!S1223="Y")</f>
        <v>0</v>
      </c>
    </row>
    <row r="1224" spans="1:19" x14ac:dyDescent="0.2">
      <c r="A1224" t="s">
        <v>1851</v>
      </c>
      <c r="B1224" t="b">
        <f>OR(apk_info!B1224="Y", web_info!B1224="Y")</f>
        <v>0</v>
      </c>
      <c r="C1224" t="b">
        <f>OR(apk_info!C1224="Y", web_info!C1224="Y")</f>
        <v>0</v>
      </c>
      <c r="D1224" t="b">
        <f>OR(apk_info!D1224="Y", web_info!D1224="Y")</f>
        <v>0</v>
      </c>
      <c r="E1224" t="b">
        <f>OR(apk_info!E1224="Y", web_info!E1224="Y")</f>
        <v>0</v>
      </c>
      <c r="F1224" t="b">
        <f>OR(apk_info!F1224="Y", web_info!F1224="Y")</f>
        <v>0</v>
      </c>
      <c r="G1224" t="b">
        <f>OR(apk_info!G1224="Y", web_info!G1224="Y")</f>
        <v>0</v>
      </c>
      <c r="H1224" t="b">
        <f>OR(apk_info!H1224="Y", web_info!H1224="Y")</f>
        <v>0</v>
      </c>
      <c r="I1224" t="b">
        <f>OR(apk_info!I1224="Y", web_info!I1224="Y")</f>
        <v>0</v>
      </c>
      <c r="J1224" t="b">
        <f>OR(apk_info!J1224="Y", web_info!J1224="Y")</f>
        <v>0</v>
      </c>
      <c r="K1224" t="b">
        <f>OR(apk_info!K1224="Y", web_info!K1224="Y")</f>
        <v>0</v>
      </c>
      <c r="L1224" t="b">
        <f>OR(apk_info!L1224="Y", web_info!L1224="Y")</f>
        <v>0</v>
      </c>
      <c r="M1224" t="b">
        <f>OR(apk_info!M1224="Y", web_info!M1224="Y")</f>
        <v>0</v>
      </c>
      <c r="N1224" t="b">
        <f>OR(apk_info!N1224="Y", web_info!N1224="Y")</f>
        <v>0</v>
      </c>
      <c r="O1224" t="b">
        <f>OR(apk_info!O1224="Y", web_info!O1224="Y")</f>
        <v>0</v>
      </c>
      <c r="P1224" t="b">
        <f>OR(apk_info!P1224="Y", web_info!P1224="Y")</f>
        <v>0</v>
      </c>
      <c r="Q1224" t="b">
        <f>OR(apk_info!Q1224="Y", web_info!Q1224="Y")</f>
        <v>0</v>
      </c>
      <c r="R1224" t="b">
        <f>OR(apk_info!R1224="Y", web_info!R1224="Y")</f>
        <v>0</v>
      </c>
      <c r="S1224" t="b">
        <f>OR(apk_info!S1224="Y", web_info!S1224="Y")</f>
        <v>0</v>
      </c>
    </row>
    <row r="1225" spans="1:19" x14ac:dyDescent="0.2">
      <c r="A1225" t="s">
        <v>1852</v>
      </c>
      <c r="B1225" t="b">
        <f>OR(apk_info!B1225="Y", web_info!B1225="Y")</f>
        <v>1</v>
      </c>
      <c r="C1225" t="b">
        <f>OR(apk_info!C1225="Y", web_info!C1225="Y")</f>
        <v>1</v>
      </c>
      <c r="D1225" t="b">
        <f>OR(apk_info!D1225="Y", web_info!D1225="Y")</f>
        <v>1</v>
      </c>
      <c r="E1225" t="b">
        <f>OR(apk_info!E1225="Y", web_info!E1225="Y")</f>
        <v>1</v>
      </c>
      <c r="F1225" t="b">
        <f>OR(apk_info!F1225="Y", web_info!F1225="Y")</f>
        <v>0</v>
      </c>
      <c r="G1225" t="b">
        <f>OR(apk_info!G1225="Y", web_info!G1225="Y")</f>
        <v>0</v>
      </c>
      <c r="H1225" t="b">
        <f>OR(apk_info!H1225="Y", web_info!H1225="Y")</f>
        <v>0</v>
      </c>
      <c r="I1225" t="b">
        <f>OR(apk_info!I1225="Y", web_info!I1225="Y")</f>
        <v>1</v>
      </c>
      <c r="J1225" t="b">
        <f>OR(apk_info!J1225="Y", web_info!J1225="Y")</f>
        <v>1</v>
      </c>
      <c r="K1225" t="b">
        <f>OR(apk_info!K1225="Y", web_info!K1225="Y")</f>
        <v>0</v>
      </c>
      <c r="L1225" t="b">
        <f>OR(apk_info!L1225="Y", web_info!L1225="Y")</f>
        <v>0</v>
      </c>
      <c r="M1225" t="b">
        <f>OR(apk_info!M1225="Y", web_info!M1225="Y")</f>
        <v>1</v>
      </c>
      <c r="N1225" t="b">
        <f>OR(apk_info!N1225="Y", web_info!N1225="Y")</f>
        <v>1</v>
      </c>
      <c r="O1225" t="b">
        <f>OR(apk_info!O1225="Y", web_info!O1225="Y")</f>
        <v>0</v>
      </c>
      <c r="P1225" t="b">
        <f>OR(apk_info!P1225="Y", web_info!P1225="Y")</f>
        <v>1</v>
      </c>
      <c r="Q1225" t="b">
        <f>OR(apk_info!Q1225="Y", web_info!Q1225="Y")</f>
        <v>0</v>
      </c>
      <c r="R1225" t="b">
        <f>OR(apk_info!R1225="Y", web_info!R1225="Y")</f>
        <v>1</v>
      </c>
      <c r="S1225" t="b">
        <f>OR(apk_info!S1225="Y", web_info!S1225="Y")</f>
        <v>0</v>
      </c>
    </row>
    <row r="1226" spans="1:19" x14ac:dyDescent="0.2">
      <c r="A1226" t="s">
        <v>1854</v>
      </c>
      <c r="B1226" t="b">
        <f>OR(apk_info!B1226="Y", web_info!B1226="Y")</f>
        <v>1</v>
      </c>
      <c r="C1226" t="b">
        <f>OR(apk_info!C1226="Y", web_info!C1226="Y")</f>
        <v>1</v>
      </c>
      <c r="D1226" t="b">
        <f>OR(apk_info!D1226="Y", web_info!D1226="Y")</f>
        <v>1</v>
      </c>
      <c r="E1226" t="b">
        <f>OR(apk_info!E1226="Y", web_info!E1226="Y")</f>
        <v>0</v>
      </c>
      <c r="F1226" t="b">
        <f>OR(apk_info!F1226="Y", web_info!F1226="Y")</f>
        <v>0</v>
      </c>
      <c r="G1226" t="b">
        <f>OR(apk_info!G1226="Y", web_info!G1226="Y")</f>
        <v>0</v>
      </c>
      <c r="H1226" t="b">
        <f>OR(apk_info!H1226="Y", web_info!H1226="Y")</f>
        <v>1</v>
      </c>
      <c r="I1226" t="b">
        <f>OR(apk_info!I1226="Y", web_info!I1226="Y")</f>
        <v>0</v>
      </c>
      <c r="J1226" t="b">
        <f>OR(apk_info!J1226="Y", web_info!J1226="Y")</f>
        <v>1</v>
      </c>
      <c r="K1226" t="b">
        <f>OR(apk_info!K1226="Y", web_info!K1226="Y")</f>
        <v>0</v>
      </c>
      <c r="L1226" t="b">
        <f>OR(apk_info!L1226="Y", web_info!L1226="Y")</f>
        <v>0</v>
      </c>
      <c r="M1226" t="b">
        <f>OR(apk_info!M1226="Y", web_info!M1226="Y")</f>
        <v>0</v>
      </c>
      <c r="N1226" t="b">
        <f>OR(apk_info!N1226="Y", web_info!N1226="Y")</f>
        <v>0</v>
      </c>
      <c r="O1226" t="b">
        <f>OR(apk_info!O1226="Y", web_info!O1226="Y")</f>
        <v>1</v>
      </c>
      <c r="P1226" t="b">
        <f>OR(apk_info!P1226="Y", web_info!P1226="Y")</f>
        <v>1</v>
      </c>
      <c r="Q1226" t="b">
        <f>OR(apk_info!Q1226="Y", web_info!Q1226="Y")</f>
        <v>0</v>
      </c>
      <c r="R1226" t="b">
        <f>OR(apk_info!R1226="Y", web_info!R1226="Y")</f>
        <v>0</v>
      </c>
      <c r="S1226" t="b">
        <f>OR(apk_info!S1226="Y", web_info!S1226="Y")</f>
        <v>0</v>
      </c>
    </row>
    <row r="1227" spans="1:19" x14ac:dyDescent="0.2">
      <c r="A1227" t="s">
        <v>1856</v>
      </c>
      <c r="B1227" t="b">
        <f>OR(apk_info!B1227="Y", web_info!B1227="Y")</f>
        <v>1</v>
      </c>
      <c r="C1227" t="b">
        <f>OR(apk_info!C1227="Y", web_info!C1227="Y")</f>
        <v>1</v>
      </c>
      <c r="D1227" t="b">
        <f>OR(apk_info!D1227="Y", web_info!D1227="Y")</f>
        <v>1</v>
      </c>
      <c r="E1227" t="b">
        <f>OR(apk_info!E1227="Y", web_info!E1227="Y")</f>
        <v>0</v>
      </c>
      <c r="F1227" t="b">
        <f>OR(apk_info!F1227="Y", web_info!F1227="Y")</f>
        <v>0</v>
      </c>
      <c r="G1227" t="b">
        <f>OR(apk_info!G1227="Y", web_info!G1227="Y")</f>
        <v>0</v>
      </c>
      <c r="H1227" t="b">
        <f>OR(apk_info!H1227="Y", web_info!H1227="Y")</f>
        <v>1</v>
      </c>
      <c r="I1227" t="b">
        <f>OR(apk_info!I1227="Y", web_info!I1227="Y")</f>
        <v>0</v>
      </c>
      <c r="J1227" t="b">
        <f>OR(apk_info!J1227="Y", web_info!J1227="Y")</f>
        <v>0</v>
      </c>
      <c r="K1227" t="b">
        <f>OR(apk_info!K1227="Y", web_info!K1227="Y")</f>
        <v>0</v>
      </c>
      <c r="L1227" t="b">
        <f>OR(apk_info!L1227="Y", web_info!L1227="Y")</f>
        <v>0</v>
      </c>
      <c r="M1227" t="b">
        <f>OR(apk_info!M1227="Y", web_info!M1227="Y")</f>
        <v>0</v>
      </c>
      <c r="N1227" t="b">
        <f>OR(apk_info!N1227="Y", web_info!N1227="Y")</f>
        <v>0</v>
      </c>
      <c r="O1227" t="b">
        <f>OR(apk_info!O1227="Y", web_info!O1227="Y")</f>
        <v>0</v>
      </c>
      <c r="P1227" t="b">
        <f>OR(apk_info!P1227="Y", web_info!P1227="Y")</f>
        <v>1</v>
      </c>
      <c r="Q1227" t="b">
        <f>OR(apk_info!Q1227="Y", web_info!Q1227="Y")</f>
        <v>0</v>
      </c>
      <c r="R1227" t="b">
        <f>OR(apk_info!R1227="Y", web_info!R1227="Y")</f>
        <v>0</v>
      </c>
      <c r="S1227" t="b">
        <f>OR(apk_info!S1227="Y", web_info!S1227="Y")</f>
        <v>0</v>
      </c>
    </row>
    <row r="1228" spans="1:19" x14ac:dyDescent="0.2">
      <c r="A1228" t="s">
        <v>1857</v>
      </c>
      <c r="B1228" t="b">
        <f>OR(apk_info!B1228="Y", web_info!B1228="Y")</f>
        <v>1</v>
      </c>
      <c r="C1228" t="b">
        <f>OR(apk_info!C1228="Y", web_info!C1228="Y")</f>
        <v>0</v>
      </c>
      <c r="D1228" t="b">
        <f>OR(apk_info!D1228="Y", web_info!D1228="Y")</f>
        <v>1</v>
      </c>
      <c r="E1228" t="b">
        <f>OR(apk_info!E1228="Y", web_info!E1228="Y")</f>
        <v>0</v>
      </c>
      <c r="F1228" t="b">
        <f>OR(apk_info!F1228="Y", web_info!F1228="Y")</f>
        <v>0</v>
      </c>
      <c r="G1228" t="b">
        <f>OR(apk_info!G1228="Y", web_info!G1228="Y")</f>
        <v>0</v>
      </c>
      <c r="H1228" t="b">
        <f>OR(apk_info!H1228="Y", web_info!H1228="Y")</f>
        <v>0</v>
      </c>
      <c r="I1228" t="b">
        <f>OR(apk_info!I1228="Y", web_info!I1228="Y")</f>
        <v>0</v>
      </c>
      <c r="J1228" t="b">
        <f>OR(apk_info!J1228="Y", web_info!J1228="Y")</f>
        <v>0</v>
      </c>
      <c r="K1228" t="b">
        <f>OR(apk_info!K1228="Y", web_info!K1228="Y")</f>
        <v>0</v>
      </c>
      <c r="L1228" t="b">
        <f>OR(apk_info!L1228="Y", web_info!L1228="Y")</f>
        <v>0</v>
      </c>
      <c r="M1228" t="b">
        <f>OR(apk_info!M1228="Y", web_info!M1228="Y")</f>
        <v>0</v>
      </c>
      <c r="N1228" t="b">
        <f>OR(apk_info!N1228="Y", web_info!N1228="Y")</f>
        <v>0</v>
      </c>
      <c r="O1228" t="b">
        <f>OR(apk_info!O1228="Y", web_info!O1228="Y")</f>
        <v>0</v>
      </c>
      <c r="P1228" t="b">
        <f>OR(apk_info!P1228="Y", web_info!P1228="Y")</f>
        <v>0</v>
      </c>
      <c r="Q1228" t="b">
        <f>OR(apk_info!Q1228="Y", web_info!Q1228="Y")</f>
        <v>0</v>
      </c>
      <c r="R1228" t="b">
        <f>OR(apk_info!R1228="Y", web_info!R1228="Y")</f>
        <v>0</v>
      </c>
      <c r="S1228" t="b">
        <f>OR(apk_info!S1228="Y", web_info!S1228="Y")</f>
        <v>0</v>
      </c>
    </row>
    <row r="1229" spans="1:19" x14ac:dyDescent="0.2">
      <c r="A1229" t="s">
        <v>1858</v>
      </c>
      <c r="B1229" t="b">
        <f>OR(apk_info!B1229="Y", web_info!B1229="Y")</f>
        <v>1</v>
      </c>
      <c r="C1229" t="b">
        <f>OR(apk_info!C1229="Y", web_info!C1229="Y")</f>
        <v>0</v>
      </c>
      <c r="D1229" t="b">
        <f>OR(apk_info!D1229="Y", web_info!D1229="Y")</f>
        <v>0</v>
      </c>
      <c r="E1229" t="b">
        <f>OR(apk_info!E1229="Y", web_info!E1229="Y")</f>
        <v>0</v>
      </c>
      <c r="F1229" t="b">
        <f>OR(apk_info!F1229="Y", web_info!F1229="Y")</f>
        <v>0</v>
      </c>
      <c r="G1229" t="b">
        <f>OR(apk_info!G1229="Y", web_info!G1229="Y")</f>
        <v>0</v>
      </c>
      <c r="H1229" t="b">
        <f>OR(apk_info!H1229="Y", web_info!H1229="Y")</f>
        <v>0</v>
      </c>
      <c r="I1229" t="b">
        <f>OR(apk_info!I1229="Y", web_info!I1229="Y")</f>
        <v>0</v>
      </c>
      <c r="J1229" t="b">
        <f>OR(apk_info!J1229="Y", web_info!J1229="Y")</f>
        <v>0</v>
      </c>
      <c r="K1229" t="b">
        <f>OR(apk_info!K1229="Y", web_info!K1229="Y")</f>
        <v>0</v>
      </c>
      <c r="L1229" t="b">
        <f>OR(apk_info!L1229="Y", web_info!L1229="Y")</f>
        <v>0</v>
      </c>
      <c r="M1229" t="b">
        <f>OR(apk_info!M1229="Y", web_info!M1229="Y")</f>
        <v>0</v>
      </c>
      <c r="N1229" t="b">
        <f>OR(apk_info!N1229="Y", web_info!N1229="Y")</f>
        <v>0</v>
      </c>
      <c r="O1229" t="b">
        <f>OR(apk_info!O1229="Y", web_info!O1229="Y")</f>
        <v>0</v>
      </c>
      <c r="P1229" t="b">
        <f>OR(apk_info!P1229="Y", web_info!P1229="Y")</f>
        <v>0</v>
      </c>
      <c r="Q1229" t="b">
        <f>OR(apk_info!Q1229="Y", web_info!Q1229="Y")</f>
        <v>0</v>
      </c>
      <c r="R1229" t="b">
        <f>OR(apk_info!R1229="Y", web_info!R1229="Y")</f>
        <v>0</v>
      </c>
      <c r="S1229" t="b">
        <f>OR(apk_info!S1229="Y", web_info!S1229="Y")</f>
        <v>0</v>
      </c>
    </row>
    <row r="1230" spans="1:19" x14ac:dyDescent="0.2">
      <c r="A1230" t="s">
        <v>1859</v>
      </c>
      <c r="B1230" t="b">
        <f>OR(apk_info!B1230="Y", web_info!B1230="Y")</f>
        <v>1</v>
      </c>
      <c r="C1230" t="b">
        <f>OR(apk_info!C1230="Y", web_info!C1230="Y")</f>
        <v>1</v>
      </c>
      <c r="D1230" t="b">
        <f>OR(apk_info!D1230="Y", web_info!D1230="Y")</f>
        <v>1</v>
      </c>
      <c r="E1230" t="b">
        <f>OR(apk_info!E1230="Y", web_info!E1230="Y")</f>
        <v>1</v>
      </c>
      <c r="F1230" t="b">
        <f>OR(apk_info!F1230="Y", web_info!F1230="Y")</f>
        <v>1</v>
      </c>
      <c r="G1230" t="b">
        <f>OR(apk_info!G1230="Y", web_info!G1230="Y")</f>
        <v>1</v>
      </c>
      <c r="H1230" t="b">
        <f>OR(apk_info!H1230="Y", web_info!H1230="Y")</f>
        <v>0</v>
      </c>
      <c r="I1230" t="b">
        <f>OR(apk_info!I1230="Y", web_info!I1230="Y")</f>
        <v>1</v>
      </c>
      <c r="J1230" t="b">
        <f>OR(apk_info!J1230="Y", web_info!J1230="Y")</f>
        <v>0</v>
      </c>
      <c r="K1230" t="b">
        <f>OR(apk_info!K1230="Y", web_info!K1230="Y")</f>
        <v>0</v>
      </c>
      <c r="L1230" t="b">
        <f>OR(apk_info!L1230="Y", web_info!L1230="Y")</f>
        <v>0</v>
      </c>
      <c r="M1230" t="b">
        <f>OR(apk_info!M1230="Y", web_info!M1230="Y")</f>
        <v>0</v>
      </c>
      <c r="N1230" t="b">
        <f>OR(apk_info!N1230="Y", web_info!N1230="Y")</f>
        <v>1</v>
      </c>
      <c r="O1230" t="b">
        <f>OR(apk_info!O1230="Y", web_info!O1230="Y")</f>
        <v>0</v>
      </c>
      <c r="P1230" t="b">
        <f>OR(apk_info!P1230="Y", web_info!P1230="Y")</f>
        <v>0</v>
      </c>
      <c r="Q1230" t="b">
        <f>OR(apk_info!Q1230="Y", web_info!Q1230="Y")</f>
        <v>0</v>
      </c>
      <c r="R1230" t="b">
        <f>OR(apk_info!R1230="Y", web_info!R1230="Y")</f>
        <v>0</v>
      </c>
      <c r="S1230" t="b">
        <f>OR(apk_info!S1230="Y", web_info!S1230="Y")</f>
        <v>0</v>
      </c>
    </row>
    <row r="1231" spans="1:19" x14ac:dyDescent="0.2">
      <c r="A1231" t="s">
        <v>1861</v>
      </c>
      <c r="B1231" t="b">
        <f>OR(apk_info!B1231="Y", web_info!B1231="Y")</f>
        <v>1</v>
      </c>
      <c r="C1231" t="b">
        <f>OR(apk_info!C1231="Y", web_info!C1231="Y")</f>
        <v>1</v>
      </c>
      <c r="D1231" t="b">
        <f>OR(apk_info!D1231="Y", web_info!D1231="Y")</f>
        <v>1</v>
      </c>
      <c r="E1231" t="b">
        <f>OR(apk_info!E1231="Y", web_info!E1231="Y")</f>
        <v>1</v>
      </c>
      <c r="F1231" t="b">
        <f>OR(apk_info!F1231="Y", web_info!F1231="Y")</f>
        <v>1</v>
      </c>
      <c r="G1231" t="b">
        <f>OR(apk_info!G1231="Y", web_info!G1231="Y")</f>
        <v>1</v>
      </c>
      <c r="H1231" t="b">
        <f>OR(apk_info!H1231="Y", web_info!H1231="Y")</f>
        <v>0</v>
      </c>
      <c r="I1231" t="b">
        <f>OR(apk_info!I1231="Y", web_info!I1231="Y")</f>
        <v>1</v>
      </c>
      <c r="J1231" t="b">
        <f>OR(apk_info!J1231="Y", web_info!J1231="Y")</f>
        <v>0</v>
      </c>
      <c r="K1231" t="b">
        <f>OR(apk_info!K1231="Y", web_info!K1231="Y")</f>
        <v>0</v>
      </c>
      <c r="L1231" t="b">
        <f>OR(apk_info!L1231="Y", web_info!L1231="Y")</f>
        <v>0</v>
      </c>
      <c r="M1231" t="b">
        <f>OR(apk_info!M1231="Y", web_info!M1231="Y")</f>
        <v>0</v>
      </c>
      <c r="N1231" t="b">
        <f>OR(apk_info!N1231="Y", web_info!N1231="Y")</f>
        <v>1</v>
      </c>
      <c r="O1231" t="b">
        <f>OR(apk_info!O1231="Y", web_info!O1231="Y")</f>
        <v>0</v>
      </c>
      <c r="P1231" t="b">
        <f>OR(apk_info!P1231="Y", web_info!P1231="Y")</f>
        <v>0</v>
      </c>
      <c r="Q1231" t="b">
        <f>OR(apk_info!Q1231="Y", web_info!Q1231="Y")</f>
        <v>0</v>
      </c>
      <c r="R1231" t="b">
        <f>OR(apk_info!R1231="Y", web_info!R1231="Y")</f>
        <v>0</v>
      </c>
      <c r="S1231" t="b">
        <f>OR(apk_info!S1231="Y", web_info!S1231="Y")</f>
        <v>0</v>
      </c>
    </row>
    <row r="1232" spans="1:19" x14ac:dyDescent="0.2">
      <c r="A1232" t="s">
        <v>1862</v>
      </c>
      <c r="B1232" t="b">
        <f>OR(apk_info!B1232="Y", web_info!B1232="Y")</f>
        <v>1</v>
      </c>
      <c r="C1232" t="b">
        <f>OR(apk_info!C1232="Y", web_info!C1232="Y")</f>
        <v>1</v>
      </c>
      <c r="D1232" t="b">
        <f>OR(apk_info!D1232="Y", web_info!D1232="Y")</f>
        <v>1</v>
      </c>
      <c r="E1232" t="b">
        <f>OR(apk_info!E1232="Y", web_info!E1232="Y")</f>
        <v>1</v>
      </c>
      <c r="F1232" t="b">
        <f>OR(apk_info!F1232="Y", web_info!F1232="Y")</f>
        <v>0</v>
      </c>
      <c r="G1232" t="b">
        <f>OR(apk_info!G1232="Y", web_info!G1232="Y")</f>
        <v>0</v>
      </c>
      <c r="H1232" t="b">
        <f>OR(apk_info!H1232="Y", web_info!H1232="Y")</f>
        <v>1</v>
      </c>
      <c r="I1232" t="b">
        <f>OR(apk_info!I1232="Y", web_info!I1232="Y")</f>
        <v>0</v>
      </c>
      <c r="J1232" t="b">
        <f>OR(apk_info!J1232="Y", web_info!J1232="Y")</f>
        <v>0</v>
      </c>
      <c r="K1232" t="b">
        <f>OR(apk_info!K1232="Y", web_info!K1232="Y")</f>
        <v>0</v>
      </c>
      <c r="L1232" t="b">
        <f>OR(apk_info!L1232="Y", web_info!L1232="Y")</f>
        <v>0</v>
      </c>
      <c r="M1232" t="b">
        <f>OR(apk_info!M1232="Y", web_info!M1232="Y")</f>
        <v>0</v>
      </c>
      <c r="N1232" t="b">
        <f>OR(apk_info!N1232="Y", web_info!N1232="Y")</f>
        <v>0</v>
      </c>
      <c r="O1232" t="b">
        <f>OR(apk_info!O1232="Y", web_info!O1232="Y")</f>
        <v>0</v>
      </c>
      <c r="P1232" t="b">
        <f>OR(apk_info!P1232="Y", web_info!P1232="Y")</f>
        <v>1</v>
      </c>
      <c r="Q1232" t="b">
        <f>OR(apk_info!Q1232="Y", web_info!Q1232="Y")</f>
        <v>0</v>
      </c>
      <c r="R1232" t="b">
        <f>OR(apk_info!R1232="Y", web_info!R1232="Y")</f>
        <v>0</v>
      </c>
      <c r="S1232" t="b">
        <f>OR(apk_info!S1232="Y", web_info!S1232="Y")</f>
        <v>0</v>
      </c>
    </row>
    <row r="1233" spans="1:19" x14ac:dyDescent="0.2">
      <c r="A1233" t="s">
        <v>1864</v>
      </c>
      <c r="B1233" t="b">
        <f>OR(apk_info!B1233="Y", web_info!B1233="Y")</f>
        <v>1</v>
      </c>
      <c r="C1233" t="b">
        <f>OR(apk_info!C1233="Y", web_info!C1233="Y")</f>
        <v>0</v>
      </c>
      <c r="D1233" t="b">
        <f>OR(apk_info!D1233="Y", web_info!D1233="Y")</f>
        <v>0</v>
      </c>
      <c r="E1233" t="b">
        <f>OR(apk_info!E1233="Y", web_info!E1233="Y")</f>
        <v>0</v>
      </c>
      <c r="F1233" t="b">
        <f>OR(apk_info!F1233="Y", web_info!F1233="Y")</f>
        <v>0</v>
      </c>
      <c r="G1233" t="b">
        <f>OR(apk_info!G1233="Y", web_info!G1233="Y")</f>
        <v>0</v>
      </c>
      <c r="H1233" t="b">
        <f>OR(apk_info!H1233="Y", web_info!H1233="Y")</f>
        <v>1</v>
      </c>
      <c r="I1233" t="b">
        <f>OR(apk_info!I1233="Y", web_info!I1233="Y")</f>
        <v>0</v>
      </c>
      <c r="J1233" t="b">
        <f>OR(apk_info!J1233="Y", web_info!J1233="Y")</f>
        <v>1</v>
      </c>
      <c r="K1233" t="b">
        <f>OR(apk_info!K1233="Y", web_info!K1233="Y")</f>
        <v>0</v>
      </c>
      <c r="L1233" t="b">
        <f>OR(apk_info!L1233="Y", web_info!L1233="Y")</f>
        <v>0</v>
      </c>
      <c r="M1233" t="b">
        <f>OR(apk_info!M1233="Y", web_info!M1233="Y")</f>
        <v>0</v>
      </c>
      <c r="N1233" t="b">
        <f>OR(apk_info!N1233="Y", web_info!N1233="Y")</f>
        <v>1</v>
      </c>
      <c r="O1233" t="b">
        <f>OR(apk_info!O1233="Y", web_info!O1233="Y")</f>
        <v>0</v>
      </c>
      <c r="P1233" t="b">
        <f>OR(apk_info!P1233="Y", web_info!P1233="Y")</f>
        <v>0</v>
      </c>
      <c r="Q1233" t="b">
        <f>OR(apk_info!Q1233="Y", web_info!Q1233="Y")</f>
        <v>0</v>
      </c>
      <c r="R1233" t="b">
        <f>OR(apk_info!R1233="Y", web_info!R1233="Y")</f>
        <v>1</v>
      </c>
      <c r="S1233" t="b">
        <f>OR(apk_info!S1233="Y", web_info!S1233="Y")</f>
        <v>0</v>
      </c>
    </row>
    <row r="1234" spans="1:19" x14ac:dyDescent="0.2">
      <c r="A1234" t="s">
        <v>1866</v>
      </c>
      <c r="B1234" t="b">
        <f>OR(apk_info!B1234="Y", web_info!B1234="Y")</f>
        <v>0</v>
      </c>
      <c r="C1234" t="b">
        <f>OR(apk_info!C1234="Y", web_info!C1234="Y")</f>
        <v>0</v>
      </c>
      <c r="D1234" t="b">
        <f>OR(apk_info!D1234="Y", web_info!D1234="Y")</f>
        <v>0</v>
      </c>
      <c r="E1234" t="b">
        <f>OR(apk_info!E1234="Y", web_info!E1234="Y")</f>
        <v>0</v>
      </c>
      <c r="F1234" t="b">
        <f>OR(apk_info!F1234="Y", web_info!F1234="Y")</f>
        <v>0</v>
      </c>
      <c r="G1234" t="b">
        <f>OR(apk_info!G1234="Y", web_info!G1234="Y")</f>
        <v>0</v>
      </c>
      <c r="H1234" t="b">
        <f>OR(apk_info!H1234="Y", web_info!H1234="Y")</f>
        <v>0</v>
      </c>
      <c r="I1234" t="b">
        <f>OR(apk_info!I1234="Y", web_info!I1234="Y")</f>
        <v>0</v>
      </c>
      <c r="J1234" t="b">
        <f>OR(apk_info!J1234="Y", web_info!J1234="Y")</f>
        <v>0</v>
      </c>
      <c r="K1234" t="b">
        <f>OR(apk_info!K1234="Y", web_info!K1234="Y")</f>
        <v>0</v>
      </c>
      <c r="L1234" t="b">
        <f>OR(apk_info!L1234="Y", web_info!L1234="Y")</f>
        <v>0</v>
      </c>
      <c r="M1234" t="b">
        <f>OR(apk_info!M1234="Y", web_info!M1234="Y")</f>
        <v>0</v>
      </c>
      <c r="N1234" t="b">
        <f>OR(apk_info!N1234="Y", web_info!N1234="Y")</f>
        <v>0</v>
      </c>
      <c r="O1234" t="b">
        <f>OR(apk_info!O1234="Y", web_info!O1234="Y")</f>
        <v>0</v>
      </c>
      <c r="P1234" t="b">
        <f>OR(apk_info!P1234="Y", web_info!P1234="Y")</f>
        <v>0</v>
      </c>
      <c r="Q1234" t="b">
        <f>OR(apk_info!Q1234="Y", web_info!Q1234="Y")</f>
        <v>0</v>
      </c>
      <c r="R1234" t="b">
        <f>OR(apk_info!R1234="Y", web_info!R1234="Y")</f>
        <v>0</v>
      </c>
      <c r="S1234" t="b">
        <f>OR(apk_info!S1234="Y", web_info!S1234="Y")</f>
        <v>0</v>
      </c>
    </row>
    <row r="1235" spans="1:19" x14ac:dyDescent="0.2">
      <c r="A1235" t="s">
        <v>1867</v>
      </c>
      <c r="B1235" t="b">
        <f>OR(apk_info!B1235="Y", web_info!B1235="Y")</f>
        <v>1</v>
      </c>
      <c r="C1235" t="b">
        <f>OR(apk_info!C1235="Y", web_info!C1235="Y")</f>
        <v>1</v>
      </c>
      <c r="D1235" t="b">
        <f>OR(apk_info!D1235="Y", web_info!D1235="Y")</f>
        <v>1</v>
      </c>
      <c r="E1235" t="b">
        <f>OR(apk_info!E1235="Y", web_info!E1235="Y")</f>
        <v>0</v>
      </c>
      <c r="F1235" t="b">
        <f>OR(apk_info!F1235="Y", web_info!F1235="Y")</f>
        <v>1</v>
      </c>
      <c r="G1235" t="b">
        <f>OR(apk_info!G1235="Y", web_info!G1235="Y")</f>
        <v>1</v>
      </c>
      <c r="H1235" t="b">
        <f>OR(apk_info!H1235="Y", web_info!H1235="Y")</f>
        <v>0</v>
      </c>
      <c r="I1235" t="b">
        <f>OR(apk_info!I1235="Y", web_info!I1235="Y")</f>
        <v>1</v>
      </c>
      <c r="J1235" t="b">
        <f>OR(apk_info!J1235="Y", web_info!J1235="Y")</f>
        <v>1</v>
      </c>
      <c r="K1235" t="b">
        <f>OR(apk_info!K1235="Y", web_info!K1235="Y")</f>
        <v>0</v>
      </c>
      <c r="L1235" t="b">
        <f>OR(apk_info!L1235="Y", web_info!L1235="Y")</f>
        <v>0</v>
      </c>
      <c r="M1235" t="b">
        <f>OR(apk_info!M1235="Y", web_info!M1235="Y")</f>
        <v>0</v>
      </c>
      <c r="N1235" t="b">
        <f>OR(apk_info!N1235="Y", web_info!N1235="Y")</f>
        <v>0</v>
      </c>
      <c r="O1235" t="b">
        <f>OR(apk_info!O1235="Y", web_info!O1235="Y")</f>
        <v>0</v>
      </c>
      <c r="P1235" t="b">
        <f>OR(apk_info!P1235="Y", web_info!P1235="Y")</f>
        <v>1</v>
      </c>
      <c r="Q1235" t="b">
        <f>OR(apk_info!Q1235="Y", web_info!Q1235="Y")</f>
        <v>1</v>
      </c>
      <c r="R1235" t="b">
        <f>OR(apk_info!R1235="Y", web_info!R1235="Y")</f>
        <v>0</v>
      </c>
      <c r="S1235" t="b">
        <f>OR(apk_info!S1235="Y", web_info!S1235="Y")</f>
        <v>0</v>
      </c>
    </row>
    <row r="1236" spans="1:19" x14ac:dyDescent="0.2">
      <c r="A1236" t="s">
        <v>1869</v>
      </c>
      <c r="B1236" t="b">
        <f>OR(apk_info!B1236="Y", web_info!B1236="Y")</f>
        <v>1</v>
      </c>
      <c r="C1236" t="b">
        <f>OR(apk_info!C1236="Y", web_info!C1236="Y")</f>
        <v>1</v>
      </c>
      <c r="D1236" t="b">
        <f>OR(apk_info!D1236="Y", web_info!D1236="Y")</f>
        <v>1</v>
      </c>
      <c r="E1236" t="b">
        <f>OR(apk_info!E1236="Y", web_info!E1236="Y")</f>
        <v>0</v>
      </c>
      <c r="F1236" t="b">
        <f>OR(apk_info!F1236="Y", web_info!F1236="Y")</f>
        <v>1</v>
      </c>
      <c r="G1236" t="b">
        <f>OR(apk_info!G1236="Y", web_info!G1236="Y")</f>
        <v>1</v>
      </c>
      <c r="H1236" t="b">
        <f>OR(apk_info!H1236="Y", web_info!H1236="Y")</f>
        <v>0</v>
      </c>
      <c r="I1236" t="b">
        <f>OR(apk_info!I1236="Y", web_info!I1236="Y")</f>
        <v>0</v>
      </c>
      <c r="J1236" t="b">
        <f>OR(apk_info!J1236="Y", web_info!J1236="Y")</f>
        <v>1</v>
      </c>
      <c r="K1236" t="b">
        <f>OR(apk_info!K1236="Y", web_info!K1236="Y")</f>
        <v>0</v>
      </c>
      <c r="L1236" t="b">
        <f>OR(apk_info!L1236="Y", web_info!L1236="Y")</f>
        <v>0</v>
      </c>
      <c r="M1236" t="b">
        <f>OR(apk_info!M1236="Y", web_info!M1236="Y")</f>
        <v>0</v>
      </c>
      <c r="N1236" t="b">
        <f>OR(apk_info!N1236="Y", web_info!N1236="Y")</f>
        <v>0</v>
      </c>
      <c r="O1236" t="b">
        <f>OR(apk_info!O1236="Y", web_info!O1236="Y")</f>
        <v>0</v>
      </c>
      <c r="P1236" t="b">
        <f>OR(apk_info!P1236="Y", web_info!P1236="Y")</f>
        <v>1</v>
      </c>
      <c r="Q1236" t="b">
        <f>OR(apk_info!Q1236="Y", web_info!Q1236="Y")</f>
        <v>0</v>
      </c>
      <c r="R1236" t="b">
        <f>OR(apk_info!R1236="Y", web_info!R1236="Y")</f>
        <v>1</v>
      </c>
      <c r="S1236" t="b">
        <f>OR(apk_info!S1236="Y", web_info!S1236="Y")</f>
        <v>0</v>
      </c>
    </row>
    <row r="1237" spans="1:19" x14ac:dyDescent="0.2">
      <c r="A1237" t="s">
        <v>1871</v>
      </c>
      <c r="B1237" t="b">
        <f>OR(apk_info!B1237="Y", web_info!B1237="Y")</f>
        <v>1</v>
      </c>
      <c r="C1237" t="b">
        <f>OR(apk_info!C1237="Y", web_info!C1237="Y")</f>
        <v>1</v>
      </c>
      <c r="D1237" t="b">
        <f>OR(apk_info!D1237="Y", web_info!D1237="Y")</f>
        <v>1</v>
      </c>
      <c r="E1237" t="b">
        <f>OR(apk_info!E1237="Y", web_info!E1237="Y")</f>
        <v>1</v>
      </c>
      <c r="F1237" t="b">
        <f>OR(apk_info!F1237="Y", web_info!F1237="Y")</f>
        <v>0</v>
      </c>
      <c r="G1237" t="b">
        <f>OR(apk_info!G1237="Y", web_info!G1237="Y")</f>
        <v>0</v>
      </c>
      <c r="H1237" t="b">
        <f>OR(apk_info!H1237="Y", web_info!H1237="Y")</f>
        <v>0</v>
      </c>
      <c r="I1237" t="b">
        <f>OR(apk_info!I1237="Y", web_info!I1237="Y")</f>
        <v>0</v>
      </c>
      <c r="J1237" t="b">
        <f>OR(apk_info!J1237="Y", web_info!J1237="Y")</f>
        <v>1</v>
      </c>
      <c r="K1237" t="b">
        <f>OR(apk_info!K1237="Y", web_info!K1237="Y")</f>
        <v>0</v>
      </c>
      <c r="L1237" t="b">
        <f>OR(apk_info!L1237="Y", web_info!L1237="Y")</f>
        <v>0</v>
      </c>
      <c r="M1237" t="b">
        <f>OR(apk_info!M1237="Y", web_info!M1237="Y")</f>
        <v>0</v>
      </c>
      <c r="N1237" t="b">
        <f>OR(apk_info!N1237="Y", web_info!N1237="Y")</f>
        <v>0</v>
      </c>
      <c r="O1237" t="b">
        <f>OR(apk_info!O1237="Y", web_info!O1237="Y")</f>
        <v>0</v>
      </c>
      <c r="P1237" t="b">
        <f>OR(apk_info!P1237="Y", web_info!P1237="Y")</f>
        <v>1</v>
      </c>
      <c r="Q1237" t="b">
        <f>OR(apk_info!Q1237="Y", web_info!Q1237="Y")</f>
        <v>0</v>
      </c>
      <c r="R1237" t="b">
        <f>OR(apk_info!R1237="Y", web_info!R1237="Y")</f>
        <v>1</v>
      </c>
      <c r="S1237" t="b">
        <f>OR(apk_info!S1237="Y", web_info!S1237="Y")</f>
        <v>0</v>
      </c>
    </row>
    <row r="1238" spans="1:19" x14ac:dyDescent="0.2">
      <c r="A1238" t="s">
        <v>1873</v>
      </c>
      <c r="B1238" t="b">
        <f>OR(apk_info!B1238="Y", web_info!B1238="Y")</f>
        <v>1</v>
      </c>
      <c r="C1238" t="b">
        <f>OR(apk_info!C1238="Y", web_info!C1238="Y")</f>
        <v>1</v>
      </c>
      <c r="D1238" t="b">
        <f>OR(apk_info!D1238="Y", web_info!D1238="Y")</f>
        <v>1</v>
      </c>
      <c r="E1238" t="b">
        <f>OR(apk_info!E1238="Y", web_info!E1238="Y")</f>
        <v>0</v>
      </c>
      <c r="F1238" t="b">
        <f>OR(apk_info!F1238="Y", web_info!F1238="Y")</f>
        <v>1</v>
      </c>
      <c r="G1238" t="b">
        <f>OR(apk_info!G1238="Y", web_info!G1238="Y")</f>
        <v>1</v>
      </c>
      <c r="H1238" t="b">
        <f>OR(apk_info!H1238="Y", web_info!H1238="Y")</f>
        <v>1</v>
      </c>
      <c r="I1238" t="b">
        <f>OR(apk_info!I1238="Y", web_info!I1238="Y")</f>
        <v>0</v>
      </c>
      <c r="J1238" t="b">
        <f>OR(apk_info!J1238="Y", web_info!J1238="Y")</f>
        <v>1</v>
      </c>
      <c r="K1238" t="b">
        <f>OR(apk_info!K1238="Y", web_info!K1238="Y")</f>
        <v>1</v>
      </c>
      <c r="L1238" t="b">
        <f>OR(apk_info!L1238="Y", web_info!L1238="Y")</f>
        <v>0</v>
      </c>
      <c r="M1238" t="b">
        <f>OR(apk_info!M1238="Y", web_info!M1238="Y")</f>
        <v>0</v>
      </c>
      <c r="N1238" t="b">
        <f>OR(apk_info!N1238="Y", web_info!N1238="Y")</f>
        <v>0</v>
      </c>
      <c r="O1238" t="b">
        <f>OR(apk_info!O1238="Y", web_info!O1238="Y")</f>
        <v>0</v>
      </c>
      <c r="P1238" t="b">
        <f>OR(apk_info!P1238="Y", web_info!P1238="Y")</f>
        <v>1</v>
      </c>
      <c r="Q1238" t="b">
        <f>OR(apk_info!Q1238="Y", web_info!Q1238="Y")</f>
        <v>0</v>
      </c>
      <c r="R1238" t="b">
        <f>OR(apk_info!R1238="Y", web_info!R1238="Y")</f>
        <v>1</v>
      </c>
      <c r="S1238" t="b">
        <f>OR(apk_info!S1238="Y", web_info!S1238="Y")</f>
        <v>0</v>
      </c>
    </row>
    <row r="1239" spans="1:19" x14ac:dyDescent="0.2">
      <c r="A1239" t="s">
        <v>1874</v>
      </c>
      <c r="B1239" t="b">
        <f>OR(apk_info!B1239="Y", web_info!B1239="Y")</f>
        <v>1</v>
      </c>
      <c r="C1239" t="b">
        <f>OR(apk_info!C1239="Y", web_info!C1239="Y")</f>
        <v>1</v>
      </c>
      <c r="D1239" t="b">
        <f>OR(apk_info!D1239="Y", web_info!D1239="Y")</f>
        <v>1</v>
      </c>
      <c r="E1239" t="b">
        <f>OR(apk_info!E1239="Y", web_info!E1239="Y")</f>
        <v>0</v>
      </c>
      <c r="F1239" t="b">
        <f>OR(apk_info!F1239="Y", web_info!F1239="Y")</f>
        <v>1</v>
      </c>
      <c r="G1239" t="b">
        <f>OR(apk_info!G1239="Y", web_info!G1239="Y")</f>
        <v>0</v>
      </c>
      <c r="H1239" t="b">
        <f>OR(apk_info!H1239="Y", web_info!H1239="Y")</f>
        <v>1</v>
      </c>
      <c r="I1239" t="b">
        <f>OR(apk_info!I1239="Y", web_info!I1239="Y")</f>
        <v>1</v>
      </c>
      <c r="J1239" t="b">
        <f>OR(apk_info!J1239="Y", web_info!J1239="Y")</f>
        <v>0</v>
      </c>
      <c r="K1239" t="b">
        <f>OR(apk_info!K1239="Y", web_info!K1239="Y")</f>
        <v>1</v>
      </c>
      <c r="L1239" t="b">
        <f>OR(apk_info!L1239="Y", web_info!L1239="Y")</f>
        <v>1</v>
      </c>
      <c r="M1239" t="b">
        <f>OR(apk_info!M1239="Y", web_info!M1239="Y")</f>
        <v>1</v>
      </c>
      <c r="N1239" t="b">
        <f>OR(apk_info!N1239="Y", web_info!N1239="Y")</f>
        <v>0</v>
      </c>
      <c r="O1239" t="b">
        <f>OR(apk_info!O1239="Y", web_info!O1239="Y")</f>
        <v>1</v>
      </c>
      <c r="P1239" t="b">
        <f>OR(apk_info!P1239="Y", web_info!P1239="Y")</f>
        <v>1</v>
      </c>
      <c r="Q1239" t="b">
        <f>OR(apk_info!Q1239="Y", web_info!Q1239="Y")</f>
        <v>0</v>
      </c>
      <c r="R1239" t="b">
        <f>OR(apk_info!R1239="Y", web_info!R1239="Y")</f>
        <v>0</v>
      </c>
      <c r="S1239" t="b">
        <f>OR(apk_info!S1239="Y", web_info!S1239="Y")</f>
        <v>0</v>
      </c>
    </row>
    <row r="1240" spans="1:19" x14ac:dyDescent="0.2">
      <c r="A1240" t="s">
        <v>1876</v>
      </c>
      <c r="B1240" t="b">
        <f>OR(apk_info!B1240="Y", web_info!B1240="Y")</f>
        <v>0</v>
      </c>
      <c r="C1240" t="b">
        <f>OR(apk_info!C1240="Y", web_info!C1240="Y")</f>
        <v>0</v>
      </c>
      <c r="D1240" t="b">
        <f>OR(apk_info!D1240="Y", web_info!D1240="Y")</f>
        <v>0</v>
      </c>
      <c r="E1240" t="b">
        <f>OR(apk_info!E1240="Y", web_info!E1240="Y")</f>
        <v>0</v>
      </c>
      <c r="F1240" t="b">
        <f>OR(apk_info!F1240="Y", web_info!F1240="Y")</f>
        <v>0</v>
      </c>
      <c r="G1240" t="b">
        <f>OR(apk_info!G1240="Y", web_info!G1240="Y")</f>
        <v>0</v>
      </c>
      <c r="H1240" t="b">
        <f>OR(apk_info!H1240="Y", web_info!H1240="Y")</f>
        <v>0</v>
      </c>
      <c r="I1240" t="b">
        <f>OR(apk_info!I1240="Y", web_info!I1240="Y")</f>
        <v>0</v>
      </c>
      <c r="J1240" t="b">
        <f>OR(apk_info!J1240="Y", web_info!J1240="Y")</f>
        <v>0</v>
      </c>
      <c r="K1240" t="b">
        <f>OR(apk_info!K1240="Y", web_info!K1240="Y")</f>
        <v>0</v>
      </c>
      <c r="L1240" t="b">
        <f>OR(apk_info!L1240="Y", web_info!L1240="Y")</f>
        <v>0</v>
      </c>
      <c r="M1240" t="b">
        <f>OR(apk_info!M1240="Y", web_info!M1240="Y")</f>
        <v>0</v>
      </c>
      <c r="N1240" t="b">
        <f>OR(apk_info!N1240="Y", web_info!N1240="Y")</f>
        <v>0</v>
      </c>
      <c r="O1240" t="b">
        <f>OR(apk_info!O1240="Y", web_info!O1240="Y")</f>
        <v>0</v>
      </c>
      <c r="P1240" t="b">
        <f>OR(apk_info!P1240="Y", web_info!P1240="Y")</f>
        <v>0</v>
      </c>
      <c r="Q1240" t="b">
        <f>OR(apk_info!Q1240="Y", web_info!Q1240="Y")</f>
        <v>0</v>
      </c>
      <c r="R1240" t="b">
        <f>OR(apk_info!R1240="Y", web_info!R1240="Y")</f>
        <v>0</v>
      </c>
      <c r="S1240" t="b">
        <f>OR(apk_info!S1240="Y", web_info!S1240="Y")</f>
        <v>0</v>
      </c>
    </row>
    <row r="1241" spans="1:19" x14ac:dyDescent="0.2">
      <c r="A1241" t="s">
        <v>1877</v>
      </c>
      <c r="B1241" t="b">
        <f>OR(apk_info!B1241="Y", web_info!B1241="Y")</f>
        <v>1</v>
      </c>
      <c r="C1241" t="b">
        <f>OR(apk_info!C1241="Y", web_info!C1241="Y")</f>
        <v>0</v>
      </c>
      <c r="D1241" t="b">
        <f>OR(apk_info!D1241="Y", web_info!D1241="Y")</f>
        <v>0</v>
      </c>
      <c r="E1241" t="b">
        <f>OR(apk_info!E1241="Y", web_info!E1241="Y")</f>
        <v>0</v>
      </c>
      <c r="F1241" t="b">
        <f>OR(apk_info!F1241="Y", web_info!F1241="Y")</f>
        <v>0</v>
      </c>
      <c r="G1241" t="b">
        <f>OR(apk_info!G1241="Y", web_info!G1241="Y")</f>
        <v>0</v>
      </c>
      <c r="H1241" t="b">
        <f>OR(apk_info!H1241="Y", web_info!H1241="Y")</f>
        <v>1</v>
      </c>
      <c r="I1241" t="b">
        <f>OR(apk_info!I1241="Y", web_info!I1241="Y")</f>
        <v>0</v>
      </c>
      <c r="J1241" t="b">
        <f>OR(apk_info!J1241="Y", web_info!J1241="Y")</f>
        <v>1</v>
      </c>
      <c r="K1241" t="b">
        <f>OR(apk_info!K1241="Y", web_info!K1241="Y")</f>
        <v>0</v>
      </c>
      <c r="L1241" t="b">
        <f>OR(apk_info!L1241="Y", web_info!L1241="Y")</f>
        <v>0</v>
      </c>
      <c r="M1241" t="b">
        <f>OR(apk_info!M1241="Y", web_info!M1241="Y")</f>
        <v>0</v>
      </c>
      <c r="N1241" t="b">
        <f>OR(apk_info!N1241="Y", web_info!N1241="Y")</f>
        <v>0</v>
      </c>
      <c r="O1241" t="b">
        <f>OR(apk_info!O1241="Y", web_info!O1241="Y")</f>
        <v>0</v>
      </c>
      <c r="P1241" t="b">
        <f>OR(apk_info!P1241="Y", web_info!P1241="Y")</f>
        <v>1</v>
      </c>
      <c r="Q1241" t="b">
        <f>OR(apk_info!Q1241="Y", web_info!Q1241="Y")</f>
        <v>0</v>
      </c>
      <c r="R1241" t="b">
        <f>OR(apk_info!R1241="Y", web_info!R1241="Y")</f>
        <v>0</v>
      </c>
      <c r="S1241" t="b">
        <f>OR(apk_info!S1241="Y", web_info!S1241="Y")</f>
        <v>0</v>
      </c>
    </row>
    <row r="1242" spans="1:19" x14ac:dyDescent="0.2">
      <c r="A1242" t="s">
        <v>1878</v>
      </c>
      <c r="B1242" t="b">
        <f>OR(apk_info!B1242="Y", web_info!B1242="Y")</f>
        <v>1</v>
      </c>
      <c r="C1242" t="b">
        <f>OR(apk_info!C1242="Y", web_info!C1242="Y")</f>
        <v>1</v>
      </c>
      <c r="D1242" t="b">
        <f>OR(apk_info!D1242="Y", web_info!D1242="Y")</f>
        <v>1</v>
      </c>
      <c r="E1242" t="b">
        <f>OR(apk_info!E1242="Y", web_info!E1242="Y")</f>
        <v>0</v>
      </c>
      <c r="F1242" t="b">
        <f>OR(apk_info!F1242="Y", web_info!F1242="Y")</f>
        <v>0</v>
      </c>
      <c r="G1242" t="b">
        <f>OR(apk_info!G1242="Y", web_info!G1242="Y")</f>
        <v>0</v>
      </c>
      <c r="H1242" t="b">
        <f>OR(apk_info!H1242="Y", web_info!H1242="Y")</f>
        <v>1</v>
      </c>
      <c r="I1242" t="b">
        <f>OR(apk_info!I1242="Y", web_info!I1242="Y")</f>
        <v>0</v>
      </c>
      <c r="J1242" t="b">
        <f>OR(apk_info!J1242="Y", web_info!J1242="Y")</f>
        <v>0</v>
      </c>
      <c r="K1242" t="b">
        <f>OR(apk_info!K1242="Y", web_info!K1242="Y")</f>
        <v>0</v>
      </c>
      <c r="L1242" t="b">
        <f>OR(apk_info!L1242="Y", web_info!L1242="Y")</f>
        <v>0</v>
      </c>
      <c r="M1242" t="b">
        <f>OR(apk_info!M1242="Y", web_info!M1242="Y")</f>
        <v>0</v>
      </c>
      <c r="N1242" t="b">
        <f>OR(apk_info!N1242="Y", web_info!N1242="Y")</f>
        <v>0</v>
      </c>
      <c r="O1242" t="b">
        <f>OR(apk_info!O1242="Y", web_info!O1242="Y")</f>
        <v>0</v>
      </c>
      <c r="P1242" t="b">
        <f>OR(apk_info!P1242="Y", web_info!P1242="Y")</f>
        <v>1</v>
      </c>
      <c r="Q1242" t="b">
        <f>OR(apk_info!Q1242="Y", web_info!Q1242="Y")</f>
        <v>0</v>
      </c>
      <c r="R1242" t="b">
        <f>OR(apk_info!R1242="Y", web_info!R1242="Y")</f>
        <v>0</v>
      </c>
      <c r="S1242" t="b">
        <f>OR(apk_info!S1242="Y", web_info!S1242="Y")</f>
        <v>0</v>
      </c>
    </row>
    <row r="1243" spans="1:19" x14ac:dyDescent="0.2">
      <c r="A1243" t="s">
        <v>1880</v>
      </c>
      <c r="B1243" t="b">
        <f>OR(apk_info!B1243="Y", web_info!B1243="Y")</f>
        <v>1</v>
      </c>
      <c r="C1243" t="b">
        <f>OR(apk_info!C1243="Y", web_info!C1243="Y")</f>
        <v>1</v>
      </c>
      <c r="D1243" t="b">
        <f>OR(apk_info!D1243="Y", web_info!D1243="Y")</f>
        <v>1</v>
      </c>
      <c r="E1243" t="b">
        <f>OR(apk_info!E1243="Y", web_info!E1243="Y")</f>
        <v>0</v>
      </c>
      <c r="F1243" t="b">
        <f>OR(apk_info!F1243="Y", web_info!F1243="Y")</f>
        <v>1</v>
      </c>
      <c r="G1243" t="b">
        <f>OR(apk_info!G1243="Y", web_info!G1243="Y")</f>
        <v>1</v>
      </c>
      <c r="H1243" t="b">
        <f>OR(apk_info!H1243="Y", web_info!H1243="Y")</f>
        <v>1</v>
      </c>
      <c r="I1243" t="b">
        <f>OR(apk_info!I1243="Y", web_info!I1243="Y")</f>
        <v>0</v>
      </c>
      <c r="J1243" t="b">
        <f>OR(apk_info!J1243="Y", web_info!J1243="Y")</f>
        <v>0</v>
      </c>
      <c r="K1243" t="b">
        <f>OR(apk_info!K1243="Y", web_info!K1243="Y")</f>
        <v>0</v>
      </c>
      <c r="L1243" t="b">
        <f>OR(apk_info!L1243="Y", web_info!L1243="Y")</f>
        <v>0</v>
      </c>
      <c r="M1243" t="b">
        <f>OR(apk_info!M1243="Y", web_info!M1243="Y")</f>
        <v>0</v>
      </c>
      <c r="N1243" t="b">
        <f>OR(apk_info!N1243="Y", web_info!N1243="Y")</f>
        <v>1</v>
      </c>
      <c r="O1243" t="b">
        <f>OR(apk_info!O1243="Y", web_info!O1243="Y")</f>
        <v>0</v>
      </c>
      <c r="P1243" t="b">
        <f>OR(apk_info!P1243="Y", web_info!P1243="Y")</f>
        <v>1</v>
      </c>
      <c r="Q1243" t="b">
        <f>OR(apk_info!Q1243="Y", web_info!Q1243="Y")</f>
        <v>0</v>
      </c>
      <c r="R1243" t="b">
        <f>OR(apk_info!R1243="Y", web_info!R1243="Y")</f>
        <v>0</v>
      </c>
      <c r="S1243" t="b">
        <f>OR(apk_info!S1243="Y", web_info!S1243="Y")</f>
        <v>0</v>
      </c>
    </row>
    <row r="1244" spans="1:19" x14ac:dyDescent="0.2">
      <c r="A1244" t="s">
        <v>1882</v>
      </c>
      <c r="B1244" t="b">
        <f>OR(apk_info!B1244="Y", web_info!B1244="Y")</f>
        <v>1</v>
      </c>
      <c r="C1244" t="b">
        <f>OR(apk_info!C1244="Y", web_info!C1244="Y")</f>
        <v>1</v>
      </c>
      <c r="D1244" t="b">
        <f>OR(apk_info!D1244="Y", web_info!D1244="Y")</f>
        <v>1</v>
      </c>
      <c r="E1244" t="b">
        <f>OR(apk_info!E1244="Y", web_info!E1244="Y")</f>
        <v>0</v>
      </c>
      <c r="F1244" t="b">
        <f>OR(apk_info!F1244="Y", web_info!F1244="Y")</f>
        <v>1</v>
      </c>
      <c r="G1244" t="b">
        <f>OR(apk_info!G1244="Y", web_info!G1244="Y")</f>
        <v>1</v>
      </c>
      <c r="H1244" t="b">
        <f>OR(apk_info!H1244="Y", web_info!H1244="Y")</f>
        <v>1</v>
      </c>
      <c r="I1244" t="b">
        <f>OR(apk_info!I1244="Y", web_info!I1244="Y")</f>
        <v>0</v>
      </c>
      <c r="J1244" t="b">
        <f>OR(apk_info!J1244="Y", web_info!J1244="Y")</f>
        <v>1</v>
      </c>
      <c r="K1244" t="b">
        <f>OR(apk_info!K1244="Y", web_info!K1244="Y")</f>
        <v>0</v>
      </c>
      <c r="L1244" t="b">
        <f>OR(apk_info!L1244="Y", web_info!L1244="Y")</f>
        <v>0</v>
      </c>
      <c r="M1244" t="b">
        <f>OR(apk_info!M1244="Y", web_info!M1244="Y")</f>
        <v>0</v>
      </c>
      <c r="N1244" t="b">
        <f>OR(apk_info!N1244="Y", web_info!N1244="Y")</f>
        <v>1</v>
      </c>
      <c r="O1244" t="b">
        <f>OR(apk_info!O1244="Y", web_info!O1244="Y")</f>
        <v>0</v>
      </c>
      <c r="P1244" t="b">
        <f>OR(apk_info!P1244="Y", web_info!P1244="Y")</f>
        <v>1</v>
      </c>
      <c r="Q1244" t="b">
        <f>OR(apk_info!Q1244="Y", web_info!Q1244="Y")</f>
        <v>0</v>
      </c>
      <c r="R1244" t="b">
        <f>OR(apk_info!R1244="Y", web_info!R1244="Y")</f>
        <v>0</v>
      </c>
      <c r="S1244" t="b">
        <f>OR(apk_info!S1244="Y", web_info!S1244="Y")</f>
        <v>0</v>
      </c>
    </row>
    <row r="1245" spans="1:19" x14ac:dyDescent="0.2">
      <c r="A1245" t="s">
        <v>1883</v>
      </c>
      <c r="B1245" t="b">
        <f>OR(apk_info!B1245="Y", web_info!B1245="Y")</f>
        <v>0</v>
      </c>
      <c r="C1245" t="b">
        <f>OR(apk_info!C1245="Y", web_info!C1245="Y")</f>
        <v>0</v>
      </c>
      <c r="D1245" t="b">
        <f>OR(apk_info!D1245="Y", web_info!D1245="Y")</f>
        <v>0</v>
      </c>
      <c r="E1245" t="b">
        <f>OR(apk_info!E1245="Y", web_info!E1245="Y")</f>
        <v>0</v>
      </c>
      <c r="F1245" t="b">
        <f>OR(apk_info!F1245="Y", web_info!F1245="Y")</f>
        <v>0</v>
      </c>
      <c r="G1245" t="b">
        <f>OR(apk_info!G1245="Y", web_info!G1245="Y")</f>
        <v>0</v>
      </c>
      <c r="H1245" t="b">
        <f>OR(apk_info!H1245="Y", web_info!H1245="Y")</f>
        <v>0</v>
      </c>
      <c r="I1245" t="b">
        <f>OR(apk_info!I1245="Y", web_info!I1245="Y")</f>
        <v>0</v>
      </c>
      <c r="J1245" t="b">
        <f>OR(apk_info!J1245="Y", web_info!J1245="Y")</f>
        <v>0</v>
      </c>
      <c r="K1245" t="b">
        <f>OR(apk_info!K1245="Y", web_info!K1245="Y")</f>
        <v>0</v>
      </c>
      <c r="L1245" t="b">
        <f>OR(apk_info!L1245="Y", web_info!L1245="Y")</f>
        <v>0</v>
      </c>
      <c r="M1245" t="b">
        <f>OR(apk_info!M1245="Y", web_info!M1245="Y")</f>
        <v>0</v>
      </c>
      <c r="N1245" t="b">
        <f>OR(apk_info!N1245="Y", web_info!N1245="Y")</f>
        <v>0</v>
      </c>
      <c r="O1245" t="b">
        <f>OR(apk_info!O1245="Y", web_info!O1245="Y")</f>
        <v>0</v>
      </c>
      <c r="P1245" t="b">
        <f>OR(apk_info!P1245="Y", web_info!P1245="Y")</f>
        <v>1</v>
      </c>
      <c r="Q1245" t="b">
        <f>OR(apk_info!Q1245="Y", web_info!Q1245="Y")</f>
        <v>0</v>
      </c>
      <c r="R1245" t="b">
        <f>OR(apk_info!R1245="Y", web_info!R1245="Y")</f>
        <v>0</v>
      </c>
      <c r="S1245" t="b">
        <f>OR(apk_info!S1245="Y", web_info!S1245="Y")</f>
        <v>0</v>
      </c>
    </row>
    <row r="1246" spans="1:19" x14ac:dyDescent="0.2">
      <c r="A1246" t="s">
        <v>1884</v>
      </c>
      <c r="B1246" t="b">
        <f>OR(apk_info!B1246="Y", web_info!B1246="Y")</f>
        <v>1</v>
      </c>
      <c r="C1246" t="b">
        <f>OR(apk_info!C1246="Y", web_info!C1246="Y")</f>
        <v>1</v>
      </c>
      <c r="D1246" t="b">
        <f>OR(apk_info!D1246="Y", web_info!D1246="Y")</f>
        <v>0</v>
      </c>
      <c r="E1246" t="b">
        <f>OR(apk_info!E1246="Y", web_info!E1246="Y")</f>
        <v>0</v>
      </c>
      <c r="F1246" t="b">
        <f>OR(apk_info!F1246="Y", web_info!F1246="Y")</f>
        <v>0</v>
      </c>
      <c r="G1246" t="b">
        <f>OR(apk_info!G1246="Y", web_info!G1246="Y")</f>
        <v>0</v>
      </c>
      <c r="H1246" t="b">
        <f>OR(apk_info!H1246="Y", web_info!H1246="Y")</f>
        <v>0</v>
      </c>
      <c r="I1246" t="b">
        <f>OR(apk_info!I1246="Y", web_info!I1246="Y")</f>
        <v>0</v>
      </c>
      <c r="J1246" t="b">
        <f>OR(apk_info!J1246="Y", web_info!J1246="Y")</f>
        <v>0</v>
      </c>
      <c r="K1246" t="b">
        <f>OR(apk_info!K1246="Y", web_info!K1246="Y")</f>
        <v>0</v>
      </c>
      <c r="L1246" t="b">
        <f>OR(apk_info!L1246="Y", web_info!L1246="Y")</f>
        <v>0</v>
      </c>
      <c r="M1246" t="b">
        <f>OR(apk_info!M1246="Y", web_info!M1246="Y")</f>
        <v>0</v>
      </c>
      <c r="N1246" t="b">
        <f>OR(apk_info!N1246="Y", web_info!N1246="Y")</f>
        <v>1</v>
      </c>
      <c r="O1246" t="b">
        <f>OR(apk_info!O1246="Y", web_info!O1246="Y")</f>
        <v>0</v>
      </c>
      <c r="P1246" t="b">
        <f>OR(apk_info!P1246="Y", web_info!P1246="Y")</f>
        <v>1</v>
      </c>
      <c r="Q1246" t="b">
        <f>OR(apk_info!Q1246="Y", web_info!Q1246="Y")</f>
        <v>0</v>
      </c>
      <c r="R1246" t="b">
        <f>OR(apk_info!R1246="Y", web_info!R1246="Y")</f>
        <v>0</v>
      </c>
      <c r="S1246" t="b">
        <f>OR(apk_info!S1246="Y", web_info!S1246="Y")</f>
        <v>0</v>
      </c>
    </row>
    <row r="1247" spans="1:19" x14ac:dyDescent="0.2">
      <c r="A1247" t="s">
        <v>1886</v>
      </c>
      <c r="B1247" t="b">
        <f>OR(apk_info!B1247="Y", web_info!B1247="Y")</f>
        <v>0</v>
      </c>
      <c r="C1247" t="b">
        <f>OR(apk_info!C1247="Y", web_info!C1247="Y")</f>
        <v>0</v>
      </c>
      <c r="D1247" t="b">
        <f>OR(apk_info!D1247="Y", web_info!D1247="Y")</f>
        <v>0</v>
      </c>
      <c r="E1247" t="b">
        <f>OR(apk_info!E1247="Y", web_info!E1247="Y")</f>
        <v>0</v>
      </c>
      <c r="F1247" t="b">
        <f>OR(apk_info!F1247="Y", web_info!F1247="Y")</f>
        <v>0</v>
      </c>
      <c r="G1247" t="b">
        <f>OR(apk_info!G1247="Y", web_info!G1247="Y")</f>
        <v>0</v>
      </c>
      <c r="H1247" t="b">
        <f>OR(apk_info!H1247="Y", web_info!H1247="Y")</f>
        <v>0</v>
      </c>
      <c r="I1247" t="b">
        <f>OR(apk_info!I1247="Y", web_info!I1247="Y")</f>
        <v>0</v>
      </c>
      <c r="J1247" t="b">
        <f>OR(apk_info!J1247="Y", web_info!J1247="Y")</f>
        <v>0</v>
      </c>
      <c r="K1247" t="b">
        <f>OR(apk_info!K1247="Y", web_info!K1247="Y")</f>
        <v>0</v>
      </c>
      <c r="L1247" t="b">
        <f>OR(apk_info!L1247="Y", web_info!L1247="Y")</f>
        <v>0</v>
      </c>
      <c r="M1247" t="b">
        <f>OR(apk_info!M1247="Y", web_info!M1247="Y")</f>
        <v>0</v>
      </c>
      <c r="N1247" t="b">
        <f>OR(apk_info!N1247="Y", web_info!N1247="Y")</f>
        <v>0</v>
      </c>
      <c r="O1247" t="b">
        <f>OR(apk_info!O1247="Y", web_info!O1247="Y")</f>
        <v>0</v>
      </c>
      <c r="P1247" t="b">
        <f>OR(apk_info!P1247="Y", web_info!P1247="Y")</f>
        <v>0</v>
      </c>
      <c r="Q1247" t="b">
        <f>OR(apk_info!Q1247="Y", web_info!Q1247="Y")</f>
        <v>0</v>
      </c>
      <c r="R1247" t="b">
        <f>OR(apk_info!R1247="Y", web_info!R1247="Y")</f>
        <v>0</v>
      </c>
      <c r="S1247" t="b">
        <f>OR(apk_info!S1247="Y", web_info!S1247="Y")</f>
        <v>0</v>
      </c>
    </row>
    <row r="1248" spans="1:19" x14ac:dyDescent="0.2">
      <c r="A1248" t="s">
        <v>1887</v>
      </c>
      <c r="B1248" t="b">
        <f>OR(apk_info!B1248="Y", web_info!B1248="Y")</f>
        <v>0</v>
      </c>
      <c r="C1248" t="b">
        <f>OR(apk_info!C1248="Y", web_info!C1248="Y")</f>
        <v>0</v>
      </c>
      <c r="D1248" t="b">
        <f>OR(apk_info!D1248="Y", web_info!D1248="Y")</f>
        <v>0</v>
      </c>
      <c r="E1248" t="b">
        <f>OR(apk_info!E1248="Y", web_info!E1248="Y")</f>
        <v>0</v>
      </c>
      <c r="F1248" t="b">
        <f>OR(apk_info!F1248="Y", web_info!F1248="Y")</f>
        <v>0</v>
      </c>
      <c r="G1248" t="b">
        <f>OR(apk_info!G1248="Y", web_info!G1248="Y")</f>
        <v>0</v>
      </c>
      <c r="H1248" t="b">
        <f>OR(apk_info!H1248="Y", web_info!H1248="Y")</f>
        <v>0</v>
      </c>
      <c r="I1248" t="b">
        <f>OR(apk_info!I1248="Y", web_info!I1248="Y")</f>
        <v>0</v>
      </c>
      <c r="J1248" t="b">
        <f>OR(apk_info!J1248="Y", web_info!J1248="Y")</f>
        <v>0</v>
      </c>
      <c r="K1248" t="b">
        <f>OR(apk_info!K1248="Y", web_info!K1248="Y")</f>
        <v>0</v>
      </c>
      <c r="L1248" t="b">
        <f>OR(apk_info!L1248="Y", web_info!L1248="Y")</f>
        <v>0</v>
      </c>
      <c r="M1248" t="b">
        <f>OR(apk_info!M1248="Y", web_info!M1248="Y")</f>
        <v>0</v>
      </c>
      <c r="N1248" t="b">
        <f>OR(apk_info!N1248="Y", web_info!N1248="Y")</f>
        <v>0</v>
      </c>
      <c r="O1248" t="b">
        <f>OR(apk_info!O1248="Y", web_info!O1248="Y")</f>
        <v>0</v>
      </c>
      <c r="P1248" t="b">
        <f>OR(apk_info!P1248="Y", web_info!P1248="Y")</f>
        <v>0</v>
      </c>
      <c r="Q1248" t="b">
        <f>OR(apk_info!Q1248="Y", web_info!Q1248="Y")</f>
        <v>0</v>
      </c>
      <c r="R1248" t="b">
        <f>OR(apk_info!R1248="Y", web_info!R1248="Y")</f>
        <v>0</v>
      </c>
      <c r="S1248" t="b">
        <f>OR(apk_info!S1248="Y", web_info!S1248="Y")</f>
        <v>0</v>
      </c>
    </row>
    <row r="1249" spans="1:19" x14ac:dyDescent="0.2">
      <c r="A1249" t="s">
        <v>1888</v>
      </c>
      <c r="B1249" t="b">
        <f>OR(apk_info!B1249="Y", web_info!B1249="Y")</f>
        <v>1</v>
      </c>
      <c r="C1249" t="b">
        <f>OR(apk_info!C1249="Y", web_info!C1249="Y")</f>
        <v>1</v>
      </c>
      <c r="D1249" t="b">
        <f>OR(apk_info!D1249="Y", web_info!D1249="Y")</f>
        <v>1</v>
      </c>
      <c r="E1249" t="b">
        <f>OR(apk_info!E1249="Y", web_info!E1249="Y")</f>
        <v>1</v>
      </c>
      <c r="F1249" t="b">
        <f>OR(apk_info!F1249="Y", web_info!F1249="Y")</f>
        <v>0</v>
      </c>
      <c r="G1249" t="b">
        <f>OR(apk_info!G1249="Y", web_info!G1249="Y")</f>
        <v>0</v>
      </c>
      <c r="H1249" t="b">
        <f>OR(apk_info!H1249="Y", web_info!H1249="Y")</f>
        <v>1</v>
      </c>
      <c r="I1249" t="b">
        <f>OR(apk_info!I1249="Y", web_info!I1249="Y")</f>
        <v>1</v>
      </c>
      <c r="J1249" t="b">
        <f>OR(apk_info!J1249="Y", web_info!J1249="Y")</f>
        <v>1</v>
      </c>
      <c r="K1249" t="b">
        <f>OR(apk_info!K1249="Y", web_info!K1249="Y")</f>
        <v>0</v>
      </c>
      <c r="L1249" t="b">
        <f>OR(apk_info!L1249="Y", web_info!L1249="Y")</f>
        <v>0</v>
      </c>
      <c r="M1249" t="b">
        <f>OR(apk_info!M1249="Y", web_info!M1249="Y")</f>
        <v>0</v>
      </c>
      <c r="N1249" t="b">
        <f>OR(apk_info!N1249="Y", web_info!N1249="Y")</f>
        <v>1</v>
      </c>
      <c r="O1249" t="b">
        <f>OR(apk_info!O1249="Y", web_info!O1249="Y")</f>
        <v>0</v>
      </c>
      <c r="P1249" t="b">
        <f>OR(apk_info!P1249="Y", web_info!P1249="Y")</f>
        <v>0</v>
      </c>
      <c r="Q1249" t="b">
        <f>OR(apk_info!Q1249="Y", web_info!Q1249="Y")</f>
        <v>0</v>
      </c>
      <c r="R1249" t="b">
        <f>OR(apk_info!R1249="Y", web_info!R1249="Y")</f>
        <v>0</v>
      </c>
      <c r="S1249" t="b">
        <f>OR(apk_info!S1249="Y", web_info!S1249="Y")</f>
        <v>0</v>
      </c>
    </row>
    <row r="1250" spans="1:19" x14ac:dyDescent="0.2">
      <c r="A1250" t="s">
        <v>1889</v>
      </c>
      <c r="B1250" t="b">
        <f>OR(apk_info!B1250="Y", web_info!B1250="Y")</f>
        <v>0</v>
      </c>
      <c r="C1250" t="b">
        <f>OR(apk_info!C1250="Y", web_info!C1250="Y")</f>
        <v>0</v>
      </c>
      <c r="D1250" t="b">
        <f>OR(apk_info!D1250="Y", web_info!D1250="Y")</f>
        <v>0</v>
      </c>
      <c r="E1250" t="b">
        <f>OR(apk_info!E1250="Y", web_info!E1250="Y")</f>
        <v>0</v>
      </c>
      <c r="F1250" t="b">
        <f>OR(apk_info!F1250="Y", web_info!F1250="Y")</f>
        <v>0</v>
      </c>
      <c r="G1250" t="b">
        <f>OR(apk_info!G1250="Y", web_info!G1250="Y")</f>
        <v>0</v>
      </c>
      <c r="H1250" t="b">
        <f>OR(apk_info!H1250="Y", web_info!H1250="Y")</f>
        <v>0</v>
      </c>
      <c r="I1250" t="b">
        <f>OR(apk_info!I1250="Y", web_info!I1250="Y")</f>
        <v>0</v>
      </c>
      <c r="J1250" t="b">
        <f>OR(apk_info!J1250="Y", web_info!J1250="Y")</f>
        <v>0</v>
      </c>
      <c r="K1250" t="b">
        <f>OR(apk_info!K1250="Y", web_info!K1250="Y")</f>
        <v>0</v>
      </c>
      <c r="L1250" t="b">
        <f>OR(apk_info!L1250="Y", web_info!L1250="Y")</f>
        <v>0</v>
      </c>
      <c r="M1250" t="b">
        <f>OR(apk_info!M1250="Y", web_info!M1250="Y")</f>
        <v>1</v>
      </c>
      <c r="N1250" t="b">
        <f>OR(apk_info!N1250="Y", web_info!N1250="Y")</f>
        <v>0</v>
      </c>
      <c r="O1250" t="b">
        <f>OR(apk_info!O1250="Y", web_info!O1250="Y")</f>
        <v>0</v>
      </c>
      <c r="P1250" t="b">
        <f>OR(apk_info!P1250="Y", web_info!P1250="Y")</f>
        <v>0</v>
      </c>
      <c r="Q1250" t="b">
        <f>OR(apk_info!Q1250="Y", web_info!Q1250="Y")</f>
        <v>0</v>
      </c>
      <c r="R1250" t="b">
        <f>OR(apk_info!R1250="Y", web_info!R1250="Y")</f>
        <v>0</v>
      </c>
      <c r="S1250" t="b">
        <f>OR(apk_info!S1250="Y", web_info!S1250="Y")</f>
        <v>0</v>
      </c>
    </row>
    <row r="1251" spans="1:19" x14ac:dyDescent="0.2">
      <c r="A1251" t="s">
        <v>1890</v>
      </c>
      <c r="B1251" t="b">
        <f>OR(apk_info!B1251="Y", web_info!B1251="Y")</f>
        <v>1</v>
      </c>
      <c r="C1251" t="b">
        <f>OR(apk_info!C1251="Y", web_info!C1251="Y")</f>
        <v>0</v>
      </c>
      <c r="D1251" t="b">
        <f>OR(apk_info!D1251="Y", web_info!D1251="Y")</f>
        <v>0</v>
      </c>
      <c r="E1251" t="b">
        <f>OR(apk_info!E1251="Y", web_info!E1251="Y")</f>
        <v>0</v>
      </c>
      <c r="F1251" t="b">
        <f>OR(apk_info!F1251="Y", web_info!F1251="Y")</f>
        <v>0</v>
      </c>
      <c r="G1251" t="b">
        <f>OR(apk_info!G1251="Y", web_info!G1251="Y")</f>
        <v>0</v>
      </c>
      <c r="H1251" t="b">
        <f>OR(apk_info!H1251="Y", web_info!H1251="Y")</f>
        <v>1</v>
      </c>
      <c r="I1251" t="b">
        <f>OR(apk_info!I1251="Y", web_info!I1251="Y")</f>
        <v>0</v>
      </c>
      <c r="J1251" t="b">
        <f>OR(apk_info!J1251="Y", web_info!J1251="Y")</f>
        <v>1</v>
      </c>
      <c r="K1251" t="b">
        <f>OR(apk_info!K1251="Y", web_info!K1251="Y")</f>
        <v>1</v>
      </c>
      <c r="L1251" t="b">
        <f>OR(apk_info!L1251="Y", web_info!L1251="Y")</f>
        <v>0</v>
      </c>
      <c r="M1251" t="b">
        <f>OR(apk_info!M1251="Y", web_info!M1251="Y")</f>
        <v>0</v>
      </c>
      <c r="N1251" t="b">
        <f>OR(apk_info!N1251="Y", web_info!N1251="Y")</f>
        <v>0</v>
      </c>
      <c r="O1251" t="b">
        <f>OR(apk_info!O1251="Y", web_info!O1251="Y")</f>
        <v>0</v>
      </c>
      <c r="P1251" t="b">
        <f>OR(apk_info!P1251="Y", web_info!P1251="Y")</f>
        <v>1</v>
      </c>
      <c r="Q1251" t="b">
        <f>OR(apk_info!Q1251="Y", web_info!Q1251="Y")</f>
        <v>0</v>
      </c>
      <c r="R1251" t="b">
        <f>OR(apk_info!R1251="Y", web_info!R1251="Y")</f>
        <v>0</v>
      </c>
      <c r="S1251" t="b">
        <f>OR(apk_info!S1251="Y", web_info!S1251="Y")</f>
        <v>0</v>
      </c>
    </row>
    <row r="1252" spans="1:19" x14ac:dyDescent="0.2">
      <c r="A1252" t="s">
        <v>1892</v>
      </c>
      <c r="B1252" t="b">
        <f>OR(apk_info!B1252="Y", web_info!B1252="Y")</f>
        <v>1</v>
      </c>
      <c r="C1252" t="b">
        <f>OR(apk_info!C1252="Y", web_info!C1252="Y")</f>
        <v>1</v>
      </c>
      <c r="D1252" t="b">
        <f>OR(apk_info!D1252="Y", web_info!D1252="Y")</f>
        <v>1</v>
      </c>
      <c r="E1252" t="b">
        <f>OR(apk_info!E1252="Y", web_info!E1252="Y")</f>
        <v>0</v>
      </c>
      <c r="F1252" t="b">
        <f>OR(apk_info!F1252="Y", web_info!F1252="Y")</f>
        <v>1</v>
      </c>
      <c r="G1252" t="b">
        <f>OR(apk_info!G1252="Y", web_info!G1252="Y")</f>
        <v>1</v>
      </c>
      <c r="H1252" t="b">
        <f>OR(apk_info!H1252="Y", web_info!H1252="Y")</f>
        <v>0</v>
      </c>
      <c r="I1252" t="b">
        <f>OR(apk_info!I1252="Y", web_info!I1252="Y")</f>
        <v>1</v>
      </c>
      <c r="J1252" t="b">
        <f>OR(apk_info!J1252="Y", web_info!J1252="Y")</f>
        <v>1</v>
      </c>
      <c r="K1252" t="b">
        <f>OR(apk_info!K1252="Y", web_info!K1252="Y")</f>
        <v>0</v>
      </c>
      <c r="L1252" t="b">
        <f>OR(apk_info!L1252="Y", web_info!L1252="Y")</f>
        <v>0</v>
      </c>
      <c r="M1252" t="b">
        <f>OR(apk_info!M1252="Y", web_info!M1252="Y")</f>
        <v>0</v>
      </c>
      <c r="N1252" t="b">
        <f>OR(apk_info!N1252="Y", web_info!N1252="Y")</f>
        <v>0</v>
      </c>
      <c r="O1252" t="b">
        <f>OR(apk_info!O1252="Y", web_info!O1252="Y")</f>
        <v>0</v>
      </c>
      <c r="P1252" t="b">
        <f>OR(apk_info!P1252="Y", web_info!P1252="Y")</f>
        <v>1</v>
      </c>
      <c r="Q1252" t="b">
        <f>OR(apk_info!Q1252="Y", web_info!Q1252="Y")</f>
        <v>0</v>
      </c>
      <c r="R1252" t="b">
        <f>OR(apk_info!R1252="Y", web_info!R1252="Y")</f>
        <v>1</v>
      </c>
      <c r="S1252" t="b">
        <f>OR(apk_info!S1252="Y", web_info!S1252="Y")</f>
        <v>0</v>
      </c>
    </row>
    <row r="1253" spans="1:19" x14ac:dyDescent="0.2">
      <c r="A1253" t="s">
        <v>1894</v>
      </c>
      <c r="B1253" t="b">
        <f>OR(apk_info!B1253="Y", web_info!B1253="Y")</f>
        <v>1</v>
      </c>
      <c r="C1253" t="b">
        <f>OR(apk_info!C1253="Y", web_info!C1253="Y")</f>
        <v>0</v>
      </c>
      <c r="D1253" t="b">
        <f>OR(apk_info!D1253="Y", web_info!D1253="Y")</f>
        <v>0</v>
      </c>
      <c r="E1253" t="b">
        <f>OR(apk_info!E1253="Y", web_info!E1253="Y")</f>
        <v>0</v>
      </c>
      <c r="F1253" t="b">
        <f>OR(apk_info!F1253="Y", web_info!F1253="Y")</f>
        <v>0</v>
      </c>
      <c r="G1253" t="b">
        <f>OR(apk_info!G1253="Y", web_info!G1253="Y")</f>
        <v>0</v>
      </c>
      <c r="H1253" t="b">
        <f>OR(apk_info!H1253="Y", web_info!H1253="Y")</f>
        <v>0</v>
      </c>
      <c r="I1253" t="b">
        <f>OR(apk_info!I1253="Y", web_info!I1253="Y")</f>
        <v>0</v>
      </c>
      <c r="J1253" t="b">
        <f>OR(apk_info!J1253="Y", web_info!J1253="Y")</f>
        <v>0</v>
      </c>
      <c r="K1253" t="b">
        <f>OR(apk_info!K1253="Y", web_info!K1253="Y")</f>
        <v>0</v>
      </c>
      <c r="L1253" t="b">
        <f>OR(apk_info!L1253="Y", web_info!L1253="Y")</f>
        <v>0</v>
      </c>
      <c r="M1253" t="b">
        <f>OR(apk_info!M1253="Y", web_info!M1253="Y")</f>
        <v>0</v>
      </c>
      <c r="N1253" t="b">
        <f>OR(apk_info!N1253="Y", web_info!N1253="Y")</f>
        <v>0</v>
      </c>
      <c r="O1253" t="b">
        <f>OR(apk_info!O1253="Y", web_info!O1253="Y")</f>
        <v>0</v>
      </c>
      <c r="P1253" t="b">
        <f>OR(apk_info!P1253="Y", web_info!P1253="Y")</f>
        <v>0</v>
      </c>
      <c r="Q1253" t="b">
        <f>OR(apk_info!Q1253="Y", web_info!Q1253="Y")</f>
        <v>0</v>
      </c>
      <c r="R1253" t="b">
        <f>OR(apk_info!R1253="Y", web_info!R1253="Y")</f>
        <v>0</v>
      </c>
      <c r="S1253" t="b">
        <f>OR(apk_info!S1253="Y", web_info!S1253="Y")</f>
        <v>0</v>
      </c>
    </row>
    <row r="1254" spans="1:19" x14ac:dyDescent="0.2">
      <c r="A1254" t="s">
        <v>1895</v>
      </c>
      <c r="B1254" t="b">
        <f>OR(apk_info!B1254="Y", web_info!B1254="Y")</f>
        <v>0</v>
      </c>
      <c r="C1254" t="b">
        <f>OR(apk_info!C1254="Y", web_info!C1254="Y")</f>
        <v>0</v>
      </c>
      <c r="D1254" t="b">
        <f>OR(apk_info!D1254="Y", web_info!D1254="Y")</f>
        <v>0</v>
      </c>
      <c r="E1254" t="b">
        <f>OR(apk_info!E1254="Y", web_info!E1254="Y")</f>
        <v>0</v>
      </c>
      <c r="F1254" t="b">
        <f>OR(apk_info!F1254="Y", web_info!F1254="Y")</f>
        <v>0</v>
      </c>
      <c r="G1254" t="b">
        <f>OR(apk_info!G1254="Y", web_info!G1254="Y")</f>
        <v>0</v>
      </c>
      <c r="H1254" t="b">
        <f>OR(apk_info!H1254="Y", web_info!H1254="Y")</f>
        <v>0</v>
      </c>
      <c r="I1254" t="b">
        <f>OR(apk_info!I1254="Y", web_info!I1254="Y")</f>
        <v>0</v>
      </c>
      <c r="J1254" t="b">
        <f>OR(apk_info!J1254="Y", web_info!J1254="Y")</f>
        <v>0</v>
      </c>
      <c r="K1254" t="b">
        <f>OR(apk_info!K1254="Y", web_info!K1254="Y")</f>
        <v>0</v>
      </c>
      <c r="L1254" t="b">
        <f>OR(apk_info!L1254="Y", web_info!L1254="Y")</f>
        <v>0</v>
      </c>
      <c r="M1254" t="b">
        <f>OR(apk_info!M1254="Y", web_info!M1254="Y")</f>
        <v>0</v>
      </c>
      <c r="N1254" t="b">
        <f>OR(apk_info!N1254="Y", web_info!N1254="Y")</f>
        <v>0</v>
      </c>
      <c r="O1254" t="b">
        <f>OR(apk_info!O1254="Y", web_info!O1254="Y")</f>
        <v>0</v>
      </c>
      <c r="P1254" t="b">
        <f>OR(apk_info!P1254="Y", web_info!P1254="Y")</f>
        <v>1</v>
      </c>
      <c r="Q1254" t="b">
        <f>OR(apk_info!Q1254="Y", web_info!Q1254="Y")</f>
        <v>0</v>
      </c>
      <c r="R1254" t="b">
        <f>OR(apk_info!R1254="Y", web_info!R1254="Y")</f>
        <v>0</v>
      </c>
      <c r="S1254" t="b">
        <f>OR(apk_info!S1254="Y", web_info!S1254="Y")</f>
        <v>0</v>
      </c>
    </row>
    <row r="1255" spans="1:19" x14ac:dyDescent="0.2">
      <c r="A1255" t="s">
        <v>1896</v>
      </c>
      <c r="B1255" t="b">
        <f>OR(apk_info!B1255="Y", web_info!B1255="Y")</f>
        <v>1</v>
      </c>
      <c r="C1255" t="b">
        <f>OR(apk_info!C1255="Y", web_info!C1255="Y")</f>
        <v>1</v>
      </c>
      <c r="D1255" t="b">
        <f>OR(apk_info!D1255="Y", web_info!D1255="Y")</f>
        <v>0</v>
      </c>
      <c r="E1255" t="b">
        <f>OR(apk_info!E1255="Y", web_info!E1255="Y")</f>
        <v>0</v>
      </c>
      <c r="F1255" t="b">
        <f>OR(apk_info!F1255="Y", web_info!F1255="Y")</f>
        <v>0</v>
      </c>
      <c r="G1255" t="b">
        <f>OR(apk_info!G1255="Y", web_info!G1255="Y")</f>
        <v>0</v>
      </c>
      <c r="H1255" t="b">
        <f>OR(apk_info!H1255="Y", web_info!H1255="Y")</f>
        <v>1</v>
      </c>
      <c r="I1255" t="b">
        <f>OR(apk_info!I1255="Y", web_info!I1255="Y")</f>
        <v>0</v>
      </c>
      <c r="J1255" t="b">
        <f>OR(apk_info!J1255="Y", web_info!J1255="Y")</f>
        <v>0</v>
      </c>
      <c r="K1255" t="b">
        <f>OR(apk_info!K1255="Y", web_info!K1255="Y")</f>
        <v>0</v>
      </c>
      <c r="L1255" t="b">
        <f>OR(apk_info!L1255="Y", web_info!L1255="Y")</f>
        <v>0</v>
      </c>
      <c r="M1255" t="b">
        <f>OR(apk_info!M1255="Y", web_info!M1255="Y")</f>
        <v>1</v>
      </c>
      <c r="N1255" t="b">
        <f>OR(apk_info!N1255="Y", web_info!N1255="Y")</f>
        <v>0</v>
      </c>
      <c r="O1255" t="b">
        <f>OR(apk_info!O1255="Y", web_info!O1255="Y")</f>
        <v>0</v>
      </c>
      <c r="P1255" t="b">
        <f>OR(apk_info!P1255="Y", web_info!P1255="Y")</f>
        <v>0</v>
      </c>
      <c r="Q1255" t="b">
        <f>OR(apk_info!Q1255="Y", web_info!Q1255="Y")</f>
        <v>0</v>
      </c>
      <c r="R1255" t="b">
        <f>OR(apk_info!R1255="Y", web_info!R1255="Y")</f>
        <v>1</v>
      </c>
      <c r="S1255" t="b">
        <f>OR(apk_info!S1255="Y", web_info!S1255="Y")</f>
        <v>0</v>
      </c>
    </row>
    <row r="1256" spans="1:19" x14ac:dyDescent="0.2">
      <c r="A1256" t="s">
        <v>1898</v>
      </c>
      <c r="B1256" t="b">
        <f>OR(apk_info!B1256="Y", web_info!B1256="Y")</f>
        <v>0</v>
      </c>
      <c r="C1256" t="b">
        <f>OR(apk_info!C1256="Y", web_info!C1256="Y")</f>
        <v>0</v>
      </c>
      <c r="D1256" t="b">
        <f>OR(apk_info!D1256="Y", web_info!D1256="Y")</f>
        <v>0</v>
      </c>
      <c r="E1256" t="b">
        <f>OR(apk_info!E1256="Y", web_info!E1256="Y")</f>
        <v>0</v>
      </c>
      <c r="F1256" t="b">
        <f>OR(apk_info!F1256="Y", web_info!F1256="Y")</f>
        <v>0</v>
      </c>
      <c r="G1256" t="b">
        <f>OR(apk_info!G1256="Y", web_info!G1256="Y")</f>
        <v>0</v>
      </c>
      <c r="H1256" t="b">
        <f>OR(apk_info!H1256="Y", web_info!H1256="Y")</f>
        <v>0</v>
      </c>
      <c r="I1256" t="b">
        <f>OR(apk_info!I1256="Y", web_info!I1256="Y")</f>
        <v>0</v>
      </c>
      <c r="J1256" t="b">
        <f>OR(apk_info!J1256="Y", web_info!J1256="Y")</f>
        <v>0</v>
      </c>
      <c r="K1256" t="b">
        <f>OR(apk_info!K1256="Y", web_info!K1256="Y")</f>
        <v>0</v>
      </c>
      <c r="L1256" t="b">
        <f>OR(apk_info!L1256="Y", web_info!L1256="Y")</f>
        <v>1</v>
      </c>
      <c r="M1256" t="b">
        <f>OR(apk_info!M1256="Y", web_info!M1256="Y")</f>
        <v>0</v>
      </c>
      <c r="N1256" t="b">
        <f>OR(apk_info!N1256="Y", web_info!N1256="Y")</f>
        <v>0</v>
      </c>
      <c r="O1256" t="b">
        <f>OR(apk_info!O1256="Y", web_info!O1256="Y")</f>
        <v>0</v>
      </c>
      <c r="P1256" t="b">
        <f>OR(apk_info!P1256="Y", web_info!P1256="Y")</f>
        <v>0</v>
      </c>
      <c r="Q1256" t="b">
        <f>OR(apk_info!Q1256="Y", web_info!Q1256="Y")</f>
        <v>0</v>
      </c>
      <c r="R1256" t="b">
        <f>OR(apk_info!R1256="Y", web_info!R1256="Y")</f>
        <v>0</v>
      </c>
      <c r="S1256" t="b">
        <f>OR(apk_info!S1256="Y", web_info!S1256="Y")</f>
        <v>0</v>
      </c>
    </row>
    <row r="1257" spans="1:19" x14ac:dyDescent="0.2">
      <c r="A1257" t="s">
        <v>1899</v>
      </c>
      <c r="B1257" t="b">
        <f>OR(apk_info!B1257="Y", web_info!B1257="Y")</f>
        <v>0</v>
      </c>
      <c r="C1257" t="b">
        <f>OR(apk_info!C1257="Y", web_info!C1257="Y")</f>
        <v>0</v>
      </c>
      <c r="D1257" t="b">
        <f>OR(apk_info!D1257="Y", web_info!D1257="Y")</f>
        <v>0</v>
      </c>
      <c r="E1257" t="b">
        <f>OR(apk_info!E1257="Y", web_info!E1257="Y")</f>
        <v>0</v>
      </c>
      <c r="F1257" t="b">
        <f>OR(apk_info!F1257="Y", web_info!F1257="Y")</f>
        <v>0</v>
      </c>
      <c r="G1257" t="b">
        <f>OR(apk_info!G1257="Y", web_info!G1257="Y")</f>
        <v>0</v>
      </c>
      <c r="H1257" t="b">
        <f>OR(apk_info!H1257="Y", web_info!H1257="Y")</f>
        <v>0</v>
      </c>
      <c r="I1257" t="b">
        <f>OR(apk_info!I1257="Y", web_info!I1257="Y")</f>
        <v>0</v>
      </c>
      <c r="J1257" t="b">
        <f>OR(apk_info!J1257="Y", web_info!J1257="Y")</f>
        <v>0</v>
      </c>
      <c r="K1257" t="b">
        <f>OR(apk_info!K1257="Y", web_info!K1257="Y")</f>
        <v>0</v>
      </c>
      <c r="L1257" t="b">
        <f>OR(apk_info!L1257="Y", web_info!L1257="Y")</f>
        <v>0</v>
      </c>
      <c r="M1257" t="b">
        <f>OR(apk_info!M1257="Y", web_info!M1257="Y")</f>
        <v>0</v>
      </c>
      <c r="N1257" t="b">
        <f>OR(apk_info!N1257="Y", web_info!N1257="Y")</f>
        <v>0</v>
      </c>
      <c r="O1257" t="b">
        <f>OR(apk_info!O1257="Y", web_info!O1257="Y")</f>
        <v>0</v>
      </c>
      <c r="P1257" t="b">
        <f>OR(apk_info!P1257="Y", web_info!P1257="Y")</f>
        <v>1</v>
      </c>
      <c r="Q1257" t="b">
        <f>OR(apk_info!Q1257="Y", web_info!Q1257="Y")</f>
        <v>0</v>
      </c>
      <c r="R1257" t="b">
        <f>OR(apk_info!R1257="Y", web_info!R1257="Y")</f>
        <v>0</v>
      </c>
      <c r="S1257" t="b">
        <f>OR(apk_info!S1257="Y", web_info!S1257="Y")</f>
        <v>0</v>
      </c>
    </row>
    <row r="1258" spans="1:19" x14ac:dyDescent="0.2">
      <c r="A1258" t="s">
        <v>1900</v>
      </c>
      <c r="B1258" t="b">
        <f>OR(apk_info!B1258="Y", web_info!B1258="Y")</f>
        <v>1</v>
      </c>
      <c r="C1258" t="b">
        <f>OR(apk_info!C1258="Y", web_info!C1258="Y")</f>
        <v>1</v>
      </c>
      <c r="D1258" t="b">
        <f>OR(apk_info!D1258="Y", web_info!D1258="Y")</f>
        <v>1</v>
      </c>
      <c r="E1258" t="b">
        <f>OR(apk_info!E1258="Y", web_info!E1258="Y")</f>
        <v>1</v>
      </c>
      <c r="F1258" t="b">
        <f>OR(apk_info!F1258="Y", web_info!F1258="Y")</f>
        <v>0</v>
      </c>
      <c r="G1258" t="b">
        <f>OR(apk_info!G1258="Y", web_info!G1258="Y")</f>
        <v>0</v>
      </c>
      <c r="H1258" t="b">
        <f>OR(apk_info!H1258="Y", web_info!H1258="Y")</f>
        <v>0</v>
      </c>
      <c r="I1258" t="b">
        <f>OR(apk_info!I1258="Y", web_info!I1258="Y")</f>
        <v>0</v>
      </c>
      <c r="J1258" t="b">
        <f>OR(apk_info!J1258="Y", web_info!J1258="Y")</f>
        <v>0</v>
      </c>
      <c r="K1258" t="b">
        <f>OR(apk_info!K1258="Y", web_info!K1258="Y")</f>
        <v>0</v>
      </c>
      <c r="L1258" t="b">
        <f>OR(apk_info!L1258="Y", web_info!L1258="Y")</f>
        <v>0</v>
      </c>
      <c r="M1258" t="b">
        <f>OR(apk_info!M1258="Y", web_info!M1258="Y")</f>
        <v>0</v>
      </c>
      <c r="N1258" t="b">
        <f>OR(apk_info!N1258="Y", web_info!N1258="Y")</f>
        <v>0</v>
      </c>
      <c r="O1258" t="b">
        <f>OR(apk_info!O1258="Y", web_info!O1258="Y")</f>
        <v>0</v>
      </c>
      <c r="P1258" t="b">
        <f>OR(apk_info!P1258="Y", web_info!P1258="Y")</f>
        <v>0</v>
      </c>
      <c r="Q1258" t="b">
        <f>OR(apk_info!Q1258="Y", web_info!Q1258="Y")</f>
        <v>0</v>
      </c>
      <c r="R1258" t="b">
        <f>OR(apk_info!R1258="Y", web_info!R1258="Y")</f>
        <v>0</v>
      </c>
      <c r="S1258" t="b">
        <f>OR(apk_info!S1258="Y", web_info!S1258="Y")</f>
        <v>0</v>
      </c>
    </row>
    <row r="1259" spans="1:19" x14ac:dyDescent="0.2">
      <c r="A1259" t="s">
        <v>1901</v>
      </c>
      <c r="B1259" t="b">
        <f>OR(apk_info!B1259="Y", web_info!B1259="Y")</f>
        <v>1</v>
      </c>
      <c r="C1259" t="b">
        <f>OR(apk_info!C1259="Y", web_info!C1259="Y")</f>
        <v>1</v>
      </c>
      <c r="D1259" t="b">
        <f>OR(apk_info!D1259="Y", web_info!D1259="Y")</f>
        <v>0</v>
      </c>
      <c r="E1259" t="b">
        <f>OR(apk_info!E1259="Y", web_info!E1259="Y")</f>
        <v>0</v>
      </c>
      <c r="F1259" t="b">
        <f>OR(apk_info!F1259="Y", web_info!F1259="Y")</f>
        <v>0</v>
      </c>
      <c r="G1259" t="b">
        <f>OR(apk_info!G1259="Y", web_info!G1259="Y")</f>
        <v>0</v>
      </c>
      <c r="H1259" t="b">
        <f>OR(apk_info!H1259="Y", web_info!H1259="Y")</f>
        <v>0</v>
      </c>
      <c r="I1259" t="b">
        <f>OR(apk_info!I1259="Y", web_info!I1259="Y")</f>
        <v>0</v>
      </c>
      <c r="J1259" t="b">
        <f>OR(apk_info!J1259="Y", web_info!J1259="Y")</f>
        <v>1</v>
      </c>
      <c r="K1259" t="b">
        <f>OR(apk_info!K1259="Y", web_info!K1259="Y")</f>
        <v>0</v>
      </c>
      <c r="L1259" t="b">
        <f>OR(apk_info!L1259="Y", web_info!L1259="Y")</f>
        <v>1</v>
      </c>
      <c r="M1259" t="b">
        <f>OR(apk_info!M1259="Y", web_info!M1259="Y")</f>
        <v>0</v>
      </c>
      <c r="N1259" t="b">
        <f>OR(apk_info!N1259="Y", web_info!N1259="Y")</f>
        <v>0</v>
      </c>
      <c r="O1259" t="b">
        <f>OR(apk_info!O1259="Y", web_info!O1259="Y")</f>
        <v>1</v>
      </c>
      <c r="P1259" t="b">
        <f>OR(apk_info!P1259="Y", web_info!P1259="Y")</f>
        <v>1</v>
      </c>
      <c r="Q1259" t="b">
        <f>OR(apk_info!Q1259="Y", web_info!Q1259="Y")</f>
        <v>1</v>
      </c>
      <c r="R1259" t="b">
        <f>OR(apk_info!R1259="Y", web_info!R1259="Y")</f>
        <v>0</v>
      </c>
      <c r="S1259" t="b">
        <f>OR(apk_info!S1259="Y", web_info!S1259="Y")</f>
        <v>0</v>
      </c>
    </row>
    <row r="1260" spans="1:19" x14ac:dyDescent="0.2">
      <c r="A1260" t="s">
        <v>1903</v>
      </c>
      <c r="B1260" t="b">
        <f>OR(apk_info!B1260="Y", web_info!B1260="Y")</f>
        <v>1</v>
      </c>
      <c r="C1260" t="b">
        <f>OR(apk_info!C1260="Y", web_info!C1260="Y")</f>
        <v>1</v>
      </c>
      <c r="D1260" t="b">
        <f>OR(apk_info!D1260="Y", web_info!D1260="Y")</f>
        <v>0</v>
      </c>
      <c r="E1260" t="b">
        <f>OR(apk_info!E1260="Y", web_info!E1260="Y")</f>
        <v>1</v>
      </c>
      <c r="F1260" t="b">
        <f>OR(apk_info!F1260="Y", web_info!F1260="Y")</f>
        <v>1</v>
      </c>
      <c r="G1260" t="b">
        <f>OR(apk_info!G1260="Y", web_info!G1260="Y")</f>
        <v>1</v>
      </c>
      <c r="H1260" t="b">
        <f>OR(apk_info!H1260="Y", web_info!H1260="Y")</f>
        <v>1</v>
      </c>
      <c r="I1260" t="b">
        <f>OR(apk_info!I1260="Y", web_info!I1260="Y")</f>
        <v>1</v>
      </c>
      <c r="J1260" t="b">
        <f>OR(apk_info!J1260="Y", web_info!J1260="Y")</f>
        <v>0</v>
      </c>
      <c r="K1260" t="b">
        <f>OR(apk_info!K1260="Y", web_info!K1260="Y")</f>
        <v>0</v>
      </c>
      <c r="L1260" t="b">
        <f>OR(apk_info!L1260="Y", web_info!L1260="Y")</f>
        <v>0</v>
      </c>
      <c r="M1260" t="b">
        <f>OR(apk_info!M1260="Y", web_info!M1260="Y")</f>
        <v>1</v>
      </c>
      <c r="N1260" t="b">
        <f>OR(apk_info!N1260="Y", web_info!N1260="Y")</f>
        <v>1</v>
      </c>
      <c r="O1260" t="b">
        <f>OR(apk_info!O1260="Y", web_info!O1260="Y")</f>
        <v>0</v>
      </c>
      <c r="P1260" t="b">
        <f>OR(apk_info!P1260="Y", web_info!P1260="Y")</f>
        <v>1</v>
      </c>
      <c r="Q1260" t="b">
        <f>OR(apk_info!Q1260="Y", web_info!Q1260="Y")</f>
        <v>0</v>
      </c>
      <c r="R1260" t="b">
        <f>OR(apk_info!R1260="Y", web_info!R1260="Y")</f>
        <v>0</v>
      </c>
      <c r="S1260" t="b">
        <f>OR(apk_info!S1260="Y", web_info!S1260="Y")</f>
        <v>0</v>
      </c>
    </row>
    <row r="1261" spans="1:19" x14ac:dyDescent="0.2">
      <c r="A1261" t="s">
        <v>1905</v>
      </c>
      <c r="B1261" t="b">
        <f>OR(apk_info!B1261="Y", web_info!B1261="Y")</f>
        <v>1</v>
      </c>
      <c r="C1261" t="b">
        <f>OR(apk_info!C1261="Y", web_info!C1261="Y")</f>
        <v>1</v>
      </c>
      <c r="D1261" t="b">
        <f>OR(apk_info!D1261="Y", web_info!D1261="Y")</f>
        <v>1</v>
      </c>
      <c r="E1261" t="b">
        <f>OR(apk_info!E1261="Y", web_info!E1261="Y")</f>
        <v>0</v>
      </c>
      <c r="F1261" t="b">
        <f>OR(apk_info!F1261="Y", web_info!F1261="Y")</f>
        <v>1</v>
      </c>
      <c r="G1261" t="b">
        <f>OR(apk_info!G1261="Y", web_info!G1261="Y")</f>
        <v>1</v>
      </c>
      <c r="H1261" t="b">
        <f>OR(apk_info!H1261="Y", web_info!H1261="Y")</f>
        <v>1</v>
      </c>
      <c r="I1261" t="b">
        <f>OR(apk_info!I1261="Y", web_info!I1261="Y")</f>
        <v>1</v>
      </c>
      <c r="J1261" t="b">
        <f>OR(apk_info!J1261="Y", web_info!J1261="Y")</f>
        <v>1</v>
      </c>
      <c r="K1261" t="b">
        <f>OR(apk_info!K1261="Y", web_info!K1261="Y")</f>
        <v>1</v>
      </c>
      <c r="L1261" t="b">
        <f>OR(apk_info!L1261="Y", web_info!L1261="Y")</f>
        <v>0</v>
      </c>
      <c r="M1261" t="b">
        <f>OR(apk_info!M1261="Y", web_info!M1261="Y")</f>
        <v>1</v>
      </c>
      <c r="N1261" t="b">
        <f>OR(apk_info!N1261="Y", web_info!N1261="Y")</f>
        <v>1</v>
      </c>
      <c r="O1261" t="b">
        <f>OR(apk_info!O1261="Y", web_info!O1261="Y")</f>
        <v>1</v>
      </c>
      <c r="P1261" t="b">
        <f>OR(apk_info!P1261="Y", web_info!P1261="Y")</f>
        <v>1</v>
      </c>
      <c r="Q1261" t="b">
        <f>OR(apk_info!Q1261="Y", web_info!Q1261="Y")</f>
        <v>1</v>
      </c>
      <c r="R1261" t="b">
        <f>OR(apk_info!R1261="Y", web_info!R1261="Y")</f>
        <v>0</v>
      </c>
      <c r="S1261" t="b">
        <f>OR(apk_info!S1261="Y", web_info!S1261="Y")</f>
        <v>0</v>
      </c>
    </row>
    <row r="1262" spans="1:19" x14ac:dyDescent="0.2">
      <c r="A1262" t="s">
        <v>1907</v>
      </c>
      <c r="B1262" t="b">
        <f>OR(apk_info!B1262="Y", web_info!B1262="Y")</f>
        <v>1</v>
      </c>
      <c r="C1262" t="b">
        <f>OR(apk_info!C1262="Y", web_info!C1262="Y")</f>
        <v>1</v>
      </c>
      <c r="D1262" t="b">
        <f>OR(apk_info!D1262="Y", web_info!D1262="Y")</f>
        <v>1</v>
      </c>
      <c r="E1262" t="b">
        <f>OR(apk_info!E1262="Y", web_info!E1262="Y")</f>
        <v>0</v>
      </c>
      <c r="F1262" t="b">
        <f>OR(apk_info!F1262="Y", web_info!F1262="Y")</f>
        <v>0</v>
      </c>
      <c r="G1262" t="b">
        <f>OR(apk_info!G1262="Y", web_info!G1262="Y")</f>
        <v>0</v>
      </c>
      <c r="H1262" t="b">
        <f>OR(apk_info!H1262="Y", web_info!H1262="Y")</f>
        <v>1</v>
      </c>
      <c r="I1262" t="b">
        <f>OR(apk_info!I1262="Y", web_info!I1262="Y")</f>
        <v>0</v>
      </c>
      <c r="J1262" t="b">
        <f>OR(apk_info!J1262="Y", web_info!J1262="Y")</f>
        <v>1</v>
      </c>
      <c r="K1262" t="b">
        <f>OR(apk_info!K1262="Y", web_info!K1262="Y")</f>
        <v>0</v>
      </c>
      <c r="L1262" t="b">
        <f>OR(apk_info!L1262="Y", web_info!L1262="Y")</f>
        <v>0</v>
      </c>
      <c r="M1262" t="b">
        <f>OR(apk_info!M1262="Y", web_info!M1262="Y")</f>
        <v>0</v>
      </c>
      <c r="N1262" t="b">
        <f>OR(apk_info!N1262="Y", web_info!N1262="Y")</f>
        <v>0</v>
      </c>
      <c r="O1262" t="b">
        <f>OR(apk_info!O1262="Y", web_info!O1262="Y")</f>
        <v>0</v>
      </c>
      <c r="P1262" t="b">
        <f>OR(apk_info!P1262="Y", web_info!P1262="Y")</f>
        <v>0</v>
      </c>
      <c r="Q1262" t="b">
        <f>OR(apk_info!Q1262="Y", web_info!Q1262="Y")</f>
        <v>0</v>
      </c>
      <c r="R1262" t="b">
        <f>OR(apk_info!R1262="Y", web_info!R1262="Y")</f>
        <v>0</v>
      </c>
      <c r="S1262" t="b">
        <f>OR(apk_info!S1262="Y", web_info!S1262="Y")</f>
        <v>0</v>
      </c>
    </row>
    <row r="1263" spans="1:19" x14ac:dyDescent="0.2">
      <c r="A1263" t="s">
        <v>1908</v>
      </c>
      <c r="B1263" t="b">
        <f>OR(apk_info!B1263="Y", web_info!B1263="Y")</f>
        <v>1</v>
      </c>
      <c r="C1263" t="b">
        <f>OR(apk_info!C1263="Y", web_info!C1263="Y")</f>
        <v>1</v>
      </c>
      <c r="D1263" t="b">
        <f>OR(apk_info!D1263="Y", web_info!D1263="Y")</f>
        <v>0</v>
      </c>
      <c r="E1263" t="b">
        <f>OR(apk_info!E1263="Y", web_info!E1263="Y")</f>
        <v>0</v>
      </c>
      <c r="F1263" t="b">
        <f>OR(apk_info!F1263="Y", web_info!F1263="Y")</f>
        <v>0</v>
      </c>
      <c r="G1263" t="b">
        <f>OR(apk_info!G1263="Y", web_info!G1263="Y")</f>
        <v>0</v>
      </c>
      <c r="H1263" t="b">
        <f>OR(apk_info!H1263="Y", web_info!H1263="Y")</f>
        <v>1</v>
      </c>
      <c r="I1263" t="b">
        <f>OR(apk_info!I1263="Y", web_info!I1263="Y")</f>
        <v>0</v>
      </c>
      <c r="J1263" t="b">
        <f>OR(apk_info!J1263="Y", web_info!J1263="Y")</f>
        <v>1</v>
      </c>
      <c r="K1263" t="b">
        <f>OR(apk_info!K1263="Y", web_info!K1263="Y")</f>
        <v>0</v>
      </c>
      <c r="L1263" t="b">
        <f>OR(apk_info!L1263="Y", web_info!L1263="Y")</f>
        <v>0</v>
      </c>
      <c r="M1263" t="b">
        <f>OR(apk_info!M1263="Y", web_info!M1263="Y")</f>
        <v>0</v>
      </c>
      <c r="N1263" t="b">
        <f>OR(apk_info!N1263="Y", web_info!N1263="Y")</f>
        <v>0</v>
      </c>
      <c r="O1263" t="b">
        <f>OR(apk_info!O1263="Y", web_info!O1263="Y")</f>
        <v>0</v>
      </c>
      <c r="P1263" t="b">
        <f>OR(apk_info!P1263="Y", web_info!P1263="Y")</f>
        <v>1</v>
      </c>
      <c r="Q1263" t="b">
        <f>OR(apk_info!Q1263="Y", web_info!Q1263="Y")</f>
        <v>0</v>
      </c>
      <c r="R1263" t="b">
        <f>OR(apk_info!R1263="Y", web_info!R1263="Y")</f>
        <v>0</v>
      </c>
      <c r="S1263" t="b">
        <f>OR(apk_info!S1263="Y", web_info!S1263="Y")</f>
        <v>0</v>
      </c>
    </row>
    <row r="1264" spans="1:19" x14ac:dyDescent="0.2">
      <c r="A1264" t="s">
        <v>1909</v>
      </c>
      <c r="B1264" t="b">
        <f>OR(apk_info!B1264="Y", web_info!B1264="Y")</f>
        <v>1</v>
      </c>
      <c r="C1264" t="b">
        <f>OR(apk_info!C1264="Y", web_info!C1264="Y")</f>
        <v>1</v>
      </c>
      <c r="D1264" t="b">
        <f>OR(apk_info!D1264="Y", web_info!D1264="Y")</f>
        <v>1</v>
      </c>
      <c r="E1264" t="b">
        <f>OR(apk_info!E1264="Y", web_info!E1264="Y")</f>
        <v>1</v>
      </c>
      <c r="F1264" t="b">
        <f>OR(apk_info!F1264="Y", web_info!F1264="Y")</f>
        <v>1</v>
      </c>
      <c r="G1264" t="b">
        <f>OR(apk_info!G1264="Y", web_info!G1264="Y")</f>
        <v>1</v>
      </c>
      <c r="H1264" t="b">
        <f>OR(apk_info!H1264="Y", web_info!H1264="Y")</f>
        <v>0</v>
      </c>
      <c r="I1264" t="b">
        <f>OR(apk_info!I1264="Y", web_info!I1264="Y")</f>
        <v>1</v>
      </c>
      <c r="J1264" t="b">
        <f>OR(apk_info!J1264="Y", web_info!J1264="Y")</f>
        <v>1</v>
      </c>
      <c r="K1264" t="b">
        <f>OR(apk_info!K1264="Y", web_info!K1264="Y")</f>
        <v>0</v>
      </c>
      <c r="L1264" t="b">
        <f>OR(apk_info!L1264="Y", web_info!L1264="Y")</f>
        <v>0</v>
      </c>
      <c r="M1264" t="b">
        <f>OR(apk_info!M1264="Y", web_info!M1264="Y")</f>
        <v>0</v>
      </c>
      <c r="N1264" t="b">
        <f>OR(apk_info!N1264="Y", web_info!N1264="Y")</f>
        <v>0</v>
      </c>
      <c r="O1264" t="b">
        <f>OR(apk_info!O1264="Y", web_info!O1264="Y")</f>
        <v>1</v>
      </c>
      <c r="P1264" t="b">
        <f>OR(apk_info!P1264="Y", web_info!P1264="Y")</f>
        <v>1</v>
      </c>
      <c r="Q1264" t="b">
        <f>OR(apk_info!Q1264="Y", web_info!Q1264="Y")</f>
        <v>0</v>
      </c>
      <c r="R1264" t="b">
        <f>OR(apk_info!R1264="Y", web_info!R1264="Y")</f>
        <v>1</v>
      </c>
      <c r="S1264" t="b">
        <f>OR(apk_info!S1264="Y", web_info!S1264="Y")</f>
        <v>0</v>
      </c>
    </row>
    <row r="1265" spans="1:19" x14ac:dyDescent="0.2">
      <c r="A1265" t="s">
        <v>1911</v>
      </c>
      <c r="B1265" t="b">
        <f>OR(apk_info!B1265="Y", web_info!B1265="Y")</f>
        <v>1</v>
      </c>
      <c r="C1265" t="b">
        <f>OR(apk_info!C1265="Y", web_info!C1265="Y")</f>
        <v>1</v>
      </c>
      <c r="D1265" t="b">
        <f>OR(apk_info!D1265="Y", web_info!D1265="Y")</f>
        <v>1</v>
      </c>
      <c r="E1265" t="b">
        <f>OR(apk_info!E1265="Y", web_info!E1265="Y")</f>
        <v>0</v>
      </c>
      <c r="F1265" t="b">
        <f>OR(apk_info!F1265="Y", web_info!F1265="Y")</f>
        <v>0</v>
      </c>
      <c r="G1265" t="b">
        <f>OR(apk_info!G1265="Y", web_info!G1265="Y")</f>
        <v>1</v>
      </c>
      <c r="H1265" t="b">
        <f>OR(apk_info!H1265="Y", web_info!H1265="Y")</f>
        <v>0</v>
      </c>
      <c r="I1265" t="b">
        <f>OR(apk_info!I1265="Y", web_info!I1265="Y")</f>
        <v>0</v>
      </c>
      <c r="J1265" t="b">
        <f>OR(apk_info!J1265="Y", web_info!J1265="Y")</f>
        <v>1</v>
      </c>
      <c r="K1265" t="b">
        <f>OR(apk_info!K1265="Y", web_info!K1265="Y")</f>
        <v>1</v>
      </c>
      <c r="L1265" t="b">
        <f>OR(apk_info!L1265="Y", web_info!L1265="Y")</f>
        <v>0</v>
      </c>
      <c r="M1265" t="b">
        <f>OR(apk_info!M1265="Y", web_info!M1265="Y")</f>
        <v>1</v>
      </c>
      <c r="N1265" t="b">
        <f>OR(apk_info!N1265="Y", web_info!N1265="Y")</f>
        <v>1</v>
      </c>
      <c r="O1265" t="b">
        <f>OR(apk_info!O1265="Y", web_info!O1265="Y")</f>
        <v>1</v>
      </c>
      <c r="P1265" t="b">
        <f>OR(apk_info!P1265="Y", web_info!P1265="Y")</f>
        <v>1</v>
      </c>
      <c r="Q1265" t="b">
        <f>OR(apk_info!Q1265="Y", web_info!Q1265="Y")</f>
        <v>0</v>
      </c>
      <c r="R1265" t="b">
        <f>OR(apk_info!R1265="Y", web_info!R1265="Y")</f>
        <v>1</v>
      </c>
      <c r="S1265" t="b">
        <f>OR(apk_info!S1265="Y", web_info!S1265="Y")</f>
        <v>0</v>
      </c>
    </row>
    <row r="1266" spans="1:19" x14ac:dyDescent="0.2">
      <c r="A1266" t="s">
        <v>1913</v>
      </c>
      <c r="B1266" t="b">
        <f>OR(apk_info!B1266="Y", web_info!B1266="Y")</f>
        <v>0</v>
      </c>
      <c r="C1266" t="b">
        <f>OR(apk_info!C1266="Y", web_info!C1266="Y")</f>
        <v>0</v>
      </c>
      <c r="D1266" t="b">
        <f>OR(apk_info!D1266="Y", web_info!D1266="Y")</f>
        <v>0</v>
      </c>
      <c r="E1266" t="b">
        <f>OR(apk_info!E1266="Y", web_info!E1266="Y")</f>
        <v>0</v>
      </c>
      <c r="F1266" t="b">
        <f>OR(apk_info!F1266="Y", web_info!F1266="Y")</f>
        <v>0</v>
      </c>
      <c r="G1266" t="b">
        <f>OR(apk_info!G1266="Y", web_info!G1266="Y")</f>
        <v>0</v>
      </c>
      <c r="H1266" t="b">
        <f>OR(apk_info!H1266="Y", web_info!H1266="Y")</f>
        <v>0</v>
      </c>
      <c r="I1266" t="b">
        <f>OR(apk_info!I1266="Y", web_info!I1266="Y")</f>
        <v>0</v>
      </c>
      <c r="J1266" t="b">
        <f>OR(apk_info!J1266="Y", web_info!J1266="Y")</f>
        <v>0</v>
      </c>
      <c r="K1266" t="b">
        <f>OR(apk_info!K1266="Y", web_info!K1266="Y")</f>
        <v>0</v>
      </c>
      <c r="L1266" t="b">
        <f>OR(apk_info!L1266="Y", web_info!L1266="Y")</f>
        <v>0</v>
      </c>
      <c r="M1266" t="b">
        <f>OR(apk_info!M1266="Y", web_info!M1266="Y")</f>
        <v>0</v>
      </c>
      <c r="N1266" t="b">
        <f>OR(apk_info!N1266="Y", web_info!N1266="Y")</f>
        <v>0</v>
      </c>
      <c r="O1266" t="b">
        <f>OR(apk_info!O1266="Y", web_info!O1266="Y")</f>
        <v>0</v>
      </c>
      <c r="P1266" t="b">
        <f>OR(apk_info!P1266="Y", web_info!P1266="Y")</f>
        <v>0</v>
      </c>
      <c r="Q1266" t="b">
        <f>OR(apk_info!Q1266="Y", web_info!Q1266="Y")</f>
        <v>0</v>
      </c>
      <c r="R1266" t="b">
        <f>OR(apk_info!R1266="Y", web_info!R1266="Y")</f>
        <v>0</v>
      </c>
      <c r="S1266" t="b">
        <f>OR(apk_info!S1266="Y", web_info!S1266="Y")</f>
        <v>0</v>
      </c>
    </row>
    <row r="1267" spans="1:19" x14ac:dyDescent="0.2">
      <c r="A1267" t="s">
        <v>1914</v>
      </c>
      <c r="B1267" t="b">
        <f>OR(apk_info!B1267="Y", web_info!B1267="Y")</f>
        <v>1</v>
      </c>
      <c r="C1267" t="b">
        <f>OR(apk_info!C1267="Y", web_info!C1267="Y")</f>
        <v>1</v>
      </c>
      <c r="D1267" t="b">
        <f>OR(apk_info!D1267="Y", web_info!D1267="Y")</f>
        <v>1</v>
      </c>
      <c r="E1267" t="b">
        <f>OR(apk_info!E1267="Y", web_info!E1267="Y")</f>
        <v>1</v>
      </c>
      <c r="F1267" t="b">
        <f>OR(apk_info!F1267="Y", web_info!F1267="Y")</f>
        <v>1</v>
      </c>
      <c r="G1267" t="b">
        <f>OR(apk_info!G1267="Y", web_info!G1267="Y")</f>
        <v>1</v>
      </c>
      <c r="H1267" t="b">
        <f>OR(apk_info!H1267="Y", web_info!H1267="Y")</f>
        <v>1</v>
      </c>
      <c r="I1267" t="b">
        <f>OR(apk_info!I1267="Y", web_info!I1267="Y")</f>
        <v>1</v>
      </c>
      <c r="J1267" t="b">
        <f>OR(apk_info!J1267="Y", web_info!J1267="Y")</f>
        <v>1</v>
      </c>
      <c r="K1267" t="b">
        <f>OR(apk_info!K1267="Y", web_info!K1267="Y")</f>
        <v>1</v>
      </c>
      <c r="L1267" t="b">
        <f>OR(apk_info!L1267="Y", web_info!L1267="Y")</f>
        <v>1</v>
      </c>
      <c r="M1267" t="b">
        <f>OR(apk_info!M1267="Y", web_info!M1267="Y")</f>
        <v>1</v>
      </c>
      <c r="N1267" t="b">
        <f>OR(apk_info!N1267="Y", web_info!N1267="Y")</f>
        <v>0</v>
      </c>
      <c r="O1267" t="b">
        <f>OR(apk_info!O1267="Y", web_info!O1267="Y")</f>
        <v>0</v>
      </c>
      <c r="P1267" t="b">
        <f>OR(apk_info!P1267="Y", web_info!P1267="Y")</f>
        <v>1</v>
      </c>
      <c r="Q1267" t="b">
        <f>OR(apk_info!Q1267="Y", web_info!Q1267="Y")</f>
        <v>0</v>
      </c>
      <c r="R1267" t="b">
        <f>OR(apk_info!R1267="Y", web_info!R1267="Y")</f>
        <v>0</v>
      </c>
      <c r="S1267" t="b">
        <f>OR(apk_info!S1267="Y", web_info!S1267="Y")</f>
        <v>0</v>
      </c>
    </row>
    <row r="1268" spans="1:19" x14ac:dyDescent="0.2">
      <c r="A1268" t="s">
        <v>1916</v>
      </c>
      <c r="B1268" t="b">
        <f>OR(apk_info!B1268="Y", web_info!B1268="Y")</f>
        <v>1</v>
      </c>
      <c r="C1268" t="b">
        <f>OR(apk_info!C1268="Y", web_info!C1268="Y")</f>
        <v>1</v>
      </c>
      <c r="D1268" t="b">
        <f>OR(apk_info!D1268="Y", web_info!D1268="Y")</f>
        <v>0</v>
      </c>
      <c r="E1268" t="b">
        <f>OR(apk_info!E1268="Y", web_info!E1268="Y")</f>
        <v>0</v>
      </c>
      <c r="F1268" t="b">
        <f>OR(apk_info!F1268="Y", web_info!F1268="Y")</f>
        <v>1</v>
      </c>
      <c r="G1268" t="b">
        <f>OR(apk_info!G1268="Y", web_info!G1268="Y")</f>
        <v>1</v>
      </c>
      <c r="H1268" t="b">
        <f>OR(apk_info!H1268="Y", web_info!H1268="Y")</f>
        <v>1</v>
      </c>
      <c r="I1268" t="b">
        <f>OR(apk_info!I1268="Y", web_info!I1268="Y")</f>
        <v>0</v>
      </c>
      <c r="J1268" t="b">
        <f>OR(apk_info!J1268="Y", web_info!J1268="Y")</f>
        <v>0</v>
      </c>
      <c r="K1268" t="b">
        <f>OR(apk_info!K1268="Y", web_info!K1268="Y")</f>
        <v>0</v>
      </c>
      <c r="L1268" t="b">
        <f>OR(apk_info!L1268="Y", web_info!L1268="Y")</f>
        <v>0</v>
      </c>
      <c r="M1268" t="b">
        <f>OR(apk_info!M1268="Y", web_info!M1268="Y")</f>
        <v>1</v>
      </c>
      <c r="N1268" t="b">
        <f>OR(apk_info!N1268="Y", web_info!N1268="Y")</f>
        <v>1</v>
      </c>
      <c r="O1268" t="b">
        <f>OR(apk_info!O1268="Y", web_info!O1268="Y")</f>
        <v>0</v>
      </c>
      <c r="P1268" t="b">
        <f>OR(apk_info!P1268="Y", web_info!P1268="Y")</f>
        <v>1</v>
      </c>
      <c r="Q1268" t="b">
        <f>OR(apk_info!Q1268="Y", web_info!Q1268="Y")</f>
        <v>0</v>
      </c>
      <c r="R1268" t="b">
        <f>OR(apk_info!R1268="Y", web_info!R1268="Y")</f>
        <v>0</v>
      </c>
      <c r="S1268" t="b">
        <f>OR(apk_info!S1268="Y", web_info!S1268="Y")</f>
        <v>0</v>
      </c>
    </row>
    <row r="1269" spans="1:19" x14ac:dyDescent="0.2">
      <c r="A1269" t="s">
        <v>1918</v>
      </c>
      <c r="B1269" t="b">
        <f>OR(apk_info!B1269="Y", web_info!B1269="Y")</f>
        <v>1</v>
      </c>
      <c r="C1269" t="b">
        <f>OR(apk_info!C1269="Y", web_info!C1269="Y")</f>
        <v>0</v>
      </c>
      <c r="D1269" t="b">
        <f>OR(apk_info!D1269="Y", web_info!D1269="Y")</f>
        <v>0</v>
      </c>
      <c r="E1269" t="b">
        <f>OR(apk_info!E1269="Y", web_info!E1269="Y")</f>
        <v>0</v>
      </c>
      <c r="F1269" t="b">
        <f>OR(apk_info!F1269="Y", web_info!F1269="Y")</f>
        <v>0</v>
      </c>
      <c r="G1269" t="b">
        <f>OR(apk_info!G1269="Y", web_info!G1269="Y")</f>
        <v>0</v>
      </c>
      <c r="H1269" t="b">
        <f>OR(apk_info!H1269="Y", web_info!H1269="Y")</f>
        <v>0</v>
      </c>
      <c r="I1269" t="b">
        <f>OR(apk_info!I1269="Y", web_info!I1269="Y")</f>
        <v>0</v>
      </c>
      <c r="J1269" t="b">
        <f>OR(apk_info!J1269="Y", web_info!J1269="Y")</f>
        <v>0</v>
      </c>
      <c r="K1269" t="b">
        <f>OR(apk_info!K1269="Y", web_info!K1269="Y")</f>
        <v>0</v>
      </c>
      <c r="L1269" t="b">
        <f>OR(apk_info!L1269="Y", web_info!L1269="Y")</f>
        <v>0</v>
      </c>
      <c r="M1269" t="b">
        <f>OR(apk_info!M1269="Y", web_info!M1269="Y")</f>
        <v>0</v>
      </c>
      <c r="N1269" t="b">
        <f>OR(apk_info!N1269="Y", web_info!N1269="Y")</f>
        <v>0</v>
      </c>
      <c r="O1269" t="b">
        <f>OR(apk_info!O1269="Y", web_info!O1269="Y")</f>
        <v>0</v>
      </c>
      <c r="P1269" t="b">
        <f>OR(apk_info!P1269="Y", web_info!P1269="Y")</f>
        <v>1</v>
      </c>
      <c r="Q1269" t="b">
        <f>OR(apk_info!Q1269="Y", web_info!Q1269="Y")</f>
        <v>0</v>
      </c>
      <c r="R1269" t="b">
        <f>OR(apk_info!R1269="Y", web_info!R1269="Y")</f>
        <v>0</v>
      </c>
      <c r="S1269" t="b">
        <f>OR(apk_info!S1269="Y", web_info!S1269="Y")</f>
        <v>0</v>
      </c>
    </row>
    <row r="1270" spans="1:19" x14ac:dyDescent="0.2">
      <c r="A1270" t="s">
        <v>1919</v>
      </c>
      <c r="B1270" t="b">
        <f>OR(apk_info!B1270="Y", web_info!B1270="Y")</f>
        <v>1</v>
      </c>
      <c r="C1270" t="b">
        <f>OR(apk_info!C1270="Y", web_info!C1270="Y")</f>
        <v>0</v>
      </c>
      <c r="D1270" t="b">
        <f>OR(apk_info!D1270="Y", web_info!D1270="Y")</f>
        <v>0</v>
      </c>
      <c r="E1270" t="b">
        <f>OR(apk_info!E1270="Y", web_info!E1270="Y")</f>
        <v>0</v>
      </c>
      <c r="F1270" t="b">
        <f>OR(apk_info!F1270="Y", web_info!F1270="Y")</f>
        <v>0</v>
      </c>
      <c r="G1270" t="b">
        <f>OR(apk_info!G1270="Y", web_info!G1270="Y")</f>
        <v>0</v>
      </c>
      <c r="H1270" t="b">
        <f>OR(apk_info!H1270="Y", web_info!H1270="Y")</f>
        <v>0</v>
      </c>
      <c r="I1270" t="b">
        <f>OR(apk_info!I1270="Y", web_info!I1270="Y")</f>
        <v>0</v>
      </c>
      <c r="J1270" t="b">
        <f>OR(apk_info!J1270="Y", web_info!J1270="Y")</f>
        <v>1</v>
      </c>
      <c r="K1270" t="b">
        <f>OR(apk_info!K1270="Y", web_info!K1270="Y")</f>
        <v>0</v>
      </c>
      <c r="L1270" t="b">
        <f>OR(apk_info!L1270="Y", web_info!L1270="Y")</f>
        <v>0</v>
      </c>
      <c r="M1270" t="b">
        <f>OR(apk_info!M1270="Y", web_info!M1270="Y")</f>
        <v>0</v>
      </c>
      <c r="N1270" t="b">
        <f>OR(apk_info!N1270="Y", web_info!N1270="Y")</f>
        <v>0</v>
      </c>
      <c r="O1270" t="b">
        <f>OR(apk_info!O1270="Y", web_info!O1270="Y")</f>
        <v>0</v>
      </c>
      <c r="P1270" t="b">
        <f>OR(apk_info!P1270="Y", web_info!P1270="Y")</f>
        <v>0</v>
      </c>
      <c r="Q1270" t="b">
        <f>OR(apk_info!Q1270="Y", web_info!Q1270="Y")</f>
        <v>0</v>
      </c>
      <c r="R1270" t="b">
        <f>OR(apk_info!R1270="Y", web_info!R1270="Y")</f>
        <v>0</v>
      </c>
      <c r="S1270" t="b">
        <f>OR(apk_info!S1270="Y", web_info!S1270="Y")</f>
        <v>0</v>
      </c>
    </row>
    <row r="1271" spans="1:19" x14ac:dyDescent="0.2">
      <c r="A1271" t="s">
        <v>1920</v>
      </c>
      <c r="B1271" t="b">
        <f>OR(apk_info!B1271="Y", web_info!B1271="Y")</f>
        <v>0</v>
      </c>
      <c r="C1271" t="b">
        <f>OR(apk_info!C1271="Y", web_info!C1271="Y")</f>
        <v>0</v>
      </c>
      <c r="D1271" t="b">
        <f>OR(apk_info!D1271="Y", web_info!D1271="Y")</f>
        <v>0</v>
      </c>
      <c r="E1271" t="b">
        <f>OR(apk_info!E1271="Y", web_info!E1271="Y")</f>
        <v>0</v>
      </c>
      <c r="F1271" t="b">
        <f>OR(apk_info!F1271="Y", web_info!F1271="Y")</f>
        <v>0</v>
      </c>
      <c r="G1271" t="b">
        <f>OR(apk_info!G1271="Y", web_info!G1271="Y")</f>
        <v>0</v>
      </c>
      <c r="H1271" t="b">
        <f>OR(apk_info!H1271="Y", web_info!H1271="Y")</f>
        <v>0</v>
      </c>
      <c r="I1271" t="b">
        <f>OR(apk_info!I1271="Y", web_info!I1271="Y")</f>
        <v>0</v>
      </c>
      <c r="J1271" t="b">
        <f>OR(apk_info!J1271="Y", web_info!J1271="Y")</f>
        <v>0</v>
      </c>
      <c r="K1271" t="b">
        <f>OR(apk_info!K1271="Y", web_info!K1271="Y")</f>
        <v>0</v>
      </c>
      <c r="L1271" t="b">
        <f>OR(apk_info!L1271="Y", web_info!L1271="Y")</f>
        <v>0</v>
      </c>
      <c r="M1271" t="b">
        <f>OR(apk_info!M1271="Y", web_info!M1271="Y")</f>
        <v>0</v>
      </c>
      <c r="N1271" t="b">
        <f>OR(apk_info!N1271="Y", web_info!N1271="Y")</f>
        <v>0</v>
      </c>
      <c r="O1271" t="b">
        <f>OR(apk_info!O1271="Y", web_info!O1271="Y")</f>
        <v>0</v>
      </c>
      <c r="P1271" t="b">
        <f>OR(apk_info!P1271="Y", web_info!P1271="Y")</f>
        <v>0</v>
      </c>
      <c r="Q1271" t="b">
        <f>OR(apk_info!Q1271="Y", web_info!Q1271="Y")</f>
        <v>0</v>
      </c>
      <c r="R1271" t="b">
        <f>OR(apk_info!R1271="Y", web_info!R1271="Y")</f>
        <v>0</v>
      </c>
      <c r="S1271" t="b">
        <f>OR(apk_info!S1271="Y", web_info!S1271="Y")</f>
        <v>0</v>
      </c>
    </row>
    <row r="1272" spans="1:19" x14ac:dyDescent="0.2">
      <c r="A1272" t="s">
        <v>1921</v>
      </c>
      <c r="B1272" t="b">
        <f>OR(apk_info!B1272="Y", web_info!B1272="Y")</f>
        <v>1</v>
      </c>
      <c r="C1272" t="b">
        <f>OR(apk_info!C1272="Y", web_info!C1272="Y")</f>
        <v>0</v>
      </c>
      <c r="D1272" t="b">
        <f>OR(apk_info!D1272="Y", web_info!D1272="Y")</f>
        <v>0</v>
      </c>
      <c r="E1272" t="b">
        <f>OR(apk_info!E1272="Y", web_info!E1272="Y")</f>
        <v>0</v>
      </c>
      <c r="F1272" t="b">
        <f>OR(apk_info!F1272="Y", web_info!F1272="Y")</f>
        <v>0</v>
      </c>
      <c r="G1272" t="b">
        <f>OR(apk_info!G1272="Y", web_info!G1272="Y")</f>
        <v>0</v>
      </c>
      <c r="H1272" t="b">
        <f>OR(apk_info!H1272="Y", web_info!H1272="Y")</f>
        <v>0</v>
      </c>
      <c r="I1272" t="b">
        <f>OR(apk_info!I1272="Y", web_info!I1272="Y")</f>
        <v>0</v>
      </c>
      <c r="J1272" t="b">
        <f>OR(apk_info!J1272="Y", web_info!J1272="Y")</f>
        <v>0</v>
      </c>
      <c r="K1272" t="b">
        <f>OR(apk_info!K1272="Y", web_info!K1272="Y")</f>
        <v>0</v>
      </c>
      <c r="L1272" t="b">
        <f>OR(apk_info!L1272="Y", web_info!L1272="Y")</f>
        <v>0</v>
      </c>
      <c r="M1272" t="b">
        <f>OR(apk_info!M1272="Y", web_info!M1272="Y")</f>
        <v>0</v>
      </c>
      <c r="N1272" t="b">
        <f>OR(apk_info!N1272="Y", web_info!N1272="Y")</f>
        <v>0</v>
      </c>
      <c r="O1272" t="b">
        <f>OR(apk_info!O1272="Y", web_info!O1272="Y")</f>
        <v>0</v>
      </c>
      <c r="P1272" t="b">
        <f>OR(apk_info!P1272="Y", web_info!P1272="Y")</f>
        <v>0</v>
      </c>
      <c r="Q1272" t="b">
        <f>OR(apk_info!Q1272="Y", web_info!Q1272="Y")</f>
        <v>0</v>
      </c>
      <c r="R1272" t="b">
        <f>OR(apk_info!R1272="Y", web_info!R1272="Y")</f>
        <v>0</v>
      </c>
      <c r="S1272" t="b">
        <f>OR(apk_info!S1272="Y", web_info!S1272="Y")</f>
        <v>0</v>
      </c>
    </row>
    <row r="1273" spans="1:19" x14ac:dyDescent="0.2">
      <c r="A1273" t="s">
        <v>1922</v>
      </c>
      <c r="B1273" t="b">
        <f>OR(apk_info!B1273="Y", web_info!B1273="Y")</f>
        <v>1</v>
      </c>
      <c r="C1273" t="b">
        <f>OR(apk_info!C1273="Y", web_info!C1273="Y")</f>
        <v>1</v>
      </c>
      <c r="D1273" t="b">
        <f>OR(apk_info!D1273="Y", web_info!D1273="Y")</f>
        <v>1</v>
      </c>
      <c r="E1273" t="b">
        <f>OR(apk_info!E1273="Y", web_info!E1273="Y")</f>
        <v>0</v>
      </c>
      <c r="F1273" t="b">
        <f>OR(apk_info!F1273="Y", web_info!F1273="Y")</f>
        <v>1</v>
      </c>
      <c r="G1273" t="b">
        <f>OR(apk_info!G1273="Y", web_info!G1273="Y")</f>
        <v>1</v>
      </c>
      <c r="H1273" t="b">
        <f>OR(apk_info!H1273="Y", web_info!H1273="Y")</f>
        <v>1</v>
      </c>
      <c r="I1273" t="b">
        <f>OR(apk_info!I1273="Y", web_info!I1273="Y")</f>
        <v>0</v>
      </c>
      <c r="J1273" t="b">
        <f>OR(apk_info!J1273="Y", web_info!J1273="Y")</f>
        <v>1</v>
      </c>
      <c r="K1273" t="b">
        <f>OR(apk_info!K1273="Y", web_info!K1273="Y")</f>
        <v>0</v>
      </c>
      <c r="L1273" t="b">
        <f>OR(apk_info!L1273="Y", web_info!L1273="Y")</f>
        <v>0</v>
      </c>
      <c r="M1273" t="b">
        <f>OR(apk_info!M1273="Y", web_info!M1273="Y")</f>
        <v>0</v>
      </c>
      <c r="N1273" t="b">
        <f>OR(apk_info!N1273="Y", web_info!N1273="Y")</f>
        <v>0</v>
      </c>
      <c r="O1273" t="b">
        <f>OR(apk_info!O1273="Y", web_info!O1273="Y")</f>
        <v>0</v>
      </c>
      <c r="P1273" t="b">
        <f>OR(apk_info!P1273="Y", web_info!P1273="Y")</f>
        <v>1</v>
      </c>
      <c r="Q1273" t="b">
        <f>OR(apk_info!Q1273="Y", web_info!Q1273="Y")</f>
        <v>0</v>
      </c>
      <c r="R1273" t="b">
        <f>OR(apk_info!R1273="Y", web_info!R1273="Y")</f>
        <v>0</v>
      </c>
      <c r="S1273" t="b">
        <f>OR(apk_info!S1273="Y", web_info!S1273="Y")</f>
        <v>0</v>
      </c>
    </row>
    <row r="1274" spans="1:19" x14ac:dyDescent="0.2">
      <c r="A1274" t="s">
        <v>1924</v>
      </c>
      <c r="B1274" t="b">
        <f>OR(apk_info!B1274="Y", web_info!B1274="Y")</f>
        <v>0</v>
      </c>
      <c r="C1274" t="b">
        <f>OR(apk_info!C1274="Y", web_info!C1274="Y")</f>
        <v>0</v>
      </c>
      <c r="D1274" t="b">
        <f>OR(apk_info!D1274="Y", web_info!D1274="Y")</f>
        <v>0</v>
      </c>
      <c r="E1274" t="b">
        <f>OR(apk_info!E1274="Y", web_info!E1274="Y")</f>
        <v>0</v>
      </c>
      <c r="F1274" t="b">
        <f>OR(apk_info!F1274="Y", web_info!F1274="Y")</f>
        <v>0</v>
      </c>
      <c r="G1274" t="b">
        <f>OR(apk_info!G1274="Y", web_info!G1274="Y")</f>
        <v>0</v>
      </c>
      <c r="H1274" t="b">
        <f>OR(apk_info!H1274="Y", web_info!H1274="Y")</f>
        <v>0</v>
      </c>
      <c r="I1274" t="b">
        <f>OR(apk_info!I1274="Y", web_info!I1274="Y")</f>
        <v>0</v>
      </c>
      <c r="J1274" t="b">
        <f>OR(apk_info!J1274="Y", web_info!J1274="Y")</f>
        <v>0</v>
      </c>
      <c r="K1274" t="b">
        <f>OR(apk_info!K1274="Y", web_info!K1274="Y")</f>
        <v>0</v>
      </c>
      <c r="L1274" t="b">
        <f>OR(apk_info!L1274="Y", web_info!L1274="Y")</f>
        <v>0</v>
      </c>
      <c r="M1274" t="b">
        <f>OR(apk_info!M1274="Y", web_info!M1274="Y")</f>
        <v>0</v>
      </c>
      <c r="N1274" t="b">
        <f>OR(apk_info!N1274="Y", web_info!N1274="Y")</f>
        <v>0</v>
      </c>
      <c r="O1274" t="b">
        <f>OR(apk_info!O1274="Y", web_info!O1274="Y")</f>
        <v>0</v>
      </c>
      <c r="P1274" t="b">
        <f>OR(apk_info!P1274="Y", web_info!P1274="Y")</f>
        <v>0</v>
      </c>
      <c r="Q1274" t="b">
        <f>OR(apk_info!Q1274="Y", web_info!Q1274="Y")</f>
        <v>0</v>
      </c>
      <c r="R1274" t="b">
        <f>OR(apk_info!R1274="Y", web_info!R1274="Y")</f>
        <v>0</v>
      </c>
      <c r="S1274" t="b">
        <f>OR(apk_info!S1274="Y", web_info!S1274="Y")</f>
        <v>0</v>
      </c>
    </row>
    <row r="1275" spans="1:19" x14ac:dyDescent="0.2">
      <c r="A1275" t="s">
        <v>1925</v>
      </c>
      <c r="B1275" t="b">
        <f>OR(apk_info!B1275="Y", web_info!B1275="Y")</f>
        <v>0</v>
      </c>
      <c r="C1275" t="b">
        <f>OR(apk_info!C1275="Y", web_info!C1275="Y")</f>
        <v>0</v>
      </c>
      <c r="D1275" t="b">
        <f>OR(apk_info!D1275="Y", web_info!D1275="Y")</f>
        <v>0</v>
      </c>
      <c r="E1275" t="b">
        <f>OR(apk_info!E1275="Y", web_info!E1275="Y")</f>
        <v>0</v>
      </c>
      <c r="F1275" t="b">
        <f>OR(apk_info!F1275="Y", web_info!F1275="Y")</f>
        <v>0</v>
      </c>
      <c r="G1275" t="b">
        <f>OR(apk_info!G1275="Y", web_info!G1275="Y")</f>
        <v>0</v>
      </c>
      <c r="H1275" t="b">
        <f>OR(apk_info!H1275="Y", web_info!H1275="Y")</f>
        <v>0</v>
      </c>
      <c r="I1275" t="b">
        <f>OR(apk_info!I1275="Y", web_info!I1275="Y")</f>
        <v>0</v>
      </c>
      <c r="J1275" t="b">
        <f>OR(apk_info!J1275="Y", web_info!J1275="Y")</f>
        <v>0</v>
      </c>
      <c r="K1275" t="b">
        <f>OR(apk_info!K1275="Y", web_info!K1275="Y")</f>
        <v>0</v>
      </c>
      <c r="L1275" t="b">
        <f>OR(apk_info!L1275="Y", web_info!L1275="Y")</f>
        <v>0</v>
      </c>
      <c r="M1275" t="b">
        <f>OR(apk_info!M1275="Y", web_info!M1275="Y")</f>
        <v>0</v>
      </c>
      <c r="N1275" t="b">
        <f>OR(apk_info!N1275="Y", web_info!N1275="Y")</f>
        <v>0</v>
      </c>
      <c r="O1275" t="b">
        <f>OR(apk_info!O1275="Y", web_info!O1275="Y")</f>
        <v>0</v>
      </c>
      <c r="P1275" t="b">
        <f>OR(apk_info!P1275="Y", web_info!P1275="Y")</f>
        <v>0</v>
      </c>
      <c r="Q1275" t="b">
        <f>OR(apk_info!Q1275="Y", web_info!Q1275="Y")</f>
        <v>0</v>
      </c>
      <c r="R1275" t="b">
        <f>OR(apk_info!R1275="Y", web_info!R1275="Y")</f>
        <v>0</v>
      </c>
      <c r="S1275" t="b">
        <f>OR(apk_info!S1275="Y", web_info!S1275="Y")</f>
        <v>0</v>
      </c>
    </row>
    <row r="1276" spans="1:19" x14ac:dyDescent="0.2">
      <c r="A1276" t="s">
        <v>1926</v>
      </c>
      <c r="B1276" t="b">
        <f>OR(apk_info!B1276="Y", web_info!B1276="Y")</f>
        <v>1</v>
      </c>
      <c r="C1276" t="b">
        <f>OR(apk_info!C1276="Y", web_info!C1276="Y")</f>
        <v>0</v>
      </c>
      <c r="D1276" t="b">
        <f>OR(apk_info!D1276="Y", web_info!D1276="Y")</f>
        <v>0</v>
      </c>
      <c r="E1276" t="b">
        <f>OR(apk_info!E1276="Y", web_info!E1276="Y")</f>
        <v>0</v>
      </c>
      <c r="F1276" t="b">
        <f>OR(apk_info!F1276="Y", web_info!F1276="Y")</f>
        <v>0</v>
      </c>
      <c r="G1276" t="b">
        <f>OR(apk_info!G1276="Y", web_info!G1276="Y")</f>
        <v>0</v>
      </c>
      <c r="H1276" t="b">
        <f>OR(apk_info!H1276="Y", web_info!H1276="Y")</f>
        <v>0</v>
      </c>
      <c r="I1276" t="b">
        <f>OR(apk_info!I1276="Y", web_info!I1276="Y")</f>
        <v>1</v>
      </c>
      <c r="J1276" t="b">
        <f>OR(apk_info!J1276="Y", web_info!J1276="Y")</f>
        <v>0</v>
      </c>
      <c r="K1276" t="b">
        <f>OR(apk_info!K1276="Y", web_info!K1276="Y")</f>
        <v>0</v>
      </c>
      <c r="L1276" t="b">
        <f>OR(apk_info!L1276="Y", web_info!L1276="Y")</f>
        <v>0</v>
      </c>
      <c r="M1276" t="b">
        <f>OR(apk_info!M1276="Y", web_info!M1276="Y")</f>
        <v>0</v>
      </c>
      <c r="N1276" t="b">
        <f>OR(apk_info!N1276="Y", web_info!N1276="Y")</f>
        <v>0</v>
      </c>
      <c r="O1276" t="b">
        <f>OR(apk_info!O1276="Y", web_info!O1276="Y")</f>
        <v>0</v>
      </c>
      <c r="P1276" t="b">
        <f>OR(apk_info!P1276="Y", web_info!P1276="Y")</f>
        <v>0</v>
      </c>
      <c r="Q1276" t="b">
        <f>OR(apk_info!Q1276="Y", web_info!Q1276="Y")</f>
        <v>1</v>
      </c>
      <c r="R1276" t="b">
        <f>OR(apk_info!R1276="Y", web_info!R1276="Y")</f>
        <v>0</v>
      </c>
      <c r="S1276" t="b">
        <f>OR(apk_info!S1276="Y", web_info!S1276="Y")</f>
        <v>0</v>
      </c>
    </row>
    <row r="1277" spans="1:19" x14ac:dyDescent="0.2">
      <c r="A1277" t="s">
        <v>1928</v>
      </c>
      <c r="B1277" t="b">
        <f>OR(apk_info!B1277="Y", web_info!B1277="Y")</f>
        <v>1</v>
      </c>
      <c r="C1277" t="b">
        <f>OR(apk_info!C1277="Y", web_info!C1277="Y")</f>
        <v>1</v>
      </c>
      <c r="D1277" t="b">
        <f>OR(apk_info!D1277="Y", web_info!D1277="Y")</f>
        <v>1</v>
      </c>
      <c r="E1277" t="b">
        <f>OR(apk_info!E1277="Y", web_info!E1277="Y")</f>
        <v>1</v>
      </c>
      <c r="F1277" t="b">
        <f>OR(apk_info!F1277="Y", web_info!F1277="Y")</f>
        <v>0</v>
      </c>
      <c r="G1277" t="b">
        <f>OR(apk_info!G1277="Y", web_info!G1277="Y")</f>
        <v>0</v>
      </c>
      <c r="H1277" t="b">
        <f>OR(apk_info!H1277="Y", web_info!H1277="Y")</f>
        <v>1</v>
      </c>
      <c r="I1277" t="b">
        <f>OR(apk_info!I1277="Y", web_info!I1277="Y")</f>
        <v>0</v>
      </c>
      <c r="J1277" t="b">
        <f>OR(apk_info!J1277="Y", web_info!J1277="Y")</f>
        <v>0</v>
      </c>
      <c r="K1277" t="b">
        <f>OR(apk_info!K1277="Y", web_info!K1277="Y")</f>
        <v>0</v>
      </c>
      <c r="L1277" t="b">
        <f>OR(apk_info!L1277="Y", web_info!L1277="Y")</f>
        <v>0</v>
      </c>
      <c r="M1277" t="b">
        <f>OR(apk_info!M1277="Y", web_info!M1277="Y")</f>
        <v>0</v>
      </c>
      <c r="N1277" t="b">
        <f>OR(apk_info!N1277="Y", web_info!N1277="Y")</f>
        <v>0</v>
      </c>
      <c r="O1277" t="b">
        <f>OR(apk_info!O1277="Y", web_info!O1277="Y")</f>
        <v>0</v>
      </c>
      <c r="P1277" t="b">
        <f>OR(apk_info!P1277="Y", web_info!P1277="Y")</f>
        <v>1</v>
      </c>
      <c r="Q1277" t="b">
        <f>OR(apk_info!Q1277="Y", web_info!Q1277="Y")</f>
        <v>0</v>
      </c>
      <c r="R1277" t="b">
        <f>OR(apk_info!R1277="Y", web_info!R1277="Y")</f>
        <v>0</v>
      </c>
      <c r="S1277" t="b">
        <f>OR(apk_info!S1277="Y", web_info!S1277="Y")</f>
        <v>0</v>
      </c>
    </row>
    <row r="1278" spans="1:19" x14ac:dyDescent="0.2">
      <c r="A1278" t="s">
        <v>1930</v>
      </c>
      <c r="B1278" t="b">
        <f>OR(apk_info!B1278="Y", web_info!B1278="Y")</f>
        <v>1</v>
      </c>
      <c r="C1278" t="b">
        <f>OR(apk_info!C1278="Y", web_info!C1278="Y")</f>
        <v>0</v>
      </c>
      <c r="D1278" t="b">
        <f>OR(apk_info!D1278="Y", web_info!D1278="Y")</f>
        <v>0</v>
      </c>
      <c r="E1278" t="b">
        <f>OR(apk_info!E1278="Y", web_info!E1278="Y")</f>
        <v>0</v>
      </c>
      <c r="F1278" t="b">
        <f>OR(apk_info!F1278="Y", web_info!F1278="Y")</f>
        <v>0</v>
      </c>
      <c r="G1278" t="b">
        <f>OR(apk_info!G1278="Y", web_info!G1278="Y")</f>
        <v>0</v>
      </c>
      <c r="H1278" t="b">
        <f>OR(apk_info!H1278="Y", web_info!H1278="Y")</f>
        <v>0</v>
      </c>
      <c r="I1278" t="b">
        <f>OR(apk_info!I1278="Y", web_info!I1278="Y")</f>
        <v>0</v>
      </c>
      <c r="J1278" t="b">
        <f>OR(apk_info!J1278="Y", web_info!J1278="Y")</f>
        <v>0</v>
      </c>
      <c r="K1278" t="b">
        <f>OR(apk_info!K1278="Y", web_info!K1278="Y")</f>
        <v>0</v>
      </c>
      <c r="L1278" t="b">
        <f>OR(apk_info!L1278="Y", web_info!L1278="Y")</f>
        <v>0</v>
      </c>
      <c r="M1278" t="b">
        <f>OR(apk_info!M1278="Y", web_info!M1278="Y")</f>
        <v>0</v>
      </c>
      <c r="N1278" t="b">
        <f>OR(apk_info!N1278="Y", web_info!N1278="Y")</f>
        <v>0</v>
      </c>
      <c r="O1278" t="b">
        <f>OR(apk_info!O1278="Y", web_info!O1278="Y")</f>
        <v>0</v>
      </c>
      <c r="P1278" t="b">
        <f>OR(apk_info!P1278="Y", web_info!P1278="Y")</f>
        <v>0</v>
      </c>
      <c r="Q1278" t="b">
        <f>OR(apk_info!Q1278="Y", web_info!Q1278="Y")</f>
        <v>0</v>
      </c>
      <c r="R1278" t="b">
        <f>OR(apk_info!R1278="Y", web_info!R1278="Y")</f>
        <v>0</v>
      </c>
      <c r="S1278" t="b">
        <f>OR(apk_info!S1278="Y", web_info!S1278="Y")</f>
        <v>0</v>
      </c>
    </row>
    <row r="1279" spans="1:19" x14ac:dyDescent="0.2">
      <c r="A1279" t="s">
        <v>1931</v>
      </c>
      <c r="B1279" t="b">
        <f>OR(apk_info!B1279="Y", web_info!B1279="Y")</f>
        <v>0</v>
      </c>
      <c r="C1279" t="b">
        <f>OR(apk_info!C1279="Y", web_info!C1279="Y")</f>
        <v>0</v>
      </c>
      <c r="D1279" t="b">
        <f>OR(apk_info!D1279="Y", web_info!D1279="Y")</f>
        <v>0</v>
      </c>
      <c r="E1279" t="b">
        <f>OR(apk_info!E1279="Y", web_info!E1279="Y")</f>
        <v>0</v>
      </c>
      <c r="F1279" t="b">
        <f>OR(apk_info!F1279="Y", web_info!F1279="Y")</f>
        <v>0</v>
      </c>
      <c r="G1279" t="b">
        <f>OR(apk_info!G1279="Y", web_info!G1279="Y")</f>
        <v>0</v>
      </c>
      <c r="H1279" t="b">
        <f>OR(apk_info!H1279="Y", web_info!H1279="Y")</f>
        <v>0</v>
      </c>
      <c r="I1279" t="b">
        <f>OR(apk_info!I1279="Y", web_info!I1279="Y")</f>
        <v>0</v>
      </c>
      <c r="J1279" t="b">
        <f>OR(apk_info!J1279="Y", web_info!J1279="Y")</f>
        <v>0</v>
      </c>
      <c r="K1279" t="b">
        <f>OR(apk_info!K1279="Y", web_info!K1279="Y")</f>
        <v>0</v>
      </c>
      <c r="L1279" t="b">
        <f>OR(apk_info!L1279="Y", web_info!L1279="Y")</f>
        <v>0</v>
      </c>
      <c r="M1279" t="b">
        <f>OR(apk_info!M1279="Y", web_info!M1279="Y")</f>
        <v>0</v>
      </c>
      <c r="N1279" t="b">
        <f>OR(apk_info!N1279="Y", web_info!N1279="Y")</f>
        <v>0</v>
      </c>
      <c r="O1279" t="b">
        <f>OR(apk_info!O1279="Y", web_info!O1279="Y")</f>
        <v>0</v>
      </c>
      <c r="P1279" t="b">
        <f>OR(apk_info!P1279="Y", web_info!P1279="Y")</f>
        <v>0</v>
      </c>
      <c r="Q1279" t="b">
        <f>OR(apk_info!Q1279="Y", web_info!Q1279="Y")</f>
        <v>0</v>
      </c>
      <c r="R1279" t="b">
        <f>OR(apk_info!R1279="Y", web_info!R1279="Y")</f>
        <v>0</v>
      </c>
      <c r="S1279" t="b">
        <f>OR(apk_info!S1279="Y", web_info!S1279="Y")</f>
        <v>0</v>
      </c>
    </row>
    <row r="1280" spans="1:19" x14ac:dyDescent="0.2">
      <c r="A1280" t="s">
        <v>1932</v>
      </c>
      <c r="B1280" t="b">
        <f>OR(apk_info!B1280="Y", web_info!B1280="Y")</f>
        <v>1</v>
      </c>
      <c r="C1280" t="b">
        <f>OR(apk_info!C1280="Y", web_info!C1280="Y")</f>
        <v>1</v>
      </c>
      <c r="D1280" t="b">
        <f>OR(apk_info!D1280="Y", web_info!D1280="Y")</f>
        <v>0</v>
      </c>
      <c r="E1280" t="b">
        <f>OR(apk_info!E1280="Y", web_info!E1280="Y")</f>
        <v>0</v>
      </c>
      <c r="F1280" t="b">
        <f>OR(apk_info!F1280="Y", web_info!F1280="Y")</f>
        <v>0</v>
      </c>
      <c r="G1280" t="b">
        <f>OR(apk_info!G1280="Y", web_info!G1280="Y")</f>
        <v>0</v>
      </c>
      <c r="H1280" t="b">
        <f>OR(apk_info!H1280="Y", web_info!H1280="Y")</f>
        <v>0</v>
      </c>
      <c r="I1280" t="b">
        <f>OR(apk_info!I1280="Y", web_info!I1280="Y")</f>
        <v>0</v>
      </c>
      <c r="J1280" t="b">
        <f>OR(apk_info!J1280="Y", web_info!J1280="Y")</f>
        <v>0</v>
      </c>
      <c r="K1280" t="b">
        <f>OR(apk_info!K1280="Y", web_info!K1280="Y")</f>
        <v>0</v>
      </c>
      <c r="L1280" t="b">
        <f>OR(apk_info!L1280="Y", web_info!L1280="Y")</f>
        <v>0</v>
      </c>
      <c r="M1280" t="b">
        <f>OR(apk_info!M1280="Y", web_info!M1280="Y")</f>
        <v>0</v>
      </c>
      <c r="N1280" t="b">
        <f>OR(apk_info!N1280="Y", web_info!N1280="Y")</f>
        <v>0</v>
      </c>
      <c r="O1280" t="b">
        <f>OR(apk_info!O1280="Y", web_info!O1280="Y")</f>
        <v>0</v>
      </c>
      <c r="P1280" t="b">
        <f>OR(apk_info!P1280="Y", web_info!P1280="Y")</f>
        <v>0</v>
      </c>
      <c r="Q1280" t="b">
        <f>OR(apk_info!Q1280="Y", web_info!Q1280="Y")</f>
        <v>0</v>
      </c>
      <c r="R1280" t="b">
        <f>OR(apk_info!R1280="Y", web_info!R1280="Y")</f>
        <v>1</v>
      </c>
      <c r="S1280" t="b">
        <f>OR(apk_info!S1280="Y", web_info!S1280="Y")</f>
        <v>0</v>
      </c>
    </row>
    <row r="1281" spans="1:19" x14ac:dyDescent="0.2">
      <c r="A1281" t="s">
        <v>1934</v>
      </c>
      <c r="B1281" t="b">
        <f>OR(apk_info!B1281="Y", web_info!B1281="Y")</f>
        <v>1</v>
      </c>
      <c r="C1281" t="b">
        <f>OR(apk_info!C1281="Y", web_info!C1281="Y")</f>
        <v>0</v>
      </c>
      <c r="D1281" t="b">
        <f>OR(apk_info!D1281="Y", web_info!D1281="Y")</f>
        <v>0</v>
      </c>
      <c r="E1281" t="b">
        <f>OR(apk_info!E1281="Y", web_info!E1281="Y")</f>
        <v>0</v>
      </c>
      <c r="F1281" t="b">
        <f>OR(apk_info!F1281="Y", web_info!F1281="Y")</f>
        <v>0</v>
      </c>
      <c r="G1281" t="b">
        <f>OR(apk_info!G1281="Y", web_info!G1281="Y")</f>
        <v>0</v>
      </c>
      <c r="H1281" t="b">
        <f>OR(apk_info!H1281="Y", web_info!H1281="Y")</f>
        <v>0</v>
      </c>
      <c r="I1281" t="b">
        <f>OR(apk_info!I1281="Y", web_info!I1281="Y")</f>
        <v>0</v>
      </c>
      <c r="J1281" t="b">
        <f>OR(apk_info!J1281="Y", web_info!J1281="Y")</f>
        <v>1</v>
      </c>
      <c r="K1281" t="b">
        <f>OR(apk_info!K1281="Y", web_info!K1281="Y")</f>
        <v>0</v>
      </c>
      <c r="L1281" t="b">
        <f>OR(apk_info!L1281="Y", web_info!L1281="Y")</f>
        <v>0</v>
      </c>
      <c r="M1281" t="b">
        <f>OR(apk_info!M1281="Y", web_info!M1281="Y")</f>
        <v>0</v>
      </c>
      <c r="N1281" t="b">
        <f>OR(apk_info!N1281="Y", web_info!N1281="Y")</f>
        <v>0</v>
      </c>
      <c r="O1281" t="b">
        <f>OR(apk_info!O1281="Y", web_info!O1281="Y")</f>
        <v>0</v>
      </c>
      <c r="P1281" t="b">
        <f>OR(apk_info!P1281="Y", web_info!P1281="Y")</f>
        <v>1</v>
      </c>
      <c r="Q1281" t="b">
        <f>OR(apk_info!Q1281="Y", web_info!Q1281="Y")</f>
        <v>0</v>
      </c>
      <c r="R1281" t="b">
        <f>OR(apk_info!R1281="Y", web_info!R1281="Y")</f>
        <v>0</v>
      </c>
      <c r="S1281" t="b">
        <f>OR(apk_info!S1281="Y", web_info!S1281="Y")</f>
        <v>0</v>
      </c>
    </row>
    <row r="1282" spans="1:19" x14ac:dyDescent="0.2">
      <c r="A1282" t="s">
        <v>1935</v>
      </c>
      <c r="B1282" t="b">
        <f>OR(apk_info!B1282="Y", web_info!B1282="Y")</f>
        <v>1</v>
      </c>
      <c r="C1282" t="b">
        <f>OR(apk_info!C1282="Y", web_info!C1282="Y")</f>
        <v>0</v>
      </c>
      <c r="D1282" t="b">
        <f>OR(apk_info!D1282="Y", web_info!D1282="Y")</f>
        <v>0</v>
      </c>
      <c r="E1282" t="b">
        <f>OR(apk_info!E1282="Y", web_info!E1282="Y")</f>
        <v>0</v>
      </c>
      <c r="F1282" t="b">
        <f>OR(apk_info!F1282="Y", web_info!F1282="Y")</f>
        <v>0</v>
      </c>
      <c r="G1282" t="b">
        <f>OR(apk_info!G1282="Y", web_info!G1282="Y")</f>
        <v>0</v>
      </c>
      <c r="H1282" t="b">
        <f>OR(apk_info!H1282="Y", web_info!H1282="Y")</f>
        <v>0</v>
      </c>
      <c r="I1282" t="b">
        <f>OR(apk_info!I1282="Y", web_info!I1282="Y")</f>
        <v>0</v>
      </c>
      <c r="J1282" t="b">
        <f>OR(apk_info!J1282="Y", web_info!J1282="Y")</f>
        <v>0</v>
      </c>
      <c r="K1282" t="b">
        <f>OR(apk_info!K1282="Y", web_info!K1282="Y")</f>
        <v>0</v>
      </c>
      <c r="L1282" t="b">
        <f>OR(apk_info!L1282="Y", web_info!L1282="Y")</f>
        <v>0</v>
      </c>
      <c r="M1282" t="b">
        <f>OR(apk_info!M1282="Y", web_info!M1282="Y")</f>
        <v>0</v>
      </c>
      <c r="N1282" t="b">
        <f>OR(apk_info!N1282="Y", web_info!N1282="Y")</f>
        <v>0</v>
      </c>
      <c r="O1282" t="b">
        <f>OR(apk_info!O1282="Y", web_info!O1282="Y")</f>
        <v>0</v>
      </c>
      <c r="P1282" t="b">
        <f>OR(apk_info!P1282="Y", web_info!P1282="Y")</f>
        <v>0</v>
      </c>
      <c r="Q1282" t="b">
        <f>OR(apk_info!Q1282="Y", web_info!Q1282="Y")</f>
        <v>0</v>
      </c>
      <c r="R1282" t="b">
        <f>OR(apk_info!R1282="Y", web_info!R1282="Y")</f>
        <v>0</v>
      </c>
      <c r="S1282" t="b">
        <f>OR(apk_info!S1282="Y", web_info!S1282="Y")</f>
        <v>0</v>
      </c>
    </row>
    <row r="1283" spans="1:19" x14ac:dyDescent="0.2">
      <c r="A1283" t="s">
        <v>1936</v>
      </c>
      <c r="B1283" t="b">
        <f>OR(apk_info!B1283="Y", web_info!B1283="Y")</f>
        <v>0</v>
      </c>
      <c r="C1283" t="b">
        <f>OR(apk_info!C1283="Y", web_info!C1283="Y")</f>
        <v>0</v>
      </c>
      <c r="D1283" t="b">
        <f>OR(apk_info!D1283="Y", web_info!D1283="Y")</f>
        <v>0</v>
      </c>
      <c r="E1283" t="b">
        <f>OR(apk_info!E1283="Y", web_info!E1283="Y")</f>
        <v>0</v>
      </c>
      <c r="F1283" t="b">
        <f>OR(apk_info!F1283="Y", web_info!F1283="Y")</f>
        <v>0</v>
      </c>
      <c r="G1283" t="b">
        <f>OR(apk_info!G1283="Y", web_info!G1283="Y")</f>
        <v>0</v>
      </c>
      <c r="H1283" t="b">
        <f>OR(apk_info!H1283="Y", web_info!H1283="Y")</f>
        <v>0</v>
      </c>
      <c r="I1283" t="b">
        <f>OR(apk_info!I1283="Y", web_info!I1283="Y")</f>
        <v>0</v>
      </c>
      <c r="J1283" t="b">
        <f>OR(apk_info!J1283="Y", web_info!J1283="Y")</f>
        <v>0</v>
      </c>
      <c r="K1283" t="b">
        <f>OR(apk_info!K1283="Y", web_info!K1283="Y")</f>
        <v>0</v>
      </c>
      <c r="L1283" t="b">
        <f>OR(apk_info!L1283="Y", web_info!L1283="Y")</f>
        <v>0</v>
      </c>
      <c r="M1283" t="b">
        <f>OR(apk_info!M1283="Y", web_info!M1283="Y")</f>
        <v>0</v>
      </c>
      <c r="N1283" t="b">
        <f>OR(apk_info!N1283="Y", web_info!N1283="Y")</f>
        <v>0</v>
      </c>
      <c r="O1283" t="b">
        <f>OR(apk_info!O1283="Y", web_info!O1283="Y")</f>
        <v>0</v>
      </c>
      <c r="P1283" t="b">
        <f>OR(apk_info!P1283="Y", web_info!P1283="Y")</f>
        <v>0</v>
      </c>
      <c r="Q1283" t="b">
        <f>OR(apk_info!Q1283="Y", web_info!Q1283="Y")</f>
        <v>0</v>
      </c>
      <c r="R1283" t="b">
        <f>OR(apk_info!R1283="Y", web_info!R1283="Y")</f>
        <v>0</v>
      </c>
      <c r="S1283" t="b">
        <f>OR(apk_info!S1283="Y", web_info!S1283="Y")</f>
        <v>0</v>
      </c>
    </row>
    <row r="1284" spans="1:19" x14ac:dyDescent="0.2">
      <c r="A1284" t="s">
        <v>1937</v>
      </c>
      <c r="B1284" t="b">
        <f>OR(apk_info!B1284="Y", web_info!B1284="Y")</f>
        <v>0</v>
      </c>
      <c r="C1284" t="b">
        <f>OR(apk_info!C1284="Y", web_info!C1284="Y")</f>
        <v>0</v>
      </c>
      <c r="D1284" t="b">
        <f>OR(apk_info!D1284="Y", web_info!D1284="Y")</f>
        <v>0</v>
      </c>
      <c r="E1284" t="b">
        <f>OR(apk_info!E1284="Y", web_info!E1284="Y")</f>
        <v>0</v>
      </c>
      <c r="F1284" t="b">
        <f>OR(apk_info!F1284="Y", web_info!F1284="Y")</f>
        <v>0</v>
      </c>
      <c r="G1284" t="b">
        <f>OR(apk_info!G1284="Y", web_info!G1284="Y")</f>
        <v>0</v>
      </c>
      <c r="H1284" t="b">
        <f>OR(apk_info!H1284="Y", web_info!H1284="Y")</f>
        <v>0</v>
      </c>
      <c r="I1284" t="b">
        <f>OR(apk_info!I1284="Y", web_info!I1284="Y")</f>
        <v>0</v>
      </c>
      <c r="J1284" t="b">
        <f>OR(apk_info!J1284="Y", web_info!J1284="Y")</f>
        <v>0</v>
      </c>
      <c r="K1284" t="b">
        <f>OR(apk_info!K1284="Y", web_info!K1284="Y")</f>
        <v>0</v>
      </c>
      <c r="L1284" t="b">
        <f>OR(apk_info!L1284="Y", web_info!L1284="Y")</f>
        <v>0</v>
      </c>
      <c r="M1284" t="b">
        <f>OR(apk_info!M1284="Y", web_info!M1284="Y")</f>
        <v>0</v>
      </c>
      <c r="N1284" t="b">
        <f>OR(apk_info!N1284="Y", web_info!N1284="Y")</f>
        <v>0</v>
      </c>
      <c r="O1284" t="b">
        <f>OR(apk_info!O1284="Y", web_info!O1284="Y")</f>
        <v>0</v>
      </c>
      <c r="P1284" t="b">
        <f>OR(apk_info!P1284="Y", web_info!P1284="Y")</f>
        <v>0</v>
      </c>
      <c r="Q1284" t="b">
        <f>OR(apk_info!Q1284="Y", web_info!Q1284="Y")</f>
        <v>0</v>
      </c>
      <c r="R1284" t="b">
        <f>OR(apk_info!R1284="Y", web_info!R1284="Y")</f>
        <v>0</v>
      </c>
      <c r="S1284" t="b">
        <f>OR(apk_info!S1284="Y", web_info!S1284="Y")</f>
        <v>0</v>
      </c>
    </row>
    <row r="1285" spans="1:19" x14ac:dyDescent="0.2">
      <c r="A1285" t="s">
        <v>1938</v>
      </c>
      <c r="B1285" t="b">
        <f>OR(apk_info!B1285="Y", web_info!B1285="Y")</f>
        <v>1</v>
      </c>
      <c r="C1285" t="b">
        <f>OR(apk_info!C1285="Y", web_info!C1285="Y")</f>
        <v>0</v>
      </c>
      <c r="D1285" t="b">
        <f>OR(apk_info!D1285="Y", web_info!D1285="Y")</f>
        <v>0</v>
      </c>
      <c r="E1285" t="b">
        <f>OR(apk_info!E1285="Y", web_info!E1285="Y")</f>
        <v>0</v>
      </c>
      <c r="F1285" t="b">
        <f>OR(apk_info!F1285="Y", web_info!F1285="Y")</f>
        <v>0</v>
      </c>
      <c r="G1285" t="b">
        <f>OR(apk_info!G1285="Y", web_info!G1285="Y")</f>
        <v>0</v>
      </c>
      <c r="H1285" t="b">
        <f>OR(apk_info!H1285="Y", web_info!H1285="Y")</f>
        <v>0</v>
      </c>
      <c r="I1285" t="b">
        <f>OR(apk_info!I1285="Y", web_info!I1285="Y")</f>
        <v>0</v>
      </c>
      <c r="J1285" t="b">
        <f>OR(apk_info!J1285="Y", web_info!J1285="Y")</f>
        <v>0</v>
      </c>
      <c r="K1285" t="b">
        <f>OR(apk_info!K1285="Y", web_info!K1285="Y")</f>
        <v>0</v>
      </c>
      <c r="L1285" t="b">
        <f>OR(apk_info!L1285="Y", web_info!L1285="Y")</f>
        <v>0</v>
      </c>
      <c r="M1285" t="b">
        <f>OR(apk_info!M1285="Y", web_info!M1285="Y")</f>
        <v>0</v>
      </c>
      <c r="N1285" t="b">
        <f>OR(apk_info!N1285="Y", web_info!N1285="Y")</f>
        <v>0</v>
      </c>
      <c r="O1285" t="b">
        <f>OR(apk_info!O1285="Y", web_info!O1285="Y")</f>
        <v>1</v>
      </c>
      <c r="P1285" t="b">
        <f>OR(apk_info!P1285="Y", web_info!P1285="Y")</f>
        <v>0</v>
      </c>
      <c r="Q1285" t="b">
        <f>OR(apk_info!Q1285="Y", web_info!Q1285="Y")</f>
        <v>0</v>
      </c>
      <c r="R1285" t="b">
        <f>OR(apk_info!R1285="Y", web_info!R1285="Y")</f>
        <v>0</v>
      </c>
      <c r="S1285" t="b">
        <f>OR(apk_info!S1285="Y", web_info!S1285="Y")</f>
        <v>0</v>
      </c>
    </row>
    <row r="1286" spans="1:19" x14ac:dyDescent="0.2">
      <c r="A1286" t="s">
        <v>1939</v>
      </c>
      <c r="B1286" t="b">
        <f>OR(apk_info!B1286="Y", web_info!B1286="Y")</f>
        <v>1</v>
      </c>
      <c r="C1286" t="b">
        <f>OR(apk_info!C1286="Y", web_info!C1286="Y")</f>
        <v>0</v>
      </c>
      <c r="D1286" t="b">
        <f>OR(apk_info!D1286="Y", web_info!D1286="Y")</f>
        <v>0</v>
      </c>
      <c r="E1286" t="b">
        <f>OR(apk_info!E1286="Y", web_info!E1286="Y")</f>
        <v>0</v>
      </c>
      <c r="F1286" t="b">
        <f>OR(apk_info!F1286="Y", web_info!F1286="Y")</f>
        <v>0</v>
      </c>
      <c r="G1286" t="b">
        <f>OR(apk_info!G1286="Y", web_info!G1286="Y")</f>
        <v>0</v>
      </c>
      <c r="H1286" t="b">
        <f>OR(apk_info!H1286="Y", web_info!H1286="Y")</f>
        <v>0</v>
      </c>
      <c r="I1286" t="b">
        <f>OR(apk_info!I1286="Y", web_info!I1286="Y")</f>
        <v>0</v>
      </c>
      <c r="J1286" t="b">
        <f>OR(apk_info!J1286="Y", web_info!J1286="Y")</f>
        <v>0</v>
      </c>
      <c r="K1286" t="b">
        <f>OR(apk_info!K1286="Y", web_info!K1286="Y")</f>
        <v>0</v>
      </c>
      <c r="L1286" t="b">
        <f>OR(apk_info!L1286="Y", web_info!L1286="Y")</f>
        <v>0</v>
      </c>
      <c r="M1286" t="b">
        <f>OR(apk_info!M1286="Y", web_info!M1286="Y")</f>
        <v>0</v>
      </c>
      <c r="N1286" t="b">
        <f>OR(apk_info!N1286="Y", web_info!N1286="Y")</f>
        <v>0</v>
      </c>
      <c r="O1286" t="b">
        <f>OR(apk_info!O1286="Y", web_info!O1286="Y")</f>
        <v>0</v>
      </c>
      <c r="P1286" t="b">
        <f>OR(apk_info!P1286="Y", web_info!P1286="Y")</f>
        <v>0</v>
      </c>
      <c r="Q1286" t="b">
        <f>OR(apk_info!Q1286="Y", web_info!Q1286="Y")</f>
        <v>0</v>
      </c>
      <c r="R1286" t="b">
        <f>OR(apk_info!R1286="Y", web_info!R1286="Y")</f>
        <v>0</v>
      </c>
      <c r="S1286" t="b">
        <f>OR(apk_info!S1286="Y", web_info!S1286="Y")</f>
        <v>0</v>
      </c>
    </row>
    <row r="1287" spans="1:19" x14ac:dyDescent="0.2">
      <c r="A1287" t="s">
        <v>1940</v>
      </c>
      <c r="B1287" t="b">
        <f>OR(apk_info!B1287="Y", web_info!B1287="Y")</f>
        <v>0</v>
      </c>
      <c r="C1287" t="b">
        <f>OR(apk_info!C1287="Y", web_info!C1287="Y")</f>
        <v>0</v>
      </c>
      <c r="D1287" t="b">
        <f>OR(apk_info!D1287="Y", web_info!D1287="Y")</f>
        <v>0</v>
      </c>
      <c r="E1287" t="b">
        <f>OR(apk_info!E1287="Y", web_info!E1287="Y")</f>
        <v>0</v>
      </c>
      <c r="F1287" t="b">
        <f>OR(apk_info!F1287="Y", web_info!F1287="Y")</f>
        <v>0</v>
      </c>
      <c r="G1287" t="b">
        <f>OR(apk_info!G1287="Y", web_info!G1287="Y")</f>
        <v>0</v>
      </c>
      <c r="H1287" t="b">
        <f>OR(apk_info!H1287="Y", web_info!H1287="Y")</f>
        <v>0</v>
      </c>
      <c r="I1287" t="b">
        <f>OR(apk_info!I1287="Y", web_info!I1287="Y")</f>
        <v>0</v>
      </c>
      <c r="J1287" t="b">
        <f>OR(apk_info!J1287="Y", web_info!J1287="Y")</f>
        <v>0</v>
      </c>
      <c r="K1287" t="b">
        <f>OR(apk_info!K1287="Y", web_info!K1287="Y")</f>
        <v>0</v>
      </c>
      <c r="L1287" t="b">
        <f>OR(apk_info!L1287="Y", web_info!L1287="Y")</f>
        <v>0</v>
      </c>
      <c r="M1287" t="b">
        <f>OR(apk_info!M1287="Y", web_info!M1287="Y")</f>
        <v>0</v>
      </c>
      <c r="N1287" t="b">
        <f>OR(apk_info!N1287="Y", web_info!N1287="Y")</f>
        <v>0</v>
      </c>
      <c r="O1287" t="b">
        <f>OR(apk_info!O1287="Y", web_info!O1287="Y")</f>
        <v>0</v>
      </c>
      <c r="P1287" t="b">
        <f>OR(apk_info!P1287="Y", web_info!P1287="Y")</f>
        <v>0</v>
      </c>
      <c r="Q1287" t="b">
        <f>OR(apk_info!Q1287="Y", web_info!Q1287="Y")</f>
        <v>0</v>
      </c>
      <c r="R1287" t="b">
        <f>OR(apk_info!R1287="Y", web_info!R1287="Y")</f>
        <v>0</v>
      </c>
      <c r="S1287" t="b">
        <f>OR(apk_info!S1287="Y", web_info!S1287="Y")</f>
        <v>0</v>
      </c>
    </row>
    <row r="1288" spans="1:19" x14ac:dyDescent="0.2">
      <c r="A1288" t="s">
        <v>1941</v>
      </c>
      <c r="B1288" t="b">
        <f>OR(apk_info!B1288="Y", web_info!B1288="Y")</f>
        <v>0</v>
      </c>
      <c r="C1288" t="b">
        <f>OR(apk_info!C1288="Y", web_info!C1288="Y")</f>
        <v>0</v>
      </c>
      <c r="D1288" t="b">
        <f>OR(apk_info!D1288="Y", web_info!D1288="Y")</f>
        <v>0</v>
      </c>
      <c r="E1288" t="b">
        <f>OR(apk_info!E1288="Y", web_info!E1288="Y")</f>
        <v>0</v>
      </c>
      <c r="F1288" t="b">
        <f>OR(apk_info!F1288="Y", web_info!F1288="Y")</f>
        <v>0</v>
      </c>
      <c r="G1288" t="b">
        <f>OR(apk_info!G1288="Y", web_info!G1288="Y")</f>
        <v>0</v>
      </c>
      <c r="H1288" t="b">
        <f>OR(apk_info!H1288="Y", web_info!H1288="Y")</f>
        <v>0</v>
      </c>
      <c r="I1288" t="b">
        <f>OR(apk_info!I1288="Y", web_info!I1288="Y")</f>
        <v>0</v>
      </c>
      <c r="J1288" t="b">
        <f>OR(apk_info!J1288="Y", web_info!J1288="Y")</f>
        <v>0</v>
      </c>
      <c r="K1288" t="b">
        <f>OR(apk_info!K1288="Y", web_info!K1288="Y")</f>
        <v>0</v>
      </c>
      <c r="L1288" t="b">
        <f>OR(apk_info!L1288="Y", web_info!L1288="Y")</f>
        <v>0</v>
      </c>
      <c r="M1288" t="b">
        <f>OR(apk_info!M1288="Y", web_info!M1288="Y")</f>
        <v>0</v>
      </c>
      <c r="N1288" t="b">
        <f>OR(apk_info!N1288="Y", web_info!N1288="Y")</f>
        <v>0</v>
      </c>
      <c r="O1288" t="b">
        <f>OR(apk_info!O1288="Y", web_info!O1288="Y")</f>
        <v>0</v>
      </c>
      <c r="P1288" t="b">
        <f>OR(apk_info!P1288="Y", web_info!P1288="Y")</f>
        <v>0</v>
      </c>
      <c r="Q1288" t="b">
        <f>OR(apk_info!Q1288="Y", web_info!Q1288="Y")</f>
        <v>0</v>
      </c>
      <c r="R1288" t="b">
        <f>OR(apk_info!R1288="Y", web_info!R1288="Y")</f>
        <v>0</v>
      </c>
      <c r="S1288" t="b">
        <f>OR(apk_info!S1288="Y", web_info!S1288="Y")</f>
        <v>0</v>
      </c>
    </row>
    <row r="1289" spans="1:19" x14ac:dyDescent="0.2">
      <c r="A1289" t="s">
        <v>1942</v>
      </c>
      <c r="B1289" t="b">
        <f>OR(apk_info!B1289="Y", web_info!B1289="Y")</f>
        <v>1</v>
      </c>
      <c r="C1289" t="b">
        <f>OR(apk_info!C1289="Y", web_info!C1289="Y")</f>
        <v>1</v>
      </c>
      <c r="D1289" t="b">
        <f>OR(apk_info!D1289="Y", web_info!D1289="Y")</f>
        <v>1</v>
      </c>
      <c r="E1289" t="b">
        <f>OR(apk_info!E1289="Y", web_info!E1289="Y")</f>
        <v>0</v>
      </c>
      <c r="F1289" t="b">
        <f>OR(apk_info!F1289="Y", web_info!F1289="Y")</f>
        <v>0</v>
      </c>
      <c r="G1289" t="b">
        <f>OR(apk_info!G1289="Y", web_info!G1289="Y")</f>
        <v>0</v>
      </c>
      <c r="H1289" t="b">
        <f>OR(apk_info!H1289="Y", web_info!H1289="Y")</f>
        <v>0</v>
      </c>
      <c r="I1289" t="b">
        <f>OR(apk_info!I1289="Y", web_info!I1289="Y")</f>
        <v>1</v>
      </c>
      <c r="J1289" t="b">
        <f>OR(apk_info!J1289="Y", web_info!J1289="Y")</f>
        <v>0</v>
      </c>
      <c r="K1289" t="b">
        <f>OR(apk_info!K1289="Y", web_info!K1289="Y")</f>
        <v>0</v>
      </c>
      <c r="L1289" t="b">
        <f>OR(apk_info!L1289="Y", web_info!L1289="Y")</f>
        <v>0</v>
      </c>
      <c r="M1289" t="b">
        <f>OR(apk_info!M1289="Y", web_info!M1289="Y")</f>
        <v>0</v>
      </c>
      <c r="N1289" t="b">
        <f>OR(apk_info!N1289="Y", web_info!N1289="Y")</f>
        <v>0</v>
      </c>
      <c r="O1289" t="b">
        <f>OR(apk_info!O1289="Y", web_info!O1289="Y")</f>
        <v>0</v>
      </c>
      <c r="P1289" t="b">
        <f>OR(apk_info!P1289="Y", web_info!P1289="Y")</f>
        <v>1</v>
      </c>
      <c r="Q1289" t="b">
        <f>OR(apk_info!Q1289="Y", web_info!Q1289="Y")</f>
        <v>0</v>
      </c>
      <c r="R1289" t="b">
        <f>OR(apk_info!R1289="Y", web_info!R1289="Y")</f>
        <v>0</v>
      </c>
      <c r="S1289" t="b">
        <f>OR(apk_info!S1289="Y", web_info!S1289="Y")</f>
        <v>0</v>
      </c>
    </row>
    <row r="1290" spans="1:19" x14ac:dyDescent="0.2">
      <c r="A1290" t="s">
        <v>1944</v>
      </c>
      <c r="B1290" t="b">
        <f>OR(apk_info!B1290="Y", web_info!B1290="Y")</f>
        <v>1</v>
      </c>
      <c r="C1290" t="b">
        <f>OR(apk_info!C1290="Y", web_info!C1290="Y")</f>
        <v>1</v>
      </c>
      <c r="D1290" t="b">
        <f>OR(apk_info!D1290="Y", web_info!D1290="Y")</f>
        <v>1</v>
      </c>
      <c r="E1290" t="b">
        <f>OR(apk_info!E1290="Y", web_info!E1290="Y")</f>
        <v>1</v>
      </c>
      <c r="F1290" t="b">
        <f>OR(apk_info!F1290="Y", web_info!F1290="Y")</f>
        <v>1</v>
      </c>
      <c r="G1290" t="b">
        <f>OR(apk_info!G1290="Y", web_info!G1290="Y")</f>
        <v>1</v>
      </c>
      <c r="H1290" t="b">
        <f>OR(apk_info!H1290="Y", web_info!H1290="Y")</f>
        <v>0</v>
      </c>
      <c r="I1290" t="b">
        <f>OR(apk_info!I1290="Y", web_info!I1290="Y")</f>
        <v>0</v>
      </c>
      <c r="J1290" t="b">
        <f>OR(apk_info!J1290="Y", web_info!J1290="Y")</f>
        <v>1</v>
      </c>
      <c r="K1290" t="b">
        <f>OR(apk_info!K1290="Y", web_info!K1290="Y")</f>
        <v>0</v>
      </c>
      <c r="L1290" t="b">
        <f>OR(apk_info!L1290="Y", web_info!L1290="Y")</f>
        <v>0</v>
      </c>
      <c r="M1290" t="b">
        <f>OR(apk_info!M1290="Y", web_info!M1290="Y")</f>
        <v>0</v>
      </c>
      <c r="N1290" t="b">
        <f>OR(apk_info!N1290="Y", web_info!N1290="Y")</f>
        <v>1</v>
      </c>
      <c r="O1290" t="b">
        <f>OR(apk_info!O1290="Y", web_info!O1290="Y")</f>
        <v>0</v>
      </c>
      <c r="P1290" t="b">
        <f>OR(apk_info!P1290="Y", web_info!P1290="Y")</f>
        <v>1</v>
      </c>
      <c r="Q1290" t="b">
        <f>OR(apk_info!Q1290="Y", web_info!Q1290="Y")</f>
        <v>0</v>
      </c>
      <c r="R1290" t="b">
        <f>OR(apk_info!R1290="Y", web_info!R1290="Y")</f>
        <v>1</v>
      </c>
      <c r="S1290" t="b">
        <f>OR(apk_info!S1290="Y", web_info!S1290="Y")</f>
        <v>0</v>
      </c>
    </row>
    <row r="1291" spans="1:19" x14ac:dyDescent="0.2">
      <c r="A1291" t="s">
        <v>1946</v>
      </c>
      <c r="B1291" t="b">
        <f>OR(apk_info!B1291="Y", web_info!B1291="Y")</f>
        <v>1</v>
      </c>
      <c r="C1291" t="b">
        <f>OR(apk_info!C1291="Y", web_info!C1291="Y")</f>
        <v>1</v>
      </c>
      <c r="D1291" t="b">
        <f>OR(apk_info!D1291="Y", web_info!D1291="Y")</f>
        <v>1</v>
      </c>
      <c r="E1291" t="b">
        <f>OR(apk_info!E1291="Y", web_info!E1291="Y")</f>
        <v>1</v>
      </c>
      <c r="F1291" t="b">
        <f>OR(apk_info!F1291="Y", web_info!F1291="Y")</f>
        <v>0</v>
      </c>
      <c r="G1291" t="b">
        <f>OR(apk_info!G1291="Y", web_info!G1291="Y")</f>
        <v>0</v>
      </c>
      <c r="H1291" t="b">
        <f>OR(apk_info!H1291="Y", web_info!H1291="Y")</f>
        <v>1</v>
      </c>
      <c r="I1291" t="b">
        <f>OR(apk_info!I1291="Y", web_info!I1291="Y")</f>
        <v>0</v>
      </c>
      <c r="J1291" t="b">
        <f>OR(apk_info!J1291="Y", web_info!J1291="Y")</f>
        <v>1</v>
      </c>
      <c r="K1291" t="b">
        <f>OR(apk_info!K1291="Y", web_info!K1291="Y")</f>
        <v>0</v>
      </c>
      <c r="L1291" t="b">
        <f>OR(apk_info!L1291="Y", web_info!L1291="Y")</f>
        <v>0</v>
      </c>
      <c r="M1291" t="b">
        <f>OR(apk_info!M1291="Y", web_info!M1291="Y")</f>
        <v>0</v>
      </c>
      <c r="N1291" t="b">
        <f>OR(apk_info!N1291="Y", web_info!N1291="Y")</f>
        <v>0</v>
      </c>
      <c r="O1291" t="b">
        <f>OR(apk_info!O1291="Y", web_info!O1291="Y")</f>
        <v>0</v>
      </c>
      <c r="P1291" t="b">
        <f>OR(apk_info!P1291="Y", web_info!P1291="Y")</f>
        <v>1</v>
      </c>
      <c r="Q1291" t="b">
        <f>OR(apk_info!Q1291="Y", web_info!Q1291="Y")</f>
        <v>0</v>
      </c>
      <c r="R1291" t="b">
        <f>OR(apk_info!R1291="Y", web_info!R1291="Y")</f>
        <v>0</v>
      </c>
      <c r="S1291" t="b">
        <f>OR(apk_info!S1291="Y", web_info!S1291="Y")</f>
        <v>0</v>
      </c>
    </row>
    <row r="1292" spans="1:19" x14ac:dyDescent="0.2">
      <c r="A1292" t="s">
        <v>1948</v>
      </c>
      <c r="B1292" t="b">
        <f>OR(apk_info!B1292="Y", web_info!B1292="Y")</f>
        <v>1</v>
      </c>
      <c r="C1292" t="b">
        <f>OR(apk_info!C1292="Y", web_info!C1292="Y")</f>
        <v>0</v>
      </c>
      <c r="D1292" t="b">
        <f>OR(apk_info!D1292="Y", web_info!D1292="Y")</f>
        <v>0</v>
      </c>
      <c r="E1292" t="b">
        <f>OR(apk_info!E1292="Y", web_info!E1292="Y")</f>
        <v>0</v>
      </c>
      <c r="F1292" t="b">
        <f>OR(apk_info!F1292="Y", web_info!F1292="Y")</f>
        <v>0</v>
      </c>
      <c r="G1292" t="b">
        <f>OR(apk_info!G1292="Y", web_info!G1292="Y")</f>
        <v>0</v>
      </c>
      <c r="H1292" t="b">
        <f>OR(apk_info!H1292="Y", web_info!H1292="Y")</f>
        <v>1</v>
      </c>
      <c r="I1292" t="b">
        <f>OR(apk_info!I1292="Y", web_info!I1292="Y")</f>
        <v>0</v>
      </c>
      <c r="J1292" t="b">
        <f>OR(apk_info!J1292="Y", web_info!J1292="Y")</f>
        <v>0</v>
      </c>
      <c r="K1292" t="b">
        <f>OR(apk_info!K1292="Y", web_info!K1292="Y")</f>
        <v>0</v>
      </c>
      <c r="L1292" t="b">
        <f>OR(apk_info!L1292="Y", web_info!L1292="Y")</f>
        <v>0</v>
      </c>
      <c r="M1292" t="b">
        <f>OR(apk_info!M1292="Y", web_info!M1292="Y")</f>
        <v>0</v>
      </c>
      <c r="N1292" t="b">
        <f>OR(apk_info!N1292="Y", web_info!N1292="Y")</f>
        <v>0</v>
      </c>
      <c r="O1292" t="b">
        <f>OR(apk_info!O1292="Y", web_info!O1292="Y")</f>
        <v>0</v>
      </c>
      <c r="P1292" t="b">
        <f>OR(apk_info!P1292="Y", web_info!P1292="Y")</f>
        <v>0</v>
      </c>
      <c r="Q1292" t="b">
        <f>OR(apk_info!Q1292="Y", web_info!Q1292="Y")</f>
        <v>0</v>
      </c>
      <c r="R1292" t="b">
        <f>OR(apk_info!R1292="Y", web_info!R1292="Y")</f>
        <v>0</v>
      </c>
      <c r="S1292" t="b">
        <f>OR(apk_info!S1292="Y", web_info!S1292="Y")</f>
        <v>0</v>
      </c>
    </row>
    <row r="1293" spans="1:19" x14ac:dyDescent="0.2">
      <c r="A1293" t="s">
        <v>1950</v>
      </c>
      <c r="B1293" t="b">
        <f>OR(apk_info!B1293="Y", web_info!B1293="Y")</f>
        <v>1</v>
      </c>
      <c r="C1293" t="b">
        <f>OR(apk_info!C1293="Y", web_info!C1293="Y")</f>
        <v>0</v>
      </c>
      <c r="D1293" t="b">
        <f>OR(apk_info!D1293="Y", web_info!D1293="Y")</f>
        <v>0</v>
      </c>
      <c r="E1293" t="b">
        <f>OR(apk_info!E1293="Y", web_info!E1293="Y")</f>
        <v>0</v>
      </c>
      <c r="F1293" t="b">
        <f>OR(apk_info!F1293="Y", web_info!F1293="Y")</f>
        <v>0</v>
      </c>
      <c r="G1293" t="b">
        <f>OR(apk_info!G1293="Y", web_info!G1293="Y")</f>
        <v>0</v>
      </c>
      <c r="H1293" t="b">
        <f>OR(apk_info!H1293="Y", web_info!H1293="Y")</f>
        <v>1</v>
      </c>
      <c r="I1293" t="b">
        <f>OR(apk_info!I1293="Y", web_info!I1293="Y")</f>
        <v>0</v>
      </c>
      <c r="J1293" t="b">
        <f>OR(apk_info!J1293="Y", web_info!J1293="Y")</f>
        <v>0</v>
      </c>
      <c r="K1293" t="b">
        <f>OR(apk_info!K1293="Y", web_info!K1293="Y")</f>
        <v>0</v>
      </c>
      <c r="L1293" t="b">
        <f>OR(apk_info!L1293="Y", web_info!L1293="Y")</f>
        <v>0</v>
      </c>
      <c r="M1293" t="b">
        <f>OR(apk_info!M1293="Y", web_info!M1293="Y")</f>
        <v>0</v>
      </c>
      <c r="N1293" t="b">
        <f>OR(apk_info!N1293="Y", web_info!N1293="Y")</f>
        <v>0</v>
      </c>
      <c r="O1293" t="b">
        <f>OR(apk_info!O1293="Y", web_info!O1293="Y")</f>
        <v>0</v>
      </c>
      <c r="P1293" t="b">
        <f>OR(apk_info!P1293="Y", web_info!P1293="Y")</f>
        <v>1</v>
      </c>
      <c r="Q1293" t="b">
        <f>OR(apk_info!Q1293="Y", web_info!Q1293="Y")</f>
        <v>0</v>
      </c>
      <c r="R1293" t="b">
        <f>OR(apk_info!R1293="Y", web_info!R1293="Y")</f>
        <v>0</v>
      </c>
      <c r="S1293" t="b">
        <f>OR(apk_info!S1293="Y", web_info!S1293="Y")</f>
        <v>0</v>
      </c>
    </row>
    <row r="1294" spans="1:19" x14ac:dyDescent="0.2">
      <c r="A1294" t="s">
        <v>1952</v>
      </c>
      <c r="B1294" t="b">
        <f>OR(apk_info!B1294="Y", web_info!B1294="Y")</f>
        <v>1</v>
      </c>
      <c r="C1294" t="b">
        <f>OR(apk_info!C1294="Y", web_info!C1294="Y")</f>
        <v>1</v>
      </c>
      <c r="D1294" t="b">
        <f>OR(apk_info!D1294="Y", web_info!D1294="Y")</f>
        <v>1</v>
      </c>
      <c r="E1294" t="b">
        <f>OR(apk_info!E1294="Y", web_info!E1294="Y")</f>
        <v>0</v>
      </c>
      <c r="F1294" t="b">
        <f>OR(apk_info!F1294="Y", web_info!F1294="Y")</f>
        <v>1</v>
      </c>
      <c r="G1294" t="b">
        <f>OR(apk_info!G1294="Y", web_info!G1294="Y")</f>
        <v>1</v>
      </c>
      <c r="H1294" t="b">
        <f>OR(apk_info!H1294="Y", web_info!H1294="Y")</f>
        <v>1</v>
      </c>
      <c r="I1294" t="b">
        <f>OR(apk_info!I1294="Y", web_info!I1294="Y")</f>
        <v>1</v>
      </c>
      <c r="J1294" t="b">
        <f>OR(apk_info!J1294="Y", web_info!J1294="Y")</f>
        <v>1</v>
      </c>
      <c r="K1294" t="b">
        <f>OR(apk_info!K1294="Y", web_info!K1294="Y")</f>
        <v>1</v>
      </c>
      <c r="L1294" t="b">
        <f>OR(apk_info!L1294="Y", web_info!L1294="Y")</f>
        <v>1</v>
      </c>
      <c r="M1294" t="b">
        <f>OR(apk_info!M1294="Y", web_info!M1294="Y")</f>
        <v>1</v>
      </c>
      <c r="N1294" t="b">
        <f>OR(apk_info!N1294="Y", web_info!N1294="Y")</f>
        <v>0</v>
      </c>
      <c r="O1294" t="b">
        <f>OR(apk_info!O1294="Y", web_info!O1294="Y")</f>
        <v>0</v>
      </c>
      <c r="P1294" t="b">
        <f>OR(apk_info!P1294="Y", web_info!P1294="Y")</f>
        <v>1</v>
      </c>
      <c r="Q1294" t="b">
        <f>OR(apk_info!Q1294="Y", web_info!Q1294="Y")</f>
        <v>0</v>
      </c>
      <c r="R1294" t="b">
        <f>OR(apk_info!R1294="Y", web_info!R1294="Y")</f>
        <v>0</v>
      </c>
      <c r="S1294" t="b">
        <f>OR(apk_info!S1294="Y", web_info!S1294="Y")</f>
        <v>0</v>
      </c>
    </row>
    <row r="1295" spans="1:19" x14ac:dyDescent="0.2">
      <c r="A1295" t="s">
        <v>1954</v>
      </c>
      <c r="B1295" t="b">
        <f>OR(apk_info!B1295="Y", web_info!B1295="Y")</f>
        <v>1</v>
      </c>
      <c r="C1295" t="b">
        <f>OR(apk_info!C1295="Y", web_info!C1295="Y")</f>
        <v>1</v>
      </c>
      <c r="D1295" t="b">
        <f>OR(apk_info!D1295="Y", web_info!D1295="Y")</f>
        <v>1</v>
      </c>
      <c r="E1295" t="b">
        <f>OR(apk_info!E1295="Y", web_info!E1295="Y")</f>
        <v>0</v>
      </c>
      <c r="F1295" t="b">
        <f>OR(apk_info!F1295="Y", web_info!F1295="Y")</f>
        <v>0</v>
      </c>
      <c r="G1295" t="b">
        <f>OR(apk_info!G1295="Y", web_info!G1295="Y")</f>
        <v>0</v>
      </c>
      <c r="H1295" t="b">
        <f>OR(apk_info!H1295="Y", web_info!H1295="Y")</f>
        <v>1</v>
      </c>
      <c r="I1295" t="b">
        <f>OR(apk_info!I1295="Y", web_info!I1295="Y")</f>
        <v>0</v>
      </c>
      <c r="J1295" t="b">
        <f>OR(apk_info!J1295="Y", web_info!J1295="Y")</f>
        <v>1</v>
      </c>
      <c r="K1295" t="b">
        <f>OR(apk_info!K1295="Y", web_info!K1295="Y")</f>
        <v>0</v>
      </c>
      <c r="L1295" t="b">
        <f>OR(apk_info!L1295="Y", web_info!L1295="Y")</f>
        <v>0</v>
      </c>
      <c r="M1295" t="b">
        <f>OR(apk_info!M1295="Y", web_info!M1295="Y")</f>
        <v>1</v>
      </c>
      <c r="N1295" t="b">
        <f>OR(apk_info!N1295="Y", web_info!N1295="Y")</f>
        <v>1</v>
      </c>
      <c r="O1295" t="b">
        <f>OR(apk_info!O1295="Y", web_info!O1295="Y")</f>
        <v>1</v>
      </c>
      <c r="P1295" t="b">
        <f>OR(apk_info!P1295="Y", web_info!P1295="Y")</f>
        <v>1</v>
      </c>
      <c r="Q1295" t="b">
        <f>OR(apk_info!Q1295="Y", web_info!Q1295="Y")</f>
        <v>0</v>
      </c>
      <c r="R1295" t="b">
        <f>OR(apk_info!R1295="Y", web_info!R1295="Y")</f>
        <v>0</v>
      </c>
      <c r="S1295" t="b">
        <f>OR(apk_info!S1295="Y", web_info!S1295="Y")</f>
        <v>0</v>
      </c>
    </row>
    <row r="1296" spans="1:19" x14ac:dyDescent="0.2">
      <c r="A1296" t="s">
        <v>1956</v>
      </c>
      <c r="B1296" t="b">
        <f>OR(apk_info!B1296="Y", web_info!B1296="Y")</f>
        <v>1</v>
      </c>
      <c r="C1296" t="b">
        <f>OR(apk_info!C1296="Y", web_info!C1296="Y")</f>
        <v>1</v>
      </c>
      <c r="D1296" t="b">
        <f>OR(apk_info!D1296="Y", web_info!D1296="Y")</f>
        <v>0</v>
      </c>
      <c r="E1296" t="b">
        <f>OR(apk_info!E1296="Y", web_info!E1296="Y")</f>
        <v>0</v>
      </c>
      <c r="F1296" t="b">
        <f>OR(apk_info!F1296="Y", web_info!F1296="Y")</f>
        <v>0</v>
      </c>
      <c r="G1296" t="b">
        <f>OR(apk_info!G1296="Y", web_info!G1296="Y")</f>
        <v>0</v>
      </c>
      <c r="H1296" t="b">
        <f>OR(apk_info!H1296="Y", web_info!H1296="Y")</f>
        <v>0</v>
      </c>
      <c r="I1296" t="b">
        <f>OR(apk_info!I1296="Y", web_info!I1296="Y")</f>
        <v>1</v>
      </c>
      <c r="J1296" t="b">
        <f>OR(apk_info!J1296="Y", web_info!J1296="Y")</f>
        <v>1</v>
      </c>
      <c r="K1296" t="b">
        <f>OR(apk_info!K1296="Y", web_info!K1296="Y")</f>
        <v>1</v>
      </c>
      <c r="L1296" t="b">
        <f>OR(apk_info!L1296="Y", web_info!L1296="Y")</f>
        <v>0</v>
      </c>
      <c r="M1296" t="b">
        <f>OR(apk_info!M1296="Y", web_info!M1296="Y")</f>
        <v>0</v>
      </c>
      <c r="N1296" t="b">
        <f>OR(apk_info!N1296="Y", web_info!N1296="Y")</f>
        <v>1</v>
      </c>
      <c r="O1296" t="b">
        <f>OR(apk_info!O1296="Y", web_info!O1296="Y")</f>
        <v>1</v>
      </c>
      <c r="P1296" t="b">
        <f>OR(apk_info!P1296="Y", web_info!P1296="Y")</f>
        <v>1</v>
      </c>
      <c r="Q1296" t="b">
        <f>OR(apk_info!Q1296="Y", web_info!Q1296="Y")</f>
        <v>0</v>
      </c>
      <c r="R1296" t="b">
        <f>OR(apk_info!R1296="Y", web_info!R1296="Y")</f>
        <v>1</v>
      </c>
      <c r="S1296" t="b">
        <f>OR(apk_info!S1296="Y", web_info!S1296="Y")</f>
        <v>0</v>
      </c>
    </row>
    <row r="1297" spans="1:19" x14ac:dyDescent="0.2">
      <c r="A1297" t="s">
        <v>1957</v>
      </c>
      <c r="B1297" t="b">
        <f>OR(apk_info!B1297="Y", web_info!B1297="Y")</f>
        <v>0</v>
      </c>
      <c r="C1297" t="b">
        <f>OR(apk_info!C1297="Y", web_info!C1297="Y")</f>
        <v>0</v>
      </c>
      <c r="D1297" t="b">
        <f>OR(apk_info!D1297="Y", web_info!D1297="Y")</f>
        <v>0</v>
      </c>
      <c r="E1297" t="b">
        <f>OR(apk_info!E1297="Y", web_info!E1297="Y")</f>
        <v>0</v>
      </c>
      <c r="F1297" t="b">
        <f>OR(apk_info!F1297="Y", web_info!F1297="Y")</f>
        <v>0</v>
      </c>
      <c r="G1297" t="b">
        <f>OR(apk_info!G1297="Y", web_info!G1297="Y")</f>
        <v>0</v>
      </c>
      <c r="H1297" t="b">
        <f>OR(apk_info!H1297="Y", web_info!H1297="Y")</f>
        <v>0</v>
      </c>
      <c r="I1297" t="b">
        <f>OR(apk_info!I1297="Y", web_info!I1297="Y")</f>
        <v>0</v>
      </c>
      <c r="J1297" t="b">
        <f>OR(apk_info!J1297="Y", web_info!J1297="Y")</f>
        <v>0</v>
      </c>
      <c r="K1297" t="b">
        <f>OR(apk_info!K1297="Y", web_info!K1297="Y")</f>
        <v>0</v>
      </c>
      <c r="L1297" t="b">
        <f>OR(apk_info!L1297="Y", web_info!L1297="Y")</f>
        <v>0</v>
      </c>
      <c r="M1297" t="b">
        <f>OR(apk_info!M1297="Y", web_info!M1297="Y")</f>
        <v>0</v>
      </c>
      <c r="N1297" t="b">
        <f>OR(apk_info!N1297="Y", web_info!N1297="Y")</f>
        <v>0</v>
      </c>
      <c r="O1297" t="b">
        <f>OR(apk_info!O1297="Y", web_info!O1297="Y")</f>
        <v>0</v>
      </c>
      <c r="P1297" t="b">
        <f>OR(apk_info!P1297="Y", web_info!P1297="Y")</f>
        <v>0</v>
      </c>
      <c r="Q1297" t="b">
        <f>OR(apk_info!Q1297="Y", web_info!Q1297="Y")</f>
        <v>0</v>
      </c>
      <c r="R1297" t="b">
        <f>OR(apk_info!R1297="Y", web_info!R1297="Y")</f>
        <v>0</v>
      </c>
      <c r="S1297" t="b">
        <f>OR(apk_info!S1297="Y", web_info!S1297="Y")</f>
        <v>0</v>
      </c>
    </row>
    <row r="1298" spans="1:19" x14ac:dyDescent="0.2">
      <c r="A1298" t="s">
        <v>1958</v>
      </c>
      <c r="B1298" t="b">
        <f>OR(apk_info!B1298="Y", web_info!B1298="Y")</f>
        <v>1</v>
      </c>
      <c r="C1298" t="b">
        <f>OR(apk_info!C1298="Y", web_info!C1298="Y")</f>
        <v>1</v>
      </c>
      <c r="D1298" t="b">
        <f>OR(apk_info!D1298="Y", web_info!D1298="Y")</f>
        <v>0</v>
      </c>
      <c r="E1298" t="b">
        <f>OR(apk_info!E1298="Y", web_info!E1298="Y")</f>
        <v>0</v>
      </c>
      <c r="F1298" t="b">
        <f>OR(apk_info!F1298="Y", web_info!F1298="Y")</f>
        <v>0</v>
      </c>
      <c r="G1298" t="b">
        <f>OR(apk_info!G1298="Y", web_info!G1298="Y")</f>
        <v>0</v>
      </c>
      <c r="H1298" t="b">
        <f>OR(apk_info!H1298="Y", web_info!H1298="Y")</f>
        <v>0</v>
      </c>
      <c r="I1298" t="b">
        <f>OR(apk_info!I1298="Y", web_info!I1298="Y")</f>
        <v>0</v>
      </c>
      <c r="J1298" t="b">
        <f>OR(apk_info!J1298="Y", web_info!J1298="Y")</f>
        <v>0</v>
      </c>
      <c r="K1298" t="b">
        <f>OR(apk_info!K1298="Y", web_info!K1298="Y")</f>
        <v>1</v>
      </c>
      <c r="L1298" t="b">
        <f>OR(apk_info!L1298="Y", web_info!L1298="Y")</f>
        <v>0</v>
      </c>
      <c r="M1298" t="b">
        <f>OR(apk_info!M1298="Y", web_info!M1298="Y")</f>
        <v>0</v>
      </c>
      <c r="N1298" t="b">
        <f>OR(apk_info!N1298="Y", web_info!N1298="Y")</f>
        <v>0</v>
      </c>
      <c r="O1298" t="b">
        <f>OR(apk_info!O1298="Y", web_info!O1298="Y")</f>
        <v>0</v>
      </c>
      <c r="P1298" t="b">
        <f>OR(apk_info!P1298="Y", web_info!P1298="Y")</f>
        <v>1</v>
      </c>
      <c r="Q1298" t="b">
        <f>OR(apk_info!Q1298="Y", web_info!Q1298="Y")</f>
        <v>0</v>
      </c>
      <c r="R1298" t="b">
        <f>OR(apk_info!R1298="Y", web_info!R1298="Y")</f>
        <v>0</v>
      </c>
      <c r="S1298" t="b">
        <f>OR(apk_info!S1298="Y", web_info!S1298="Y")</f>
        <v>0</v>
      </c>
    </row>
    <row r="1299" spans="1:19" x14ac:dyDescent="0.2">
      <c r="A1299" t="s">
        <v>1960</v>
      </c>
      <c r="B1299" t="b">
        <f>OR(apk_info!B1299="Y", web_info!B1299="Y")</f>
        <v>1</v>
      </c>
      <c r="C1299" t="b">
        <f>OR(apk_info!C1299="Y", web_info!C1299="Y")</f>
        <v>1</v>
      </c>
      <c r="D1299" t="b">
        <f>OR(apk_info!D1299="Y", web_info!D1299="Y")</f>
        <v>1</v>
      </c>
      <c r="E1299" t="b">
        <f>OR(apk_info!E1299="Y", web_info!E1299="Y")</f>
        <v>0</v>
      </c>
      <c r="F1299" t="b">
        <f>OR(apk_info!F1299="Y", web_info!F1299="Y")</f>
        <v>0</v>
      </c>
      <c r="G1299" t="b">
        <f>OR(apk_info!G1299="Y", web_info!G1299="Y")</f>
        <v>0</v>
      </c>
      <c r="H1299" t="b">
        <f>OR(apk_info!H1299="Y", web_info!H1299="Y")</f>
        <v>1</v>
      </c>
      <c r="I1299" t="b">
        <f>OR(apk_info!I1299="Y", web_info!I1299="Y")</f>
        <v>0</v>
      </c>
      <c r="J1299" t="b">
        <f>OR(apk_info!J1299="Y", web_info!J1299="Y")</f>
        <v>0</v>
      </c>
      <c r="K1299" t="b">
        <f>OR(apk_info!K1299="Y", web_info!K1299="Y")</f>
        <v>0</v>
      </c>
      <c r="L1299" t="b">
        <f>OR(apk_info!L1299="Y", web_info!L1299="Y")</f>
        <v>0</v>
      </c>
      <c r="M1299" t="b">
        <f>OR(apk_info!M1299="Y", web_info!M1299="Y")</f>
        <v>0</v>
      </c>
      <c r="N1299" t="b">
        <f>OR(apk_info!N1299="Y", web_info!N1299="Y")</f>
        <v>0</v>
      </c>
      <c r="O1299" t="b">
        <f>OR(apk_info!O1299="Y", web_info!O1299="Y")</f>
        <v>0</v>
      </c>
      <c r="P1299" t="b">
        <f>OR(apk_info!P1299="Y", web_info!P1299="Y")</f>
        <v>1</v>
      </c>
      <c r="Q1299" t="b">
        <f>OR(apk_info!Q1299="Y", web_info!Q1299="Y")</f>
        <v>0</v>
      </c>
      <c r="R1299" t="b">
        <f>OR(apk_info!R1299="Y", web_info!R1299="Y")</f>
        <v>0</v>
      </c>
      <c r="S1299" t="b">
        <f>OR(apk_info!S1299="Y", web_info!S1299="Y")</f>
        <v>0</v>
      </c>
    </row>
    <row r="1300" spans="1:19" x14ac:dyDescent="0.2">
      <c r="A1300" t="s">
        <v>1962</v>
      </c>
      <c r="B1300" t="b">
        <f>OR(apk_info!B1300="Y", web_info!B1300="Y")</f>
        <v>1</v>
      </c>
      <c r="C1300" t="b">
        <f>OR(apk_info!C1300="Y", web_info!C1300="Y")</f>
        <v>1</v>
      </c>
      <c r="D1300" t="b">
        <f>OR(apk_info!D1300="Y", web_info!D1300="Y")</f>
        <v>1</v>
      </c>
      <c r="E1300" t="b">
        <f>OR(apk_info!E1300="Y", web_info!E1300="Y")</f>
        <v>1</v>
      </c>
      <c r="F1300" t="b">
        <f>OR(apk_info!F1300="Y", web_info!F1300="Y")</f>
        <v>1</v>
      </c>
      <c r="G1300" t="b">
        <f>OR(apk_info!G1300="Y", web_info!G1300="Y")</f>
        <v>0</v>
      </c>
      <c r="H1300" t="b">
        <f>OR(apk_info!H1300="Y", web_info!H1300="Y")</f>
        <v>1</v>
      </c>
      <c r="I1300" t="b">
        <f>OR(apk_info!I1300="Y", web_info!I1300="Y")</f>
        <v>0</v>
      </c>
      <c r="J1300" t="b">
        <f>OR(apk_info!J1300="Y", web_info!J1300="Y")</f>
        <v>1</v>
      </c>
      <c r="K1300" t="b">
        <f>OR(apk_info!K1300="Y", web_info!K1300="Y")</f>
        <v>1</v>
      </c>
      <c r="L1300" t="b">
        <f>OR(apk_info!L1300="Y", web_info!L1300="Y")</f>
        <v>0</v>
      </c>
      <c r="M1300" t="b">
        <f>OR(apk_info!M1300="Y", web_info!M1300="Y")</f>
        <v>0</v>
      </c>
      <c r="N1300" t="b">
        <f>OR(apk_info!N1300="Y", web_info!N1300="Y")</f>
        <v>1</v>
      </c>
      <c r="O1300" t="b">
        <f>OR(apk_info!O1300="Y", web_info!O1300="Y")</f>
        <v>0</v>
      </c>
      <c r="P1300" t="b">
        <f>OR(apk_info!P1300="Y", web_info!P1300="Y")</f>
        <v>1</v>
      </c>
      <c r="Q1300" t="b">
        <f>OR(apk_info!Q1300="Y", web_info!Q1300="Y")</f>
        <v>0</v>
      </c>
      <c r="R1300" t="b">
        <f>OR(apk_info!R1300="Y", web_info!R1300="Y")</f>
        <v>0</v>
      </c>
      <c r="S1300" t="b">
        <f>OR(apk_info!S1300="Y", web_info!S1300="Y")</f>
        <v>0</v>
      </c>
    </row>
    <row r="1301" spans="1:19" x14ac:dyDescent="0.2">
      <c r="A1301" t="s">
        <v>1963</v>
      </c>
      <c r="B1301" t="b">
        <f>OR(apk_info!B1301="Y", web_info!B1301="Y")</f>
        <v>1</v>
      </c>
      <c r="C1301" t="b">
        <f>OR(apk_info!C1301="Y", web_info!C1301="Y")</f>
        <v>1</v>
      </c>
      <c r="D1301" t="b">
        <f>OR(apk_info!D1301="Y", web_info!D1301="Y")</f>
        <v>1</v>
      </c>
      <c r="E1301" t="b">
        <f>OR(apk_info!E1301="Y", web_info!E1301="Y")</f>
        <v>1</v>
      </c>
      <c r="F1301" t="b">
        <f>OR(apk_info!F1301="Y", web_info!F1301="Y")</f>
        <v>1</v>
      </c>
      <c r="G1301" t="b">
        <f>OR(apk_info!G1301="Y", web_info!G1301="Y")</f>
        <v>0</v>
      </c>
      <c r="H1301" t="b">
        <f>OR(apk_info!H1301="Y", web_info!H1301="Y")</f>
        <v>1</v>
      </c>
      <c r="I1301" t="b">
        <f>OR(apk_info!I1301="Y", web_info!I1301="Y")</f>
        <v>1</v>
      </c>
      <c r="J1301" t="b">
        <f>OR(apk_info!J1301="Y", web_info!J1301="Y")</f>
        <v>1</v>
      </c>
      <c r="K1301" t="b">
        <f>OR(apk_info!K1301="Y", web_info!K1301="Y")</f>
        <v>1</v>
      </c>
      <c r="L1301" t="b">
        <f>OR(apk_info!L1301="Y", web_info!L1301="Y")</f>
        <v>0</v>
      </c>
      <c r="M1301" t="b">
        <f>OR(apk_info!M1301="Y", web_info!M1301="Y")</f>
        <v>0</v>
      </c>
      <c r="N1301" t="b">
        <f>OR(apk_info!N1301="Y", web_info!N1301="Y")</f>
        <v>1</v>
      </c>
      <c r="O1301" t="b">
        <f>OR(apk_info!O1301="Y", web_info!O1301="Y")</f>
        <v>0</v>
      </c>
      <c r="P1301" t="b">
        <f>OR(apk_info!P1301="Y", web_info!P1301="Y")</f>
        <v>1</v>
      </c>
      <c r="Q1301" t="b">
        <f>OR(apk_info!Q1301="Y", web_info!Q1301="Y")</f>
        <v>1</v>
      </c>
      <c r="R1301" t="b">
        <f>OR(apk_info!R1301="Y", web_info!R1301="Y")</f>
        <v>0</v>
      </c>
      <c r="S1301" t="b">
        <f>OR(apk_info!S1301="Y", web_info!S1301="Y")</f>
        <v>0</v>
      </c>
    </row>
    <row r="1302" spans="1:19" x14ac:dyDescent="0.2">
      <c r="A1302" t="s">
        <v>1964</v>
      </c>
      <c r="B1302" t="b">
        <f>OR(apk_info!B1302="Y", web_info!B1302="Y")</f>
        <v>1</v>
      </c>
      <c r="C1302" t="b">
        <f>OR(apk_info!C1302="Y", web_info!C1302="Y")</f>
        <v>1</v>
      </c>
      <c r="D1302" t="b">
        <f>OR(apk_info!D1302="Y", web_info!D1302="Y")</f>
        <v>1</v>
      </c>
      <c r="E1302" t="b">
        <f>OR(apk_info!E1302="Y", web_info!E1302="Y")</f>
        <v>0</v>
      </c>
      <c r="F1302" t="b">
        <f>OR(apk_info!F1302="Y", web_info!F1302="Y")</f>
        <v>1</v>
      </c>
      <c r="G1302" t="b">
        <f>OR(apk_info!G1302="Y", web_info!G1302="Y")</f>
        <v>1</v>
      </c>
      <c r="H1302" t="b">
        <f>OR(apk_info!H1302="Y", web_info!H1302="Y")</f>
        <v>1</v>
      </c>
      <c r="I1302" t="b">
        <f>OR(apk_info!I1302="Y", web_info!I1302="Y")</f>
        <v>1</v>
      </c>
      <c r="J1302" t="b">
        <f>OR(apk_info!J1302="Y", web_info!J1302="Y")</f>
        <v>0</v>
      </c>
      <c r="K1302" t="b">
        <f>OR(apk_info!K1302="Y", web_info!K1302="Y")</f>
        <v>0</v>
      </c>
      <c r="L1302" t="b">
        <f>OR(apk_info!L1302="Y", web_info!L1302="Y")</f>
        <v>0</v>
      </c>
      <c r="M1302" t="b">
        <f>OR(apk_info!M1302="Y", web_info!M1302="Y")</f>
        <v>0</v>
      </c>
      <c r="N1302" t="b">
        <f>OR(apk_info!N1302="Y", web_info!N1302="Y")</f>
        <v>0</v>
      </c>
      <c r="O1302" t="b">
        <f>OR(apk_info!O1302="Y", web_info!O1302="Y")</f>
        <v>0</v>
      </c>
      <c r="P1302" t="b">
        <f>OR(apk_info!P1302="Y", web_info!P1302="Y")</f>
        <v>0</v>
      </c>
      <c r="Q1302" t="b">
        <f>OR(apk_info!Q1302="Y", web_info!Q1302="Y")</f>
        <v>0</v>
      </c>
      <c r="R1302" t="b">
        <f>OR(apk_info!R1302="Y", web_info!R1302="Y")</f>
        <v>0</v>
      </c>
      <c r="S1302" t="b">
        <f>OR(apk_info!S1302="Y", web_info!S1302="Y")</f>
        <v>0</v>
      </c>
    </row>
    <row r="1303" spans="1:19" x14ac:dyDescent="0.2">
      <c r="A1303" t="s">
        <v>1965</v>
      </c>
      <c r="B1303" t="b">
        <f>OR(apk_info!B1303="Y", web_info!B1303="Y")</f>
        <v>1</v>
      </c>
      <c r="C1303" t="b">
        <f>OR(apk_info!C1303="Y", web_info!C1303="Y")</f>
        <v>0</v>
      </c>
      <c r="D1303" t="b">
        <f>OR(apk_info!D1303="Y", web_info!D1303="Y")</f>
        <v>0</v>
      </c>
      <c r="E1303" t="b">
        <f>OR(apk_info!E1303="Y", web_info!E1303="Y")</f>
        <v>1</v>
      </c>
      <c r="F1303" t="b">
        <f>OR(apk_info!F1303="Y", web_info!F1303="Y")</f>
        <v>0</v>
      </c>
      <c r="G1303" t="b">
        <f>OR(apk_info!G1303="Y", web_info!G1303="Y")</f>
        <v>0</v>
      </c>
      <c r="H1303" t="b">
        <f>OR(apk_info!H1303="Y", web_info!H1303="Y")</f>
        <v>0</v>
      </c>
      <c r="I1303" t="b">
        <f>OR(apk_info!I1303="Y", web_info!I1303="Y")</f>
        <v>0</v>
      </c>
      <c r="J1303" t="b">
        <f>OR(apk_info!J1303="Y", web_info!J1303="Y")</f>
        <v>0</v>
      </c>
      <c r="K1303" t="b">
        <f>OR(apk_info!K1303="Y", web_info!K1303="Y")</f>
        <v>0</v>
      </c>
      <c r="L1303" t="b">
        <f>OR(apk_info!L1303="Y", web_info!L1303="Y")</f>
        <v>0</v>
      </c>
      <c r="M1303" t="b">
        <f>OR(apk_info!M1303="Y", web_info!M1303="Y")</f>
        <v>0</v>
      </c>
      <c r="N1303" t="b">
        <f>OR(apk_info!N1303="Y", web_info!N1303="Y")</f>
        <v>0</v>
      </c>
      <c r="O1303" t="b">
        <f>OR(apk_info!O1303="Y", web_info!O1303="Y")</f>
        <v>1</v>
      </c>
      <c r="P1303" t="b">
        <f>OR(apk_info!P1303="Y", web_info!P1303="Y")</f>
        <v>0</v>
      </c>
      <c r="Q1303" t="b">
        <f>OR(apk_info!Q1303="Y", web_info!Q1303="Y")</f>
        <v>0</v>
      </c>
      <c r="R1303" t="b">
        <f>OR(apk_info!R1303="Y", web_info!R1303="Y")</f>
        <v>0</v>
      </c>
      <c r="S1303" t="b">
        <f>OR(apk_info!S1303="Y", web_info!S1303="Y")</f>
        <v>0</v>
      </c>
    </row>
    <row r="1304" spans="1:19" x14ac:dyDescent="0.2">
      <c r="A1304" t="s">
        <v>1967</v>
      </c>
      <c r="B1304" t="b">
        <f>OR(apk_info!B1304="Y", web_info!B1304="Y")</f>
        <v>1</v>
      </c>
      <c r="C1304" t="b">
        <f>OR(apk_info!C1304="Y", web_info!C1304="Y")</f>
        <v>1</v>
      </c>
      <c r="D1304" t="b">
        <f>OR(apk_info!D1304="Y", web_info!D1304="Y")</f>
        <v>1</v>
      </c>
      <c r="E1304" t="b">
        <f>OR(apk_info!E1304="Y", web_info!E1304="Y")</f>
        <v>1</v>
      </c>
      <c r="F1304" t="b">
        <f>OR(apk_info!F1304="Y", web_info!F1304="Y")</f>
        <v>1</v>
      </c>
      <c r="G1304" t="b">
        <f>OR(apk_info!G1304="Y", web_info!G1304="Y")</f>
        <v>1</v>
      </c>
      <c r="H1304" t="b">
        <f>OR(apk_info!H1304="Y", web_info!H1304="Y")</f>
        <v>1</v>
      </c>
      <c r="I1304" t="b">
        <f>OR(apk_info!I1304="Y", web_info!I1304="Y")</f>
        <v>0</v>
      </c>
      <c r="J1304" t="b">
        <f>OR(apk_info!J1304="Y", web_info!J1304="Y")</f>
        <v>1</v>
      </c>
      <c r="K1304" t="b">
        <f>OR(apk_info!K1304="Y", web_info!K1304="Y")</f>
        <v>1</v>
      </c>
      <c r="L1304" t="b">
        <f>OR(apk_info!L1304="Y", web_info!L1304="Y")</f>
        <v>0</v>
      </c>
      <c r="M1304" t="b">
        <f>OR(apk_info!M1304="Y", web_info!M1304="Y")</f>
        <v>1</v>
      </c>
      <c r="N1304" t="b">
        <f>OR(apk_info!N1304="Y", web_info!N1304="Y")</f>
        <v>0</v>
      </c>
      <c r="O1304" t="b">
        <f>OR(apk_info!O1304="Y", web_info!O1304="Y")</f>
        <v>1</v>
      </c>
      <c r="P1304" t="b">
        <f>OR(apk_info!P1304="Y", web_info!P1304="Y")</f>
        <v>1</v>
      </c>
      <c r="Q1304" t="b">
        <f>OR(apk_info!Q1304="Y", web_info!Q1304="Y")</f>
        <v>0</v>
      </c>
      <c r="R1304" t="b">
        <f>OR(apk_info!R1304="Y", web_info!R1304="Y")</f>
        <v>0</v>
      </c>
      <c r="S1304" t="b">
        <f>OR(apk_info!S1304="Y", web_info!S1304="Y")</f>
        <v>0</v>
      </c>
    </row>
    <row r="1305" spans="1:19" x14ac:dyDescent="0.2">
      <c r="A1305" t="s">
        <v>1969</v>
      </c>
      <c r="B1305" t="b">
        <f>OR(apk_info!B1305="Y", web_info!B1305="Y")</f>
        <v>1</v>
      </c>
      <c r="C1305" t="b">
        <f>OR(apk_info!C1305="Y", web_info!C1305="Y")</f>
        <v>1</v>
      </c>
      <c r="D1305" t="b">
        <f>OR(apk_info!D1305="Y", web_info!D1305="Y")</f>
        <v>1</v>
      </c>
      <c r="E1305" t="b">
        <f>OR(apk_info!E1305="Y", web_info!E1305="Y")</f>
        <v>1</v>
      </c>
      <c r="F1305" t="b">
        <f>OR(apk_info!F1305="Y", web_info!F1305="Y")</f>
        <v>1</v>
      </c>
      <c r="G1305" t="b">
        <f>OR(apk_info!G1305="Y", web_info!G1305="Y")</f>
        <v>1</v>
      </c>
      <c r="H1305" t="b">
        <f>OR(apk_info!H1305="Y", web_info!H1305="Y")</f>
        <v>0</v>
      </c>
      <c r="I1305" t="b">
        <f>OR(apk_info!I1305="Y", web_info!I1305="Y")</f>
        <v>1</v>
      </c>
      <c r="J1305" t="b">
        <f>OR(apk_info!J1305="Y", web_info!J1305="Y")</f>
        <v>1</v>
      </c>
      <c r="K1305" t="b">
        <f>OR(apk_info!K1305="Y", web_info!K1305="Y")</f>
        <v>0</v>
      </c>
      <c r="L1305" t="b">
        <f>OR(apk_info!L1305="Y", web_info!L1305="Y")</f>
        <v>0</v>
      </c>
      <c r="M1305" t="b">
        <f>OR(apk_info!M1305="Y", web_info!M1305="Y")</f>
        <v>1</v>
      </c>
      <c r="N1305" t="b">
        <f>OR(apk_info!N1305="Y", web_info!N1305="Y")</f>
        <v>0</v>
      </c>
      <c r="O1305" t="b">
        <f>OR(apk_info!O1305="Y", web_info!O1305="Y")</f>
        <v>1</v>
      </c>
      <c r="P1305" t="b">
        <f>OR(apk_info!P1305="Y", web_info!P1305="Y")</f>
        <v>1</v>
      </c>
      <c r="Q1305" t="b">
        <f>OR(apk_info!Q1305="Y", web_info!Q1305="Y")</f>
        <v>0</v>
      </c>
      <c r="R1305" t="b">
        <f>OR(apk_info!R1305="Y", web_info!R1305="Y")</f>
        <v>0</v>
      </c>
      <c r="S1305" t="b">
        <f>OR(apk_info!S1305="Y", web_info!S1305="Y")</f>
        <v>0</v>
      </c>
    </row>
    <row r="1306" spans="1:19" x14ac:dyDescent="0.2">
      <c r="A1306" t="s">
        <v>1971</v>
      </c>
      <c r="B1306" t="b">
        <f>OR(apk_info!B1306="Y", web_info!B1306="Y")</f>
        <v>1</v>
      </c>
      <c r="C1306" t="b">
        <f>OR(apk_info!C1306="Y", web_info!C1306="Y")</f>
        <v>0</v>
      </c>
      <c r="D1306" t="b">
        <f>OR(apk_info!D1306="Y", web_info!D1306="Y")</f>
        <v>0</v>
      </c>
      <c r="E1306" t="b">
        <f>OR(apk_info!E1306="Y", web_info!E1306="Y")</f>
        <v>0</v>
      </c>
      <c r="F1306" t="b">
        <f>OR(apk_info!F1306="Y", web_info!F1306="Y")</f>
        <v>0</v>
      </c>
      <c r="G1306" t="b">
        <f>OR(apk_info!G1306="Y", web_info!G1306="Y")</f>
        <v>0</v>
      </c>
      <c r="H1306" t="b">
        <f>OR(apk_info!H1306="Y", web_info!H1306="Y")</f>
        <v>1</v>
      </c>
      <c r="I1306" t="b">
        <f>OR(apk_info!I1306="Y", web_info!I1306="Y")</f>
        <v>0</v>
      </c>
      <c r="J1306" t="b">
        <f>OR(apk_info!J1306="Y", web_info!J1306="Y")</f>
        <v>0</v>
      </c>
      <c r="K1306" t="b">
        <f>OR(apk_info!K1306="Y", web_info!K1306="Y")</f>
        <v>0</v>
      </c>
      <c r="L1306" t="b">
        <f>OR(apk_info!L1306="Y", web_info!L1306="Y")</f>
        <v>0</v>
      </c>
      <c r="M1306" t="b">
        <f>OR(apk_info!M1306="Y", web_info!M1306="Y")</f>
        <v>0</v>
      </c>
      <c r="N1306" t="b">
        <f>OR(apk_info!N1306="Y", web_info!N1306="Y")</f>
        <v>0</v>
      </c>
      <c r="O1306" t="b">
        <f>OR(apk_info!O1306="Y", web_info!O1306="Y")</f>
        <v>0</v>
      </c>
      <c r="P1306" t="b">
        <f>OR(apk_info!P1306="Y", web_info!P1306="Y")</f>
        <v>0</v>
      </c>
      <c r="Q1306" t="b">
        <f>OR(apk_info!Q1306="Y", web_info!Q1306="Y")</f>
        <v>0</v>
      </c>
      <c r="R1306" t="b">
        <f>OR(apk_info!R1306="Y", web_info!R1306="Y")</f>
        <v>0</v>
      </c>
      <c r="S1306" t="b">
        <f>OR(apk_info!S1306="Y", web_info!S1306="Y")</f>
        <v>0</v>
      </c>
    </row>
    <row r="1307" spans="1:19" x14ac:dyDescent="0.2">
      <c r="A1307" t="s">
        <v>1973</v>
      </c>
      <c r="B1307" t="b">
        <f>OR(apk_info!B1307="Y", web_info!B1307="Y")</f>
        <v>1</v>
      </c>
      <c r="C1307" t="b">
        <f>OR(apk_info!C1307="Y", web_info!C1307="Y")</f>
        <v>1</v>
      </c>
      <c r="D1307" t="b">
        <f>OR(apk_info!D1307="Y", web_info!D1307="Y")</f>
        <v>1</v>
      </c>
      <c r="E1307" t="b">
        <f>OR(apk_info!E1307="Y", web_info!E1307="Y")</f>
        <v>1</v>
      </c>
      <c r="F1307" t="b">
        <f>OR(apk_info!F1307="Y", web_info!F1307="Y")</f>
        <v>0</v>
      </c>
      <c r="G1307" t="b">
        <f>OR(apk_info!G1307="Y", web_info!G1307="Y")</f>
        <v>0</v>
      </c>
      <c r="H1307" t="b">
        <f>OR(apk_info!H1307="Y", web_info!H1307="Y")</f>
        <v>0</v>
      </c>
      <c r="I1307" t="b">
        <f>OR(apk_info!I1307="Y", web_info!I1307="Y")</f>
        <v>0</v>
      </c>
      <c r="J1307" t="b">
        <f>OR(apk_info!J1307="Y", web_info!J1307="Y")</f>
        <v>0</v>
      </c>
      <c r="K1307" t="b">
        <f>OR(apk_info!K1307="Y", web_info!K1307="Y")</f>
        <v>0</v>
      </c>
      <c r="L1307" t="b">
        <f>OR(apk_info!L1307="Y", web_info!L1307="Y")</f>
        <v>0</v>
      </c>
      <c r="M1307" t="b">
        <f>OR(apk_info!M1307="Y", web_info!M1307="Y")</f>
        <v>0</v>
      </c>
      <c r="N1307" t="b">
        <f>OR(apk_info!N1307="Y", web_info!N1307="Y")</f>
        <v>0</v>
      </c>
      <c r="O1307" t="b">
        <f>OR(apk_info!O1307="Y", web_info!O1307="Y")</f>
        <v>0</v>
      </c>
      <c r="P1307" t="b">
        <f>OR(apk_info!P1307="Y", web_info!P1307="Y")</f>
        <v>1</v>
      </c>
      <c r="Q1307" t="b">
        <f>OR(apk_info!Q1307="Y", web_info!Q1307="Y")</f>
        <v>0</v>
      </c>
      <c r="R1307" t="b">
        <f>OR(apk_info!R1307="Y", web_info!R1307="Y")</f>
        <v>0</v>
      </c>
      <c r="S1307" t="b">
        <f>OR(apk_info!S1307="Y", web_info!S1307="Y")</f>
        <v>0</v>
      </c>
    </row>
    <row r="1308" spans="1:19" x14ac:dyDescent="0.2">
      <c r="A1308" t="s">
        <v>1974</v>
      </c>
      <c r="B1308" t="b">
        <f>OR(apk_info!B1308="Y", web_info!B1308="Y")</f>
        <v>1</v>
      </c>
      <c r="C1308" t="b">
        <f>OR(apk_info!C1308="Y", web_info!C1308="Y")</f>
        <v>1</v>
      </c>
      <c r="D1308" t="b">
        <f>OR(apk_info!D1308="Y", web_info!D1308="Y")</f>
        <v>1</v>
      </c>
      <c r="E1308" t="b">
        <f>OR(apk_info!E1308="Y", web_info!E1308="Y")</f>
        <v>0</v>
      </c>
      <c r="F1308" t="b">
        <f>OR(apk_info!F1308="Y", web_info!F1308="Y")</f>
        <v>0</v>
      </c>
      <c r="G1308" t="b">
        <f>OR(apk_info!G1308="Y", web_info!G1308="Y")</f>
        <v>0</v>
      </c>
      <c r="H1308" t="b">
        <f>OR(apk_info!H1308="Y", web_info!H1308="Y")</f>
        <v>1</v>
      </c>
      <c r="I1308" t="b">
        <f>OR(apk_info!I1308="Y", web_info!I1308="Y")</f>
        <v>0</v>
      </c>
      <c r="J1308" t="b">
        <f>OR(apk_info!J1308="Y", web_info!J1308="Y")</f>
        <v>0</v>
      </c>
      <c r="K1308" t="b">
        <f>OR(apk_info!K1308="Y", web_info!K1308="Y")</f>
        <v>0</v>
      </c>
      <c r="L1308" t="b">
        <f>OR(apk_info!L1308="Y", web_info!L1308="Y")</f>
        <v>0</v>
      </c>
      <c r="M1308" t="b">
        <f>OR(apk_info!M1308="Y", web_info!M1308="Y")</f>
        <v>0</v>
      </c>
      <c r="N1308" t="b">
        <f>OR(apk_info!N1308="Y", web_info!N1308="Y")</f>
        <v>0</v>
      </c>
      <c r="O1308" t="b">
        <f>OR(apk_info!O1308="Y", web_info!O1308="Y")</f>
        <v>0</v>
      </c>
      <c r="P1308" t="b">
        <f>OR(apk_info!P1308="Y", web_info!P1308="Y")</f>
        <v>1</v>
      </c>
      <c r="Q1308" t="b">
        <f>OR(apk_info!Q1308="Y", web_info!Q1308="Y")</f>
        <v>0</v>
      </c>
      <c r="R1308" t="b">
        <f>OR(apk_info!R1308="Y", web_info!R1308="Y")</f>
        <v>0</v>
      </c>
      <c r="S1308" t="b">
        <f>OR(apk_info!S1308="Y", web_info!S1308="Y")</f>
        <v>0</v>
      </c>
    </row>
    <row r="1309" spans="1:19" x14ac:dyDescent="0.2">
      <c r="A1309" t="s">
        <v>1976</v>
      </c>
      <c r="B1309" t="b">
        <f>OR(apk_info!B1309="Y", web_info!B1309="Y")</f>
        <v>1</v>
      </c>
      <c r="C1309" t="b">
        <f>OR(apk_info!C1309="Y", web_info!C1309="Y")</f>
        <v>1</v>
      </c>
      <c r="D1309" t="b">
        <f>OR(apk_info!D1309="Y", web_info!D1309="Y")</f>
        <v>1</v>
      </c>
      <c r="E1309" t="b">
        <f>OR(apk_info!E1309="Y", web_info!E1309="Y")</f>
        <v>1</v>
      </c>
      <c r="F1309" t="b">
        <f>OR(apk_info!F1309="Y", web_info!F1309="Y")</f>
        <v>1</v>
      </c>
      <c r="G1309" t="b">
        <f>OR(apk_info!G1309="Y", web_info!G1309="Y")</f>
        <v>1</v>
      </c>
      <c r="H1309" t="b">
        <f>OR(apk_info!H1309="Y", web_info!H1309="Y")</f>
        <v>1</v>
      </c>
      <c r="I1309" t="b">
        <f>OR(apk_info!I1309="Y", web_info!I1309="Y")</f>
        <v>1</v>
      </c>
      <c r="J1309" t="b">
        <f>OR(apk_info!J1309="Y", web_info!J1309="Y")</f>
        <v>1</v>
      </c>
      <c r="K1309" t="b">
        <f>OR(apk_info!K1309="Y", web_info!K1309="Y")</f>
        <v>0</v>
      </c>
      <c r="L1309" t="b">
        <f>OR(apk_info!L1309="Y", web_info!L1309="Y")</f>
        <v>0</v>
      </c>
      <c r="M1309" t="b">
        <f>OR(apk_info!M1309="Y", web_info!M1309="Y")</f>
        <v>1</v>
      </c>
      <c r="N1309" t="b">
        <f>OR(apk_info!N1309="Y", web_info!N1309="Y")</f>
        <v>0</v>
      </c>
      <c r="O1309" t="b">
        <f>OR(apk_info!O1309="Y", web_info!O1309="Y")</f>
        <v>1</v>
      </c>
      <c r="P1309" t="b">
        <f>OR(apk_info!P1309="Y", web_info!P1309="Y")</f>
        <v>1</v>
      </c>
      <c r="Q1309" t="b">
        <f>OR(apk_info!Q1309="Y", web_info!Q1309="Y")</f>
        <v>1</v>
      </c>
      <c r="R1309" t="b">
        <f>OR(apk_info!R1309="Y", web_info!R1309="Y")</f>
        <v>0</v>
      </c>
      <c r="S1309" t="b">
        <f>OR(apk_info!S1309="Y", web_info!S1309="Y")</f>
        <v>0</v>
      </c>
    </row>
    <row r="1310" spans="1:19" x14ac:dyDescent="0.2">
      <c r="A1310" t="s">
        <v>1978</v>
      </c>
      <c r="B1310" t="b">
        <f>OR(apk_info!B1310="Y", web_info!B1310="Y")</f>
        <v>1</v>
      </c>
      <c r="C1310" t="b">
        <f>OR(apk_info!C1310="Y", web_info!C1310="Y")</f>
        <v>1</v>
      </c>
      <c r="D1310" t="b">
        <f>OR(apk_info!D1310="Y", web_info!D1310="Y")</f>
        <v>1</v>
      </c>
      <c r="E1310" t="b">
        <f>OR(apk_info!E1310="Y", web_info!E1310="Y")</f>
        <v>1</v>
      </c>
      <c r="F1310" t="b">
        <f>OR(apk_info!F1310="Y", web_info!F1310="Y")</f>
        <v>1</v>
      </c>
      <c r="G1310" t="b">
        <f>OR(apk_info!G1310="Y", web_info!G1310="Y")</f>
        <v>1</v>
      </c>
      <c r="H1310" t="b">
        <f>OR(apk_info!H1310="Y", web_info!H1310="Y")</f>
        <v>1</v>
      </c>
      <c r="I1310" t="b">
        <f>OR(apk_info!I1310="Y", web_info!I1310="Y")</f>
        <v>1</v>
      </c>
      <c r="J1310" t="b">
        <f>OR(apk_info!J1310="Y", web_info!J1310="Y")</f>
        <v>1</v>
      </c>
      <c r="K1310" t="b">
        <f>OR(apk_info!K1310="Y", web_info!K1310="Y")</f>
        <v>0</v>
      </c>
      <c r="L1310" t="b">
        <f>OR(apk_info!L1310="Y", web_info!L1310="Y")</f>
        <v>0</v>
      </c>
      <c r="M1310" t="b">
        <f>OR(apk_info!M1310="Y", web_info!M1310="Y")</f>
        <v>1</v>
      </c>
      <c r="N1310" t="b">
        <f>OR(apk_info!N1310="Y", web_info!N1310="Y")</f>
        <v>0</v>
      </c>
      <c r="O1310" t="b">
        <f>OR(apk_info!O1310="Y", web_info!O1310="Y")</f>
        <v>1</v>
      </c>
      <c r="P1310" t="b">
        <f>OR(apk_info!P1310="Y", web_info!P1310="Y")</f>
        <v>1</v>
      </c>
      <c r="Q1310" t="b">
        <f>OR(apk_info!Q1310="Y", web_info!Q1310="Y")</f>
        <v>1</v>
      </c>
      <c r="R1310" t="b">
        <f>OR(apk_info!R1310="Y", web_info!R1310="Y")</f>
        <v>0</v>
      </c>
      <c r="S1310" t="b">
        <f>OR(apk_info!S1310="Y", web_info!S1310="Y")</f>
        <v>0</v>
      </c>
    </row>
    <row r="1311" spans="1:19" x14ac:dyDescent="0.2">
      <c r="A1311" t="s">
        <v>1980</v>
      </c>
      <c r="B1311" t="b">
        <f>OR(apk_info!B1311="Y", web_info!B1311="Y")</f>
        <v>1</v>
      </c>
      <c r="C1311" t="b">
        <f>OR(apk_info!C1311="Y", web_info!C1311="Y")</f>
        <v>1</v>
      </c>
      <c r="D1311" t="b">
        <f>OR(apk_info!D1311="Y", web_info!D1311="Y")</f>
        <v>1</v>
      </c>
      <c r="E1311" t="b">
        <f>OR(apk_info!E1311="Y", web_info!E1311="Y")</f>
        <v>1</v>
      </c>
      <c r="F1311" t="b">
        <f>OR(apk_info!F1311="Y", web_info!F1311="Y")</f>
        <v>0</v>
      </c>
      <c r="G1311" t="b">
        <f>OR(apk_info!G1311="Y", web_info!G1311="Y")</f>
        <v>0</v>
      </c>
      <c r="H1311" t="b">
        <f>OR(apk_info!H1311="Y", web_info!H1311="Y")</f>
        <v>0</v>
      </c>
      <c r="I1311" t="b">
        <f>OR(apk_info!I1311="Y", web_info!I1311="Y")</f>
        <v>0</v>
      </c>
      <c r="J1311" t="b">
        <f>OR(apk_info!J1311="Y", web_info!J1311="Y")</f>
        <v>0</v>
      </c>
      <c r="K1311" t="b">
        <f>OR(apk_info!K1311="Y", web_info!K1311="Y")</f>
        <v>0</v>
      </c>
      <c r="L1311" t="b">
        <f>OR(apk_info!L1311="Y", web_info!L1311="Y")</f>
        <v>0</v>
      </c>
      <c r="M1311" t="b">
        <f>OR(apk_info!M1311="Y", web_info!M1311="Y")</f>
        <v>0</v>
      </c>
      <c r="N1311" t="b">
        <f>OR(apk_info!N1311="Y", web_info!N1311="Y")</f>
        <v>0</v>
      </c>
      <c r="O1311" t="b">
        <f>OR(apk_info!O1311="Y", web_info!O1311="Y")</f>
        <v>1</v>
      </c>
      <c r="P1311" t="b">
        <f>OR(apk_info!P1311="Y", web_info!P1311="Y")</f>
        <v>1</v>
      </c>
      <c r="Q1311" t="b">
        <f>OR(apk_info!Q1311="Y", web_info!Q1311="Y")</f>
        <v>0</v>
      </c>
      <c r="R1311" t="b">
        <f>OR(apk_info!R1311="Y", web_info!R1311="Y")</f>
        <v>1</v>
      </c>
      <c r="S1311" t="b">
        <f>OR(apk_info!S1311="Y", web_info!S1311="Y")</f>
        <v>0</v>
      </c>
    </row>
    <row r="1312" spans="1:19" x14ac:dyDescent="0.2">
      <c r="A1312" t="s">
        <v>1982</v>
      </c>
      <c r="B1312" t="b">
        <f>OR(apk_info!B1312="Y", web_info!B1312="Y")</f>
        <v>1</v>
      </c>
      <c r="C1312" t="b">
        <f>OR(apk_info!C1312="Y", web_info!C1312="Y")</f>
        <v>0</v>
      </c>
      <c r="D1312" t="b">
        <f>OR(apk_info!D1312="Y", web_info!D1312="Y")</f>
        <v>0</v>
      </c>
      <c r="E1312" t="b">
        <f>OR(apk_info!E1312="Y", web_info!E1312="Y")</f>
        <v>0</v>
      </c>
      <c r="F1312" t="b">
        <f>OR(apk_info!F1312="Y", web_info!F1312="Y")</f>
        <v>0</v>
      </c>
      <c r="G1312" t="b">
        <f>OR(apk_info!G1312="Y", web_info!G1312="Y")</f>
        <v>0</v>
      </c>
      <c r="H1312" t="b">
        <f>OR(apk_info!H1312="Y", web_info!H1312="Y")</f>
        <v>0</v>
      </c>
      <c r="I1312" t="b">
        <f>OR(apk_info!I1312="Y", web_info!I1312="Y")</f>
        <v>0</v>
      </c>
      <c r="J1312" t="b">
        <f>OR(apk_info!J1312="Y", web_info!J1312="Y")</f>
        <v>0</v>
      </c>
      <c r="K1312" t="b">
        <f>OR(apk_info!K1312="Y", web_info!K1312="Y")</f>
        <v>0</v>
      </c>
      <c r="L1312" t="b">
        <f>OR(apk_info!L1312="Y", web_info!L1312="Y")</f>
        <v>0</v>
      </c>
      <c r="M1312" t="b">
        <f>OR(apk_info!M1312="Y", web_info!M1312="Y")</f>
        <v>0</v>
      </c>
      <c r="N1312" t="b">
        <f>OR(apk_info!N1312="Y", web_info!N1312="Y")</f>
        <v>0</v>
      </c>
      <c r="O1312" t="b">
        <f>OR(apk_info!O1312="Y", web_info!O1312="Y")</f>
        <v>1</v>
      </c>
      <c r="P1312" t="b">
        <f>OR(apk_info!P1312="Y", web_info!P1312="Y")</f>
        <v>1</v>
      </c>
      <c r="Q1312" t="b">
        <f>OR(apk_info!Q1312="Y", web_info!Q1312="Y")</f>
        <v>0</v>
      </c>
      <c r="R1312" t="b">
        <f>OR(apk_info!R1312="Y", web_info!R1312="Y")</f>
        <v>0</v>
      </c>
      <c r="S1312" t="b">
        <f>OR(apk_info!S1312="Y", web_info!S1312="Y")</f>
        <v>0</v>
      </c>
    </row>
    <row r="1313" spans="1:19" x14ac:dyDescent="0.2">
      <c r="A1313" t="s">
        <v>1984</v>
      </c>
      <c r="B1313" t="b">
        <f>OR(apk_info!B1313="Y", web_info!B1313="Y")</f>
        <v>1</v>
      </c>
      <c r="C1313" t="b">
        <f>OR(apk_info!C1313="Y", web_info!C1313="Y")</f>
        <v>1</v>
      </c>
      <c r="D1313" t="b">
        <f>OR(apk_info!D1313="Y", web_info!D1313="Y")</f>
        <v>1</v>
      </c>
      <c r="E1313" t="b">
        <f>OR(apk_info!E1313="Y", web_info!E1313="Y")</f>
        <v>0</v>
      </c>
      <c r="F1313" t="b">
        <f>OR(apk_info!F1313="Y", web_info!F1313="Y")</f>
        <v>1</v>
      </c>
      <c r="G1313" t="b">
        <f>OR(apk_info!G1313="Y", web_info!G1313="Y")</f>
        <v>1</v>
      </c>
      <c r="H1313" t="b">
        <f>OR(apk_info!H1313="Y", web_info!H1313="Y")</f>
        <v>0</v>
      </c>
      <c r="I1313" t="b">
        <f>OR(apk_info!I1313="Y", web_info!I1313="Y")</f>
        <v>0</v>
      </c>
      <c r="J1313" t="b">
        <f>OR(apk_info!J1313="Y", web_info!J1313="Y")</f>
        <v>1</v>
      </c>
      <c r="K1313" t="b">
        <f>OR(apk_info!K1313="Y", web_info!K1313="Y")</f>
        <v>0</v>
      </c>
      <c r="L1313" t="b">
        <f>OR(apk_info!L1313="Y", web_info!L1313="Y")</f>
        <v>1</v>
      </c>
      <c r="M1313" t="b">
        <f>OR(apk_info!M1313="Y", web_info!M1313="Y")</f>
        <v>1</v>
      </c>
      <c r="N1313" t="b">
        <f>OR(apk_info!N1313="Y", web_info!N1313="Y")</f>
        <v>1</v>
      </c>
      <c r="O1313" t="b">
        <f>OR(apk_info!O1313="Y", web_info!O1313="Y")</f>
        <v>0</v>
      </c>
      <c r="P1313" t="b">
        <f>OR(apk_info!P1313="Y", web_info!P1313="Y")</f>
        <v>1</v>
      </c>
      <c r="Q1313" t="b">
        <f>OR(apk_info!Q1313="Y", web_info!Q1313="Y")</f>
        <v>0</v>
      </c>
      <c r="R1313" t="b">
        <f>OR(apk_info!R1313="Y", web_info!R1313="Y")</f>
        <v>1</v>
      </c>
      <c r="S1313" t="b">
        <f>OR(apk_info!S1313="Y", web_info!S1313="Y")</f>
        <v>0</v>
      </c>
    </row>
    <row r="1314" spans="1:19" x14ac:dyDescent="0.2">
      <c r="A1314" t="s">
        <v>1986</v>
      </c>
      <c r="B1314" t="b">
        <f>OR(apk_info!B1314="Y", web_info!B1314="Y")</f>
        <v>0</v>
      </c>
      <c r="C1314" t="b">
        <f>OR(apk_info!C1314="Y", web_info!C1314="Y")</f>
        <v>0</v>
      </c>
      <c r="D1314" t="b">
        <f>OR(apk_info!D1314="Y", web_info!D1314="Y")</f>
        <v>0</v>
      </c>
      <c r="E1314" t="b">
        <f>OR(apk_info!E1314="Y", web_info!E1314="Y")</f>
        <v>0</v>
      </c>
      <c r="F1314" t="b">
        <f>OR(apk_info!F1314="Y", web_info!F1314="Y")</f>
        <v>0</v>
      </c>
      <c r="G1314" t="b">
        <f>OR(apk_info!G1314="Y", web_info!G1314="Y")</f>
        <v>0</v>
      </c>
      <c r="H1314" t="b">
        <f>OR(apk_info!H1314="Y", web_info!H1314="Y")</f>
        <v>0</v>
      </c>
      <c r="I1314" t="b">
        <f>OR(apk_info!I1314="Y", web_info!I1314="Y")</f>
        <v>0</v>
      </c>
      <c r="J1314" t="b">
        <f>OR(apk_info!J1314="Y", web_info!J1314="Y")</f>
        <v>0</v>
      </c>
      <c r="K1314" t="b">
        <f>OR(apk_info!K1314="Y", web_info!K1314="Y")</f>
        <v>0</v>
      </c>
      <c r="L1314" t="b">
        <f>OR(apk_info!L1314="Y", web_info!L1314="Y")</f>
        <v>0</v>
      </c>
      <c r="M1314" t="b">
        <f>OR(apk_info!M1314="Y", web_info!M1314="Y")</f>
        <v>0</v>
      </c>
      <c r="N1314" t="b">
        <f>OR(apk_info!N1314="Y", web_info!N1314="Y")</f>
        <v>0</v>
      </c>
      <c r="O1314" t="b">
        <f>OR(apk_info!O1314="Y", web_info!O1314="Y")</f>
        <v>0</v>
      </c>
      <c r="P1314" t="b">
        <f>OR(apk_info!P1314="Y", web_info!P1314="Y")</f>
        <v>0</v>
      </c>
      <c r="Q1314" t="b">
        <f>OR(apk_info!Q1314="Y", web_info!Q1314="Y")</f>
        <v>0</v>
      </c>
      <c r="R1314" t="b">
        <f>OR(apk_info!R1314="Y", web_info!R1314="Y")</f>
        <v>0</v>
      </c>
      <c r="S1314" t="b">
        <f>OR(apk_info!S1314="Y", web_info!S1314="Y")</f>
        <v>0</v>
      </c>
    </row>
    <row r="1315" spans="1:19" x14ac:dyDescent="0.2">
      <c r="A1315" t="s">
        <v>1988</v>
      </c>
      <c r="B1315" t="b">
        <f>OR(apk_info!B1315="Y", web_info!B1315="Y")</f>
        <v>1</v>
      </c>
      <c r="C1315" t="b">
        <f>OR(apk_info!C1315="Y", web_info!C1315="Y")</f>
        <v>0</v>
      </c>
      <c r="D1315" t="b">
        <f>OR(apk_info!D1315="Y", web_info!D1315="Y")</f>
        <v>0</v>
      </c>
      <c r="E1315" t="b">
        <f>OR(apk_info!E1315="Y", web_info!E1315="Y")</f>
        <v>0</v>
      </c>
      <c r="F1315" t="b">
        <f>OR(apk_info!F1315="Y", web_info!F1315="Y")</f>
        <v>0</v>
      </c>
      <c r="G1315" t="b">
        <f>OR(apk_info!G1315="Y", web_info!G1315="Y")</f>
        <v>0</v>
      </c>
      <c r="H1315" t="b">
        <f>OR(apk_info!H1315="Y", web_info!H1315="Y")</f>
        <v>0</v>
      </c>
      <c r="I1315" t="b">
        <f>OR(apk_info!I1315="Y", web_info!I1315="Y")</f>
        <v>0</v>
      </c>
      <c r="J1315" t="b">
        <f>OR(apk_info!J1315="Y", web_info!J1315="Y")</f>
        <v>0</v>
      </c>
      <c r="K1315" t="b">
        <f>OR(apk_info!K1315="Y", web_info!K1315="Y")</f>
        <v>0</v>
      </c>
      <c r="L1315" t="b">
        <f>OR(apk_info!L1315="Y", web_info!L1315="Y")</f>
        <v>0</v>
      </c>
      <c r="M1315" t="b">
        <f>OR(apk_info!M1315="Y", web_info!M1315="Y")</f>
        <v>0</v>
      </c>
      <c r="N1315" t="b">
        <f>OR(apk_info!N1315="Y", web_info!N1315="Y")</f>
        <v>0</v>
      </c>
      <c r="O1315" t="b">
        <f>OR(apk_info!O1315="Y", web_info!O1315="Y")</f>
        <v>0</v>
      </c>
      <c r="P1315" t="b">
        <f>OR(apk_info!P1315="Y", web_info!P1315="Y")</f>
        <v>1</v>
      </c>
      <c r="Q1315" t="b">
        <f>OR(apk_info!Q1315="Y", web_info!Q1315="Y")</f>
        <v>0</v>
      </c>
      <c r="R1315" t="b">
        <f>OR(apk_info!R1315="Y", web_info!R1315="Y")</f>
        <v>0</v>
      </c>
      <c r="S1315" t="b">
        <f>OR(apk_info!S1315="Y", web_info!S1315="Y")</f>
        <v>0</v>
      </c>
    </row>
    <row r="1316" spans="1:19" x14ac:dyDescent="0.2">
      <c r="A1316" t="s">
        <v>1989</v>
      </c>
      <c r="B1316" t="b">
        <f>OR(apk_info!B1316="Y", web_info!B1316="Y")</f>
        <v>0</v>
      </c>
      <c r="C1316" t="b">
        <f>OR(apk_info!C1316="Y", web_info!C1316="Y")</f>
        <v>0</v>
      </c>
      <c r="D1316" t="b">
        <f>OR(apk_info!D1316="Y", web_info!D1316="Y")</f>
        <v>0</v>
      </c>
      <c r="E1316" t="b">
        <f>OR(apk_info!E1316="Y", web_info!E1316="Y")</f>
        <v>0</v>
      </c>
      <c r="F1316" t="b">
        <f>OR(apk_info!F1316="Y", web_info!F1316="Y")</f>
        <v>0</v>
      </c>
      <c r="G1316" t="b">
        <f>OR(apk_info!G1316="Y", web_info!G1316="Y")</f>
        <v>0</v>
      </c>
      <c r="H1316" t="b">
        <f>OR(apk_info!H1316="Y", web_info!H1316="Y")</f>
        <v>0</v>
      </c>
      <c r="I1316" t="b">
        <f>OR(apk_info!I1316="Y", web_info!I1316="Y")</f>
        <v>0</v>
      </c>
      <c r="J1316" t="b">
        <f>OR(apk_info!J1316="Y", web_info!J1316="Y")</f>
        <v>0</v>
      </c>
      <c r="K1316" t="b">
        <f>OR(apk_info!K1316="Y", web_info!K1316="Y")</f>
        <v>0</v>
      </c>
      <c r="L1316" t="b">
        <f>OR(apk_info!L1316="Y", web_info!L1316="Y")</f>
        <v>0</v>
      </c>
      <c r="M1316" t="b">
        <f>OR(apk_info!M1316="Y", web_info!M1316="Y")</f>
        <v>0</v>
      </c>
      <c r="N1316" t="b">
        <f>OR(apk_info!N1316="Y", web_info!N1316="Y")</f>
        <v>0</v>
      </c>
      <c r="O1316" t="b">
        <f>OR(apk_info!O1316="Y", web_info!O1316="Y")</f>
        <v>0</v>
      </c>
      <c r="P1316" t="b">
        <f>OR(apk_info!P1316="Y", web_info!P1316="Y")</f>
        <v>0</v>
      </c>
      <c r="Q1316" t="b">
        <f>OR(apk_info!Q1316="Y", web_info!Q1316="Y")</f>
        <v>0</v>
      </c>
      <c r="R1316" t="b">
        <f>OR(apk_info!R1316="Y", web_info!R1316="Y")</f>
        <v>0</v>
      </c>
      <c r="S1316" t="b">
        <f>OR(apk_info!S1316="Y", web_info!S1316="Y")</f>
        <v>0</v>
      </c>
    </row>
    <row r="1317" spans="1:19" x14ac:dyDescent="0.2">
      <c r="A1317" t="s">
        <v>1990</v>
      </c>
      <c r="B1317" t="b">
        <f>OR(apk_info!B1317="Y", web_info!B1317="Y")</f>
        <v>0</v>
      </c>
      <c r="C1317" t="b">
        <f>OR(apk_info!C1317="Y", web_info!C1317="Y")</f>
        <v>0</v>
      </c>
      <c r="D1317" t="b">
        <f>OR(apk_info!D1317="Y", web_info!D1317="Y")</f>
        <v>0</v>
      </c>
      <c r="E1317" t="b">
        <f>OR(apk_info!E1317="Y", web_info!E1317="Y")</f>
        <v>0</v>
      </c>
      <c r="F1317" t="b">
        <f>OR(apk_info!F1317="Y", web_info!F1317="Y")</f>
        <v>0</v>
      </c>
      <c r="G1317" t="b">
        <f>OR(apk_info!G1317="Y", web_info!G1317="Y")</f>
        <v>0</v>
      </c>
      <c r="H1317" t="b">
        <f>OR(apk_info!H1317="Y", web_info!H1317="Y")</f>
        <v>0</v>
      </c>
      <c r="I1317" t="b">
        <f>OR(apk_info!I1317="Y", web_info!I1317="Y")</f>
        <v>0</v>
      </c>
      <c r="J1317" t="b">
        <f>OR(apk_info!J1317="Y", web_info!J1317="Y")</f>
        <v>0</v>
      </c>
      <c r="K1317" t="b">
        <f>OR(apk_info!K1317="Y", web_info!K1317="Y")</f>
        <v>0</v>
      </c>
      <c r="L1317" t="b">
        <f>OR(apk_info!L1317="Y", web_info!L1317="Y")</f>
        <v>0</v>
      </c>
      <c r="M1317" t="b">
        <f>OR(apk_info!M1317="Y", web_info!M1317="Y")</f>
        <v>0</v>
      </c>
      <c r="N1317" t="b">
        <f>OR(apk_info!N1317="Y", web_info!N1317="Y")</f>
        <v>0</v>
      </c>
      <c r="O1317" t="b">
        <f>OR(apk_info!O1317="Y", web_info!O1317="Y")</f>
        <v>0</v>
      </c>
      <c r="P1317" t="b">
        <f>OR(apk_info!P1317="Y", web_info!P1317="Y")</f>
        <v>0</v>
      </c>
      <c r="Q1317" t="b">
        <f>OR(apk_info!Q1317="Y", web_info!Q1317="Y")</f>
        <v>0</v>
      </c>
      <c r="R1317" t="b">
        <f>OR(apk_info!R1317="Y", web_info!R1317="Y")</f>
        <v>0</v>
      </c>
      <c r="S1317" t="b">
        <f>OR(apk_info!S1317="Y", web_info!S1317="Y")</f>
        <v>0</v>
      </c>
    </row>
    <row r="1318" spans="1:19" x14ac:dyDescent="0.2">
      <c r="A1318" t="s">
        <v>1991</v>
      </c>
      <c r="B1318" t="b">
        <f>OR(apk_info!B1318="Y", web_info!B1318="Y")</f>
        <v>1</v>
      </c>
      <c r="C1318" t="b">
        <f>OR(apk_info!C1318="Y", web_info!C1318="Y")</f>
        <v>1</v>
      </c>
      <c r="D1318" t="b">
        <f>OR(apk_info!D1318="Y", web_info!D1318="Y")</f>
        <v>1</v>
      </c>
      <c r="E1318" t="b">
        <f>OR(apk_info!E1318="Y", web_info!E1318="Y")</f>
        <v>0</v>
      </c>
      <c r="F1318" t="b">
        <f>OR(apk_info!F1318="Y", web_info!F1318="Y")</f>
        <v>1</v>
      </c>
      <c r="G1318" t="b">
        <f>OR(apk_info!G1318="Y", web_info!G1318="Y")</f>
        <v>0</v>
      </c>
      <c r="H1318" t="b">
        <f>OR(apk_info!H1318="Y", web_info!H1318="Y")</f>
        <v>0</v>
      </c>
      <c r="I1318" t="b">
        <f>OR(apk_info!I1318="Y", web_info!I1318="Y")</f>
        <v>0</v>
      </c>
      <c r="J1318" t="b">
        <f>OR(apk_info!J1318="Y", web_info!J1318="Y")</f>
        <v>0</v>
      </c>
      <c r="K1318" t="b">
        <f>OR(apk_info!K1318="Y", web_info!K1318="Y")</f>
        <v>0</v>
      </c>
      <c r="L1318" t="b">
        <f>OR(apk_info!L1318="Y", web_info!L1318="Y")</f>
        <v>0</v>
      </c>
      <c r="M1318" t="b">
        <f>OR(apk_info!M1318="Y", web_info!M1318="Y")</f>
        <v>0</v>
      </c>
      <c r="N1318" t="b">
        <f>OR(apk_info!N1318="Y", web_info!N1318="Y")</f>
        <v>0</v>
      </c>
      <c r="O1318" t="b">
        <f>OR(apk_info!O1318="Y", web_info!O1318="Y")</f>
        <v>0</v>
      </c>
      <c r="P1318" t="b">
        <f>OR(apk_info!P1318="Y", web_info!P1318="Y")</f>
        <v>0</v>
      </c>
      <c r="Q1318" t="b">
        <f>OR(apk_info!Q1318="Y", web_info!Q1318="Y")</f>
        <v>0</v>
      </c>
      <c r="R1318" t="b">
        <f>OR(apk_info!R1318="Y", web_info!R1318="Y")</f>
        <v>0</v>
      </c>
      <c r="S1318" t="b">
        <f>OR(apk_info!S1318="Y", web_info!S1318="Y")</f>
        <v>0</v>
      </c>
    </row>
    <row r="1319" spans="1:19" x14ac:dyDescent="0.2">
      <c r="A1319" t="s">
        <v>1992</v>
      </c>
      <c r="B1319" t="b">
        <f>OR(apk_info!B1319="Y", web_info!B1319="Y")</f>
        <v>1</v>
      </c>
      <c r="C1319" t="b">
        <f>OR(apk_info!C1319="Y", web_info!C1319="Y")</f>
        <v>0</v>
      </c>
      <c r="D1319" t="b">
        <f>OR(apk_info!D1319="Y", web_info!D1319="Y")</f>
        <v>0</v>
      </c>
      <c r="E1319" t="b">
        <f>OR(apk_info!E1319="Y", web_info!E1319="Y")</f>
        <v>0</v>
      </c>
      <c r="F1319" t="b">
        <f>OR(apk_info!F1319="Y", web_info!F1319="Y")</f>
        <v>0</v>
      </c>
      <c r="G1319" t="b">
        <f>OR(apk_info!G1319="Y", web_info!G1319="Y")</f>
        <v>0</v>
      </c>
      <c r="H1319" t="b">
        <f>OR(apk_info!H1319="Y", web_info!H1319="Y")</f>
        <v>0</v>
      </c>
      <c r="I1319" t="b">
        <f>OR(apk_info!I1319="Y", web_info!I1319="Y")</f>
        <v>0</v>
      </c>
      <c r="J1319" t="b">
        <f>OR(apk_info!J1319="Y", web_info!J1319="Y")</f>
        <v>1</v>
      </c>
      <c r="K1319" t="b">
        <f>OR(apk_info!K1319="Y", web_info!K1319="Y")</f>
        <v>0</v>
      </c>
      <c r="L1319" t="b">
        <f>OR(apk_info!L1319="Y", web_info!L1319="Y")</f>
        <v>0</v>
      </c>
      <c r="M1319" t="b">
        <f>OR(apk_info!M1319="Y", web_info!M1319="Y")</f>
        <v>0</v>
      </c>
      <c r="N1319" t="b">
        <f>OR(apk_info!N1319="Y", web_info!N1319="Y")</f>
        <v>0</v>
      </c>
      <c r="O1319" t="b">
        <f>OR(apk_info!O1319="Y", web_info!O1319="Y")</f>
        <v>0</v>
      </c>
      <c r="P1319" t="b">
        <f>OR(apk_info!P1319="Y", web_info!P1319="Y")</f>
        <v>1</v>
      </c>
      <c r="Q1319" t="b">
        <f>OR(apk_info!Q1319="Y", web_info!Q1319="Y")</f>
        <v>0</v>
      </c>
      <c r="R1319" t="b">
        <f>OR(apk_info!R1319="Y", web_info!R1319="Y")</f>
        <v>0</v>
      </c>
      <c r="S1319" t="b">
        <f>OR(apk_info!S1319="Y", web_info!S1319="Y")</f>
        <v>0</v>
      </c>
    </row>
    <row r="1320" spans="1:19" x14ac:dyDescent="0.2">
      <c r="A1320" t="s">
        <v>1993</v>
      </c>
      <c r="B1320" t="b">
        <f>OR(apk_info!B1320="Y", web_info!B1320="Y")</f>
        <v>1</v>
      </c>
      <c r="C1320" t="b">
        <f>OR(apk_info!C1320="Y", web_info!C1320="Y")</f>
        <v>0</v>
      </c>
      <c r="D1320" t="b">
        <f>OR(apk_info!D1320="Y", web_info!D1320="Y")</f>
        <v>0</v>
      </c>
      <c r="E1320" t="b">
        <f>OR(apk_info!E1320="Y", web_info!E1320="Y")</f>
        <v>0</v>
      </c>
      <c r="F1320" t="b">
        <f>OR(apk_info!F1320="Y", web_info!F1320="Y")</f>
        <v>0</v>
      </c>
      <c r="G1320" t="b">
        <f>OR(apk_info!G1320="Y", web_info!G1320="Y")</f>
        <v>0</v>
      </c>
      <c r="H1320" t="b">
        <f>OR(apk_info!H1320="Y", web_info!H1320="Y")</f>
        <v>0</v>
      </c>
      <c r="I1320" t="b">
        <f>OR(apk_info!I1320="Y", web_info!I1320="Y")</f>
        <v>0</v>
      </c>
      <c r="J1320" t="b">
        <f>OR(apk_info!J1320="Y", web_info!J1320="Y")</f>
        <v>1</v>
      </c>
      <c r="K1320" t="b">
        <f>OR(apk_info!K1320="Y", web_info!K1320="Y")</f>
        <v>0</v>
      </c>
      <c r="L1320" t="b">
        <f>OR(apk_info!L1320="Y", web_info!L1320="Y")</f>
        <v>0</v>
      </c>
      <c r="M1320" t="b">
        <f>OR(apk_info!M1320="Y", web_info!M1320="Y")</f>
        <v>0</v>
      </c>
      <c r="N1320" t="b">
        <f>OR(apk_info!N1320="Y", web_info!N1320="Y")</f>
        <v>0</v>
      </c>
      <c r="O1320" t="b">
        <f>OR(apk_info!O1320="Y", web_info!O1320="Y")</f>
        <v>0</v>
      </c>
      <c r="P1320" t="b">
        <f>OR(apk_info!P1320="Y", web_info!P1320="Y")</f>
        <v>0</v>
      </c>
      <c r="Q1320" t="b">
        <f>OR(apk_info!Q1320="Y", web_info!Q1320="Y")</f>
        <v>0</v>
      </c>
      <c r="R1320" t="b">
        <f>OR(apk_info!R1320="Y", web_info!R1320="Y")</f>
        <v>0</v>
      </c>
      <c r="S1320" t="b">
        <f>OR(apk_info!S1320="Y", web_info!S1320="Y")</f>
        <v>0</v>
      </c>
    </row>
    <row r="1321" spans="1:19" x14ac:dyDescent="0.2">
      <c r="A1321" t="s">
        <v>1995</v>
      </c>
      <c r="B1321" t="b">
        <f>OR(apk_info!B1321="Y", web_info!B1321="Y")</f>
        <v>1</v>
      </c>
      <c r="C1321" t="b">
        <f>OR(apk_info!C1321="Y", web_info!C1321="Y")</f>
        <v>0</v>
      </c>
      <c r="D1321" t="b">
        <f>OR(apk_info!D1321="Y", web_info!D1321="Y")</f>
        <v>0</v>
      </c>
      <c r="E1321" t="b">
        <f>OR(apk_info!E1321="Y", web_info!E1321="Y")</f>
        <v>0</v>
      </c>
      <c r="F1321" t="b">
        <f>OR(apk_info!F1321="Y", web_info!F1321="Y")</f>
        <v>0</v>
      </c>
      <c r="G1321" t="b">
        <f>OR(apk_info!G1321="Y", web_info!G1321="Y")</f>
        <v>0</v>
      </c>
      <c r="H1321" t="b">
        <f>OR(apk_info!H1321="Y", web_info!H1321="Y")</f>
        <v>0</v>
      </c>
      <c r="I1321" t="b">
        <f>OR(apk_info!I1321="Y", web_info!I1321="Y")</f>
        <v>0</v>
      </c>
      <c r="J1321" t="b">
        <f>OR(apk_info!J1321="Y", web_info!J1321="Y")</f>
        <v>0</v>
      </c>
      <c r="K1321" t="b">
        <f>OR(apk_info!K1321="Y", web_info!K1321="Y")</f>
        <v>0</v>
      </c>
      <c r="L1321" t="b">
        <f>OR(apk_info!L1321="Y", web_info!L1321="Y")</f>
        <v>0</v>
      </c>
      <c r="M1321" t="b">
        <f>OR(apk_info!M1321="Y", web_info!M1321="Y")</f>
        <v>1</v>
      </c>
      <c r="N1321" t="b">
        <f>OR(apk_info!N1321="Y", web_info!N1321="Y")</f>
        <v>0</v>
      </c>
      <c r="O1321" t="b">
        <f>OR(apk_info!O1321="Y", web_info!O1321="Y")</f>
        <v>0</v>
      </c>
      <c r="P1321" t="b">
        <f>OR(apk_info!P1321="Y", web_info!P1321="Y")</f>
        <v>0</v>
      </c>
      <c r="Q1321" t="b">
        <f>OR(apk_info!Q1321="Y", web_info!Q1321="Y")</f>
        <v>0</v>
      </c>
      <c r="R1321" t="b">
        <f>OR(apk_info!R1321="Y", web_info!R1321="Y")</f>
        <v>0</v>
      </c>
      <c r="S1321" t="b">
        <f>OR(apk_info!S1321="Y", web_info!S1321="Y")</f>
        <v>0</v>
      </c>
    </row>
    <row r="1322" spans="1:19" x14ac:dyDescent="0.2">
      <c r="A1322" t="s">
        <v>1997</v>
      </c>
      <c r="B1322" t="b">
        <f>OR(apk_info!B1322="Y", web_info!B1322="Y")</f>
        <v>0</v>
      </c>
      <c r="C1322" t="b">
        <f>OR(apk_info!C1322="Y", web_info!C1322="Y")</f>
        <v>0</v>
      </c>
      <c r="D1322" t="b">
        <f>OR(apk_info!D1322="Y", web_info!D1322="Y")</f>
        <v>0</v>
      </c>
      <c r="E1322" t="b">
        <f>OR(apk_info!E1322="Y", web_info!E1322="Y")</f>
        <v>0</v>
      </c>
      <c r="F1322" t="b">
        <f>OR(apk_info!F1322="Y", web_info!F1322="Y")</f>
        <v>0</v>
      </c>
      <c r="G1322" t="b">
        <f>OR(apk_info!G1322="Y", web_info!G1322="Y")</f>
        <v>0</v>
      </c>
      <c r="H1322" t="b">
        <f>OR(apk_info!H1322="Y", web_info!H1322="Y")</f>
        <v>0</v>
      </c>
      <c r="I1322" t="b">
        <f>OR(apk_info!I1322="Y", web_info!I1322="Y")</f>
        <v>0</v>
      </c>
      <c r="J1322" t="b">
        <f>OR(apk_info!J1322="Y", web_info!J1322="Y")</f>
        <v>0</v>
      </c>
      <c r="K1322" t="b">
        <f>OR(apk_info!K1322="Y", web_info!K1322="Y")</f>
        <v>0</v>
      </c>
      <c r="L1322" t="b">
        <f>OR(apk_info!L1322="Y", web_info!L1322="Y")</f>
        <v>0</v>
      </c>
      <c r="M1322" t="b">
        <f>OR(apk_info!M1322="Y", web_info!M1322="Y")</f>
        <v>0</v>
      </c>
      <c r="N1322" t="b">
        <f>OR(apk_info!N1322="Y", web_info!N1322="Y")</f>
        <v>0</v>
      </c>
      <c r="O1322" t="b">
        <f>OR(apk_info!O1322="Y", web_info!O1322="Y")</f>
        <v>0</v>
      </c>
      <c r="P1322" t="b">
        <f>OR(apk_info!P1322="Y", web_info!P1322="Y")</f>
        <v>0</v>
      </c>
      <c r="Q1322" t="b">
        <f>OR(apk_info!Q1322="Y", web_info!Q1322="Y")</f>
        <v>0</v>
      </c>
      <c r="R1322" t="b">
        <f>OR(apk_info!R1322="Y", web_info!R1322="Y")</f>
        <v>0</v>
      </c>
      <c r="S1322" t="b">
        <f>OR(apk_info!S1322="Y", web_info!S1322="Y")</f>
        <v>0</v>
      </c>
    </row>
    <row r="1323" spans="1:19" x14ac:dyDescent="0.2">
      <c r="A1323" t="s">
        <v>1998</v>
      </c>
      <c r="B1323" t="b">
        <f>OR(apk_info!B1323="Y", web_info!B1323="Y")</f>
        <v>1</v>
      </c>
      <c r="C1323" t="b">
        <f>OR(apk_info!C1323="Y", web_info!C1323="Y")</f>
        <v>1</v>
      </c>
      <c r="D1323" t="b">
        <f>OR(apk_info!D1323="Y", web_info!D1323="Y")</f>
        <v>1</v>
      </c>
      <c r="E1323" t="b">
        <f>OR(apk_info!E1323="Y", web_info!E1323="Y")</f>
        <v>1</v>
      </c>
      <c r="F1323" t="b">
        <f>OR(apk_info!F1323="Y", web_info!F1323="Y")</f>
        <v>0</v>
      </c>
      <c r="G1323" t="b">
        <f>OR(apk_info!G1323="Y", web_info!G1323="Y")</f>
        <v>0</v>
      </c>
      <c r="H1323" t="b">
        <f>OR(apk_info!H1323="Y", web_info!H1323="Y")</f>
        <v>0</v>
      </c>
      <c r="I1323" t="b">
        <f>OR(apk_info!I1323="Y", web_info!I1323="Y")</f>
        <v>0</v>
      </c>
      <c r="J1323" t="b">
        <f>OR(apk_info!J1323="Y", web_info!J1323="Y")</f>
        <v>1</v>
      </c>
      <c r="K1323" t="b">
        <f>OR(apk_info!K1323="Y", web_info!K1323="Y")</f>
        <v>0</v>
      </c>
      <c r="L1323" t="b">
        <f>OR(apk_info!L1323="Y", web_info!L1323="Y")</f>
        <v>0</v>
      </c>
      <c r="M1323" t="b">
        <f>OR(apk_info!M1323="Y", web_info!M1323="Y")</f>
        <v>0</v>
      </c>
      <c r="N1323" t="b">
        <f>OR(apk_info!N1323="Y", web_info!N1323="Y")</f>
        <v>0</v>
      </c>
      <c r="O1323" t="b">
        <f>OR(apk_info!O1323="Y", web_info!O1323="Y")</f>
        <v>1</v>
      </c>
      <c r="P1323" t="b">
        <f>OR(apk_info!P1323="Y", web_info!P1323="Y")</f>
        <v>1</v>
      </c>
      <c r="Q1323" t="b">
        <f>OR(apk_info!Q1323="Y", web_info!Q1323="Y")</f>
        <v>0</v>
      </c>
      <c r="R1323" t="b">
        <f>OR(apk_info!R1323="Y", web_info!R1323="Y")</f>
        <v>0</v>
      </c>
      <c r="S1323" t="b">
        <f>OR(apk_info!S1323="Y", web_info!S1323="Y")</f>
        <v>0</v>
      </c>
    </row>
    <row r="1324" spans="1:19" x14ac:dyDescent="0.2">
      <c r="A1324" t="s">
        <v>2000</v>
      </c>
      <c r="B1324" t="b">
        <f>OR(apk_info!B1324="Y", web_info!B1324="Y")</f>
        <v>1</v>
      </c>
      <c r="C1324" t="b">
        <f>OR(apk_info!C1324="Y", web_info!C1324="Y")</f>
        <v>1</v>
      </c>
      <c r="D1324" t="b">
        <f>OR(apk_info!D1324="Y", web_info!D1324="Y")</f>
        <v>1</v>
      </c>
      <c r="E1324" t="b">
        <f>OR(apk_info!E1324="Y", web_info!E1324="Y")</f>
        <v>1</v>
      </c>
      <c r="F1324" t="b">
        <f>OR(apk_info!F1324="Y", web_info!F1324="Y")</f>
        <v>0</v>
      </c>
      <c r="G1324" t="b">
        <f>OR(apk_info!G1324="Y", web_info!G1324="Y")</f>
        <v>0</v>
      </c>
      <c r="H1324" t="b">
        <f>OR(apk_info!H1324="Y", web_info!H1324="Y")</f>
        <v>0</v>
      </c>
      <c r="I1324" t="b">
        <f>OR(apk_info!I1324="Y", web_info!I1324="Y")</f>
        <v>0</v>
      </c>
      <c r="J1324" t="b">
        <f>OR(apk_info!J1324="Y", web_info!J1324="Y")</f>
        <v>1</v>
      </c>
      <c r="K1324" t="b">
        <f>OR(apk_info!K1324="Y", web_info!K1324="Y")</f>
        <v>0</v>
      </c>
      <c r="L1324" t="b">
        <f>OR(apk_info!L1324="Y", web_info!L1324="Y")</f>
        <v>0</v>
      </c>
      <c r="M1324" t="b">
        <f>OR(apk_info!M1324="Y", web_info!M1324="Y")</f>
        <v>0</v>
      </c>
      <c r="N1324" t="b">
        <f>OR(apk_info!N1324="Y", web_info!N1324="Y")</f>
        <v>0</v>
      </c>
      <c r="O1324" t="b">
        <f>OR(apk_info!O1324="Y", web_info!O1324="Y")</f>
        <v>1</v>
      </c>
      <c r="P1324" t="b">
        <f>OR(apk_info!P1324="Y", web_info!P1324="Y")</f>
        <v>1</v>
      </c>
      <c r="Q1324" t="b">
        <f>OR(apk_info!Q1324="Y", web_info!Q1324="Y")</f>
        <v>0</v>
      </c>
      <c r="R1324" t="b">
        <f>OR(apk_info!R1324="Y", web_info!R1324="Y")</f>
        <v>0</v>
      </c>
      <c r="S1324" t="b">
        <f>OR(apk_info!S1324="Y", web_info!S1324="Y")</f>
        <v>0</v>
      </c>
    </row>
    <row r="1325" spans="1:19" x14ac:dyDescent="0.2">
      <c r="A1325" t="s">
        <v>2002</v>
      </c>
      <c r="B1325" t="b">
        <f>OR(apk_info!B1325="Y", web_info!B1325="Y")</f>
        <v>0</v>
      </c>
      <c r="C1325" t="b">
        <f>OR(apk_info!C1325="Y", web_info!C1325="Y")</f>
        <v>0</v>
      </c>
      <c r="D1325" t="b">
        <f>OR(apk_info!D1325="Y", web_info!D1325="Y")</f>
        <v>0</v>
      </c>
      <c r="E1325" t="b">
        <f>OR(apk_info!E1325="Y", web_info!E1325="Y")</f>
        <v>0</v>
      </c>
      <c r="F1325" t="b">
        <f>OR(apk_info!F1325="Y", web_info!F1325="Y")</f>
        <v>0</v>
      </c>
      <c r="G1325" t="b">
        <f>OR(apk_info!G1325="Y", web_info!G1325="Y")</f>
        <v>0</v>
      </c>
      <c r="H1325" t="b">
        <f>OR(apk_info!H1325="Y", web_info!H1325="Y")</f>
        <v>0</v>
      </c>
      <c r="I1325" t="b">
        <f>OR(apk_info!I1325="Y", web_info!I1325="Y")</f>
        <v>0</v>
      </c>
      <c r="J1325" t="b">
        <f>OR(apk_info!J1325="Y", web_info!J1325="Y")</f>
        <v>0</v>
      </c>
      <c r="K1325" t="b">
        <f>OR(apk_info!K1325="Y", web_info!K1325="Y")</f>
        <v>0</v>
      </c>
      <c r="L1325" t="b">
        <f>OR(apk_info!L1325="Y", web_info!L1325="Y")</f>
        <v>0</v>
      </c>
      <c r="M1325" t="b">
        <f>OR(apk_info!M1325="Y", web_info!M1325="Y")</f>
        <v>0</v>
      </c>
      <c r="N1325" t="b">
        <f>OR(apk_info!N1325="Y", web_info!N1325="Y")</f>
        <v>0</v>
      </c>
      <c r="O1325" t="b">
        <f>OR(apk_info!O1325="Y", web_info!O1325="Y")</f>
        <v>0</v>
      </c>
      <c r="P1325" t="b">
        <f>OR(apk_info!P1325="Y", web_info!P1325="Y")</f>
        <v>0</v>
      </c>
      <c r="Q1325" t="b">
        <f>OR(apk_info!Q1325="Y", web_info!Q1325="Y")</f>
        <v>0</v>
      </c>
      <c r="R1325" t="b">
        <f>OR(apk_info!R1325="Y", web_info!R1325="Y")</f>
        <v>0</v>
      </c>
      <c r="S1325" t="b">
        <f>OR(apk_info!S1325="Y", web_info!S1325="Y")</f>
        <v>0</v>
      </c>
    </row>
    <row r="1326" spans="1:19" x14ac:dyDescent="0.2">
      <c r="A1326" t="s">
        <v>2003</v>
      </c>
      <c r="B1326" t="b">
        <f>OR(apk_info!B1326="Y", web_info!B1326="Y")</f>
        <v>1</v>
      </c>
      <c r="C1326" t="b">
        <f>OR(apk_info!C1326="Y", web_info!C1326="Y")</f>
        <v>0</v>
      </c>
      <c r="D1326" t="b">
        <f>OR(apk_info!D1326="Y", web_info!D1326="Y")</f>
        <v>0</v>
      </c>
      <c r="E1326" t="b">
        <f>OR(apk_info!E1326="Y", web_info!E1326="Y")</f>
        <v>0</v>
      </c>
      <c r="F1326" t="b">
        <f>OR(apk_info!F1326="Y", web_info!F1326="Y")</f>
        <v>0</v>
      </c>
      <c r="G1326" t="b">
        <f>OR(apk_info!G1326="Y", web_info!G1326="Y")</f>
        <v>0</v>
      </c>
      <c r="H1326" t="b">
        <f>OR(apk_info!H1326="Y", web_info!H1326="Y")</f>
        <v>1</v>
      </c>
      <c r="I1326" t="b">
        <f>OR(apk_info!I1326="Y", web_info!I1326="Y")</f>
        <v>0</v>
      </c>
      <c r="J1326" t="b">
        <f>OR(apk_info!J1326="Y", web_info!J1326="Y")</f>
        <v>1</v>
      </c>
      <c r="K1326" t="b">
        <f>OR(apk_info!K1326="Y", web_info!K1326="Y")</f>
        <v>0</v>
      </c>
      <c r="L1326" t="b">
        <f>OR(apk_info!L1326="Y", web_info!L1326="Y")</f>
        <v>0</v>
      </c>
      <c r="M1326" t="b">
        <f>OR(apk_info!M1326="Y", web_info!M1326="Y")</f>
        <v>0</v>
      </c>
      <c r="N1326" t="b">
        <f>OR(apk_info!N1326="Y", web_info!N1326="Y")</f>
        <v>1</v>
      </c>
      <c r="O1326" t="b">
        <f>OR(apk_info!O1326="Y", web_info!O1326="Y")</f>
        <v>0</v>
      </c>
      <c r="P1326" t="b">
        <f>OR(apk_info!P1326="Y", web_info!P1326="Y")</f>
        <v>0</v>
      </c>
      <c r="Q1326" t="b">
        <f>OR(apk_info!Q1326="Y", web_info!Q1326="Y")</f>
        <v>0</v>
      </c>
      <c r="R1326" t="b">
        <f>OR(apk_info!R1326="Y", web_info!R1326="Y")</f>
        <v>1</v>
      </c>
      <c r="S1326" t="b">
        <f>OR(apk_info!S1326="Y", web_info!S1326="Y")</f>
        <v>0</v>
      </c>
    </row>
    <row r="1327" spans="1:19" x14ac:dyDescent="0.2">
      <c r="A1327" t="s">
        <v>2004</v>
      </c>
      <c r="B1327" t="b">
        <f>OR(apk_info!B1327="Y", web_info!B1327="Y")</f>
        <v>1</v>
      </c>
      <c r="C1327" t="b">
        <f>OR(apk_info!C1327="Y", web_info!C1327="Y")</f>
        <v>0</v>
      </c>
      <c r="D1327" t="b">
        <f>OR(apk_info!D1327="Y", web_info!D1327="Y")</f>
        <v>0</v>
      </c>
      <c r="E1327" t="b">
        <f>OR(apk_info!E1327="Y", web_info!E1327="Y")</f>
        <v>0</v>
      </c>
      <c r="F1327" t="b">
        <f>OR(apk_info!F1327="Y", web_info!F1327="Y")</f>
        <v>0</v>
      </c>
      <c r="G1327" t="b">
        <f>OR(apk_info!G1327="Y", web_info!G1327="Y")</f>
        <v>0</v>
      </c>
      <c r="H1327" t="b">
        <f>OR(apk_info!H1327="Y", web_info!H1327="Y")</f>
        <v>0</v>
      </c>
      <c r="I1327" t="b">
        <f>OR(apk_info!I1327="Y", web_info!I1327="Y")</f>
        <v>0</v>
      </c>
      <c r="J1327" t="b">
        <f>OR(apk_info!J1327="Y", web_info!J1327="Y")</f>
        <v>0</v>
      </c>
      <c r="K1327" t="b">
        <f>OR(apk_info!K1327="Y", web_info!K1327="Y")</f>
        <v>0</v>
      </c>
      <c r="L1327" t="b">
        <f>OR(apk_info!L1327="Y", web_info!L1327="Y")</f>
        <v>0</v>
      </c>
      <c r="M1327" t="b">
        <f>OR(apk_info!M1327="Y", web_info!M1327="Y")</f>
        <v>0</v>
      </c>
      <c r="N1327" t="b">
        <f>OR(apk_info!N1327="Y", web_info!N1327="Y")</f>
        <v>0</v>
      </c>
      <c r="O1327" t="b">
        <f>OR(apk_info!O1327="Y", web_info!O1327="Y")</f>
        <v>0</v>
      </c>
      <c r="P1327" t="b">
        <f>OR(apk_info!P1327="Y", web_info!P1327="Y")</f>
        <v>0</v>
      </c>
      <c r="Q1327" t="b">
        <f>OR(apk_info!Q1327="Y", web_info!Q1327="Y")</f>
        <v>0</v>
      </c>
      <c r="R1327" t="b">
        <f>OR(apk_info!R1327="Y", web_info!R1327="Y")</f>
        <v>0</v>
      </c>
      <c r="S1327" t="b">
        <f>OR(apk_info!S1327="Y", web_info!S1327="Y")</f>
        <v>0</v>
      </c>
    </row>
    <row r="1328" spans="1:19" x14ac:dyDescent="0.2">
      <c r="A1328" t="s">
        <v>2005</v>
      </c>
      <c r="B1328" t="b">
        <f>OR(apk_info!B1328="Y", web_info!B1328="Y")</f>
        <v>0</v>
      </c>
      <c r="C1328" t="b">
        <f>OR(apk_info!C1328="Y", web_info!C1328="Y")</f>
        <v>0</v>
      </c>
      <c r="D1328" t="b">
        <f>OR(apk_info!D1328="Y", web_info!D1328="Y")</f>
        <v>0</v>
      </c>
      <c r="E1328" t="b">
        <f>OR(apk_info!E1328="Y", web_info!E1328="Y")</f>
        <v>0</v>
      </c>
      <c r="F1328" t="b">
        <f>OR(apk_info!F1328="Y", web_info!F1328="Y")</f>
        <v>0</v>
      </c>
      <c r="G1328" t="b">
        <f>OR(apk_info!G1328="Y", web_info!G1328="Y")</f>
        <v>0</v>
      </c>
      <c r="H1328" t="b">
        <f>OR(apk_info!H1328="Y", web_info!H1328="Y")</f>
        <v>0</v>
      </c>
      <c r="I1328" t="b">
        <f>OR(apk_info!I1328="Y", web_info!I1328="Y")</f>
        <v>0</v>
      </c>
      <c r="J1328" t="b">
        <f>OR(apk_info!J1328="Y", web_info!J1328="Y")</f>
        <v>0</v>
      </c>
      <c r="K1328" t="b">
        <f>OR(apk_info!K1328="Y", web_info!K1328="Y")</f>
        <v>0</v>
      </c>
      <c r="L1328" t="b">
        <f>OR(apk_info!L1328="Y", web_info!L1328="Y")</f>
        <v>0</v>
      </c>
      <c r="M1328" t="b">
        <f>OR(apk_info!M1328="Y", web_info!M1328="Y")</f>
        <v>0</v>
      </c>
      <c r="N1328" t="b">
        <f>OR(apk_info!N1328="Y", web_info!N1328="Y")</f>
        <v>0</v>
      </c>
      <c r="O1328" t="b">
        <f>OR(apk_info!O1328="Y", web_info!O1328="Y")</f>
        <v>0</v>
      </c>
      <c r="P1328" t="b">
        <f>OR(apk_info!P1328="Y", web_info!P1328="Y")</f>
        <v>0</v>
      </c>
      <c r="Q1328" t="b">
        <f>OR(apk_info!Q1328="Y", web_info!Q1328="Y")</f>
        <v>0</v>
      </c>
      <c r="R1328" t="b">
        <f>OR(apk_info!R1328="Y", web_info!R1328="Y")</f>
        <v>0</v>
      </c>
      <c r="S1328" t="b">
        <f>OR(apk_info!S1328="Y", web_info!S1328="Y")</f>
        <v>0</v>
      </c>
    </row>
    <row r="1329" spans="1:19" x14ac:dyDescent="0.2">
      <c r="A1329" t="s">
        <v>2006</v>
      </c>
      <c r="B1329" t="b">
        <f>OR(apk_info!B1329="Y", web_info!B1329="Y")</f>
        <v>1</v>
      </c>
      <c r="C1329" t="b">
        <f>OR(apk_info!C1329="Y", web_info!C1329="Y")</f>
        <v>1</v>
      </c>
      <c r="D1329" t="b">
        <f>OR(apk_info!D1329="Y", web_info!D1329="Y")</f>
        <v>1</v>
      </c>
      <c r="E1329" t="b">
        <f>OR(apk_info!E1329="Y", web_info!E1329="Y")</f>
        <v>0</v>
      </c>
      <c r="F1329" t="b">
        <f>OR(apk_info!F1329="Y", web_info!F1329="Y")</f>
        <v>1</v>
      </c>
      <c r="G1329" t="b">
        <f>OR(apk_info!G1329="Y", web_info!G1329="Y")</f>
        <v>1</v>
      </c>
      <c r="H1329" t="b">
        <f>OR(apk_info!H1329="Y", web_info!H1329="Y")</f>
        <v>1</v>
      </c>
      <c r="I1329" t="b">
        <f>OR(apk_info!I1329="Y", web_info!I1329="Y")</f>
        <v>0</v>
      </c>
      <c r="J1329" t="b">
        <f>OR(apk_info!J1329="Y", web_info!J1329="Y")</f>
        <v>1</v>
      </c>
      <c r="K1329" t="b">
        <f>OR(apk_info!K1329="Y", web_info!K1329="Y")</f>
        <v>0</v>
      </c>
      <c r="L1329" t="b">
        <f>OR(apk_info!L1329="Y", web_info!L1329="Y")</f>
        <v>0</v>
      </c>
      <c r="M1329" t="b">
        <f>OR(apk_info!M1329="Y", web_info!M1329="Y")</f>
        <v>0</v>
      </c>
      <c r="N1329" t="b">
        <f>OR(apk_info!N1329="Y", web_info!N1329="Y")</f>
        <v>0</v>
      </c>
      <c r="O1329" t="b">
        <f>OR(apk_info!O1329="Y", web_info!O1329="Y")</f>
        <v>0</v>
      </c>
      <c r="P1329" t="b">
        <f>OR(apk_info!P1329="Y", web_info!P1329="Y")</f>
        <v>0</v>
      </c>
      <c r="Q1329" t="b">
        <f>OR(apk_info!Q1329="Y", web_info!Q1329="Y")</f>
        <v>0</v>
      </c>
      <c r="R1329" t="b">
        <f>OR(apk_info!R1329="Y", web_info!R1329="Y")</f>
        <v>0</v>
      </c>
      <c r="S1329" t="b">
        <f>OR(apk_info!S1329="Y", web_info!S1329="Y")</f>
        <v>0</v>
      </c>
    </row>
    <row r="1330" spans="1:19" x14ac:dyDescent="0.2">
      <c r="A1330" t="s">
        <v>2008</v>
      </c>
      <c r="B1330" t="b">
        <f>OR(apk_info!B1330="Y", web_info!B1330="Y")</f>
        <v>1</v>
      </c>
      <c r="C1330" t="b">
        <f>OR(apk_info!C1330="Y", web_info!C1330="Y")</f>
        <v>1</v>
      </c>
      <c r="D1330" t="b">
        <f>OR(apk_info!D1330="Y", web_info!D1330="Y")</f>
        <v>1</v>
      </c>
      <c r="E1330" t="b">
        <f>OR(apk_info!E1330="Y", web_info!E1330="Y")</f>
        <v>0</v>
      </c>
      <c r="F1330" t="b">
        <f>OR(apk_info!F1330="Y", web_info!F1330="Y")</f>
        <v>0</v>
      </c>
      <c r="G1330" t="b">
        <f>OR(apk_info!G1330="Y", web_info!G1330="Y")</f>
        <v>0</v>
      </c>
      <c r="H1330" t="b">
        <f>OR(apk_info!H1330="Y", web_info!H1330="Y")</f>
        <v>1</v>
      </c>
      <c r="I1330" t="b">
        <f>OR(apk_info!I1330="Y", web_info!I1330="Y")</f>
        <v>0</v>
      </c>
      <c r="J1330" t="b">
        <f>OR(apk_info!J1330="Y", web_info!J1330="Y")</f>
        <v>0</v>
      </c>
      <c r="K1330" t="b">
        <f>OR(apk_info!K1330="Y", web_info!K1330="Y")</f>
        <v>0</v>
      </c>
      <c r="L1330" t="b">
        <f>OR(apk_info!L1330="Y", web_info!L1330="Y")</f>
        <v>0</v>
      </c>
      <c r="M1330" t="b">
        <f>OR(apk_info!M1330="Y", web_info!M1330="Y")</f>
        <v>1</v>
      </c>
      <c r="N1330" t="b">
        <f>OR(apk_info!N1330="Y", web_info!N1330="Y")</f>
        <v>1</v>
      </c>
      <c r="O1330" t="b">
        <f>OR(apk_info!O1330="Y", web_info!O1330="Y")</f>
        <v>0</v>
      </c>
      <c r="P1330" t="b">
        <f>OR(apk_info!P1330="Y", web_info!P1330="Y")</f>
        <v>1</v>
      </c>
      <c r="Q1330" t="b">
        <f>OR(apk_info!Q1330="Y", web_info!Q1330="Y")</f>
        <v>1</v>
      </c>
      <c r="R1330" t="b">
        <f>OR(apk_info!R1330="Y", web_info!R1330="Y")</f>
        <v>0</v>
      </c>
      <c r="S1330" t="b">
        <f>OR(apk_info!S1330="Y", web_info!S1330="Y")</f>
        <v>0</v>
      </c>
    </row>
    <row r="1331" spans="1:19" x14ac:dyDescent="0.2">
      <c r="A1331" t="s">
        <v>2009</v>
      </c>
      <c r="B1331" t="b">
        <f>OR(apk_info!B1331="Y", web_info!B1331="Y")</f>
        <v>1</v>
      </c>
      <c r="C1331" t="b">
        <f>OR(apk_info!C1331="Y", web_info!C1331="Y")</f>
        <v>1</v>
      </c>
      <c r="D1331" t="b">
        <f>OR(apk_info!D1331="Y", web_info!D1331="Y")</f>
        <v>1</v>
      </c>
      <c r="E1331" t="b">
        <f>OR(apk_info!E1331="Y", web_info!E1331="Y")</f>
        <v>0</v>
      </c>
      <c r="F1331" t="b">
        <f>OR(apk_info!F1331="Y", web_info!F1331="Y")</f>
        <v>1</v>
      </c>
      <c r="G1331" t="b">
        <f>OR(apk_info!G1331="Y", web_info!G1331="Y")</f>
        <v>1</v>
      </c>
      <c r="H1331" t="b">
        <f>OR(apk_info!H1331="Y", web_info!H1331="Y")</f>
        <v>1</v>
      </c>
      <c r="I1331" t="b">
        <f>OR(apk_info!I1331="Y", web_info!I1331="Y")</f>
        <v>1</v>
      </c>
      <c r="J1331" t="b">
        <f>OR(apk_info!J1331="Y", web_info!J1331="Y")</f>
        <v>1</v>
      </c>
      <c r="K1331" t="b">
        <f>OR(apk_info!K1331="Y", web_info!K1331="Y")</f>
        <v>0</v>
      </c>
      <c r="L1331" t="b">
        <f>OR(apk_info!L1331="Y", web_info!L1331="Y")</f>
        <v>0</v>
      </c>
      <c r="M1331" t="b">
        <f>OR(apk_info!M1331="Y", web_info!M1331="Y")</f>
        <v>0</v>
      </c>
      <c r="N1331" t="b">
        <f>OR(apk_info!N1331="Y", web_info!N1331="Y")</f>
        <v>0</v>
      </c>
      <c r="O1331" t="b">
        <f>OR(apk_info!O1331="Y", web_info!O1331="Y")</f>
        <v>1</v>
      </c>
      <c r="P1331" t="b">
        <f>OR(apk_info!P1331="Y", web_info!P1331="Y")</f>
        <v>1</v>
      </c>
      <c r="Q1331" t="b">
        <f>OR(apk_info!Q1331="Y", web_info!Q1331="Y")</f>
        <v>1</v>
      </c>
      <c r="R1331" t="b">
        <f>OR(apk_info!R1331="Y", web_info!R1331="Y")</f>
        <v>0</v>
      </c>
      <c r="S1331" t="b">
        <f>OR(apk_info!S1331="Y", web_info!S1331="Y")</f>
        <v>0</v>
      </c>
    </row>
    <row r="1332" spans="1:19" x14ac:dyDescent="0.2">
      <c r="A1332" t="s">
        <v>2011</v>
      </c>
      <c r="B1332" t="b">
        <f>OR(apk_info!B1332="Y", web_info!B1332="Y")</f>
        <v>1</v>
      </c>
      <c r="C1332" t="b">
        <f>OR(apk_info!C1332="Y", web_info!C1332="Y")</f>
        <v>1</v>
      </c>
      <c r="D1332" t="b">
        <f>OR(apk_info!D1332="Y", web_info!D1332="Y")</f>
        <v>1</v>
      </c>
      <c r="E1332" t="b">
        <f>OR(apk_info!E1332="Y", web_info!E1332="Y")</f>
        <v>0</v>
      </c>
      <c r="F1332" t="b">
        <f>OR(apk_info!F1332="Y", web_info!F1332="Y")</f>
        <v>1</v>
      </c>
      <c r="G1332" t="b">
        <f>OR(apk_info!G1332="Y", web_info!G1332="Y")</f>
        <v>1</v>
      </c>
      <c r="H1332" t="b">
        <f>OR(apk_info!H1332="Y", web_info!H1332="Y")</f>
        <v>0</v>
      </c>
      <c r="I1332" t="b">
        <f>OR(apk_info!I1332="Y", web_info!I1332="Y")</f>
        <v>0</v>
      </c>
      <c r="J1332" t="b">
        <f>OR(apk_info!J1332="Y", web_info!J1332="Y")</f>
        <v>1</v>
      </c>
      <c r="K1332" t="b">
        <f>OR(apk_info!K1332="Y", web_info!K1332="Y")</f>
        <v>0</v>
      </c>
      <c r="L1332" t="b">
        <f>OR(apk_info!L1332="Y", web_info!L1332="Y")</f>
        <v>0</v>
      </c>
      <c r="M1332" t="b">
        <f>OR(apk_info!M1332="Y", web_info!M1332="Y")</f>
        <v>0</v>
      </c>
      <c r="N1332" t="b">
        <f>OR(apk_info!N1332="Y", web_info!N1332="Y")</f>
        <v>0</v>
      </c>
      <c r="O1332" t="b">
        <f>OR(apk_info!O1332="Y", web_info!O1332="Y")</f>
        <v>0</v>
      </c>
      <c r="P1332" t="b">
        <f>OR(apk_info!P1332="Y", web_info!P1332="Y")</f>
        <v>1</v>
      </c>
      <c r="Q1332" t="b">
        <f>OR(apk_info!Q1332="Y", web_info!Q1332="Y")</f>
        <v>0</v>
      </c>
      <c r="R1332" t="b">
        <f>OR(apk_info!R1332="Y", web_info!R1332="Y")</f>
        <v>0</v>
      </c>
      <c r="S1332" t="b">
        <f>OR(apk_info!S1332="Y", web_info!S1332="Y")</f>
        <v>0</v>
      </c>
    </row>
    <row r="1333" spans="1:19" x14ac:dyDescent="0.2">
      <c r="A1333" t="s">
        <v>2013</v>
      </c>
      <c r="B1333" t="b">
        <f>OR(apk_info!B1333="Y", web_info!B1333="Y")</f>
        <v>1</v>
      </c>
      <c r="C1333" t="b">
        <f>OR(apk_info!C1333="Y", web_info!C1333="Y")</f>
        <v>1</v>
      </c>
      <c r="D1333" t="b">
        <f>OR(apk_info!D1333="Y", web_info!D1333="Y")</f>
        <v>1</v>
      </c>
      <c r="E1333" t="b">
        <f>OR(apk_info!E1333="Y", web_info!E1333="Y")</f>
        <v>0</v>
      </c>
      <c r="F1333" t="b">
        <f>OR(apk_info!F1333="Y", web_info!F1333="Y")</f>
        <v>1</v>
      </c>
      <c r="G1333" t="b">
        <f>OR(apk_info!G1333="Y", web_info!G1333="Y")</f>
        <v>1</v>
      </c>
      <c r="H1333" t="b">
        <f>OR(apk_info!H1333="Y", web_info!H1333="Y")</f>
        <v>0</v>
      </c>
      <c r="I1333" t="b">
        <f>OR(apk_info!I1333="Y", web_info!I1333="Y")</f>
        <v>0</v>
      </c>
      <c r="J1333" t="b">
        <f>OR(apk_info!J1333="Y", web_info!J1333="Y")</f>
        <v>1</v>
      </c>
      <c r="K1333" t="b">
        <f>OR(apk_info!K1333="Y", web_info!K1333="Y")</f>
        <v>0</v>
      </c>
      <c r="L1333" t="b">
        <f>OR(apk_info!L1333="Y", web_info!L1333="Y")</f>
        <v>0</v>
      </c>
      <c r="M1333" t="b">
        <f>OR(apk_info!M1333="Y", web_info!M1333="Y")</f>
        <v>0</v>
      </c>
      <c r="N1333" t="b">
        <f>OR(apk_info!N1333="Y", web_info!N1333="Y")</f>
        <v>0</v>
      </c>
      <c r="O1333" t="b">
        <f>OR(apk_info!O1333="Y", web_info!O1333="Y")</f>
        <v>0</v>
      </c>
      <c r="P1333" t="b">
        <f>OR(apk_info!P1333="Y", web_info!P1333="Y")</f>
        <v>1</v>
      </c>
      <c r="Q1333" t="b">
        <f>OR(apk_info!Q1333="Y", web_info!Q1333="Y")</f>
        <v>1</v>
      </c>
      <c r="R1333" t="b">
        <f>OR(apk_info!R1333="Y", web_info!R1333="Y")</f>
        <v>1</v>
      </c>
      <c r="S1333" t="b">
        <f>OR(apk_info!S1333="Y", web_info!S1333="Y")</f>
        <v>0</v>
      </c>
    </row>
    <row r="1334" spans="1:19" x14ac:dyDescent="0.2">
      <c r="A1334" t="s">
        <v>2015</v>
      </c>
      <c r="B1334" t="b">
        <f>OR(apk_info!B1334="Y", web_info!B1334="Y")</f>
        <v>0</v>
      </c>
      <c r="C1334" t="b">
        <f>OR(apk_info!C1334="Y", web_info!C1334="Y")</f>
        <v>0</v>
      </c>
      <c r="D1334" t="b">
        <f>OR(apk_info!D1334="Y", web_info!D1334="Y")</f>
        <v>0</v>
      </c>
      <c r="E1334" t="b">
        <f>OR(apk_info!E1334="Y", web_info!E1334="Y")</f>
        <v>0</v>
      </c>
      <c r="F1334" t="b">
        <f>OR(apk_info!F1334="Y", web_info!F1334="Y")</f>
        <v>0</v>
      </c>
      <c r="G1334" t="b">
        <f>OR(apk_info!G1334="Y", web_info!G1334="Y")</f>
        <v>0</v>
      </c>
      <c r="H1334" t="b">
        <f>OR(apk_info!H1334="Y", web_info!H1334="Y")</f>
        <v>0</v>
      </c>
      <c r="I1334" t="b">
        <f>OR(apk_info!I1334="Y", web_info!I1334="Y")</f>
        <v>0</v>
      </c>
      <c r="J1334" t="b">
        <f>OR(apk_info!J1334="Y", web_info!J1334="Y")</f>
        <v>0</v>
      </c>
      <c r="K1334" t="b">
        <f>OR(apk_info!K1334="Y", web_info!K1334="Y")</f>
        <v>0</v>
      </c>
      <c r="L1334" t="b">
        <f>OR(apk_info!L1334="Y", web_info!L1334="Y")</f>
        <v>0</v>
      </c>
      <c r="M1334" t="b">
        <f>OR(apk_info!M1334="Y", web_info!M1334="Y")</f>
        <v>0</v>
      </c>
      <c r="N1334" t="b">
        <f>OR(apk_info!N1334="Y", web_info!N1334="Y")</f>
        <v>0</v>
      </c>
      <c r="O1334" t="b">
        <f>OR(apk_info!O1334="Y", web_info!O1334="Y")</f>
        <v>0</v>
      </c>
      <c r="P1334" t="b">
        <f>OR(apk_info!P1334="Y", web_info!P1334="Y")</f>
        <v>0</v>
      </c>
      <c r="Q1334" t="b">
        <f>OR(apk_info!Q1334="Y", web_info!Q1334="Y")</f>
        <v>0</v>
      </c>
      <c r="R1334" t="b">
        <f>OR(apk_info!R1334="Y", web_info!R1334="Y")</f>
        <v>0</v>
      </c>
      <c r="S1334" t="b">
        <f>OR(apk_info!S1334="Y", web_info!S1334="Y")</f>
        <v>0</v>
      </c>
    </row>
    <row r="1335" spans="1:19" x14ac:dyDescent="0.2">
      <c r="A1335" t="s">
        <v>2016</v>
      </c>
      <c r="B1335" t="b">
        <f>OR(apk_info!B1335="Y", web_info!B1335="Y")</f>
        <v>0</v>
      </c>
      <c r="C1335" t="b">
        <f>OR(apk_info!C1335="Y", web_info!C1335="Y")</f>
        <v>0</v>
      </c>
      <c r="D1335" t="b">
        <f>OR(apk_info!D1335="Y", web_info!D1335="Y")</f>
        <v>0</v>
      </c>
      <c r="E1335" t="b">
        <f>OR(apk_info!E1335="Y", web_info!E1335="Y")</f>
        <v>0</v>
      </c>
      <c r="F1335" t="b">
        <f>OR(apk_info!F1335="Y", web_info!F1335="Y")</f>
        <v>0</v>
      </c>
      <c r="G1335" t="b">
        <f>OR(apk_info!G1335="Y", web_info!G1335="Y")</f>
        <v>0</v>
      </c>
      <c r="H1335" t="b">
        <f>OR(apk_info!H1335="Y", web_info!H1335="Y")</f>
        <v>0</v>
      </c>
      <c r="I1335" t="b">
        <f>OR(apk_info!I1335="Y", web_info!I1335="Y")</f>
        <v>0</v>
      </c>
      <c r="J1335" t="b">
        <f>OR(apk_info!J1335="Y", web_info!J1335="Y")</f>
        <v>0</v>
      </c>
      <c r="K1335" t="b">
        <f>OR(apk_info!K1335="Y", web_info!K1335="Y")</f>
        <v>0</v>
      </c>
      <c r="L1335" t="b">
        <f>OR(apk_info!L1335="Y", web_info!L1335="Y")</f>
        <v>0</v>
      </c>
      <c r="M1335" t="b">
        <f>OR(apk_info!M1335="Y", web_info!M1335="Y")</f>
        <v>0</v>
      </c>
      <c r="N1335" t="b">
        <f>OR(apk_info!N1335="Y", web_info!N1335="Y")</f>
        <v>1</v>
      </c>
      <c r="O1335" t="b">
        <f>OR(apk_info!O1335="Y", web_info!O1335="Y")</f>
        <v>0</v>
      </c>
      <c r="P1335" t="b">
        <f>OR(apk_info!P1335="Y", web_info!P1335="Y")</f>
        <v>0</v>
      </c>
      <c r="Q1335" t="b">
        <f>OR(apk_info!Q1335="Y", web_info!Q1335="Y")</f>
        <v>0</v>
      </c>
      <c r="R1335" t="b">
        <f>OR(apk_info!R1335="Y", web_info!R1335="Y")</f>
        <v>0</v>
      </c>
      <c r="S1335" t="b">
        <f>OR(apk_info!S1335="Y", web_info!S1335="Y")</f>
        <v>0</v>
      </c>
    </row>
    <row r="1336" spans="1:19" x14ac:dyDescent="0.2">
      <c r="A1336" t="s">
        <v>2017</v>
      </c>
      <c r="B1336" t="b">
        <f>OR(apk_info!B1336="Y", web_info!B1336="Y")</f>
        <v>0</v>
      </c>
      <c r="C1336" t="b">
        <f>OR(apk_info!C1336="Y", web_info!C1336="Y")</f>
        <v>0</v>
      </c>
      <c r="D1336" t="b">
        <f>OR(apk_info!D1336="Y", web_info!D1336="Y")</f>
        <v>0</v>
      </c>
      <c r="E1336" t="b">
        <f>OR(apk_info!E1336="Y", web_info!E1336="Y")</f>
        <v>0</v>
      </c>
      <c r="F1336" t="b">
        <f>OR(apk_info!F1336="Y", web_info!F1336="Y")</f>
        <v>0</v>
      </c>
      <c r="G1336" t="b">
        <f>OR(apk_info!G1336="Y", web_info!G1336="Y")</f>
        <v>0</v>
      </c>
      <c r="H1336" t="b">
        <f>OR(apk_info!H1336="Y", web_info!H1336="Y")</f>
        <v>0</v>
      </c>
      <c r="I1336" t="b">
        <f>OR(apk_info!I1336="Y", web_info!I1336="Y")</f>
        <v>0</v>
      </c>
      <c r="J1336" t="b">
        <f>OR(apk_info!J1336="Y", web_info!J1336="Y")</f>
        <v>0</v>
      </c>
      <c r="K1336" t="b">
        <f>OR(apk_info!K1336="Y", web_info!K1336="Y")</f>
        <v>0</v>
      </c>
      <c r="L1336" t="b">
        <f>OR(apk_info!L1336="Y", web_info!L1336="Y")</f>
        <v>0</v>
      </c>
      <c r="M1336" t="b">
        <f>OR(apk_info!M1336="Y", web_info!M1336="Y")</f>
        <v>0</v>
      </c>
      <c r="N1336" t="b">
        <f>OR(apk_info!N1336="Y", web_info!N1336="Y")</f>
        <v>1</v>
      </c>
      <c r="O1336" t="b">
        <f>OR(apk_info!O1336="Y", web_info!O1336="Y")</f>
        <v>0</v>
      </c>
      <c r="P1336" t="b">
        <f>OR(apk_info!P1336="Y", web_info!P1336="Y")</f>
        <v>0</v>
      </c>
      <c r="Q1336" t="b">
        <f>OR(apk_info!Q1336="Y", web_info!Q1336="Y")</f>
        <v>0</v>
      </c>
      <c r="R1336" t="b">
        <f>OR(apk_info!R1336="Y", web_info!R1336="Y")</f>
        <v>0</v>
      </c>
      <c r="S1336" t="b">
        <f>OR(apk_info!S1336="Y", web_info!S1336="Y")</f>
        <v>0</v>
      </c>
    </row>
    <row r="1337" spans="1:19" x14ac:dyDescent="0.2">
      <c r="A1337" t="s">
        <v>2018</v>
      </c>
      <c r="B1337" t="b">
        <f>OR(apk_info!B1337="Y", web_info!B1337="Y")</f>
        <v>0</v>
      </c>
      <c r="C1337" t="b">
        <f>OR(apk_info!C1337="Y", web_info!C1337="Y")</f>
        <v>0</v>
      </c>
      <c r="D1337" t="b">
        <f>OR(apk_info!D1337="Y", web_info!D1337="Y")</f>
        <v>0</v>
      </c>
      <c r="E1337" t="b">
        <f>OR(apk_info!E1337="Y", web_info!E1337="Y")</f>
        <v>0</v>
      </c>
      <c r="F1337" t="b">
        <f>OR(apk_info!F1337="Y", web_info!F1337="Y")</f>
        <v>0</v>
      </c>
      <c r="G1337" t="b">
        <f>OR(apk_info!G1337="Y", web_info!G1337="Y")</f>
        <v>0</v>
      </c>
      <c r="H1337" t="b">
        <f>OR(apk_info!H1337="Y", web_info!H1337="Y")</f>
        <v>0</v>
      </c>
      <c r="I1337" t="b">
        <f>OR(apk_info!I1337="Y", web_info!I1337="Y")</f>
        <v>0</v>
      </c>
      <c r="J1337" t="b">
        <f>OR(apk_info!J1337="Y", web_info!J1337="Y")</f>
        <v>0</v>
      </c>
      <c r="K1337" t="b">
        <f>OR(apk_info!K1337="Y", web_info!K1337="Y")</f>
        <v>0</v>
      </c>
      <c r="L1337" t="b">
        <f>OR(apk_info!L1337="Y", web_info!L1337="Y")</f>
        <v>0</v>
      </c>
      <c r="M1337" t="b">
        <f>OR(apk_info!M1337="Y", web_info!M1337="Y")</f>
        <v>0</v>
      </c>
      <c r="N1337" t="b">
        <f>OR(apk_info!N1337="Y", web_info!N1337="Y")</f>
        <v>1</v>
      </c>
      <c r="O1337" t="b">
        <f>OR(apk_info!O1337="Y", web_info!O1337="Y")</f>
        <v>0</v>
      </c>
      <c r="P1337" t="b">
        <f>OR(apk_info!P1337="Y", web_info!P1337="Y")</f>
        <v>0</v>
      </c>
      <c r="Q1337" t="b">
        <f>OR(apk_info!Q1337="Y", web_info!Q1337="Y")</f>
        <v>0</v>
      </c>
      <c r="R1337" t="b">
        <f>OR(apk_info!R1337="Y", web_info!R1337="Y")</f>
        <v>0</v>
      </c>
      <c r="S1337" t="b">
        <f>OR(apk_info!S1337="Y", web_info!S1337="Y")</f>
        <v>0</v>
      </c>
    </row>
    <row r="1338" spans="1:19" x14ac:dyDescent="0.2">
      <c r="A1338" t="s">
        <v>2019</v>
      </c>
      <c r="B1338" t="b">
        <f>OR(apk_info!B1338="Y", web_info!B1338="Y")</f>
        <v>0</v>
      </c>
      <c r="C1338" t="b">
        <f>OR(apk_info!C1338="Y", web_info!C1338="Y")</f>
        <v>0</v>
      </c>
      <c r="D1338" t="b">
        <f>OR(apk_info!D1338="Y", web_info!D1338="Y")</f>
        <v>0</v>
      </c>
      <c r="E1338" t="b">
        <f>OR(apk_info!E1338="Y", web_info!E1338="Y")</f>
        <v>0</v>
      </c>
      <c r="F1338" t="b">
        <f>OR(apk_info!F1338="Y", web_info!F1338="Y")</f>
        <v>0</v>
      </c>
      <c r="G1338" t="b">
        <f>OR(apk_info!G1338="Y", web_info!G1338="Y")</f>
        <v>0</v>
      </c>
      <c r="H1338" t="b">
        <f>OR(apk_info!H1338="Y", web_info!H1338="Y")</f>
        <v>0</v>
      </c>
      <c r="I1338" t="b">
        <f>OR(apk_info!I1338="Y", web_info!I1338="Y")</f>
        <v>0</v>
      </c>
      <c r="J1338" t="b">
        <f>OR(apk_info!J1338="Y", web_info!J1338="Y")</f>
        <v>0</v>
      </c>
      <c r="K1338" t="b">
        <f>OR(apk_info!K1338="Y", web_info!K1338="Y")</f>
        <v>0</v>
      </c>
      <c r="L1338" t="b">
        <f>OR(apk_info!L1338="Y", web_info!L1338="Y")</f>
        <v>0</v>
      </c>
      <c r="M1338" t="b">
        <f>OR(apk_info!M1338="Y", web_info!M1338="Y")</f>
        <v>0</v>
      </c>
      <c r="N1338" t="b">
        <f>OR(apk_info!N1338="Y", web_info!N1338="Y")</f>
        <v>0</v>
      </c>
      <c r="O1338" t="b">
        <f>OR(apk_info!O1338="Y", web_info!O1338="Y")</f>
        <v>0</v>
      </c>
      <c r="P1338" t="b">
        <f>OR(apk_info!P1338="Y", web_info!P1338="Y")</f>
        <v>0</v>
      </c>
      <c r="Q1338" t="b">
        <f>OR(apk_info!Q1338="Y", web_info!Q1338="Y")</f>
        <v>0</v>
      </c>
      <c r="R1338" t="b">
        <f>OR(apk_info!R1338="Y", web_info!R1338="Y")</f>
        <v>0</v>
      </c>
      <c r="S1338" t="b">
        <f>OR(apk_info!S1338="Y", web_info!S1338="Y")</f>
        <v>0</v>
      </c>
    </row>
    <row r="1339" spans="1:19" x14ac:dyDescent="0.2">
      <c r="A1339" t="s">
        <v>2020</v>
      </c>
      <c r="B1339" t="b">
        <f>OR(apk_info!B1339="Y", web_info!B1339="Y")</f>
        <v>1</v>
      </c>
      <c r="C1339" t="b">
        <f>OR(apk_info!C1339="Y", web_info!C1339="Y")</f>
        <v>1</v>
      </c>
      <c r="D1339" t="b">
        <f>OR(apk_info!D1339="Y", web_info!D1339="Y")</f>
        <v>1</v>
      </c>
      <c r="E1339" t="b">
        <f>OR(apk_info!E1339="Y", web_info!E1339="Y")</f>
        <v>0</v>
      </c>
      <c r="F1339" t="b">
        <f>OR(apk_info!F1339="Y", web_info!F1339="Y")</f>
        <v>0</v>
      </c>
      <c r="G1339" t="b">
        <f>OR(apk_info!G1339="Y", web_info!G1339="Y")</f>
        <v>0</v>
      </c>
      <c r="H1339" t="b">
        <f>OR(apk_info!H1339="Y", web_info!H1339="Y")</f>
        <v>1</v>
      </c>
      <c r="I1339" t="b">
        <f>OR(apk_info!I1339="Y", web_info!I1339="Y")</f>
        <v>0</v>
      </c>
      <c r="J1339" t="b">
        <f>OR(apk_info!J1339="Y", web_info!J1339="Y")</f>
        <v>0</v>
      </c>
      <c r="K1339" t="b">
        <f>OR(apk_info!K1339="Y", web_info!K1339="Y")</f>
        <v>0</v>
      </c>
      <c r="L1339" t="b">
        <f>OR(apk_info!L1339="Y", web_info!L1339="Y")</f>
        <v>0</v>
      </c>
      <c r="M1339" t="b">
        <f>OR(apk_info!M1339="Y", web_info!M1339="Y")</f>
        <v>1</v>
      </c>
      <c r="N1339" t="b">
        <f>OR(apk_info!N1339="Y", web_info!N1339="Y")</f>
        <v>0</v>
      </c>
      <c r="O1339" t="b">
        <f>OR(apk_info!O1339="Y", web_info!O1339="Y")</f>
        <v>1</v>
      </c>
      <c r="P1339" t="b">
        <f>OR(apk_info!P1339="Y", web_info!P1339="Y")</f>
        <v>1</v>
      </c>
      <c r="Q1339" t="b">
        <f>OR(apk_info!Q1339="Y", web_info!Q1339="Y")</f>
        <v>0</v>
      </c>
      <c r="R1339" t="b">
        <f>OR(apk_info!R1339="Y", web_info!R1339="Y")</f>
        <v>0</v>
      </c>
      <c r="S1339" t="b">
        <f>OR(apk_info!S1339="Y", web_info!S1339="Y")</f>
        <v>0</v>
      </c>
    </row>
    <row r="1340" spans="1:19" x14ac:dyDescent="0.2">
      <c r="A1340" t="s">
        <v>2022</v>
      </c>
      <c r="B1340" t="b">
        <f>OR(apk_info!B1340="Y", web_info!B1340="Y")</f>
        <v>1</v>
      </c>
      <c r="C1340" t="b">
        <f>OR(apk_info!C1340="Y", web_info!C1340="Y")</f>
        <v>1</v>
      </c>
      <c r="D1340" t="b">
        <f>OR(apk_info!D1340="Y", web_info!D1340="Y")</f>
        <v>0</v>
      </c>
      <c r="E1340" t="b">
        <f>OR(apk_info!E1340="Y", web_info!E1340="Y")</f>
        <v>1</v>
      </c>
      <c r="F1340" t="b">
        <f>OR(apk_info!F1340="Y", web_info!F1340="Y")</f>
        <v>0</v>
      </c>
      <c r="G1340" t="b">
        <f>OR(apk_info!G1340="Y", web_info!G1340="Y")</f>
        <v>0</v>
      </c>
      <c r="H1340" t="b">
        <f>OR(apk_info!H1340="Y", web_info!H1340="Y")</f>
        <v>1</v>
      </c>
      <c r="I1340" t="b">
        <f>OR(apk_info!I1340="Y", web_info!I1340="Y")</f>
        <v>0</v>
      </c>
      <c r="J1340" t="b">
        <f>OR(apk_info!J1340="Y", web_info!J1340="Y")</f>
        <v>1</v>
      </c>
      <c r="K1340" t="b">
        <f>OR(apk_info!K1340="Y", web_info!K1340="Y")</f>
        <v>0</v>
      </c>
      <c r="L1340" t="b">
        <f>OR(apk_info!L1340="Y", web_info!L1340="Y")</f>
        <v>0</v>
      </c>
      <c r="M1340" t="b">
        <f>OR(apk_info!M1340="Y", web_info!M1340="Y")</f>
        <v>0</v>
      </c>
      <c r="N1340" t="b">
        <f>OR(apk_info!N1340="Y", web_info!N1340="Y")</f>
        <v>1</v>
      </c>
      <c r="O1340" t="b">
        <f>OR(apk_info!O1340="Y", web_info!O1340="Y")</f>
        <v>0</v>
      </c>
      <c r="P1340" t="b">
        <f>OR(apk_info!P1340="Y", web_info!P1340="Y")</f>
        <v>0</v>
      </c>
      <c r="Q1340" t="b">
        <f>OR(apk_info!Q1340="Y", web_info!Q1340="Y")</f>
        <v>0</v>
      </c>
      <c r="R1340" t="b">
        <f>OR(apk_info!R1340="Y", web_info!R1340="Y")</f>
        <v>0</v>
      </c>
      <c r="S1340" t="b">
        <f>OR(apk_info!S1340="Y", web_info!S1340="Y")</f>
        <v>0</v>
      </c>
    </row>
    <row r="1341" spans="1:19" x14ac:dyDescent="0.2">
      <c r="A1341" t="s">
        <v>2024</v>
      </c>
      <c r="B1341" t="b">
        <f>OR(apk_info!B1341="Y", web_info!B1341="Y")</f>
        <v>0</v>
      </c>
      <c r="C1341" t="b">
        <f>OR(apk_info!C1341="Y", web_info!C1341="Y")</f>
        <v>0</v>
      </c>
      <c r="D1341" t="b">
        <f>OR(apk_info!D1341="Y", web_info!D1341="Y")</f>
        <v>0</v>
      </c>
      <c r="E1341" t="b">
        <f>OR(apk_info!E1341="Y", web_info!E1341="Y")</f>
        <v>0</v>
      </c>
      <c r="F1341" t="b">
        <f>OR(apk_info!F1341="Y", web_info!F1341="Y")</f>
        <v>0</v>
      </c>
      <c r="G1341" t="b">
        <f>OR(apk_info!G1341="Y", web_info!G1341="Y")</f>
        <v>0</v>
      </c>
      <c r="H1341" t="b">
        <f>OR(apk_info!H1341="Y", web_info!H1341="Y")</f>
        <v>0</v>
      </c>
      <c r="I1341" t="b">
        <f>OR(apk_info!I1341="Y", web_info!I1341="Y")</f>
        <v>0</v>
      </c>
      <c r="J1341" t="b">
        <f>OR(apk_info!J1341="Y", web_info!J1341="Y")</f>
        <v>0</v>
      </c>
      <c r="K1341" t="b">
        <f>OR(apk_info!K1341="Y", web_info!K1341="Y")</f>
        <v>0</v>
      </c>
      <c r="L1341" t="b">
        <f>OR(apk_info!L1341="Y", web_info!L1341="Y")</f>
        <v>0</v>
      </c>
      <c r="M1341" t="b">
        <f>OR(apk_info!M1341="Y", web_info!M1341="Y")</f>
        <v>0</v>
      </c>
      <c r="N1341" t="b">
        <f>OR(apk_info!N1341="Y", web_info!N1341="Y")</f>
        <v>0</v>
      </c>
      <c r="O1341" t="b">
        <f>OR(apk_info!O1341="Y", web_info!O1341="Y")</f>
        <v>0</v>
      </c>
      <c r="P1341" t="b">
        <f>OR(apk_info!P1341="Y", web_info!P1341="Y")</f>
        <v>0</v>
      </c>
      <c r="Q1341" t="b">
        <f>OR(apk_info!Q1341="Y", web_info!Q1341="Y")</f>
        <v>0</v>
      </c>
      <c r="R1341" t="b">
        <f>OR(apk_info!R1341="Y", web_info!R1341="Y")</f>
        <v>0</v>
      </c>
      <c r="S1341" t="b">
        <f>OR(apk_info!S1341="Y", web_info!S1341="Y")</f>
        <v>0</v>
      </c>
    </row>
    <row r="1342" spans="1:19" x14ac:dyDescent="0.2">
      <c r="A1342" t="s">
        <v>2025</v>
      </c>
      <c r="B1342" t="b">
        <f>OR(apk_info!B1342="Y", web_info!B1342="Y")</f>
        <v>0</v>
      </c>
      <c r="C1342" t="b">
        <f>OR(apk_info!C1342="Y", web_info!C1342="Y")</f>
        <v>0</v>
      </c>
      <c r="D1342" t="b">
        <f>OR(apk_info!D1342="Y", web_info!D1342="Y")</f>
        <v>0</v>
      </c>
      <c r="E1342" t="b">
        <f>OR(apk_info!E1342="Y", web_info!E1342="Y")</f>
        <v>0</v>
      </c>
      <c r="F1342" t="b">
        <f>OR(apk_info!F1342="Y", web_info!F1342="Y")</f>
        <v>0</v>
      </c>
      <c r="G1342" t="b">
        <f>OR(apk_info!G1342="Y", web_info!G1342="Y")</f>
        <v>0</v>
      </c>
      <c r="H1342" t="b">
        <f>OR(apk_info!H1342="Y", web_info!H1342="Y")</f>
        <v>0</v>
      </c>
      <c r="I1342" t="b">
        <f>OR(apk_info!I1342="Y", web_info!I1342="Y")</f>
        <v>0</v>
      </c>
      <c r="J1342" t="b">
        <f>OR(apk_info!J1342="Y", web_info!J1342="Y")</f>
        <v>0</v>
      </c>
      <c r="K1342" t="b">
        <f>OR(apk_info!K1342="Y", web_info!K1342="Y")</f>
        <v>0</v>
      </c>
      <c r="L1342" t="b">
        <f>OR(apk_info!L1342="Y", web_info!L1342="Y")</f>
        <v>0</v>
      </c>
      <c r="M1342" t="b">
        <f>OR(apk_info!M1342="Y", web_info!M1342="Y")</f>
        <v>0</v>
      </c>
      <c r="N1342" t="b">
        <f>OR(apk_info!N1342="Y", web_info!N1342="Y")</f>
        <v>0</v>
      </c>
      <c r="O1342" t="b">
        <f>OR(apk_info!O1342="Y", web_info!O1342="Y")</f>
        <v>0</v>
      </c>
      <c r="P1342" t="b">
        <f>OR(apk_info!P1342="Y", web_info!P1342="Y")</f>
        <v>0</v>
      </c>
      <c r="Q1342" t="b">
        <f>OR(apk_info!Q1342="Y", web_info!Q1342="Y")</f>
        <v>0</v>
      </c>
      <c r="R1342" t="b">
        <f>OR(apk_info!R1342="Y", web_info!R1342="Y")</f>
        <v>0</v>
      </c>
      <c r="S1342" t="b">
        <f>OR(apk_info!S1342="Y", web_info!S1342="Y")</f>
        <v>0</v>
      </c>
    </row>
    <row r="1343" spans="1:19" x14ac:dyDescent="0.2">
      <c r="A1343" t="s">
        <v>2026</v>
      </c>
      <c r="B1343" t="b">
        <f>OR(apk_info!B1343="Y", web_info!B1343="Y")</f>
        <v>1</v>
      </c>
      <c r="C1343" t="b">
        <f>OR(apk_info!C1343="Y", web_info!C1343="Y")</f>
        <v>1</v>
      </c>
      <c r="D1343" t="b">
        <f>OR(apk_info!D1343="Y", web_info!D1343="Y")</f>
        <v>1</v>
      </c>
      <c r="E1343" t="b">
        <f>OR(apk_info!E1343="Y", web_info!E1343="Y")</f>
        <v>0</v>
      </c>
      <c r="F1343" t="b">
        <f>OR(apk_info!F1343="Y", web_info!F1343="Y")</f>
        <v>1</v>
      </c>
      <c r="G1343" t="b">
        <f>OR(apk_info!G1343="Y", web_info!G1343="Y")</f>
        <v>0</v>
      </c>
      <c r="H1343" t="b">
        <f>OR(apk_info!H1343="Y", web_info!H1343="Y")</f>
        <v>0</v>
      </c>
      <c r="I1343" t="b">
        <f>OR(apk_info!I1343="Y", web_info!I1343="Y")</f>
        <v>1</v>
      </c>
      <c r="J1343" t="b">
        <f>OR(apk_info!J1343="Y", web_info!J1343="Y")</f>
        <v>0</v>
      </c>
      <c r="K1343" t="b">
        <f>OR(apk_info!K1343="Y", web_info!K1343="Y")</f>
        <v>1</v>
      </c>
      <c r="L1343" t="b">
        <f>OR(apk_info!L1343="Y", web_info!L1343="Y")</f>
        <v>0</v>
      </c>
      <c r="M1343" t="b">
        <f>OR(apk_info!M1343="Y", web_info!M1343="Y")</f>
        <v>1</v>
      </c>
      <c r="N1343" t="b">
        <f>OR(apk_info!N1343="Y", web_info!N1343="Y")</f>
        <v>0</v>
      </c>
      <c r="O1343" t="b">
        <f>OR(apk_info!O1343="Y", web_info!O1343="Y")</f>
        <v>1</v>
      </c>
      <c r="P1343" t="b">
        <f>OR(apk_info!P1343="Y", web_info!P1343="Y")</f>
        <v>1</v>
      </c>
      <c r="Q1343" t="b">
        <f>OR(apk_info!Q1343="Y", web_info!Q1343="Y")</f>
        <v>0</v>
      </c>
      <c r="R1343" t="b">
        <f>OR(apk_info!R1343="Y", web_info!R1343="Y")</f>
        <v>1</v>
      </c>
      <c r="S1343" t="b">
        <f>OR(apk_info!S1343="Y", web_info!S1343="Y")</f>
        <v>0</v>
      </c>
    </row>
    <row r="1344" spans="1:19" x14ac:dyDescent="0.2">
      <c r="A1344" t="s">
        <v>2028</v>
      </c>
      <c r="B1344" t="b">
        <f>OR(apk_info!B1344="Y", web_info!B1344="Y")</f>
        <v>1</v>
      </c>
      <c r="C1344" t="b">
        <f>OR(apk_info!C1344="Y", web_info!C1344="Y")</f>
        <v>0</v>
      </c>
      <c r="D1344" t="b">
        <f>OR(apk_info!D1344="Y", web_info!D1344="Y")</f>
        <v>1</v>
      </c>
      <c r="E1344" t="b">
        <f>OR(apk_info!E1344="Y", web_info!E1344="Y")</f>
        <v>0</v>
      </c>
      <c r="F1344" t="b">
        <f>OR(apk_info!F1344="Y", web_info!F1344="Y")</f>
        <v>0</v>
      </c>
      <c r="G1344" t="b">
        <f>OR(apk_info!G1344="Y", web_info!G1344="Y")</f>
        <v>0</v>
      </c>
      <c r="H1344" t="b">
        <f>OR(apk_info!H1344="Y", web_info!H1344="Y")</f>
        <v>1</v>
      </c>
      <c r="I1344" t="b">
        <f>OR(apk_info!I1344="Y", web_info!I1344="Y")</f>
        <v>0</v>
      </c>
      <c r="J1344" t="b">
        <f>OR(apk_info!J1344="Y", web_info!J1344="Y")</f>
        <v>0</v>
      </c>
      <c r="K1344" t="b">
        <f>OR(apk_info!K1344="Y", web_info!K1344="Y")</f>
        <v>0</v>
      </c>
      <c r="L1344" t="b">
        <f>OR(apk_info!L1344="Y", web_info!L1344="Y")</f>
        <v>0</v>
      </c>
      <c r="M1344" t="b">
        <f>OR(apk_info!M1344="Y", web_info!M1344="Y")</f>
        <v>0</v>
      </c>
      <c r="N1344" t="b">
        <f>OR(apk_info!N1344="Y", web_info!N1344="Y")</f>
        <v>0</v>
      </c>
      <c r="O1344" t="b">
        <f>OR(apk_info!O1344="Y", web_info!O1344="Y")</f>
        <v>0</v>
      </c>
      <c r="P1344" t="b">
        <f>OR(apk_info!P1344="Y", web_info!P1344="Y")</f>
        <v>0</v>
      </c>
      <c r="Q1344" t="b">
        <f>OR(apk_info!Q1344="Y", web_info!Q1344="Y")</f>
        <v>0</v>
      </c>
      <c r="R1344" t="b">
        <f>OR(apk_info!R1344="Y", web_info!R1344="Y")</f>
        <v>0</v>
      </c>
      <c r="S1344" t="b">
        <f>OR(apk_info!S1344="Y", web_info!S1344="Y")</f>
        <v>0</v>
      </c>
    </row>
    <row r="1345" spans="1:19" x14ac:dyDescent="0.2">
      <c r="A1345" t="s">
        <v>2030</v>
      </c>
      <c r="B1345" t="b">
        <f>OR(apk_info!B1345="Y", web_info!B1345="Y")</f>
        <v>1</v>
      </c>
      <c r="C1345" t="b">
        <f>OR(apk_info!C1345="Y", web_info!C1345="Y")</f>
        <v>1</v>
      </c>
      <c r="D1345" t="b">
        <f>OR(apk_info!D1345="Y", web_info!D1345="Y")</f>
        <v>0</v>
      </c>
      <c r="E1345" t="b">
        <f>OR(apk_info!E1345="Y", web_info!E1345="Y")</f>
        <v>0</v>
      </c>
      <c r="F1345" t="b">
        <f>OR(apk_info!F1345="Y", web_info!F1345="Y")</f>
        <v>0</v>
      </c>
      <c r="G1345" t="b">
        <f>OR(apk_info!G1345="Y", web_info!G1345="Y")</f>
        <v>0</v>
      </c>
      <c r="H1345" t="b">
        <f>OR(apk_info!H1345="Y", web_info!H1345="Y")</f>
        <v>1</v>
      </c>
      <c r="I1345" t="b">
        <f>OR(apk_info!I1345="Y", web_info!I1345="Y")</f>
        <v>0</v>
      </c>
      <c r="J1345" t="b">
        <f>OR(apk_info!J1345="Y", web_info!J1345="Y")</f>
        <v>0</v>
      </c>
      <c r="K1345" t="b">
        <f>OR(apk_info!K1345="Y", web_info!K1345="Y")</f>
        <v>0</v>
      </c>
      <c r="L1345" t="b">
        <f>OR(apk_info!L1345="Y", web_info!L1345="Y")</f>
        <v>0</v>
      </c>
      <c r="M1345" t="b">
        <f>OR(apk_info!M1345="Y", web_info!M1345="Y")</f>
        <v>0</v>
      </c>
      <c r="N1345" t="b">
        <f>OR(apk_info!N1345="Y", web_info!N1345="Y")</f>
        <v>0</v>
      </c>
      <c r="O1345" t="b">
        <f>OR(apk_info!O1345="Y", web_info!O1345="Y")</f>
        <v>0</v>
      </c>
      <c r="P1345" t="b">
        <f>OR(apk_info!P1345="Y", web_info!P1345="Y")</f>
        <v>0</v>
      </c>
      <c r="Q1345" t="b">
        <f>OR(apk_info!Q1345="Y", web_info!Q1345="Y")</f>
        <v>0</v>
      </c>
      <c r="R1345" t="b">
        <f>OR(apk_info!R1345="Y", web_info!R1345="Y")</f>
        <v>0</v>
      </c>
      <c r="S1345" t="b">
        <f>OR(apk_info!S1345="Y", web_info!S1345="Y")</f>
        <v>0</v>
      </c>
    </row>
    <row r="1346" spans="1:19" x14ac:dyDescent="0.2">
      <c r="A1346" t="s">
        <v>2032</v>
      </c>
      <c r="B1346" t="b">
        <f>OR(apk_info!B1346="Y", web_info!B1346="Y")</f>
        <v>1</v>
      </c>
      <c r="C1346" t="b">
        <f>OR(apk_info!C1346="Y", web_info!C1346="Y")</f>
        <v>0</v>
      </c>
      <c r="D1346" t="b">
        <f>OR(apk_info!D1346="Y", web_info!D1346="Y")</f>
        <v>0</v>
      </c>
      <c r="E1346" t="b">
        <f>OR(apk_info!E1346="Y", web_info!E1346="Y")</f>
        <v>0</v>
      </c>
      <c r="F1346" t="b">
        <f>OR(apk_info!F1346="Y", web_info!F1346="Y")</f>
        <v>0</v>
      </c>
      <c r="G1346" t="b">
        <f>OR(apk_info!G1346="Y", web_info!G1346="Y")</f>
        <v>0</v>
      </c>
      <c r="H1346" t="b">
        <f>OR(apk_info!H1346="Y", web_info!H1346="Y")</f>
        <v>1</v>
      </c>
      <c r="I1346" t="b">
        <f>OR(apk_info!I1346="Y", web_info!I1346="Y")</f>
        <v>0</v>
      </c>
      <c r="J1346" t="b">
        <f>OR(apk_info!J1346="Y", web_info!J1346="Y")</f>
        <v>0</v>
      </c>
      <c r="K1346" t="b">
        <f>OR(apk_info!K1346="Y", web_info!K1346="Y")</f>
        <v>0</v>
      </c>
      <c r="L1346" t="b">
        <f>OR(apk_info!L1346="Y", web_info!L1346="Y")</f>
        <v>0</v>
      </c>
      <c r="M1346" t="b">
        <f>OR(apk_info!M1346="Y", web_info!M1346="Y")</f>
        <v>0</v>
      </c>
      <c r="N1346" t="b">
        <f>OR(apk_info!N1346="Y", web_info!N1346="Y")</f>
        <v>0</v>
      </c>
      <c r="O1346" t="b">
        <f>OR(apk_info!O1346="Y", web_info!O1346="Y")</f>
        <v>0</v>
      </c>
      <c r="P1346" t="b">
        <f>OR(apk_info!P1346="Y", web_info!P1346="Y")</f>
        <v>0</v>
      </c>
      <c r="Q1346" t="b">
        <f>OR(apk_info!Q1346="Y", web_info!Q1346="Y")</f>
        <v>0</v>
      </c>
      <c r="R1346" t="b">
        <f>OR(apk_info!R1346="Y", web_info!R1346="Y")</f>
        <v>0</v>
      </c>
      <c r="S1346" t="b">
        <f>OR(apk_info!S1346="Y", web_info!S1346="Y")</f>
        <v>0</v>
      </c>
    </row>
    <row r="1347" spans="1:19" x14ac:dyDescent="0.2">
      <c r="A1347" t="s">
        <v>2033</v>
      </c>
      <c r="B1347" t="b">
        <f>OR(apk_info!B1347="Y", web_info!B1347="Y")</f>
        <v>1</v>
      </c>
      <c r="C1347" t="b">
        <f>OR(apk_info!C1347="Y", web_info!C1347="Y")</f>
        <v>1</v>
      </c>
      <c r="D1347" t="b">
        <f>OR(apk_info!D1347="Y", web_info!D1347="Y")</f>
        <v>1</v>
      </c>
      <c r="E1347" t="b">
        <f>OR(apk_info!E1347="Y", web_info!E1347="Y")</f>
        <v>0</v>
      </c>
      <c r="F1347" t="b">
        <f>OR(apk_info!F1347="Y", web_info!F1347="Y")</f>
        <v>1</v>
      </c>
      <c r="G1347" t="b">
        <f>OR(apk_info!G1347="Y", web_info!G1347="Y")</f>
        <v>1</v>
      </c>
      <c r="H1347" t="b">
        <f>OR(apk_info!H1347="Y", web_info!H1347="Y")</f>
        <v>1</v>
      </c>
      <c r="I1347" t="b">
        <f>OR(apk_info!I1347="Y", web_info!I1347="Y")</f>
        <v>0</v>
      </c>
      <c r="J1347" t="b">
        <f>OR(apk_info!J1347="Y", web_info!J1347="Y")</f>
        <v>0</v>
      </c>
      <c r="K1347" t="b">
        <f>OR(apk_info!K1347="Y", web_info!K1347="Y")</f>
        <v>0</v>
      </c>
      <c r="L1347" t="b">
        <f>OR(apk_info!L1347="Y", web_info!L1347="Y")</f>
        <v>0</v>
      </c>
      <c r="M1347" t="b">
        <f>OR(apk_info!M1347="Y", web_info!M1347="Y")</f>
        <v>0</v>
      </c>
      <c r="N1347" t="b">
        <f>OR(apk_info!N1347="Y", web_info!N1347="Y")</f>
        <v>0</v>
      </c>
      <c r="O1347" t="b">
        <f>OR(apk_info!O1347="Y", web_info!O1347="Y")</f>
        <v>1</v>
      </c>
      <c r="P1347" t="b">
        <f>OR(apk_info!P1347="Y", web_info!P1347="Y")</f>
        <v>1</v>
      </c>
      <c r="Q1347" t="b">
        <f>OR(apk_info!Q1347="Y", web_info!Q1347="Y")</f>
        <v>0</v>
      </c>
      <c r="R1347" t="b">
        <f>OR(apk_info!R1347="Y", web_info!R1347="Y")</f>
        <v>0</v>
      </c>
      <c r="S1347" t="b">
        <f>OR(apk_info!S1347="Y", web_info!S1347="Y")</f>
        <v>0</v>
      </c>
    </row>
    <row r="1348" spans="1:19" x14ac:dyDescent="0.2">
      <c r="A1348" t="s">
        <v>2035</v>
      </c>
      <c r="B1348" t="b">
        <f>OR(apk_info!B1348="Y", web_info!B1348="Y")</f>
        <v>1</v>
      </c>
      <c r="C1348" t="b">
        <f>OR(apk_info!C1348="Y", web_info!C1348="Y")</f>
        <v>0</v>
      </c>
      <c r="D1348" t="b">
        <f>OR(apk_info!D1348="Y", web_info!D1348="Y")</f>
        <v>0</v>
      </c>
      <c r="E1348" t="b">
        <f>OR(apk_info!E1348="Y", web_info!E1348="Y")</f>
        <v>0</v>
      </c>
      <c r="F1348" t="b">
        <f>OR(apk_info!F1348="Y", web_info!F1348="Y")</f>
        <v>0</v>
      </c>
      <c r="G1348" t="b">
        <f>OR(apk_info!G1348="Y", web_info!G1348="Y")</f>
        <v>0</v>
      </c>
      <c r="H1348" t="b">
        <f>OR(apk_info!H1348="Y", web_info!H1348="Y")</f>
        <v>1</v>
      </c>
      <c r="I1348" t="b">
        <f>OR(apk_info!I1348="Y", web_info!I1348="Y")</f>
        <v>0</v>
      </c>
      <c r="J1348" t="b">
        <f>OR(apk_info!J1348="Y", web_info!J1348="Y")</f>
        <v>0</v>
      </c>
      <c r="K1348" t="b">
        <f>OR(apk_info!K1348="Y", web_info!K1348="Y")</f>
        <v>0</v>
      </c>
      <c r="L1348" t="b">
        <f>OR(apk_info!L1348="Y", web_info!L1348="Y")</f>
        <v>0</v>
      </c>
      <c r="M1348" t="b">
        <f>OR(apk_info!M1348="Y", web_info!M1348="Y")</f>
        <v>0</v>
      </c>
      <c r="N1348" t="b">
        <f>OR(apk_info!N1348="Y", web_info!N1348="Y")</f>
        <v>0</v>
      </c>
      <c r="O1348" t="b">
        <f>OR(apk_info!O1348="Y", web_info!O1348="Y")</f>
        <v>0</v>
      </c>
      <c r="P1348" t="b">
        <f>OR(apk_info!P1348="Y", web_info!P1348="Y")</f>
        <v>0</v>
      </c>
      <c r="Q1348" t="b">
        <f>OR(apk_info!Q1348="Y", web_info!Q1348="Y")</f>
        <v>0</v>
      </c>
      <c r="R1348" t="b">
        <f>OR(apk_info!R1348="Y", web_info!R1348="Y")</f>
        <v>0</v>
      </c>
      <c r="S1348" t="b">
        <f>OR(apk_info!S1348="Y", web_info!S1348="Y")</f>
        <v>0</v>
      </c>
    </row>
    <row r="1349" spans="1:19" x14ac:dyDescent="0.2">
      <c r="A1349" t="s">
        <v>2037</v>
      </c>
      <c r="B1349" t="b">
        <f>OR(apk_info!B1349="Y", web_info!B1349="Y")</f>
        <v>1</v>
      </c>
      <c r="C1349" t="b">
        <f>OR(apk_info!C1349="Y", web_info!C1349="Y")</f>
        <v>1</v>
      </c>
      <c r="D1349" t="b">
        <f>OR(apk_info!D1349="Y", web_info!D1349="Y")</f>
        <v>1</v>
      </c>
      <c r="E1349" t="b">
        <f>OR(apk_info!E1349="Y", web_info!E1349="Y")</f>
        <v>0</v>
      </c>
      <c r="F1349" t="b">
        <f>OR(apk_info!F1349="Y", web_info!F1349="Y")</f>
        <v>0</v>
      </c>
      <c r="G1349" t="b">
        <f>OR(apk_info!G1349="Y", web_info!G1349="Y")</f>
        <v>0</v>
      </c>
      <c r="H1349" t="b">
        <f>OR(apk_info!H1349="Y", web_info!H1349="Y")</f>
        <v>1</v>
      </c>
      <c r="I1349" t="b">
        <f>OR(apk_info!I1349="Y", web_info!I1349="Y")</f>
        <v>1</v>
      </c>
      <c r="J1349" t="b">
        <f>OR(apk_info!J1349="Y", web_info!J1349="Y")</f>
        <v>1</v>
      </c>
      <c r="K1349" t="b">
        <f>OR(apk_info!K1349="Y", web_info!K1349="Y")</f>
        <v>0</v>
      </c>
      <c r="L1349" t="b">
        <f>OR(apk_info!L1349="Y", web_info!L1349="Y")</f>
        <v>0</v>
      </c>
      <c r="M1349" t="b">
        <f>OR(apk_info!M1349="Y", web_info!M1349="Y")</f>
        <v>1</v>
      </c>
      <c r="N1349" t="b">
        <f>OR(apk_info!N1349="Y", web_info!N1349="Y")</f>
        <v>1</v>
      </c>
      <c r="O1349" t="b">
        <f>OR(apk_info!O1349="Y", web_info!O1349="Y")</f>
        <v>0</v>
      </c>
      <c r="P1349" t="b">
        <f>OR(apk_info!P1349="Y", web_info!P1349="Y")</f>
        <v>1</v>
      </c>
      <c r="Q1349" t="b">
        <f>OR(apk_info!Q1349="Y", web_info!Q1349="Y")</f>
        <v>1</v>
      </c>
      <c r="R1349" t="b">
        <f>OR(apk_info!R1349="Y", web_info!R1349="Y")</f>
        <v>0</v>
      </c>
      <c r="S1349" t="b">
        <f>OR(apk_info!S1349="Y", web_info!S1349="Y")</f>
        <v>0</v>
      </c>
    </row>
    <row r="1350" spans="1:19" x14ac:dyDescent="0.2">
      <c r="A1350" t="s">
        <v>2039</v>
      </c>
      <c r="B1350" t="b">
        <f>OR(apk_info!B1350="Y", web_info!B1350="Y")</f>
        <v>0</v>
      </c>
      <c r="C1350" t="b">
        <f>OR(apk_info!C1350="Y", web_info!C1350="Y")</f>
        <v>0</v>
      </c>
      <c r="D1350" t="b">
        <f>OR(apk_info!D1350="Y", web_info!D1350="Y")</f>
        <v>0</v>
      </c>
      <c r="E1350" t="b">
        <f>OR(apk_info!E1350="Y", web_info!E1350="Y")</f>
        <v>0</v>
      </c>
      <c r="F1350" t="b">
        <f>OR(apk_info!F1350="Y", web_info!F1350="Y")</f>
        <v>0</v>
      </c>
      <c r="G1350" t="b">
        <f>OR(apk_info!G1350="Y", web_info!G1350="Y")</f>
        <v>0</v>
      </c>
      <c r="H1350" t="b">
        <f>OR(apk_info!H1350="Y", web_info!H1350="Y")</f>
        <v>0</v>
      </c>
      <c r="I1350" t="b">
        <f>OR(apk_info!I1350="Y", web_info!I1350="Y")</f>
        <v>0</v>
      </c>
      <c r="J1350" t="b">
        <f>OR(apk_info!J1350="Y", web_info!J1350="Y")</f>
        <v>0</v>
      </c>
      <c r="K1350" t="b">
        <f>OR(apk_info!K1350="Y", web_info!K1350="Y")</f>
        <v>0</v>
      </c>
      <c r="L1350" t="b">
        <f>OR(apk_info!L1350="Y", web_info!L1350="Y")</f>
        <v>0</v>
      </c>
      <c r="M1350" t="b">
        <f>OR(apk_info!M1350="Y", web_info!M1350="Y")</f>
        <v>0</v>
      </c>
      <c r="N1350" t="b">
        <f>OR(apk_info!N1350="Y", web_info!N1350="Y")</f>
        <v>0</v>
      </c>
      <c r="O1350" t="b">
        <f>OR(apk_info!O1350="Y", web_info!O1350="Y")</f>
        <v>0</v>
      </c>
      <c r="P1350" t="b">
        <f>OR(apk_info!P1350="Y", web_info!P1350="Y")</f>
        <v>0</v>
      </c>
      <c r="Q1350" t="b">
        <f>OR(apk_info!Q1350="Y", web_info!Q1350="Y")</f>
        <v>0</v>
      </c>
      <c r="R1350" t="b">
        <f>OR(apk_info!R1350="Y", web_info!R1350="Y")</f>
        <v>0</v>
      </c>
      <c r="S1350" t="b">
        <f>OR(apk_info!S1350="Y", web_info!S1350="Y")</f>
        <v>0</v>
      </c>
    </row>
    <row r="1351" spans="1:19" x14ac:dyDescent="0.2">
      <c r="A1351" t="s">
        <v>2040</v>
      </c>
      <c r="B1351" t="b">
        <f>OR(apk_info!B1351="Y", web_info!B1351="Y")</f>
        <v>1</v>
      </c>
      <c r="C1351" t="b">
        <f>OR(apk_info!C1351="Y", web_info!C1351="Y")</f>
        <v>1</v>
      </c>
      <c r="D1351" t="b">
        <f>OR(apk_info!D1351="Y", web_info!D1351="Y")</f>
        <v>1</v>
      </c>
      <c r="E1351" t="b">
        <f>OR(apk_info!E1351="Y", web_info!E1351="Y")</f>
        <v>1</v>
      </c>
      <c r="F1351" t="b">
        <f>OR(apk_info!F1351="Y", web_info!F1351="Y")</f>
        <v>0</v>
      </c>
      <c r="G1351" t="b">
        <f>OR(apk_info!G1351="Y", web_info!G1351="Y")</f>
        <v>0</v>
      </c>
      <c r="H1351" t="b">
        <f>OR(apk_info!H1351="Y", web_info!H1351="Y")</f>
        <v>1</v>
      </c>
      <c r="I1351" t="b">
        <f>OR(apk_info!I1351="Y", web_info!I1351="Y")</f>
        <v>1</v>
      </c>
      <c r="J1351" t="b">
        <f>OR(apk_info!J1351="Y", web_info!J1351="Y")</f>
        <v>1</v>
      </c>
      <c r="K1351" t="b">
        <f>OR(apk_info!K1351="Y", web_info!K1351="Y")</f>
        <v>1</v>
      </c>
      <c r="L1351" t="b">
        <f>OR(apk_info!L1351="Y", web_info!L1351="Y")</f>
        <v>1</v>
      </c>
      <c r="M1351" t="b">
        <f>OR(apk_info!M1351="Y", web_info!M1351="Y")</f>
        <v>1</v>
      </c>
      <c r="N1351" t="b">
        <f>OR(apk_info!N1351="Y", web_info!N1351="Y")</f>
        <v>1</v>
      </c>
      <c r="O1351" t="b">
        <f>OR(apk_info!O1351="Y", web_info!O1351="Y")</f>
        <v>1</v>
      </c>
      <c r="P1351" t="b">
        <f>OR(apk_info!P1351="Y", web_info!P1351="Y")</f>
        <v>1</v>
      </c>
      <c r="Q1351" t="b">
        <f>OR(apk_info!Q1351="Y", web_info!Q1351="Y")</f>
        <v>0</v>
      </c>
      <c r="R1351" t="b">
        <f>OR(apk_info!R1351="Y", web_info!R1351="Y")</f>
        <v>1</v>
      </c>
      <c r="S1351" t="b">
        <f>OR(apk_info!S1351="Y", web_info!S1351="Y")</f>
        <v>0</v>
      </c>
    </row>
    <row r="1352" spans="1:19" x14ac:dyDescent="0.2">
      <c r="A1352" t="s">
        <v>2042</v>
      </c>
      <c r="B1352" t="b">
        <f>OR(apk_info!B1352="Y", web_info!B1352="Y")</f>
        <v>1</v>
      </c>
      <c r="C1352" t="b">
        <f>OR(apk_info!C1352="Y", web_info!C1352="Y")</f>
        <v>1</v>
      </c>
      <c r="D1352" t="b">
        <f>OR(apk_info!D1352="Y", web_info!D1352="Y")</f>
        <v>1</v>
      </c>
      <c r="E1352" t="b">
        <f>OR(apk_info!E1352="Y", web_info!E1352="Y")</f>
        <v>0</v>
      </c>
      <c r="F1352" t="b">
        <f>OR(apk_info!F1352="Y", web_info!F1352="Y")</f>
        <v>1</v>
      </c>
      <c r="G1352" t="b">
        <f>OR(apk_info!G1352="Y", web_info!G1352="Y")</f>
        <v>1</v>
      </c>
      <c r="H1352" t="b">
        <f>OR(apk_info!H1352="Y", web_info!H1352="Y")</f>
        <v>1</v>
      </c>
      <c r="I1352" t="b">
        <f>OR(apk_info!I1352="Y", web_info!I1352="Y")</f>
        <v>1</v>
      </c>
      <c r="J1352" t="b">
        <f>OR(apk_info!J1352="Y", web_info!J1352="Y")</f>
        <v>1</v>
      </c>
      <c r="K1352" t="b">
        <f>OR(apk_info!K1352="Y", web_info!K1352="Y")</f>
        <v>0</v>
      </c>
      <c r="L1352" t="b">
        <f>OR(apk_info!L1352="Y", web_info!L1352="Y")</f>
        <v>0</v>
      </c>
      <c r="M1352" t="b">
        <f>OR(apk_info!M1352="Y", web_info!M1352="Y")</f>
        <v>0</v>
      </c>
      <c r="N1352" t="b">
        <f>OR(apk_info!N1352="Y", web_info!N1352="Y")</f>
        <v>1</v>
      </c>
      <c r="O1352" t="b">
        <f>OR(apk_info!O1352="Y", web_info!O1352="Y")</f>
        <v>0</v>
      </c>
      <c r="P1352" t="b">
        <f>OR(apk_info!P1352="Y", web_info!P1352="Y")</f>
        <v>1</v>
      </c>
      <c r="Q1352" t="b">
        <f>OR(apk_info!Q1352="Y", web_info!Q1352="Y")</f>
        <v>0</v>
      </c>
      <c r="R1352" t="b">
        <f>OR(apk_info!R1352="Y", web_info!R1352="Y")</f>
        <v>0</v>
      </c>
      <c r="S1352" t="b">
        <f>OR(apk_info!S1352="Y", web_info!S1352="Y")</f>
        <v>0</v>
      </c>
    </row>
    <row r="1353" spans="1:19" x14ac:dyDescent="0.2">
      <c r="A1353" t="s">
        <v>2044</v>
      </c>
      <c r="B1353" t="b">
        <f>OR(apk_info!B1353="Y", web_info!B1353="Y")</f>
        <v>1</v>
      </c>
      <c r="C1353" t="b">
        <f>OR(apk_info!C1353="Y", web_info!C1353="Y")</f>
        <v>1</v>
      </c>
      <c r="D1353" t="b">
        <f>OR(apk_info!D1353="Y", web_info!D1353="Y")</f>
        <v>1</v>
      </c>
      <c r="E1353" t="b">
        <f>OR(apk_info!E1353="Y", web_info!E1353="Y")</f>
        <v>0</v>
      </c>
      <c r="F1353" t="b">
        <f>OR(apk_info!F1353="Y", web_info!F1353="Y")</f>
        <v>0</v>
      </c>
      <c r="G1353" t="b">
        <f>OR(apk_info!G1353="Y", web_info!G1353="Y")</f>
        <v>0</v>
      </c>
      <c r="H1353" t="b">
        <f>OR(apk_info!H1353="Y", web_info!H1353="Y")</f>
        <v>0</v>
      </c>
      <c r="I1353" t="b">
        <f>OR(apk_info!I1353="Y", web_info!I1353="Y")</f>
        <v>1</v>
      </c>
      <c r="J1353" t="b">
        <f>OR(apk_info!J1353="Y", web_info!J1353="Y")</f>
        <v>0</v>
      </c>
      <c r="K1353" t="b">
        <f>OR(apk_info!K1353="Y", web_info!K1353="Y")</f>
        <v>0</v>
      </c>
      <c r="L1353" t="b">
        <f>OR(apk_info!L1353="Y", web_info!L1353="Y")</f>
        <v>0</v>
      </c>
      <c r="M1353" t="b">
        <f>OR(apk_info!M1353="Y", web_info!M1353="Y")</f>
        <v>0</v>
      </c>
      <c r="N1353" t="b">
        <f>OR(apk_info!N1353="Y", web_info!N1353="Y")</f>
        <v>0</v>
      </c>
      <c r="O1353" t="b">
        <f>OR(apk_info!O1353="Y", web_info!O1353="Y")</f>
        <v>0</v>
      </c>
      <c r="P1353" t="b">
        <f>OR(apk_info!P1353="Y", web_info!P1353="Y")</f>
        <v>1</v>
      </c>
      <c r="Q1353" t="b">
        <f>OR(apk_info!Q1353="Y", web_info!Q1353="Y")</f>
        <v>0</v>
      </c>
      <c r="R1353" t="b">
        <f>OR(apk_info!R1353="Y", web_info!R1353="Y")</f>
        <v>0</v>
      </c>
      <c r="S1353" t="b">
        <f>OR(apk_info!S1353="Y", web_info!S1353="Y")</f>
        <v>0</v>
      </c>
    </row>
    <row r="1354" spans="1:19" x14ac:dyDescent="0.2">
      <c r="A1354" t="s">
        <v>2046</v>
      </c>
      <c r="B1354" t="b">
        <f>OR(apk_info!B1354="Y", web_info!B1354="Y")</f>
        <v>0</v>
      </c>
      <c r="C1354" t="b">
        <f>OR(apk_info!C1354="Y", web_info!C1354="Y")</f>
        <v>0</v>
      </c>
      <c r="D1354" t="b">
        <f>OR(apk_info!D1354="Y", web_info!D1354="Y")</f>
        <v>0</v>
      </c>
      <c r="E1354" t="b">
        <f>OR(apk_info!E1354="Y", web_info!E1354="Y")</f>
        <v>0</v>
      </c>
      <c r="F1354" t="b">
        <f>OR(apk_info!F1354="Y", web_info!F1354="Y")</f>
        <v>0</v>
      </c>
      <c r="G1354" t="b">
        <f>OR(apk_info!G1354="Y", web_info!G1354="Y")</f>
        <v>0</v>
      </c>
      <c r="H1354" t="b">
        <f>OR(apk_info!H1354="Y", web_info!H1354="Y")</f>
        <v>0</v>
      </c>
      <c r="I1354" t="b">
        <f>OR(apk_info!I1354="Y", web_info!I1354="Y")</f>
        <v>0</v>
      </c>
      <c r="J1354" t="b">
        <f>OR(apk_info!J1354="Y", web_info!J1354="Y")</f>
        <v>0</v>
      </c>
      <c r="K1354" t="b">
        <f>OR(apk_info!K1354="Y", web_info!K1354="Y")</f>
        <v>0</v>
      </c>
      <c r="L1354" t="b">
        <f>OR(apk_info!L1354="Y", web_info!L1354="Y")</f>
        <v>0</v>
      </c>
      <c r="M1354" t="b">
        <f>OR(apk_info!M1354="Y", web_info!M1354="Y")</f>
        <v>0</v>
      </c>
      <c r="N1354" t="b">
        <f>OR(apk_info!N1354="Y", web_info!N1354="Y")</f>
        <v>0</v>
      </c>
      <c r="O1354" t="b">
        <f>OR(apk_info!O1354="Y", web_info!O1354="Y")</f>
        <v>0</v>
      </c>
      <c r="P1354" t="b">
        <f>OR(apk_info!P1354="Y", web_info!P1354="Y")</f>
        <v>0</v>
      </c>
      <c r="Q1354" t="b">
        <f>OR(apk_info!Q1354="Y", web_info!Q1354="Y")</f>
        <v>0</v>
      </c>
      <c r="R1354" t="b">
        <f>OR(apk_info!R1354="Y", web_info!R1354="Y")</f>
        <v>0</v>
      </c>
      <c r="S1354" t="b">
        <f>OR(apk_info!S1354="Y", web_info!S1354="Y")</f>
        <v>0</v>
      </c>
    </row>
    <row r="1355" spans="1:19" x14ac:dyDescent="0.2">
      <c r="A1355" t="s">
        <v>2047</v>
      </c>
      <c r="B1355" t="b">
        <f>OR(apk_info!B1355="Y", web_info!B1355="Y")</f>
        <v>1</v>
      </c>
      <c r="C1355" t="b">
        <f>OR(apk_info!C1355="Y", web_info!C1355="Y")</f>
        <v>0</v>
      </c>
      <c r="D1355" t="b">
        <f>OR(apk_info!D1355="Y", web_info!D1355="Y")</f>
        <v>0</v>
      </c>
      <c r="E1355" t="b">
        <f>OR(apk_info!E1355="Y", web_info!E1355="Y")</f>
        <v>0</v>
      </c>
      <c r="F1355" t="b">
        <f>OR(apk_info!F1355="Y", web_info!F1355="Y")</f>
        <v>0</v>
      </c>
      <c r="G1355" t="b">
        <f>OR(apk_info!G1355="Y", web_info!G1355="Y")</f>
        <v>0</v>
      </c>
      <c r="H1355" t="b">
        <f>OR(apk_info!H1355="Y", web_info!H1355="Y")</f>
        <v>0</v>
      </c>
      <c r="I1355" t="b">
        <f>OR(apk_info!I1355="Y", web_info!I1355="Y")</f>
        <v>0</v>
      </c>
      <c r="J1355" t="b">
        <f>OR(apk_info!J1355="Y", web_info!J1355="Y")</f>
        <v>0</v>
      </c>
      <c r="K1355" t="b">
        <f>OR(apk_info!K1355="Y", web_info!K1355="Y")</f>
        <v>0</v>
      </c>
      <c r="L1355" t="b">
        <f>OR(apk_info!L1355="Y", web_info!L1355="Y")</f>
        <v>0</v>
      </c>
      <c r="M1355" t="b">
        <f>OR(apk_info!M1355="Y", web_info!M1355="Y")</f>
        <v>0</v>
      </c>
      <c r="N1355" t="b">
        <f>OR(apk_info!N1355="Y", web_info!N1355="Y")</f>
        <v>0</v>
      </c>
      <c r="O1355" t="b">
        <f>OR(apk_info!O1355="Y", web_info!O1355="Y")</f>
        <v>0</v>
      </c>
      <c r="P1355" t="b">
        <f>OR(apk_info!P1355="Y", web_info!P1355="Y")</f>
        <v>0</v>
      </c>
      <c r="Q1355" t="b">
        <f>OR(apk_info!Q1355="Y", web_info!Q1355="Y")</f>
        <v>0</v>
      </c>
      <c r="R1355" t="b">
        <f>OR(apk_info!R1355="Y", web_info!R1355="Y")</f>
        <v>0</v>
      </c>
      <c r="S1355" t="b">
        <f>OR(apk_info!S1355="Y", web_info!S1355="Y")</f>
        <v>0</v>
      </c>
    </row>
    <row r="1356" spans="1:19" x14ac:dyDescent="0.2">
      <c r="A1356" t="s">
        <v>2048</v>
      </c>
      <c r="B1356" t="b">
        <f>OR(apk_info!B1356="Y", web_info!B1356="Y")</f>
        <v>0</v>
      </c>
      <c r="C1356" t="b">
        <f>OR(apk_info!C1356="Y", web_info!C1356="Y")</f>
        <v>0</v>
      </c>
      <c r="D1356" t="b">
        <f>OR(apk_info!D1356="Y", web_info!D1356="Y")</f>
        <v>0</v>
      </c>
      <c r="E1356" t="b">
        <f>OR(apk_info!E1356="Y", web_info!E1356="Y")</f>
        <v>0</v>
      </c>
      <c r="F1356" t="b">
        <f>OR(apk_info!F1356="Y", web_info!F1356="Y")</f>
        <v>0</v>
      </c>
      <c r="G1356" t="b">
        <f>OR(apk_info!G1356="Y", web_info!G1356="Y")</f>
        <v>0</v>
      </c>
      <c r="H1356" t="b">
        <f>OR(apk_info!H1356="Y", web_info!H1356="Y")</f>
        <v>0</v>
      </c>
      <c r="I1356" t="b">
        <f>OR(apk_info!I1356="Y", web_info!I1356="Y")</f>
        <v>0</v>
      </c>
      <c r="J1356" t="b">
        <f>OR(apk_info!J1356="Y", web_info!J1356="Y")</f>
        <v>0</v>
      </c>
      <c r="K1356" t="b">
        <f>OR(apk_info!K1356="Y", web_info!K1356="Y")</f>
        <v>0</v>
      </c>
      <c r="L1356" t="b">
        <f>OR(apk_info!L1356="Y", web_info!L1356="Y")</f>
        <v>0</v>
      </c>
      <c r="M1356" t="b">
        <f>OR(apk_info!M1356="Y", web_info!M1356="Y")</f>
        <v>0</v>
      </c>
      <c r="N1356" t="b">
        <f>OR(apk_info!N1356="Y", web_info!N1356="Y")</f>
        <v>0</v>
      </c>
      <c r="O1356" t="b">
        <f>OR(apk_info!O1356="Y", web_info!O1356="Y")</f>
        <v>0</v>
      </c>
      <c r="P1356" t="b">
        <f>OR(apk_info!P1356="Y", web_info!P1356="Y")</f>
        <v>0</v>
      </c>
      <c r="Q1356" t="b">
        <f>OR(apk_info!Q1356="Y", web_info!Q1356="Y")</f>
        <v>0</v>
      </c>
      <c r="R1356" t="b">
        <f>OR(apk_info!R1356="Y", web_info!R1356="Y")</f>
        <v>0</v>
      </c>
      <c r="S1356" t="b">
        <f>OR(apk_info!S1356="Y", web_info!S1356="Y")</f>
        <v>0</v>
      </c>
    </row>
    <row r="1357" spans="1:19" x14ac:dyDescent="0.2">
      <c r="A1357" t="s">
        <v>2049</v>
      </c>
      <c r="B1357" t="b">
        <f>OR(apk_info!B1357="Y", web_info!B1357="Y")</f>
        <v>1</v>
      </c>
      <c r="C1357" t="b">
        <f>OR(apk_info!C1357="Y", web_info!C1357="Y")</f>
        <v>0</v>
      </c>
      <c r="D1357" t="b">
        <f>OR(apk_info!D1357="Y", web_info!D1357="Y")</f>
        <v>0</v>
      </c>
      <c r="E1357" t="b">
        <f>OR(apk_info!E1357="Y", web_info!E1357="Y")</f>
        <v>0</v>
      </c>
      <c r="F1357" t="b">
        <f>OR(apk_info!F1357="Y", web_info!F1357="Y")</f>
        <v>0</v>
      </c>
      <c r="G1357" t="b">
        <f>OR(apk_info!G1357="Y", web_info!G1357="Y")</f>
        <v>0</v>
      </c>
      <c r="H1357" t="b">
        <f>OR(apk_info!H1357="Y", web_info!H1357="Y")</f>
        <v>0</v>
      </c>
      <c r="I1357" t="b">
        <f>OR(apk_info!I1357="Y", web_info!I1357="Y")</f>
        <v>0</v>
      </c>
      <c r="J1357" t="b">
        <f>OR(apk_info!J1357="Y", web_info!J1357="Y")</f>
        <v>0</v>
      </c>
      <c r="K1357" t="b">
        <f>OR(apk_info!K1357="Y", web_info!K1357="Y")</f>
        <v>0</v>
      </c>
      <c r="L1357" t="b">
        <f>OR(apk_info!L1357="Y", web_info!L1357="Y")</f>
        <v>0</v>
      </c>
      <c r="M1357" t="b">
        <f>OR(apk_info!M1357="Y", web_info!M1357="Y")</f>
        <v>0</v>
      </c>
      <c r="N1357" t="b">
        <f>OR(apk_info!N1357="Y", web_info!N1357="Y")</f>
        <v>0</v>
      </c>
      <c r="O1357" t="b">
        <f>OR(apk_info!O1357="Y", web_info!O1357="Y")</f>
        <v>0</v>
      </c>
      <c r="P1357" t="b">
        <f>OR(apk_info!P1357="Y", web_info!P1357="Y")</f>
        <v>0</v>
      </c>
      <c r="Q1357" t="b">
        <f>OR(apk_info!Q1357="Y", web_info!Q1357="Y")</f>
        <v>0</v>
      </c>
      <c r="R1357" t="b">
        <f>OR(apk_info!R1357="Y", web_info!R1357="Y")</f>
        <v>0</v>
      </c>
      <c r="S1357" t="b">
        <f>OR(apk_info!S1357="Y", web_info!S1357="Y")</f>
        <v>0</v>
      </c>
    </row>
    <row r="1358" spans="1:19" x14ac:dyDescent="0.2">
      <c r="A1358" t="s">
        <v>2050</v>
      </c>
      <c r="B1358" t="b">
        <f>OR(apk_info!B1358="Y", web_info!B1358="Y")</f>
        <v>1</v>
      </c>
      <c r="C1358" t="b">
        <f>OR(apk_info!C1358="Y", web_info!C1358="Y")</f>
        <v>1</v>
      </c>
      <c r="D1358" t="b">
        <f>OR(apk_info!D1358="Y", web_info!D1358="Y")</f>
        <v>1</v>
      </c>
      <c r="E1358" t="b">
        <f>OR(apk_info!E1358="Y", web_info!E1358="Y")</f>
        <v>1</v>
      </c>
      <c r="F1358" t="b">
        <f>OR(apk_info!F1358="Y", web_info!F1358="Y")</f>
        <v>1</v>
      </c>
      <c r="G1358" t="b">
        <f>OR(apk_info!G1358="Y", web_info!G1358="Y")</f>
        <v>1</v>
      </c>
      <c r="H1358" t="b">
        <f>OR(apk_info!H1358="Y", web_info!H1358="Y")</f>
        <v>0</v>
      </c>
      <c r="I1358" t="b">
        <f>OR(apk_info!I1358="Y", web_info!I1358="Y")</f>
        <v>0</v>
      </c>
      <c r="J1358" t="b">
        <f>OR(apk_info!J1358="Y", web_info!J1358="Y")</f>
        <v>1</v>
      </c>
      <c r="K1358" t="b">
        <f>OR(apk_info!K1358="Y", web_info!K1358="Y")</f>
        <v>0</v>
      </c>
      <c r="L1358" t="b">
        <f>OR(apk_info!L1358="Y", web_info!L1358="Y")</f>
        <v>0</v>
      </c>
      <c r="M1358" t="b">
        <f>OR(apk_info!M1358="Y", web_info!M1358="Y")</f>
        <v>0</v>
      </c>
      <c r="N1358" t="b">
        <f>OR(apk_info!N1358="Y", web_info!N1358="Y")</f>
        <v>0</v>
      </c>
      <c r="O1358" t="b">
        <f>OR(apk_info!O1358="Y", web_info!O1358="Y")</f>
        <v>0</v>
      </c>
      <c r="P1358" t="b">
        <f>OR(apk_info!P1358="Y", web_info!P1358="Y")</f>
        <v>1</v>
      </c>
      <c r="Q1358" t="b">
        <f>OR(apk_info!Q1358="Y", web_info!Q1358="Y")</f>
        <v>0</v>
      </c>
      <c r="R1358" t="b">
        <f>OR(apk_info!R1358="Y", web_info!R1358="Y")</f>
        <v>0</v>
      </c>
      <c r="S1358" t="b">
        <f>OR(apk_info!S1358="Y", web_info!S1358="Y")</f>
        <v>0</v>
      </c>
    </row>
    <row r="1359" spans="1:19" x14ac:dyDescent="0.2">
      <c r="A1359" t="s">
        <v>2052</v>
      </c>
      <c r="B1359" t="b">
        <f>OR(apk_info!B1359="Y", web_info!B1359="Y")</f>
        <v>0</v>
      </c>
      <c r="C1359" t="b">
        <f>OR(apk_info!C1359="Y", web_info!C1359="Y")</f>
        <v>0</v>
      </c>
      <c r="D1359" t="b">
        <f>OR(apk_info!D1359="Y", web_info!D1359="Y")</f>
        <v>0</v>
      </c>
      <c r="E1359" t="b">
        <f>OR(apk_info!E1359="Y", web_info!E1359="Y")</f>
        <v>0</v>
      </c>
      <c r="F1359" t="b">
        <f>OR(apk_info!F1359="Y", web_info!F1359="Y")</f>
        <v>0</v>
      </c>
      <c r="G1359" t="b">
        <f>OR(apk_info!G1359="Y", web_info!G1359="Y")</f>
        <v>0</v>
      </c>
      <c r="H1359" t="b">
        <f>OR(apk_info!H1359="Y", web_info!H1359="Y")</f>
        <v>0</v>
      </c>
      <c r="I1359" t="b">
        <f>OR(apk_info!I1359="Y", web_info!I1359="Y")</f>
        <v>0</v>
      </c>
      <c r="J1359" t="b">
        <f>OR(apk_info!J1359="Y", web_info!J1359="Y")</f>
        <v>0</v>
      </c>
      <c r="K1359" t="b">
        <f>OR(apk_info!K1359="Y", web_info!K1359="Y")</f>
        <v>0</v>
      </c>
      <c r="L1359" t="b">
        <f>OR(apk_info!L1359="Y", web_info!L1359="Y")</f>
        <v>0</v>
      </c>
      <c r="M1359" t="b">
        <f>OR(apk_info!M1359="Y", web_info!M1359="Y")</f>
        <v>0</v>
      </c>
      <c r="N1359" t="b">
        <f>OR(apk_info!N1359="Y", web_info!N1359="Y")</f>
        <v>0</v>
      </c>
      <c r="O1359" t="b">
        <f>OR(apk_info!O1359="Y", web_info!O1359="Y")</f>
        <v>1</v>
      </c>
      <c r="P1359" t="b">
        <f>OR(apk_info!P1359="Y", web_info!P1359="Y")</f>
        <v>0</v>
      </c>
      <c r="Q1359" t="b">
        <f>OR(apk_info!Q1359="Y", web_info!Q1359="Y")</f>
        <v>0</v>
      </c>
      <c r="R1359" t="b">
        <f>OR(apk_info!R1359="Y", web_info!R1359="Y")</f>
        <v>0</v>
      </c>
      <c r="S1359" t="b">
        <f>OR(apk_info!S1359="Y", web_info!S1359="Y")</f>
        <v>0</v>
      </c>
    </row>
    <row r="1360" spans="1:19" x14ac:dyDescent="0.2">
      <c r="A1360" t="s">
        <v>2053</v>
      </c>
      <c r="B1360" t="b">
        <f>OR(apk_info!B1360="Y", web_info!B1360="Y")</f>
        <v>1</v>
      </c>
      <c r="C1360" t="b">
        <f>OR(apk_info!C1360="Y", web_info!C1360="Y")</f>
        <v>1</v>
      </c>
      <c r="D1360" t="b">
        <f>OR(apk_info!D1360="Y", web_info!D1360="Y")</f>
        <v>0</v>
      </c>
      <c r="E1360" t="b">
        <f>OR(apk_info!E1360="Y", web_info!E1360="Y")</f>
        <v>0</v>
      </c>
      <c r="F1360" t="b">
        <f>OR(apk_info!F1360="Y", web_info!F1360="Y")</f>
        <v>1</v>
      </c>
      <c r="G1360" t="b">
        <f>OR(apk_info!G1360="Y", web_info!G1360="Y")</f>
        <v>1</v>
      </c>
      <c r="H1360" t="b">
        <f>OR(apk_info!H1360="Y", web_info!H1360="Y")</f>
        <v>0</v>
      </c>
      <c r="I1360" t="b">
        <f>OR(apk_info!I1360="Y", web_info!I1360="Y")</f>
        <v>0</v>
      </c>
      <c r="J1360" t="b">
        <f>OR(apk_info!J1360="Y", web_info!J1360="Y")</f>
        <v>1</v>
      </c>
      <c r="K1360" t="b">
        <f>OR(apk_info!K1360="Y", web_info!K1360="Y")</f>
        <v>0</v>
      </c>
      <c r="L1360" t="b">
        <f>OR(apk_info!L1360="Y", web_info!L1360="Y")</f>
        <v>0</v>
      </c>
      <c r="M1360" t="b">
        <f>OR(apk_info!M1360="Y", web_info!M1360="Y")</f>
        <v>0</v>
      </c>
      <c r="N1360" t="b">
        <f>OR(apk_info!N1360="Y", web_info!N1360="Y")</f>
        <v>0</v>
      </c>
      <c r="O1360" t="b">
        <f>OR(apk_info!O1360="Y", web_info!O1360="Y")</f>
        <v>0</v>
      </c>
      <c r="P1360" t="b">
        <f>OR(apk_info!P1360="Y", web_info!P1360="Y")</f>
        <v>1</v>
      </c>
      <c r="Q1360" t="b">
        <f>OR(apk_info!Q1360="Y", web_info!Q1360="Y")</f>
        <v>1</v>
      </c>
      <c r="R1360" t="b">
        <f>OR(apk_info!R1360="Y", web_info!R1360="Y")</f>
        <v>1</v>
      </c>
      <c r="S1360" t="b">
        <f>OR(apk_info!S1360="Y", web_info!S1360="Y")</f>
        <v>0</v>
      </c>
    </row>
    <row r="1361" spans="1:19" x14ac:dyDescent="0.2">
      <c r="A1361" t="s">
        <v>2055</v>
      </c>
      <c r="B1361" t="b">
        <f>OR(apk_info!B1361="Y", web_info!B1361="Y")</f>
        <v>0</v>
      </c>
      <c r="C1361" t="b">
        <f>OR(apk_info!C1361="Y", web_info!C1361="Y")</f>
        <v>0</v>
      </c>
      <c r="D1361" t="b">
        <f>OR(apk_info!D1361="Y", web_info!D1361="Y")</f>
        <v>0</v>
      </c>
      <c r="E1361" t="b">
        <f>OR(apk_info!E1361="Y", web_info!E1361="Y")</f>
        <v>0</v>
      </c>
      <c r="F1361" t="b">
        <f>OR(apk_info!F1361="Y", web_info!F1361="Y")</f>
        <v>0</v>
      </c>
      <c r="G1361" t="b">
        <f>OR(apk_info!G1361="Y", web_info!G1361="Y")</f>
        <v>0</v>
      </c>
      <c r="H1361" t="b">
        <f>OR(apk_info!H1361="Y", web_info!H1361="Y")</f>
        <v>0</v>
      </c>
      <c r="I1361" t="b">
        <f>OR(apk_info!I1361="Y", web_info!I1361="Y")</f>
        <v>0</v>
      </c>
      <c r="J1361" t="b">
        <f>OR(apk_info!J1361="Y", web_info!J1361="Y")</f>
        <v>1</v>
      </c>
      <c r="K1361" t="b">
        <f>OR(apk_info!K1361="Y", web_info!K1361="Y")</f>
        <v>0</v>
      </c>
      <c r="L1361" t="b">
        <f>OR(apk_info!L1361="Y", web_info!L1361="Y")</f>
        <v>0</v>
      </c>
      <c r="M1361" t="b">
        <f>OR(apk_info!M1361="Y", web_info!M1361="Y")</f>
        <v>0</v>
      </c>
      <c r="N1361" t="b">
        <f>OR(apk_info!N1361="Y", web_info!N1361="Y")</f>
        <v>0</v>
      </c>
      <c r="O1361" t="b">
        <f>OR(apk_info!O1361="Y", web_info!O1361="Y")</f>
        <v>0</v>
      </c>
      <c r="P1361" t="b">
        <f>OR(apk_info!P1361="Y", web_info!P1361="Y")</f>
        <v>1</v>
      </c>
      <c r="Q1361" t="b">
        <f>OR(apk_info!Q1361="Y", web_info!Q1361="Y")</f>
        <v>0</v>
      </c>
      <c r="R1361" t="b">
        <f>OR(apk_info!R1361="Y", web_info!R1361="Y")</f>
        <v>0</v>
      </c>
      <c r="S1361" t="b">
        <f>OR(apk_info!S1361="Y", web_info!S1361="Y")</f>
        <v>0</v>
      </c>
    </row>
    <row r="1362" spans="1:19" x14ac:dyDescent="0.2">
      <c r="A1362" t="s">
        <v>2057</v>
      </c>
      <c r="B1362" t="b">
        <f>OR(apk_info!B1362="Y", web_info!B1362="Y")</f>
        <v>1</v>
      </c>
      <c r="C1362" t="b">
        <f>OR(apk_info!C1362="Y", web_info!C1362="Y")</f>
        <v>1</v>
      </c>
      <c r="D1362" t="b">
        <f>OR(apk_info!D1362="Y", web_info!D1362="Y")</f>
        <v>0</v>
      </c>
      <c r="E1362" t="b">
        <f>OR(apk_info!E1362="Y", web_info!E1362="Y")</f>
        <v>0</v>
      </c>
      <c r="F1362" t="b">
        <f>OR(apk_info!F1362="Y", web_info!F1362="Y")</f>
        <v>0</v>
      </c>
      <c r="G1362" t="b">
        <f>OR(apk_info!G1362="Y", web_info!G1362="Y")</f>
        <v>0</v>
      </c>
      <c r="H1362" t="b">
        <f>OR(apk_info!H1362="Y", web_info!H1362="Y")</f>
        <v>0</v>
      </c>
      <c r="I1362" t="b">
        <f>OR(apk_info!I1362="Y", web_info!I1362="Y")</f>
        <v>0</v>
      </c>
      <c r="J1362" t="b">
        <f>OR(apk_info!J1362="Y", web_info!J1362="Y")</f>
        <v>0</v>
      </c>
      <c r="K1362" t="b">
        <f>OR(apk_info!K1362="Y", web_info!K1362="Y")</f>
        <v>0</v>
      </c>
      <c r="L1362" t="b">
        <f>OR(apk_info!L1362="Y", web_info!L1362="Y")</f>
        <v>0</v>
      </c>
      <c r="M1362" t="b">
        <f>OR(apk_info!M1362="Y", web_info!M1362="Y")</f>
        <v>1</v>
      </c>
      <c r="N1362" t="b">
        <f>OR(apk_info!N1362="Y", web_info!N1362="Y")</f>
        <v>0</v>
      </c>
      <c r="O1362" t="b">
        <f>OR(apk_info!O1362="Y", web_info!O1362="Y")</f>
        <v>0</v>
      </c>
      <c r="P1362" t="b">
        <f>OR(apk_info!P1362="Y", web_info!P1362="Y")</f>
        <v>1</v>
      </c>
      <c r="Q1362" t="b">
        <f>OR(apk_info!Q1362="Y", web_info!Q1362="Y")</f>
        <v>0</v>
      </c>
      <c r="R1362" t="b">
        <f>OR(apk_info!R1362="Y", web_info!R1362="Y")</f>
        <v>0</v>
      </c>
      <c r="S1362" t="b">
        <f>OR(apk_info!S1362="Y", web_info!S1362="Y")</f>
        <v>0</v>
      </c>
    </row>
    <row r="1363" spans="1:19" x14ac:dyDescent="0.2">
      <c r="A1363" t="s">
        <v>2058</v>
      </c>
      <c r="B1363" t="b">
        <f>OR(apk_info!B1363="Y", web_info!B1363="Y")</f>
        <v>1</v>
      </c>
      <c r="C1363" t="b">
        <f>OR(apk_info!C1363="Y", web_info!C1363="Y")</f>
        <v>1</v>
      </c>
      <c r="D1363" t="b">
        <f>OR(apk_info!D1363="Y", web_info!D1363="Y")</f>
        <v>1</v>
      </c>
      <c r="E1363" t="b">
        <f>OR(apk_info!E1363="Y", web_info!E1363="Y")</f>
        <v>0</v>
      </c>
      <c r="F1363" t="b">
        <f>OR(apk_info!F1363="Y", web_info!F1363="Y")</f>
        <v>1</v>
      </c>
      <c r="G1363" t="b">
        <f>OR(apk_info!G1363="Y", web_info!G1363="Y")</f>
        <v>1</v>
      </c>
      <c r="H1363" t="b">
        <f>OR(apk_info!H1363="Y", web_info!H1363="Y")</f>
        <v>0</v>
      </c>
      <c r="I1363" t="b">
        <f>OR(apk_info!I1363="Y", web_info!I1363="Y")</f>
        <v>1</v>
      </c>
      <c r="J1363" t="b">
        <f>OR(apk_info!J1363="Y", web_info!J1363="Y")</f>
        <v>1</v>
      </c>
      <c r="K1363" t="b">
        <f>OR(apk_info!K1363="Y", web_info!K1363="Y")</f>
        <v>0</v>
      </c>
      <c r="L1363" t="b">
        <f>OR(apk_info!L1363="Y", web_info!L1363="Y")</f>
        <v>0</v>
      </c>
      <c r="M1363" t="b">
        <f>OR(apk_info!M1363="Y", web_info!M1363="Y")</f>
        <v>0</v>
      </c>
      <c r="N1363" t="b">
        <f>OR(apk_info!N1363="Y", web_info!N1363="Y")</f>
        <v>0</v>
      </c>
      <c r="O1363" t="b">
        <f>OR(apk_info!O1363="Y", web_info!O1363="Y")</f>
        <v>0</v>
      </c>
      <c r="P1363" t="b">
        <f>OR(apk_info!P1363="Y", web_info!P1363="Y")</f>
        <v>1</v>
      </c>
      <c r="Q1363" t="b">
        <f>OR(apk_info!Q1363="Y", web_info!Q1363="Y")</f>
        <v>1</v>
      </c>
      <c r="R1363" t="b">
        <f>OR(apk_info!R1363="Y", web_info!R1363="Y")</f>
        <v>1</v>
      </c>
      <c r="S1363" t="b">
        <f>OR(apk_info!S1363="Y", web_info!S1363="Y")</f>
        <v>0</v>
      </c>
    </row>
    <row r="1364" spans="1:19" x14ac:dyDescent="0.2">
      <c r="A1364" t="s">
        <v>2059</v>
      </c>
      <c r="B1364" t="b">
        <f>OR(apk_info!B1364="Y", web_info!B1364="Y")</f>
        <v>0</v>
      </c>
      <c r="C1364" t="b">
        <f>OR(apk_info!C1364="Y", web_info!C1364="Y")</f>
        <v>0</v>
      </c>
      <c r="D1364" t="b">
        <f>OR(apk_info!D1364="Y", web_info!D1364="Y")</f>
        <v>0</v>
      </c>
      <c r="E1364" t="b">
        <f>OR(apk_info!E1364="Y", web_info!E1364="Y")</f>
        <v>0</v>
      </c>
      <c r="F1364" t="b">
        <f>OR(apk_info!F1364="Y", web_info!F1364="Y")</f>
        <v>0</v>
      </c>
      <c r="G1364" t="b">
        <f>OR(apk_info!G1364="Y", web_info!G1364="Y")</f>
        <v>0</v>
      </c>
      <c r="H1364" t="b">
        <f>OR(apk_info!H1364="Y", web_info!H1364="Y")</f>
        <v>0</v>
      </c>
      <c r="I1364" t="b">
        <f>OR(apk_info!I1364="Y", web_info!I1364="Y")</f>
        <v>0</v>
      </c>
      <c r="J1364" t="b">
        <f>OR(apk_info!J1364="Y", web_info!J1364="Y")</f>
        <v>0</v>
      </c>
      <c r="K1364" t="b">
        <f>OR(apk_info!K1364="Y", web_info!K1364="Y")</f>
        <v>1</v>
      </c>
      <c r="L1364" t="b">
        <f>OR(apk_info!L1364="Y", web_info!L1364="Y")</f>
        <v>0</v>
      </c>
      <c r="M1364" t="b">
        <f>OR(apk_info!M1364="Y", web_info!M1364="Y")</f>
        <v>0</v>
      </c>
      <c r="N1364" t="b">
        <f>OR(apk_info!N1364="Y", web_info!N1364="Y")</f>
        <v>0</v>
      </c>
      <c r="O1364" t="b">
        <f>OR(apk_info!O1364="Y", web_info!O1364="Y")</f>
        <v>0</v>
      </c>
      <c r="P1364" t="b">
        <f>OR(apk_info!P1364="Y", web_info!P1364="Y")</f>
        <v>0</v>
      </c>
      <c r="Q1364" t="b">
        <f>OR(apk_info!Q1364="Y", web_info!Q1364="Y")</f>
        <v>0</v>
      </c>
      <c r="R1364" t="b">
        <f>OR(apk_info!R1364="Y", web_info!R1364="Y")</f>
        <v>0</v>
      </c>
      <c r="S1364" t="b">
        <f>OR(apk_info!S1364="Y", web_info!S1364="Y")</f>
        <v>0</v>
      </c>
    </row>
    <row r="1365" spans="1:19" x14ac:dyDescent="0.2">
      <c r="A1365" t="s">
        <v>2060</v>
      </c>
      <c r="B1365" t="b">
        <f>OR(apk_info!B1365="Y", web_info!B1365="Y")</f>
        <v>1</v>
      </c>
      <c r="C1365" t="b">
        <f>OR(apk_info!C1365="Y", web_info!C1365="Y")</f>
        <v>1</v>
      </c>
      <c r="D1365" t="b">
        <f>OR(apk_info!D1365="Y", web_info!D1365="Y")</f>
        <v>1</v>
      </c>
      <c r="E1365" t="b">
        <f>OR(apk_info!E1365="Y", web_info!E1365="Y")</f>
        <v>0</v>
      </c>
      <c r="F1365" t="b">
        <f>OR(apk_info!F1365="Y", web_info!F1365="Y")</f>
        <v>0</v>
      </c>
      <c r="G1365" t="b">
        <f>OR(apk_info!G1365="Y", web_info!G1365="Y")</f>
        <v>0</v>
      </c>
      <c r="H1365" t="b">
        <f>OR(apk_info!H1365="Y", web_info!H1365="Y")</f>
        <v>0</v>
      </c>
      <c r="I1365" t="b">
        <f>OR(apk_info!I1365="Y", web_info!I1365="Y")</f>
        <v>0</v>
      </c>
      <c r="J1365" t="b">
        <f>OR(apk_info!J1365="Y", web_info!J1365="Y")</f>
        <v>0</v>
      </c>
      <c r="K1365" t="b">
        <f>OR(apk_info!K1365="Y", web_info!K1365="Y")</f>
        <v>0</v>
      </c>
      <c r="L1365" t="b">
        <f>OR(apk_info!L1365="Y", web_info!L1365="Y")</f>
        <v>0</v>
      </c>
      <c r="M1365" t="b">
        <f>OR(apk_info!M1365="Y", web_info!M1365="Y")</f>
        <v>0</v>
      </c>
      <c r="N1365" t="b">
        <f>OR(apk_info!N1365="Y", web_info!N1365="Y")</f>
        <v>0</v>
      </c>
      <c r="O1365" t="b">
        <f>OR(apk_info!O1365="Y", web_info!O1365="Y")</f>
        <v>0</v>
      </c>
      <c r="P1365" t="b">
        <f>OR(apk_info!P1365="Y", web_info!P1365="Y")</f>
        <v>0</v>
      </c>
      <c r="Q1365" t="b">
        <f>OR(apk_info!Q1365="Y", web_info!Q1365="Y")</f>
        <v>0</v>
      </c>
      <c r="R1365" t="b">
        <f>OR(apk_info!R1365="Y", web_info!R1365="Y")</f>
        <v>0</v>
      </c>
      <c r="S1365" t="b">
        <f>OR(apk_info!S1365="Y", web_info!S1365="Y")</f>
        <v>0</v>
      </c>
    </row>
    <row r="1366" spans="1:19" x14ac:dyDescent="0.2">
      <c r="A1366" t="s">
        <v>2061</v>
      </c>
      <c r="B1366" t="b">
        <f>OR(apk_info!B1366="Y", web_info!B1366="Y")</f>
        <v>0</v>
      </c>
      <c r="C1366" t="b">
        <f>OR(apk_info!C1366="Y", web_info!C1366="Y")</f>
        <v>0</v>
      </c>
      <c r="D1366" t="b">
        <f>OR(apk_info!D1366="Y", web_info!D1366="Y")</f>
        <v>0</v>
      </c>
      <c r="E1366" t="b">
        <f>OR(apk_info!E1366="Y", web_info!E1366="Y")</f>
        <v>0</v>
      </c>
      <c r="F1366" t="b">
        <f>OR(apk_info!F1366="Y", web_info!F1366="Y")</f>
        <v>0</v>
      </c>
      <c r="G1366" t="b">
        <f>OR(apk_info!G1366="Y", web_info!G1366="Y")</f>
        <v>0</v>
      </c>
      <c r="H1366" t="b">
        <f>OR(apk_info!H1366="Y", web_info!H1366="Y")</f>
        <v>0</v>
      </c>
      <c r="I1366" t="b">
        <f>OR(apk_info!I1366="Y", web_info!I1366="Y")</f>
        <v>0</v>
      </c>
      <c r="J1366" t="b">
        <f>OR(apk_info!J1366="Y", web_info!J1366="Y")</f>
        <v>0</v>
      </c>
      <c r="K1366" t="b">
        <f>OR(apk_info!K1366="Y", web_info!K1366="Y")</f>
        <v>0</v>
      </c>
      <c r="L1366" t="b">
        <f>OR(apk_info!L1366="Y", web_info!L1366="Y")</f>
        <v>0</v>
      </c>
      <c r="M1366" t="b">
        <f>OR(apk_info!M1366="Y", web_info!M1366="Y")</f>
        <v>0</v>
      </c>
      <c r="N1366" t="b">
        <f>OR(apk_info!N1366="Y", web_info!N1366="Y")</f>
        <v>0</v>
      </c>
      <c r="O1366" t="b">
        <f>OR(apk_info!O1366="Y", web_info!O1366="Y")</f>
        <v>0</v>
      </c>
      <c r="P1366" t="b">
        <f>OR(apk_info!P1366="Y", web_info!P1366="Y")</f>
        <v>0</v>
      </c>
      <c r="Q1366" t="b">
        <f>OR(apk_info!Q1366="Y", web_info!Q1366="Y")</f>
        <v>0</v>
      </c>
      <c r="R1366" t="b">
        <f>OR(apk_info!R1366="Y", web_info!R1366="Y")</f>
        <v>0</v>
      </c>
      <c r="S1366" t="b">
        <f>OR(apk_info!S1366="Y", web_info!S1366="Y")</f>
        <v>0</v>
      </c>
    </row>
    <row r="1367" spans="1:19" x14ac:dyDescent="0.2">
      <c r="A1367" t="s">
        <v>2062</v>
      </c>
      <c r="B1367" t="b">
        <f>OR(apk_info!B1367="Y", web_info!B1367="Y")</f>
        <v>1</v>
      </c>
      <c r="C1367" t="b">
        <f>OR(apk_info!C1367="Y", web_info!C1367="Y")</f>
        <v>1</v>
      </c>
      <c r="D1367" t="b">
        <f>OR(apk_info!D1367="Y", web_info!D1367="Y")</f>
        <v>1</v>
      </c>
      <c r="E1367" t="b">
        <f>OR(apk_info!E1367="Y", web_info!E1367="Y")</f>
        <v>0</v>
      </c>
      <c r="F1367" t="b">
        <f>OR(apk_info!F1367="Y", web_info!F1367="Y")</f>
        <v>0</v>
      </c>
      <c r="G1367" t="b">
        <f>OR(apk_info!G1367="Y", web_info!G1367="Y")</f>
        <v>1</v>
      </c>
      <c r="H1367" t="b">
        <f>OR(apk_info!H1367="Y", web_info!H1367="Y")</f>
        <v>0</v>
      </c>
      <c r="I1367" t="b">
        <f>OR(apk_info!I1367="Y", web_info!I1367="Y")</f>
        <v>0</v>
      </c>
      <c r="J1367" t="b">
        <f>OR(apk_info!J1367="Y", web_info!J1367="Y")</f>
        <v>1</v>
      </c>
      <c r="K1367" t="b">
        <f>OR(apk_info!K1367="Y", web_info!K1367="Y")</f>
        <v>0</v>
      </c>
      <c r="L1367" t="b">
        <f>OR(apk_info!L1367="Y", web_info!L1367="Y")</f>
        <v>0</v>
      </c>
      <c r="M1367" t="b">
        <f>OR(apk_info!M1367="Y", web_info!M1367="Y")</f>
        <v>1</v>
      </c>
      <c r="N1367" t="b">
        <f>OR(apk_info!N1367="Y", web_info!N1367="Y")</f>
        <v>1</v>
      </c>
      <c r="O1367" t="b">
        <f>OR(apk_info!O1367="Y", web_info!O1367="Y")</f>
        <v>1</v>
      </c>
      <c r="P1367" t="b">
        <f>OR(apk_info!P1367="Y", web_info!P1367="Y")</f>
        <v>1</v>
      </c>
      <c r="Q1367" t="b">
        <f>OR(apk_info!Q1367="Y", web_info!Q1367="Y")</f>
        <v>0</v>
      </c>
      <c r="R1367" t="b">
        <f>OR(apk_info!R1367="Y", web_info!R1367="Y")</f>
        <v>1</v>
      </c>
      <c r="S1367" t="b">
        <f>OR(apk_info!S1367="Y", web_info!S1367="Y")</f>
        <v>0</v>
      </c>
    </row>
    <row r="1368" spans="1:19" x14ac:dyDescent="0.2">
      <c r="A1368" t="s">
        <v>2063</v>
      </c>
      <c r="B1368" t="b">
        <f>OR(apk_info!B1368="Y", web_info!B1368="Y")</f>
        <v>1</v>
      </c>
      <c r="C1368" t="b">
        <f>OR(apk_info!C1368="Y", web_info!C1368="Y")</f>
        <v>1</v>
      </c>
      <c r="D1368" t="b">
        <f>OR(apk_info!D1368="Y", web_info!D1368="Y")</f>
        <v>1</v>
      </c>
      <c r="E1368" t="b">
        <f>OR(apk_info!E1368="Y", web_info!E1368="Y")</f>
        <v>0</v>
      </c>
      <c r="F1368" t="b">
        <f>OR(apk_info!F1368="Y", web_info!F1368="Y")</f>
        <v>0</v>
      </c>
      <c r="G1368" t="b">
        <f>OR(apk_info!G1368="Y", web_info!G1368="Y")</f>
        <v>0</v>
      </c>
      <c r="H1368" t="b">
        <f>OR(apk_info!H1368="Y", web_info!H1368="Y")</f>
        <v>0</v>
      </c>
      <c r="I1368" t="b">
        <f>OR(apk_info!I1368="Y", web_info!I1368="Y")</f>
        <v>1</v>
      </c>
      <c r="J1368" t="b">
        <f>OR(apk_info!J1368="Y", web_info!J1368="Y")</f>
        <v>0</v>
      </c>
      <c r="K1368" t="b">
        <f>OR(apk_info!K1368="Y", web_info!K1368="Y")</f>
        <v>0</v>
      </c>
      <c r="L1368" t="b">
        <f>OR(apk_info!L1368="Y", web_info!L1368="Y")</f>
        <v>0</v>
      </c>
      <c r="M1368" t="b">
        <f>OR(apk_info!M1368="Y", web_info!M1368="Y")</f>
        <v>0</v>
      </c>
      <c r="N1368" t="b">
        <f>OR(apk_info!N1368="Y", web_info!N1368="Y")</f>
        <v>0</v>
      </c>
      <c r="O1368" t="b">
        <f>OR(apk_info!O1368="Y", web_info!O1368="Y")</f>
        <v>0</v>
      </c>
      <c r="P1368" t="b">
        <f>OR(apk_info!P1368="Y", web_info!P1368="Y")</f>
        <v>1</v>
      </c>
      <c r="Q1368" t="b">
        <f>OR(apk_info!Q1368="Y", web_info!Q1368="Y")</f>
        <v>0</v>
      </c>
      <c r="R1368" t="b">
        <f>OR(apk_info!R1368="Y", web_info!R1368="Y")</f>
        <v>0</v>
      </c>
      <c r="S1368" t="b">
        <f>OR(apk_info!S1368="Y", web_info!S1368="Y")</f>
        <v>0</v>
      </c>
    </row>
    <row r="1369" spans="1:19" x14ac:dyDescent="0.2">
      <c r="A1369" t="s">
        <v>2064</v>
      </c>
      <c r="B1369" t="b">
        <f>OR(apk_info!B1369="Y", web_info!B1369="Y")</f>
        <v>1</v>
      </c>
      <c r="C1369" t="b">
        <f>OR(apk_info!C1369="Y", web_info!C1369="Y")</f>
        <v>0</v>
      </c>
      <c r="D1369" t="b">
        <f>OR(apk_info!D1369="Y", web_info!D1369="Y")</f>
        <v>0</v>
      </c>
      <c r="E1369" t="b">
        <f>OR(apk_info!E1369="Y", web_info!E1369="Y")</f>
        <v>0</v>
      </c>
      <c r="F1369" t="b">
        <f>OR(apk_info!F1369="Y", web_info!F1369="Y")</f>
        <v>0</v>
      </c>
      <c r="G1369" t="b">
        <f>OR(apk_info!G1369="Y", web_info!G1369="Y")</f>
        <v>0</v>
      </c>
      <c r="H1369" t="b">
        <f>OR(apk_info!H1369="Y", web_info!H1369="Y")</f>
        <v>1</v>
      </c>
      <c r="I1369" t="b">
        <f>OR(apk_info!I1369="Y", web_info!I1369="Y")</f>
        <v>0</v>
      </c>
      <c r="J1369" t="b">
        <f>OR(apk_info!J1369="Y", web_info!J1369="Y")</f>
        <v>1</v>
      </c>
      <c r="K1369" t="b">
        <f>OR(apk_info!K1369="Y", web_info!K1369="Y")</f>
        <v>0</v>
      </c>
      <c r="L1369" t="b">
        <f>OR(apk_info!L1369="Y", web_info!L1369="Y")</f>
        <v>0</v>
      </c>
      <c r="M1369" t="b">
        <f>OR(apk_info!M1369="Y", web_info!M1369="Y")</f>
        <v>0</v>
      </c>
      <c r="N1369" t="b">
        <f>OR(apk_info!N1369="Y", web_info!N1369="Y")</f>
        <v>0</v>
      </c>
      <c r="O1369" t="b">
        <f>OR(apk_info!O1369="Y", web_info!O1369="Y")</f>
        <v>0</v>
      </c>
      <c r="P1369" t="b">
        <f>OR(apk_info!P1369="Y", web_info!P1369="Y")</f>
        <v>0</v>
      </c>
      <c r="Q1369" t="b">
        <f>OR(apk_info!Q1369="Y", web_info!Q1369="Y")</f>
        <v>0</v>
      </c>
      <c r="R1369" t="b">
        <f>OR(apk_info!R1369="Y", web_info!R1369="Y")</f>
        <v>0</v>
      </c>
      <c r="S1369" t="b">
        <f>OR(apk_info!S1369="Y", web_info!S1369="Y")</f>
        <v>0</v>
      </c>
    </row>
    <row r="1370" spans="1:19" x14ac:dyDescent="0.2">
      <c r="A1370" t="s">
        <v>2065</v>
      </c>
      <c r="B1370" t="b">
        <f>OR(apk_info!B1370="Y", web_info!B1370="Y")</f>
        <v>1</v>
      </c>
      <c r="C1370" t="b">
        <f>OR(apk_info!C1370="Y", web_info!C1370="Y")</f>
        <v>1</v>
      </c>
      <c r="D1370" t="b">
        <f>OR(apk_info!D1370="Y", web_info!D1370="Y")</f>
        <v>1</v>
      </c>
      <c r="E1370" t="b">
        <f>OR(apk_info!E1370="Y", web_info!E1370="Y")</f>
        <v>1</v>
      </c>
      <c r="F1370" t="b">
        <f>OR(apk_info!F1370="Y", web_info!F1370="Y")</f>
        <v>0</v>
      </c>
      <c r="G1370" t="b">
        <f>OR(apk_info!G1370="Y", web_info!G1370="Y")</f>
        <v>0</v>
      </c>
      <c r="H1370" t="b">
        <f>OR(apk_info!H1370="Y", web_info!H1370="Y")</f>
        <v>1</v>
      </c>
      <c r="I1370" t="b">
        <f>OR(apk_info!I1370="Y", web_info!I1370="Y")</f>
        <v>1</v>
      </c>
      <c r="J1370" t="b">
        <f>OR(apk_info!J1370="Y", web_info!J1370="Y")</f>
        <v>1</v>
      </c>
      <c r="K1370" t="b">
        <f>OR(apk_info!K1370="Y", web_info!K1370="Y")</f>
        <v>0</v>
      </c>
      <c r="L1370" t="b">
        <f>OR(apk_info!L1370="Y", web_info!L1370="Y")</f>
        <v>0</v>
      </c>
      <c r="M1370" t="b">
        <f>OR(apk_info!M1370="Y", web_info!M1370="Y")</f>
        <v>1</v>
      </c>
      <c r="N1370" t="b">
        <f>OR(apk_info!N1370="Y", web_info!N1370="Y")</f>
        <v>0</v>
      </c>
      <c r="O1370" t="b">
        <f>OR(apk_info!O1370="Y", web_info!O1370="Y")</f>
        <v>0</v>
      </c>
      <c r="P1370" t="b">
        <f>OR(apk_info!P1370="Y", web_info!P1370="Y")</f>
        <v>1</v>
      </c>
      <c r="Q1370" t="b">
        <f>OR(apk_info!Q1370="Y", web_info!Q1370="Y")</f>
        <v>0</v>
      </c>
      <c r="R1370" t="b">
        <f>OR(apk_info!R1370="Y", web_info!R1370="Y")</f>
        <v>1</v>
      </c>
      <c r="S1370" t="b">
        <f>OR(apk_info!S1370="Y", web_info!S1370="Y")</f>
        <v>0</v>
      </c>
    </row>
    <row r="1371" spans="1:19" x14ac:dyDescent="0.2">
      <c r="A1371" t="s">
        <v>2067</v>
      </c>
      <c r="B1371" t="b">
        <f>OR(apk_info!B1371="Y", web_info!B1371="Y")</f>
        <v>1</v>
      </c>
      <c r="C1371" t="b">
        <f>OR(apk_info!C1371="Y", web_info!C1371="Y")</f>
        <v>1</v>
      </c>
      <c r="D1371" t="b">
        <f>OR(apk_info!D1371="Y", web_info!D1371="Y")</f>
        <v>0</v>
      </c>
      <c r="E1371" t="b">
        <f>OR(apk_info!E1371="Y", web_info!E1371="Y")</f>
        <v>0</v>
      </c>
      <c r="F1371" t="b">
        <f>OR(apk_info!F1371="Y", web_info!F1371="Y")</f>
        <v>0</v>
      </c>
      <c r="G1371" t="b">
        <f>OR(apk_info!G1371="Y", web_info!G1371="Y")</f>
        <v>0</v>
      </c>
      <c r="H1371" t="b">
        <f>OR(apk_info!H1371="Y", web_info!H1371="Y")</f>
        <v>1</v>
      </c>
      <c r="I1371" t="b">
        <f>OR(apk_info!I1371="Y", web_info!I1371="Y")</f>
        <v>0</v>
      </c>
      <c r="J1371" t="b">
        <f>OR(apk_info!J1371="Y", web_info!J1371="Y")</f>
        <v>0</v>
      </c>
      <c r="K1371" t="b">
        <f>OR(apk_info!K1371="Y", web_info!K1371="Y")</f>
        <v>0</v>
      </c>
      <c r="L1371" t="b">
        <f>OR(apk_info!L1371="Y", web_info!L1371="Y")</f>
        <v>0</v>
      </c>
      <c r="M1371" t="b">
        <f>OR(apk_info!M1371="Y", web_info!M1371="Y")</f>
        <v>0</v>
      </c>
      <c r="N1371" t="b">
        <f>OR(apk_info!N1371="Y", web_info!N1371="Y")</f>
        <v>0</v>
      </c>
      <c r="O1371" t="b">
        <f>OR(apk_info!O1371="Y", web_info!O1371="Y")</f>
        <v>0</v>
      </c>
      <c r="P1371" t="b">
        <f>OR(apk_info!P1371="Y", web_info!P1371="Y")</f>
        <v>0</v>
      </c>
      <c r="Q1371" t="b">
        <f>OR(apk_info!Q1371="Y", web_info!Q1371="Y")</f>
        <v>0</v>
      </c>
      <c r="R1371" t="b">
        <f>OR(apk_info!R1371="Y", web_info!R1371="Y")</f>
        <v>0</v>
      </c>
      <c r="S1371" t="b">
        <f>OR(apk_info!S1371="Y", web_info!S1371="Y")</f>
        <v>0</v>
      </c>
    </row>
    <row r="1372" spans="1:19" x14ac:dyDescent="0.2">
      <c r="A1372" t="s">
        <v>2069</v>
      </c>
      <c r="B1372" t="b">
        <f>OR(apk_info!B1372="Y", web_info!B1372="Y")</f>
        <v>1</v>
      </c>
      <c r="C1372" t="b">
        <f>OR(apk_info!C1372="Y", web_info!C1372="Y")</f>
        <v>0</v>
      </c>
      <c r="D1372" t="b">
        <f>OR(apk_info!D1372="Y", web_info!D1372="Y")</f>
        <v>1</v>
      </c>
      <c r="E1372" t="b">
        <f>OR(apk_info!E1372="Y", web_info!E1372="Y")</f>
        <v>1</v>
      </c>
      <c r="F1372" t="b">
        <f>OR(apk_info!F1372="Y", web_info!F1372="Y")</f>
        <v>1</v>
      </c>
      <c r="G1372" t="b">
        <f>OR(apk_info!G1372="Y", web_info!G1372="Y")</f>
        <v>1</v>
      </c>
      <c r="H1372" t="b">
        <f>OR(apk_info!H1372="Y", web_info!H1372="Y")</f>
        <v>1</v>
      </c>
      <c r="I1372" t="b">
        <f>OR(apk_info!I1372="Y", web_info!I1372="Y")</f>
        <v>1</v>
      </c>
      <c r="J1372" t="b">
        <f>OR(apk_info!J1372="Y", web_info!J1372="Y")</f>
        <v>1</v>
      </c>
      <c r="K1372" t="b">
        <f>OR(apk_info!K1372="Y", web_info!K1372="Y")</f>
        <v>0</v>
      </c>
      <c r="L1372" t="b">
        <f>OR(apk_info!L1372="Y", web_info!L1372="Y")</f>
        <v>0</v>
      </c>
      <c r="M1372" t="b">
        <f>OR(apk_info!M1372="Y", web_info!M1372="Y")</f>
        <v>0</v>
      </c>
      <c r="N1372" t="b">
        <f>OR(apk_info!N1372="Y", web_info!N1372="Y")</f>
        <v>0</v>
      </c>
      <c r="O1372" t="b">
        <f>OR(apk_info!O1372="Y", web_info!O1372="Y")</f>
        <v>1</v>
      </c>
      <c r="P1372" t="b">
        <f>OR(apk_info!P1372="Y", web_info!P1372="Y")</f>
        <v>0</v>
      </c>
      <c r="Q1372" t="b">
        <f>OR(apk_info!Q1372="Y", web_info!Q1372="Y")</f>
        <v>0</v>
      </c>
      <c r="R1372" t="b">
        <f>OR(apk_info!R1372="Y", web_info!R1372="Y")</f>
        <v>0</v>
      </c>
      <c r="S1372" t="b">
        <f>OR(apk_info!S1372="Y", web_info!S1372="Y")</f>
        <v>0</v>
      </c>
    </row>
    <row r="1373" spans="1:19" x14ac:dyDescent="0.2">
      <c r="A1373" t="s">
        <v>2071</v>
      </c>
      <c r="B1373" t="b">
        <f>OR(apk_info!B1373="Y", web_info!B1373="Y")</f>
        <v>1</v>
      </c>
      <c r="C1373" t="b">
        <f>OR(apk_info!C1373="Y", web_info!C1373="Y")</f>
        <v>1</v>
      </c>
      <c r="D1373" t="b">
        <f>OR(apk_info!D1373="Y", web_info!D1373="Y")</f>
        <v>0</v>
      </c>
      <c r="E1373" t="b">
        <f>OR(apk_info!E1373="Y", web_info!E1373="Y")</f>
        <v>0</v>
      </c>
      <c r="F1373" t="b">
        <f>OR(apk_info!F1373="Y", web_info!F1373="Y")</f>
        <v>0</v>
      </c>
      <c r="G1373" t="b">
        <f>OR(apk_info!G1373="Y", web_info!G1373="Y")</f>
        <v>0</v>
      </c>
      <c r="H1373" t="b">
        <f>OR(apk_info!H1373="Y", web_info!H1373="Y")</f>
        <v>0</v>
      </c>
      <c r="I1373" t="b">
        <f>OR(apk_info!I1373="Y", web_info!I1373="Y")</f>
        <v>0</v>
      </c>
      <c r="J1373" t="b">
        <f>OR(apk_info!J1373="Y", web_info!J1373="Y")</f>
        <v>1</v>
      </c>
      <c r="K1373" t="b">
        <f>OR(apk_info!K1373="Y", web_info!K1373="Y")</f>
        <v>0</v>
      </c>
      <c r="L1373" t="b">
        <f>OR(apk_info!L1373="Y", web_info!L1373="Y")</f>
        <v>0</v>
      </c>
      <c r="M1373" t="b">
        <f>OR(apk_info!M1373="Y", web_info!M1373="Y")</f>
        <v>0</v>
      </c>
      <c r="N1373" t="b">
        <f>OR(apk_info!N1373="Y", web_info!N1373="Y")</f>
        <v>1</v>
      </c>
      <c r="O1373" t="b">
        <f>OR(apk_info!O1373="Y", web_info!O1373="Y")</f>
        <v>0</v>
      </c>
      <c r="P1373" t="b">
        <f>OR(apk_info!P1373="Y", web_info!P1373="Y")</f>
        <v>1</v>
      </c>
      <c r="Q1373" t="b">
        <f>OR(apk_info!Q1373="Y", web_info!Q1373="Y")</f>
        <v>0</v>
      </c>
      <c r="R1373" t="b">
        <f>OR(apk_info!R1373="Y", web_info!R1373="Y")</f>
        <v>0</v>
      </c>
      <c r="S1373" t="b">
        <f>OR(apk_info!S1373="Y", web_info!S1373="Y")</f>
        <v>0</v>
      </c>
    </row>
    <row r="1374" spans="1:19" x14ac:dyDescent="0.2">
      <c r="A1374" t="s">
        <v>2073</v>
      </c>
      <c r="B1374" t="b">
        <f>OR(apk_info!B1374="Y", web_info!B1374="Y")</f>
        <v>0</v>
      </c>
      <c r="C1374" t="b">
        <f>OR(apk_info!C1374="Y", web_info!C1374="Y")</f>
        <v>0</v>
      </c>
      <c r="D1374" t="b">
        <f>OR(apk_info!D1374="Y", web_info!D1374="Y")</f>
        <v>0</v>
      </c>
      <c r="E1374" t="b">
        <f>OR(apk_info!E1374="Y", web_info!E1374="Y")</f>
        <v>0</v>
      </c>
      <c r="F1374" t="b">
        <f>OR(apk_info!F1374="Y", web_info!F1374="Y")</f>
        <v>0</v>
      </c>
      <c r="G1374" t="b">
        <f>OR(apk_info!G1374="Y", web_info!G1374="Y")</f>
        <v>0</v>
      </c>
      <c r="H1374" t="b">
        <f>OR(apk_info!H1374="Y", web_info!H1374="Y")</f>
        <v>0</v>
      </c>
      <c r="I1374" t="b">
        <f>OR(apk_info!I1374="Y", web_info!I1374="Y")</f>
        <v>0</v>
      </c>
      <c r="J1374" t="b">
        <f>OR(apk_info!J1374="Y", web_info!J1374="Y")</f>
        <v>0</v>
      </c>
      <c r="K1374" t="b">
        <f>OR(apk_info!K1374="Y", web_info!K1374="Y")</f>
        <v>0</v>
      </c>
      <c r="L1374" t="b">
        <f>OR(apk_info!L1374="Y", web_info!L1374="Y")</f>
        <v>0</v>
      </c>
      <c r="M1374" t="b">
        <f>OR(apk_info!M1374="Y", web_info!M1374="Y")</f>
        <v>0</v>
      </c>
      <c r="N1374" t="b">
        <f>OR(apk_info!N1374="Y", web_info!N1374="Y")</f>
        <v>0</v>
      </c>
      <c r="O1374" t="b">
        <f>OR(apk_info!O1374="Y", web_info!O1374="Y")</f>
        <v>0</v>
      </c>
      <c r="P1374" t="b">
        <f>OR(apk_info!P1374="Y", web_info!P1374="Y")</f>
        <v>0</v>
      </c>
      <c r="Q1374" t="b">
        <f>OR(apk_info!Q1374="Y", web_info!Q1374="Y")</f>
        <v>0</v>
      </c>
      <c r="R1374" t="b">
        <f>OR(apk_info!R1374="Y", web_info!R1374="Y")</f>
        <v>0</v>
      </c>
      <c r="S1374" t="b">
        <f>OR(apk_info!S1374="Y", web_info!S1374="Y")</f>
        <v>0</v>
      </c>
    </row>
    <row r="1375" spans="1:19" x14ac:dyDescent="0.2">
      <c r="A1375" t="s">
        <v>2074</v>
      </c>
      <c r="B1375" t="b">
        <f>OR(apk_info!B1375="Y", web_info!B1375="Y")</f>
        <v>1</v>
      </c>
      <c r="C1375" t="b">
        <f>OR(apk_info!C1375="Y", web_info!C1375="Y")</f>
        <v>0</v>
      </c>
      <c r="D1375" t="b">
        <f>OR(apk_info!D1375="Y", web_info!D1375="Y")</f>
        <v>0</v>
      </c>
      <c r="E1375" t="b">
        <f>OR(apk_info!E1375="Y", web_info!E1375="Y")</f>
        <v>0</v>
      </c>
      <c r="F1375" t="b">
        <f>OR(apk_info!F1375="Y", web_info!F1375="Y")</f>
        <v>0</v>
      </c>
      <c r="G1375" t="b">
        <f>OR(apk_info!G1375="Y", web_info!G1375="Y")</f>
        <v>0</v>
      </c>
      <c r="H1375" t="b">
        <f>OR(apk_info!H1375="Y", web_info!H1375="Y")</f>
        <v>1</v>
      </c>
      <c r="I1375" t="b">
        <f>OR(apk_info!I1375="Y", web_info!I1375="Y")</f>
        <v>0</v>
      </c>
      <c r="J1375" t="b">
        <f>OR(apk_info!J1375="Y", web_info!J1375="Y")</f>
        <v>0</v>
      </c>
      <c r="K1375" t="b">
        <f>OR(apk_info!K1375="Y", web_info!K1375="Y")</f>
        <v>0</v>
      </c>
      <c r="L1375" t="b">
        <f>OR(apk_info!L1375="Y", web_info!L1375="Y")</f>
        <v>1</v>
      </c>
      <c r="M1375" t="b">
        <f>OR(apk_info!M1375="Y", web_info!M1375="Y")</f>
        <v>0</v>
      </c>
      <c r="N1375" t="b">
        <f>OR(apk_info!N1375="Y", web_info!N1375="Y")</f>
        <v>1</v>
      </c>
      <c r="O1375" t="b">
        <f>OR(apk_info!O1375="Y", web_info!O1375="Y")</f>
        <v>0</v>
      </c>
      <c r="P1375" t="b">
        <f>OR(apk_info!P1375="Y", web_info!P1375="Y")</f>
        <v>1</v>
      </c>
      <c r="Q1375" t="b">
        <f>OR(apk_info!Q1375="Y", web_info!Q1375="Y")</f>
        <v>0</v>
      </c>
      <c r="R1375" t="b">
        <f>OR(apk_info!R1375="Y", web_info!R1375="Y")</f>
        <v>0</v>
      </c>
      <c r="S1375" t="b">
        <f>OR(apk_info!S1375="Y", web_info!S1375="Y")</f>
        <v>0</v>
      </c>
    </row>
    <row r="1376" spans="1:19" x14ac:dyDescent="0.2">
      <c r="A1376" t="s">
        <v>2076</v>
      </c>
      <c r="B1376" t="b">
        <f>OR(apk_info!B1376="Y", web_info!B1376="Y")</f>
        <v>1</v>
      </c>
      <c r="C1376" t="b">
        <f>OR(apk_info!C1376="Y", web_info!C1376="Y")</f>
        <v>1</v>
      </c>
      <c r="D1376" t="b">
        <f>OR(apk_info!D1376="Y", web_info!D1376="Y")</f>
        <v>1</v>
      </c>
      <c r="E1376" t="b">
        <f>OR(apk_info!E1376="Y", web_info!E1376="Y")</f>
        <v>1</v>
      </c>
      <c r="F1376" t="b">
        <f>OR(apk_info!F1376="Y", web_info!F1376="Y")</f>
        <v>0</v>
      </c>
      <c r="G1376" t="b">
        <f>OR(apk_info!G1376="Y", web_info!G1376="Y")</f>
        <v>0</v>
      </c>
      <c r="H1376" t="b">
        <f>OR(apk_info!H1376="Y", web_info!H1376="Y")</f>
        <v>1</v>
      </c>
      <c r="I1376" t="b">
        <f>OR(apk_info!I1376="Y", web_info!I1376="Y")</f>
        <v>1</v>
      </c>
      <c r="J1376" t="b">
        <f>OR(apk_info!J1376="Y", web_info!J1376="Y")</f>
        <v>0</v>
      </c>
      <c r="K1376" t="b">
        <f>OR(apk_info!K1376="Y", web_info!K1376="Y")</f>
        <v>1</v>
      </c>
      <c r="L1376" t="b">
        <f>OR(apk_info!L1376="Y", web_info!L1376="Y")</f>
        <v>0</v>
      </c>
      <c r="M1376" t="b">
        <f>OR(apk_info!M1376="Y", web_info!M1376="Y")</f>
        <v>1</v>
      </c>
      <c r="N1376" t="b">
        <f>OR(apk_info!N1376="Y", web_info!N1376="Y")</f>
        <v>0</v>
      </c>
      <c r="O1376" t="b">
        <f>OR(apk_info!O1376="Y", web_info!O1376="Y")</f>
        <v>1</v>
      </c>
      <c r="P1376" t="b">
        <f>OR(apk_info!P1376="Y", web_info!P1376="Y")</f>
        <v>1</v>
      </c>
      <c r="Q1376" t="b">
        <f>OR(apk_info!Q1376="Y", web_info!Q1376="Y")</f>
        <v>0</v>
      </c>
      <c r="R1376" t="b">
        <f>OR(apk_info!R1376="Y", web_info!R1376="Y")</f>
        <v>0</v>
      </c>
      <c r="S1376" t="b">
        <f>OR(apk_info!S1376="Y", web_info!S1376="Y")</f>
        <v>0</v>
      </c>
    </row>
    <row r="1377" spans="1:19" x14ac:dyDescent="0.2">
      <c r="A1377" t="s">
        <v>2078</v>
      </c>
      <c r="B1377" t="b">
        <f>OR(apk_info!B1377="Y", web_info!B1377="Y")</f>
        <v>0</v>
      </c>
      <c r="C1377" t="b">
        <f>OR(apk_info!C1377="Y", web_info!C1377="Y")</f>
        <v>0</v>
      </c>
      <c r="D1377" t="b">
        <f>OR(apk_info!D1377="Y", web_info!D1377="Y")</f>
        <v>0</v>
      </c>
      <c r="E1377" t="b">
        <f>OR(apk_info!E1377="Y", web_info!E1377="Y")</f>
        <v>0</v>
      </c>
      <c r="F1377" t="b">
        <f>OR(apk_info!F1377="Y", web_info!F1377="Y")</f>
        <v>0</v>
      </c>
      <c r="G1377" t="b">
        <f>OR(apk_info!G1377="Y", web_info!G1377="Y")</f>
        <v>0</v>
      </c>
      <c r="H1377" t="b">
        <f>OR(apk_info!H1377="Y", web_info!H1377="Y")</f>
        <v>0</v>
      </c>
      <c r="I1377" t="b">
        <f>OR(apk_info!I1377="Y", web_info!I1377="Y")</f>
        <v>0</v>
      </c>
      <c r="J1377" t="b">
        <f>OR(apk_info!J1377="Y", web_info!J1377="Y")</f>
        <v>0</v>
      </c>
      <c r="K1377" t="b">
        <f>OR(apk_info!K1377="Y", web_info!K1377="Y")</f>
        <v>0</v>
      </c>
      <c r="L1377" t="b">
        <f>OR(apk_info!L1377="Y", web_info!L1377="Y")</f>
        <v>0</v>
      </c>
      <c r="M1377" t="b">
        <f>OR(apk_info!M1377="Y", web_info!M1377="Y")</f>
        <v>0</v>
      </c>
      <c r="N1377" t="b">
        <f>OR(apk_info!N1377="Y", web_info!N1377="Y")</f>
        <v>0</v>
      </c>
      <c r="O1377" t="b">
        <f>OR(apk_info!O1377="Y", web_info!O1377="Y")</f>
        <v>0</v>
      </c>
      <c r="P1377" t="b">
        <f>OR(apk_info!P1377="Y", web_info!P1377="Y")</f>
        <v>0</v>
      </c>
      <c r="Q1377" t="b">
        <f>OR(apk_info!Q1377="Y", web_info!Q1377="Y")</f>
        <v>0</v>
      </c>
      <c r="R1377" t="b">
        <f>OR(apk_info!R1377="Y", web_info!R1377="Y")</f>
        <v>0</v>
      </c>
      <c r="S1377" t="b">
        <f>OR(apk_info!S1377="Y", web_info!S1377="Y")</f>
        <v>0</v>
      </c>
    </row>
    <row r="1378" spans="1:19" x14ac:dyDescent="0.2">
      <c r="A1378" t="s">
        <v>2079</v>
      </c>
      <c r="B1378" t="b">
        <f>OR(apk_info!B1378="Y", web_info!B1378="Y")</f>
        <v>1</v>
      </c>
      <c r="C1378" t="b">
        <f>OR(apk_info!C1378="Y", web_info!C1378="Y")</f>
        <v>1</v>
      </c>
      <c r="D1378" t="b">
        <f>OR(apk_info!D1378="Y", web_info!D1378="Y")</f>
        <v>1</v>
      </c>
      <c r="E1378" t="b">
        <f>OR(apk_info!E1378="Y", web_info!E1378="Y")</f>
        <v>1</v>
      </c>
      <c r="F1378" t="b">
        <f>OR(apk_info!F1378="Y", web_info!F1378="Y")</f>
        <v>1</v>
      </c>
      <c r="G1378" t="b">
        <f>OR(apk_info!G1378="Y", web_info!G1378="Y")</f>
        <v>1</v>
      </c>
      <c r="H1378" t="b">
        <f>OR(apk_info!H1378="Y", web_info!H1378="Y")</f>
        <v>1</v>
      </c>
      <c r="I1378" t="b">
        <f>OR(apk_info!I1378="Y", web_info!I1378="Y")</f>
        <v>0</v>
      </c>
      <c r="J1378" t="b">
        <f>OR(apk_info!J1378="Y", web_info!J1378="Y")</f>
        <v>1</v>
      </c>
      <c r="K1378" t="b">
        <f>OR(apk_info!K1378="Y", web_info!K1378="Y")</f>
        <v>0</v>
      </c>
      <c r="L1378" t="b">
        <f>OR(apk_info!L1378="Y", web_info!L1378="Y")</f>
        <v>1</v>
      </c>
      <c r="M1378" t="b">
        <f>OR(apk_info!M1378="Y", web_info!M1378="Y")</f>
        <v>0</v>
      </c>
      <c r="N1378" t="b">
        <f>OR(apk_info!N1378="Y", web_info!N1378="Y")</f>
        <v>0</v>
      </c>
      <c r="O1378" t="b">
        <f>OR(apk_info!O1378="Y", web_info!O1378="Y")</f>
        <v>1</v>
      </c>
      <c r="P1378" t="b">
        <f>OR(apk_info!P1378="Y", web_info!P1378="Y")</f>
        <v>1</v>
      </c>
      <c r="Q1378" t="b">
        <f>OR(apk_info!Q1378="Y", web_info!Q1378="Y")</f>
        <v>0</v>
      </c>
      <c r="R1378" t="b">
        <f>OR(apk_info!R1378="Y", web_info!R1378="Y")</f>
        <v>0</v>
      </c>
      <c r="S1378" t="b">
        <f>OR(apk_info!S1378="Y", web_info!S1378="Y")</f>
        <v>0</v>
      </c>
    </row>
    <row r="1379" spans="1:19" x14ac:dyDescent="0.2">
      <c r="A1379" t="s">
        <v>2081</v>
      </c>
      <c r="B1379" t="b">
        <f>OR(apk_info!B1379="Y", web_info!B1379="Y")</f>
        <v>1</v>
      </c>
      <c r="C1379" t="b">
        <f>OR(apk_info!C1379="Y", web_info!C1379="Y")</f>
        <v>1</v>
      </c>
      <c r="D1379" t="b">
        <f>OR(apk_info!D1379="Y", web_info!D1379="Y")</f>
        <v>1</v>
      </c>
      <c r="E1379" t="b">
        <f>OR(apk_info!E1379="Y", web_info!E1379="Y")</f>
        <v>0</v>
      </c>
      <c r="F1379" t="b">
        <f>OR(apk_info!F1379="Y", web_info!F1379="Y")</f>
        <v>0</v>
      </c>
      <c r="G1379" t="b">
        <f>OR(apk_info!G1379="Y", web_info!G1379="Y")</f>
        <v>0</v>
      </c>
      <c r="H1379" t="b">
        <f>OR(apk_info!H1379="Y", web_info!H1379="Y")</f>
        <v>1</v>
      </c>
      <c r="I1379" t="b">
        <f>OR(apk_info!I1379="Y", web_info!I1379="Y")</f>
        <v>1</v>
      </c>
      <c r="J1379" t="b">
        <f>OR(apk_info!J1379="Y", web_info!J1379="Y")</f>
        <v>0</v>
      </c>
      <c r="K1379" t="b">
        <f>OR(apk_info!K1379="Y", web_info!K1379="Y")</f>
        <v>0</v>
      </c>
      <c r="L1379" t="b">
        <f>OR(apk_info!L1379="Y", web_info!L1379="Y")</f>
        <v>0</v>
      </c>
      <c r="M1379" t="b">
        <f>OR(apk_info!M1379="Y", web_info!M1379="Y")</f>
        <v>1</v>
      </c>
      <c r="N1379" t="b">
        <f>OR(apk_info!N1379="Y", web_info!N1379="Y")</f>
        <v>0</v>
      </c>
      <c r="O1379" t="b">
        <f>OR(apk_info!O1379="Y", web_info!O1379="Y")</f>
        <v>0</v>
      </c>
      <c r="P1379" t="b">
        <f>OR(apk_info!P1379="Y", web_info!P1379="Y")</f>
        <v>1</v>
      </c>
      <c r="Q1379" t="b">
        <f>OR(apk_info!Q1379="Y", web_info!Q1379="Y")</f>
        <v>0</v>
      </c>
      <c r="R1379" t="b">
        <f>OR(apk_info!R1379="Y", web_info!R1379="Y")</f>
        <v>0</v>
      </c>
      <c r="S1379" t="b">
        <f>OR(apk_info!S1379="Y", web_info!S1379="Y")</f>
        <v>0</v>
      </c>
    </row>
    <row r="1380" spans="1:19" x14ac:dyDescent="0.2">
      <c r="A1380" t="s">
        <v>2083</v>
      </c>
      <c r="B1380" t="b">
        <f>OR(apk_info!B1380="Y", web_info!B1380="Y")</f>
        <v>1</v>
      </c>
      <c r="C1380" t="b">
        <f>OR(apk_info!C1380="Y", web_info!C1380="Y")</f>
        <v>0</v>
      </c>
      <c r="D1380" t="b">
        <f>OR(apk_info!D1380="Y", web_info!D1380="Y")</f>
        <v>0</v>
      </c>
      <c r="E1380" t="b">
        <f>OR(apk_info!E1380="Y", web_info!E1380="Y")</f>
        <v>0</v>
      </c>
      <c r="F1380" t="b">
        <f>OR(apk_info!F1380="Y", web_info!F1380="Y")</f>
        <v>0</v>
      </c>
      <c r="G1380" t="b">
        <f>OR(apk_info!G1380="Y", web_info!G1380="Y")</f>
        <v>0</v>
      </c>
      <c r="H1380" t="b">
        <f>OR(apk_info!H1380="Y", web_info!H1380="Y")</f>
        <v>0</v>
      </c>
      <c r="I1380" t="b">
        <f>OR(apk_info!I1380="Y", web_info!I1380="Y")</f>
        <v>0</v>
      </c>
      <c r="J1380" t="b">
        <f>OR(apk_info!J1380="Y", web_info!J1380="Y")</f>
        <v>0</v>
      </c>
      <c r="K1380" t="b">
        <f>OR(apk_info!K1380="Y", web_info!K1380="Y")</f>
        <v>0</v>
      </c>
      <c r="L1380" t="b">
        <f>OR(apk_info!L1380="Y", web_info!L1380="Y")</f>
        <v>0</v>
      </c>
      <c r="M1380" t="b">
        <f>OR(apk_info!M1380="Y", web_info!M1380="Y")</f>
        <v>0</v>
      </c>
      <c r="N1380" t="b">
        <f>OR(apk_info!N1380="Y", web_info!N1380="Y")</f>
        <v>0</v>
      </c>
      <c r="O1380" t="b">
        <f>OR(apk_info!O1380="Y", web_info!O1380="Y")</f>
        <v>0</v>
      </c>
      <c r="P1380" t="b">
        <f>OR(apk_info!P1380="Y", web_info!P1380="Y")</f>
        <v>0</v>
      </c>
      <c r="Q1380" t="b">
        <f>OR(apk_info!Q1380="Y", web_info!Q1380="Y")</f>
        <v>0</v>
      </c>
      <c r="R1380" t="b">
        <f>OR(apk_info!R1380="Y", web_info!R1380="Y")</f>
        <v>0</v>
      </c>
      <c r="S1380" t="b">
        <f>OR(apk_info!S1380="Y", web_info!S1380="Y")</f>
        <v>0</v>
      </c>
    </row>
    <row r="1381" spans="1:19" x14ac:dyDescent="0.2">
      <c r="A1381" t="s">
        <v>2084</v>
      </c>
      <c r="B1381" t="b">
        <f>OR(apk_info!B1381="Y", web_info!B1381="Y")</f>
        <v>0</v>
      </c>
      <c r="C1381" t="b">
        <f>OR(apk_info!C1381="Y", web_info!C1381="Y")</f>
        <v>0</v>
      </c>
      <c r="D1381" t="b">
        <f>OR(apk_info!D1381="Y", web_info!D1381="Y")</f>
        <v>0</v>
      </c>
      <c r="E1381" t="b">
        <f>OR(apk_info!E1381="Y", web_info!E1381="Y")</f>
        <v>0</v>
      </c>
      <c r="F1381" t="b">
        <f>OR(apk_info!F1381="Y", web_info!F1381="Y")</f>
        <v>0</v>
      </c>
      <c r="G1381" t="b">
        <f>OR(apk_info!G1381="Y", web_info!G1381="Y")</f>
        <v>0</v>
      </c>
      <c r="H1381" t="b">
        <f>OR(apk_info!H1381="Y", web_info!H1381="Y")</f>
        <v>0</v>
      </c>
      <c r="I1381" t="b">
        <f>OR(apk_info!I1381="Y", web_info!I1381="Y")</f>
        <v>0</v>
      </c>
      <c r="J1381" t="b">
        <f>OR(apk_info!J1381="Y", web_info!J1381="Y")</f>
        <v>0</v>
      </c>
      <c r="K1381" t="b">
        <f>OR(apk_info!K1381="Y", web_info!K1381="Y")</f>
        <v>0</v>
      </c>
      <c r="L1381" t="b">
        <f>OR(apk_info!L1381="Y", web_info!L1381="Y")</f>
        <v>0</v>
      </c>
      <c r="M1381" t="b">
        <f>OR(apk_info!M1381="Y", web_info!M1381="Y")</f>
        <v>0</v>
      </c>
      <c r="N1381" t="b">
        <f>OR(apk_info!N1381="Y", web_info!N1381="Y")</f>
        <v>0</v>
      </c>
      <c r="O1381" t="b">
        <f>OR(apk_info!O1381="Y", web_info!O1381="Y")</f>
        <v>0</v>
      </c>
      <c r="P1381" t="b">
        <f>OR(apk_info!P1381="Y", web_info!P1381="Y")</f>
        <v>0</v>
      </c>
      <c r="Q1381" t="b">
        <f>OR(apk_info!Q1381="Y", web_info!Q1381="Y")</f>
        <v>0</v>
      </c>
      <c r="R1381" t="b">
        <f>OR(apk_info!R1381="Y", web_info!R1381="Y")</f>
        <v>0</v>
      </c>
      <c r="S1381" t="b">
        <f>OR(apk_info!S1381="Y", web_info!S1381="Y")</f>
        <v>0</v>
      </c>
    </row>
    <row r="1382" spans="1:19" x14ac:dyDescent="0.2">
      <c r="A1382" t="s">
        <v>2085</v>
      </c>
      <c r="B1382" t="b">
        <f>OR(apk_info!B1382="Y", web_info!B1382="Y")</f>
        <v>0</v>
      </c>
      <c r="C1382" t="b">
        <f>OR(apk_info!C1382="Y", web_info!C1382="Y")</f>
        <v>0</v>
      </c>
      <c r="D1382" t="b">
        <f>OR(apk_info!D1382="Y", web_info!D1382="Y")</f>
        <v>0</v>
      </c>
      <c r="E1382" t="b">
        <f>OR(apk_info!E1382="Y", web_info!E1382="Y")</f>
        <v>0</v>
      </c>
      <c r="F1382" t="b">
        <f>OR(apk_info!F1382="Y", web_info!F1382="Y")</f>
        <v>0</v>
      </c>
      <c r="G1382" t="b">
        <f>OR(apk_info!G1382="Y", web_info!G1382="Y")</f>
        <v>0</v>
      </c>
      <c r="H1382" t="b">
        <f>OR(apk_info!H1382="Y", web_info!H1382="Y")</f>
        <v>0</v>
      </c>
      <c r="I1382" t="b">
        <f>OR(apk_info!I1382="Y", web_info!I1382="Y")</f>
        <v>0</v>
      </c>
      <c r="J1382" t="b">
        <f>OR(apk_info!J1382="Y", web_info!J1382="Y")</f>
        <v>0</v>
      </c>
      <c r="K1382" t="b">
        <f>OR(apk_info!K1382="Y", web_info!K1382="Y")</f>
        <v>0</v>
      </c>
      <c r="L1382" t="b">
        <f>OR(apk_info!L1382="Y", web_info!L1382="Y")</f>
        <v>0</v>
      </c>
      <c r="M1382" t="b">
        <f>OR(apk_info!M1382="Y", web_info!M1382="Y")</f>
        <v>0</v>
      </c>
      <c r="N1382" t="b">
        <f>OR(apk_info!N1382="Y", web_info!N1382="Y")</f>
        <v>0</v>
      </c>
      <c r="O1382" t="b">
        <f>OR(apk_info!O1382="Y", web_info!O1382="Y")</f>
        <v>0</v>
      </c>
      <c r="P1382" t="b">
        <f>OR(apk_info!P1382="Y", web_info!P1382="Y")</f>
        <v>0</v>
      </c>
      <c r="Q1382" t="b">
        <f>OR(apk_info!Q1382="Y", web_info!Q1382="Y")</f>
        <v>0</v>
      </c>
      <c r="R1382" t="b">
        <f>OR(apk_info!R1382="Y", web_info!R1382="Y")</f>
        <v>0</v>
      </c>
      <c r="S1382" t="b">
        <f>OR(apk_info!S1382="Y", web_info!S1382="Y")</f>
        <v>0</v>
      </c>
    </row>
    <row r="1383" spans="1:19" x14ac:dyDescent="0.2">
      <c r="A1383" t="s">
        <v>2086</v>
      </c>
      <c r="B1383" t="b">
        <f>OR(apk_info!B1383="Y", web_info!B1383="Y")</f>
        <v>1</v>
      </c>
      <c r="C1383" t="b">
        <f>OR(apk_info!C1383="Y", web_info!C1383="Y")</f>
        <v>1</v>
      </c>
      <c r="D1383" t="b">
        <f>OR(apk_info!D1383="Y", web_info!D1383="Y")</f>
        <v>1</v>
      </c>
      <c r="E1383" t="b">
        <f>OR(apk_info!E1383="Y", web_info!E1383="Y")</f>
        <v>0</v>
      </c>
      <c r="F1383" t="b">
        <f>OR(apk_info!F1383="Y", web_info!F1383="Y")</f>
        <v>1</v>
      </c>
      <c r="G1383" t="b">
        <f>OR(apk_info!G1383="Y", web_info!G1383="Y")</f>
        <v>1</v>
      </c>
      <c r="H1383" t="b">
        <f>OR(apk_info!H1383="Y", web_info!H1383="Y")</f>
        <v>0</v>
      </c>
      <c r="I1383" t="b">
        <f>OR(apk_info!I1383="Y", web_info!I1383="Y")</f>
        <v>0</v>
      </c>
      <c r="J1383" t="b">
        <f>OR(apk_info!J1383="Y", web_info!J1383="Y")</f>
        <v>1</v>
      </c>
      <c r="K1383" t="b">
        <f>OR(apk_info!K1383="Y", web_info!K1383="Y")</f>
        <v>0</v>
      </c>
      <c r="L1383" t="b">
        <f>OR(apk_info!L1383="Y", web_info!L1383="Y")</f>
        <v>0</v>
      </c>
      <c r="M1383" t="b">
        <f>OR(apk_info!M1383="Y", web_info!M1383="Y")</f>
        <v>0</v>
      </c>
      <c r="N1383" t="b">
        <f>OR(apk_info!N1383="Y", web_info!N1383="Y")</f>
        <v>0</v>
      </c>
      <c r="O1383" t="b">
        <f>OR(apk_info!O1383="Y", web_info!O1383="Y")</f>
        <v>0</v>
      </c>
      <c r="P1383" t="b">
        <f>OR(apk_info!P1383="Y", web_info!P1383="Y")</f>
        <v>1</v>
      </c>
      <c r="Q1383" t="b">
        <f>OR(apk_info!Q1383="Y", web_info!Q1383="Y")</f>
        <v>0</v>
      </c>
      <c r="R1383" t="b">
        <f>OR(apk_info!R1383="Y", web_info!R1383="Y")</f>
        <v>0</v>
      </c>
      <c r="S1383" t="b">
        <f>OR(apk_info!S1383="Y", web_info!S1383="Y")</f>
        <v>0</v>
      </c>
    </row>
    <row r="1384" spans="1:19" x14ac:dyDescent="0.2">
      <c r="A1384" t="s">
        <v>2088</v>
      </c>
      <c r="B1384" t="b">
        <f>OR(apk_info!B1384="Y", web_info!B1384="Y")</f>
        <v>0</v>
      </c>
      <c r="C1384" t="b">
        <f>OR(apk_info!C1384="Y", web_info!C1384="Y")</f>
        <v>0</v>
      </c>
      <c r="D1384" t="b">
        <f>OR(apk_info!D1384="Y", web_info!D1384="Y")</f>
        <v>0</v>
      </c>
      <c r="E1384" t="b">
        <f>OR(apk_info!E1384="Y", web_info!E1384="Y")</f>
        <v>0</v>
      </c>
      <c r="F1384" t="b">
        <f>OR(apk_info!F1384="Y", web_info!F1384="Y")</f>
        <v>0</v>
      </c>
      <c r="G1384" t="b">
        <f>OR(apk_info!G1384="Y", web_info!G1384="Y")</f>
        <v>0</v>
      </c>
      <c r="H1384" t="b">
        <f>OR(apk_info!H1384="Y", web_info!H1384="Y")</f>
        <v>0</v>
      </c>
      <c r="I1384" t="b">
        <f>OR(apk_info!I1384="Y", web_info!I1384="Y")</f>
        <v>0</v>
      </c>
      <c r="J1384" t="b">
        <f>OR(apk_info!J1384="Y", web_info!J1384="Y")</f>
        <v>0</v>
      </c>
      <c r="K1384" t="b">
        <f>OR(apk_info!K1384="Y", web_info!K1384="Y")</f>
        <v>0</v>
      </c>
      <c r="L1384" t="b">
        <f>OR(apk_info!L1384="Y", web_info!L1384="Y")</f>
        <v>0</v>
      </c>
      <c r="M1384" t="b">
        <f>OR(apk_info!M1384="Y", web_info!M1384="Y")</f>
        <v>0</v>
      </c>
      <c r="N1384" t="b">
        <f>OR(apk_info!N1384="Y", web_info!N1384="Y")</f>
        <v>0</v>
      </c>
      <c r="O1384" t="b">
        <f>OR(apk_info!O1384="Y", web_info!O1384="Y")</f>
        <v>0</v>
      </c>
      <c r="P1384" t="b">
        <f>OR(apk_info!P1384="Y", web_info!P1384="Y")</f>
        <v>0</v>
      </c>
      <c r="Q1384" t="b">
        <f>OR(apk_info!Q1384="Y", web_info!Q1384="Y")</f>
        <v>0</v>
      </c>
      <c r="R1384" t="b">
        <f>OR(apk_info!R1384="Y", web_info!R1384="Y")</f>
        <v>0</v>
      </c>
      <c r="S1384" t="b">
        <f>OR(apk_info!S1384="Y", web_info!S1384="Y")</f>
        <v>0</v>
      </c>
    </row>
    <row r="1385" spans="1:19" x14ac:dyDescent="0.2">
      <c r="A1385" t="s">
        <v>2089</v>
      </c>
      <c r="B1385" t="b">
        <f>OR(apk_info!B1385="Y", web_info!B1385="Y")</f>
        <v>1</v>
      </c>
      <c r="C1385" t="b">
        <f>OR(apk_info!C1385="Y", web_info!C1385="Y")</f>
        <v>1</v>
      </c>
      <c r="D1385" t="b">
        <f>OR(apk_info!D1385="Y", web_info!D1385="Y")</f>
        <v>1</v>
      </c>
      <c r="E1385" t="b">
        <f>OR(apk_info!E1385="Y", web_info!E1385="Y")</f>
        <v>0</v>
      </c>
      <c r="F1385" t="b">
        <f>OR(apk_info!F1385="Y", web_info!F1385="Y")</f>
        <v>1</v>
      </c>
      <c r="G1385" t="b">
        <f>OR(apk_info!G1385="Y", web_info!G1385="Y")</f>
        <v>1</v>
      </c>
      <c r="H1385" t="b">
        <f>OR(apk_info!H1385="Y", web_info!H1385="Y")</f>
        <v>1</v>
      </c>
      <c r="I1385" t="b">
        <f>OR(apk_info!I1385="Y", web_info!I1385="Y")</f>
        <v>0</v>
      </c>
      <c r="J1385" t="b">
        <f>OR(apk_info!J1385="Y", web_info!J1385="Y")</f>
        <v>1</v>
      </c>
      <c r="K1385" t="b">
        <f>OR(apk_info!K1385="Y", web_info!K1385="Y")</f>
        <v>0</v>
      </c>
      <c r="L1385" t="b">
        <f>OR(apk_info!L1385="Y", web_info!L1385="Y")</f>
        <v>0</v>
      </c>
      <c r="M1385" t="b">
        <f>OR(apk_info!M1385="Y", web_info!M1385="Y")</f>
        <v>0</v>
      </c>
      <c r="N1385" t="b">
        <f>OR(apk_info!N1385="Y", web_info!N1385="Y")</f>
        <v>0</v>
      </c>
      <c r="O1385" t="b">
        <f>OR(apk_info!O1385="Y", web_info!O1385="Y")</f>
        <v>0</v>
      </c>
      <c r="P1385" t="b">
        <f>OR(apk_info!P1385="Y", web_info!P1385="Y")</f>
        <v>1</v>
      </c>
      <c r="Q1385" t="b">
        <f>OR(apk_info!Q1385="Y", web_info!Q1385="Y")</f>
        <v>0</v>
      </c>
      <c r="R1385" t="b">
        <f>OR(apk_info!R1385="Y", web_info!R1385="Y")</f>
        <v>0</v>
      </c>
      <c r="S1385" t="b">
        <f>OR(apk_info!S1385="Y", web_info!S1385="Y")</f>
        <v>0</v>
      </c>
    </row>
    <row r="1386" spans="1:19" x14ac:dyDescent="0.2">
      <c r="A1386" t="s">
        <v>2090</v>
      </c>
      <c r="B1386" t="b">
        <f>OR(apk_info!B1386="Y", web_info!B1386="Y")</f>
        <v>1</v>
      </c>
      <c r="C1386" t="b">
        <f>OR(apk_info!C1386="Y", web_info!C1386="Y")</f>
        <v>0</v>
      </c>
      <c r="D1386" t="b">
        <f>OR(apk_info!D1386="Y", web_info!D1386="Y")</f>
        <v>0</v>
      </c>
      <c r="E1386" t="b">
        <f>OR(apk_info!E1386="Y", web_info!E1386="Y")</f>
        <v>1</v>
      </c>
      <c r="F1386" t="b">
        <f>OR(apk_info!F1386="Y", web_info!F1386="Y")</f>
        <v>0</v>
      </c>
      <c r="G1386" t="b">
        <f>OR(apk_info!G1386="Y", web_info!G1386="Y")</f>
        <v>0</v>
      </c>
      <c r="H1386" t="b">
        <f>OR(apk_info!H1386="Y", web_info!H1386="Y")</f>
        <v>1</v>
      </c>
      <c r="I1386" t="b">
        <f>OR(apk_info!I1386="Y", web_info!I1386="Y")</f>
        <v>0</v>
      </c>
      <c r="J1386" t="b">
        <f>OR(apk_info!J1386="Y", web_info!J1386="Y")</f>
        <v>1</v>
      </c>
      <c r="K1386" t="b">
        <f>OR(apk_info!K1386="Y", web_info!K1386="Y")</f>
        <v>0</v>
      </c>
      <c r="L1386" t="b">
        <f>OR(apk_info!L1386="Y", web_info!L1386="Y")</f>
        <v>0</v>
      </c>
      <c r="M1386" t="b">
        <f>OR(apk_info!M1386="Y", web_info!M1386="Y")</f>
        <v>0</v>
      </c>
      <c r="N1386" t="b">
        <f>OR(apk_info!N1386="Y", web_info!N1386="Y")</f>
        <v>1</v>
      </c>
      <c r="O1386" t="b">
        <f>OR(apk_info!O1386="Y", web_info!O1386="Y")</f>
        <v>1</v>
      </c>
      <c r="P1386" t="b">
        <f>OR(apk_info!P1386="Y", web_info!P1386="Y")</f>
        <v>1</v>
      </c>
      <c r="Q1386" t="b">
        <f>OR(apk_info!Q1386="Y", web_info!Q1386="Y")</f>
        <v>0</v>
      </c>
      <c r="R1386" t="b">
        <f>OR(apk_info!R1386="Y", web_info!R1386="Y")</f>
        <v>0</v>
      </c>
      <c r="S1386" t="b">
        <f>OR(apk_info!S1386="Y", web_info!S1386="Y")</f>
        <v>0</v>
      </c>
    </row>
    <row r="1387" spans="1:19" x14ac:dyDescent="0.2">
      <c r="A1387" t="s">
        <v>2092</v>
      </c>
      <c r="B1387" t="b">
        <f>OR(apk_info!B1387="Y", web_info!B1387="Y")</f>
        <v>1</v>
      </c>
      <c r="C1387" t="b">
        <f>OR(apk_info!C1387="Y", web_info!C1387="Y")</f>
        <v>1</v>
      </c>
      <c r="D1387" t="b">
        <f>OR(apk_info!D1387="Y", web_info!D1387="Y")</f>
        <v>1</v>
      </c>
      <c r="E1387" t="b">
        <f>OR(apk_info!E1387="Y", web_info!E1387="Y")</f>
        <v>0</v>
      </c>
      <c r="F1387" t="b">
        <f>OR(apk_info!F1387="Y", web_info!F1387="Y")</f>
        <v>1</v>
      </c>
      <c r="G1387" t="b">
        <f>OR(apk_info!G1387="Y", web_info!G1387="Y")</f>
        <v>1</v>
      </c>
      <c r="H1387" t="b">
        <f>OR(apk_info!H1387="Y", web_info!H1387="Y")</f>
        <v>0</v>
      </c>
      <c r="I1387" t="b">
        <f>OR(apk_info!I1387="Y", web_info!I1387="Y")</f>
        <v>0</v>
      </c>
      <c r="J1387" t="b">
        <f>OR(apk_info!J1387="Y", web_info!J1387="Y")</f>
        <v>0</v>
      </c>
      <c r="K1387" t="b">
        <f>OR(apk_info!K1387="Y", web_info!K1387="Y")</f>
        <v>0</v>
      </c>
      <c r="L1387" t="b">
        <f>OR(apk_info!L1387="Y", web_info!L1387="Y")</f>
        <v>0</v>
      </c>
      <c r="M1387" t="b">
        <f>OR(apk_info!M1387="Y", web_info!M1387="Y")</f>
        <v>0</v>
      </c>
      <c r="N1387" t="b">
        <f>OR(apk_info!N1387="Y", web_info!N1387="Y")</f>
        <v>0</v>
      </c>
      <c r="O1387" t="b">
        <f>OR(apk_info!O1387="Y", web_info!O1387="Y")</f>
        <v>0</v>
      </c>
      <c r="P1387" t="b">
        <f>OR(apk_info!P1387="Y", web_info!P1387="Y")</f>
        <v>0</v>
      </c>
      <c r="Q1387" t="b">
        <f>OR(apk_info!Q1387="Y", web_info!Q1387="Y")</f>
        <v>0</v>
      </c>
      <c r="R1387" t="b">
        <f>OR(apk_info!R1387="Y", web_info!R1387="Y")</f>
        <v>0</v>
      </c>
      <c r="S1387" t="b">
        <f>OR(apk_info!S1387="Y", web_info!S1387="Y")</f>
        <v>0</v>
      </c>
    </row>
    <row r="1388" spans="1:19" x14ac:dyDescent="0.2">
      <c r="A1388" t="s">
        <v>2094</v>
      </c>
      <c r="B1388" t="b">
        <f>OR(apk_info!B1388="Y", web_info!B1388="Y")</f>
        <v>1</v>
      </c>
      <c r="C1388" t="b">
        <f>OR(apk_info!C1388="Y", web_info!C1388="Y")</f>
        <v>1</v>
      </c>
      <c r="D1388" t="b">
        <f>OR(apk_info!D1388="Y", web_info!D1388="Y")</f>
        <v>1</v>
      </c>
      <c r="E1388" t="b">
        <f>OR(apk_info!E1388="Y", web_info!E1388="Y")</f>
        <v>0</v>
      </c>
      <c r="F1388" t="b">
        <f>OR(apk_info!F1388="Y", web_info!F1388="Y")</f>
        <v>1</v>
      </c>
      <c r="G1388" t="b">
        <f>OR(apk_info!G1388="Y", web_info!G1388="Y")</f>
        <v>1</v>
      </c>
      <c r="H1388" t="b">
        <f>OR(apk_info!H1388="Y", web_info!H1388="Y")</f>
        <v>0</v>
      </c>
      <c r="I1388" t="b">
        <f>OR(apk_info!I1388="Y", web_info!I1388="Y")</f>
        <v>0</v>
      </c>
      <c r="J1388" t="b">
        <f>OR(apk_info!J1388="Y", web_info!J1388="Y")</f>
        <v>1</v>
      </c>
      <c r="K1388" t="b">
        <f>OR(apk_info!K1388="Y", web_info!K1388="Y")</f>
        <v>0</v>
      </c>
      <c r="L1388" t="b">
        <f>OR(apk_info!L1388="Y", web_info!L1388="Y")</f>
        <v>0</v>
      </c>
      <c r="M1388" t="b">
        <f>OR(apk_info!M1388="Y", web_info!M1388="Y")</f>
        <v>0</v>
      </c>
      <c r="N1388" t="b">
        <f>OR(apk_info!N1388="Y", web_info!N1388="Y")</f>
        <v>0</v>
      </c>
      <c r="O1388" t="b">
        <f>OR(apk_info!O1388="Y", web_info!O1388="Y")</f>
        <v>0</v>
      </c>
      <c r="P1388" t="b">
        <f>OR(apk_info!P1388="Y", web_info!P1388="Y")</f>
        <v>1</v>
      </c>
      <c r="Q1388" t="b">
        <f>OR(apk_info!Q1388="Y", web_info!Q1388="Y")</f>
        <v>1</v>
      </c>
      <c r="R1388" t="b">
        <f>OR(apk_info!R1388="Y", web_info!R1388="Y")</f>
        <v>0</v>
      </c>
      <c r="S1388" t="b">
        <f>OR(apk_info!S1388="Y", web_info!S1388="Y")</f>
        <v>0</v>
      </c>
    </row>
    <row r="1389" spans="1:19" x14ac:dyDescent="0.2">
      <c r="A1389" t="s">
        <v>2095</v>
      </c>
      <c r="B1389" t="b">
        <f>OR(apk_info!B1389="Y", web_info!B1389="Y")</f>
        <v>1</v>
      </c>
      <c r="C1389" t="b">
        <f>OR(apk_info!C1389="Y", web_info!C1389="Y")</f>
        <v>1</v>
      </c>
      <c r="D1389" t="b">
        <f>OR(apk_info!D1389="Y", web_info!D1389="Y")</f>
        <v>1</v>
      </c>
      <c r="E1389" t="b">
        <f>OR(apk_info!E1389="Y", web_info!E1389="Y")</f>
        <v>0</v>
      </c>
      <c r="F1389" t="b">
        <f>OR(apk_info!F1389="Y", web_info!F1389="Y")</f>
        <v>0</v>
      </c>
      <c r="G1389" t="b">
        <f>OR(apk_info!G1389="Y", web_info!G1389="Y")</f>
        <v>0</v>
      </c>
      <c r="H1389" t="b">
        <f>OR(apk_info!H1389="Y", web_info!H1389="Y")</f>
        <v>1</v>
      </c>
      <c r="I1389" t="b">
        <f>OR(apk_info!I1389="Y", web_info!I1389="Y")</f>
        <v>0</v>
      </c>
      <c r="J1389" t="b">
        <f>OR(apk_info!J1389="Y", web_info!J1389="Y")</f>
        <v>1</v>
      </c>
      <c r="K1389" t="b">
        <f>OR(apk_info!K1389="Y", web_info!K1389="Y")</f>
        <v>0</v>
      </c>
      <c r="L1389" t="b">
        <f>OR(apk_info!L1389="Y", web_info!L1389="Y")</f>
        <v>0</v>
      </c>
      <c r="M1389" t="b">
        <f>OR(apk_info!M1389="Y", web_info!M1389="Y")</f>
        <v>1</v>
      </c>
      <c r="N1389" t="b">
        <f>OR(apk_info!N1389="Y", web_info!N1389="Y")</f>
        <v>0</v>
      </c>
      <c r="O1389" t="b">
        <f>OR(apk_info!O1389="Y", web_info!O1389="Y")</f>
        <v>0</v>
      </c>
      <c r="P1389" t="b">
        <f>OR(apk_info!P1389="Y", web_info!P1389="Y")</f>
        <v>1</v>
      </c>
      <c r="Q1389" t="b">
        <f>OR(apk_info!Q1389="Y", web_info!Q1389="Y")</f>
        <v>0</v>
      </c>
      <c r="R1389" t="b">
        <f>OR(apk_info!R1389="Y", web_info!R1389="Y")</f>
        <v>0</v>
      </c>
      <c r="S1389" t="b">
        <f>OR(apk_info!S1389="Y", web_info!S1389="Y")</f>
        <v>0</v>
      </c>
    </row>
    <row r="1390" spans="1:19" x14ac:dyDescent="0.2">
      <c r="A1390" t="s">
        <v>2097</v>
      </c>
      <c r="B1390" t="b">
        <f>OR(apk_info!B1390="Y", web_info!B1390="Y")</f>
        <v>1</v>
      </c>
      <c r="C1390" t="b">
        <f>OR(apk_info!C1390="Y", web_info!C1390="Y")</f>
        <v>1</v>
      </c>
      <c r="D1390" t="b">
        <f>OR(apk_info!D1390="Y", web_info!D1390="Y")</f>
        <v>1</v>
      </c>
      <c r="E1390" t="b">
        <f>OR(apk_info!E1390="Y", web_info!E1390="Y")</f>
        <v>0</v>
      </c>
      <c r="F1390" t="b">
        <f>OR(apk_info!F1390="Y", web_info!F1390="Y")</f>
        <v>0</v>
      </c>
      <c r="G1390" t="b">
        <f>OR(apk_info!G1390="Y", web_info!G1390="Y")</f>
        <v>0</v>
      </c>
      <c r="H1390" t="b">
        <f>OR(apk_info!H1390="Y", web_info!H1390="Y")</f>
        <v>0</v>
      </c>
      <c r="I1390" t="b">
        <f>OR(apk_info!I1390="Y", web_info!I1390="Y")</f>
        <v>0</v>
      </c>
      <c r="J1390" t="b">
        <f>OR(apk_info!J1390="Y", web_info!J1390="Y")</f>
        <v>0</v>
      </c>
      <c r="K1390" t="b">
        <f>OR(apk_info!K1390="Y", web_info!K1390="Y")</f>
        <v>0</v>
      </c>
      <c r="L1390" t="b">
        <f>OR(apk_info!L1390="Y", web_info!L1390="Y")</f>
        <v>0</v>
      </c>
      <c r="M1390" t="b">
        <f>OR(apk_info!M1390="Y", web_info!M1390="Y")</f>
        <v>0</v>
      </c>
      <c r="N1390" t="b">
        <f>OR(apk_info!N1390="Y", web_info!N1390="Y")</f>
        <v>0</v>
      </c>
      <c r="O1390" t="b">
        <f>OR(apk_info!O1390="Y", web_info!O1390="Y")</f>
        <v>0</v>
      </c>
      <c r="P1390" t="b">
        <f>OR(apk_info!P1390="Y", web_info!P1390="Y")</f>
        <v>1</v>
      </c>
      <c r="Q1390" t="b">
        <f>OR(apk_info!Q1390="Y", web_info!Q1390="Y")</f>
        <v>0</v>
      </c>
      <c r="R1390" t="b">
        <f>OR(apk_info!R1390="Y", web_info!R1390="Y")</f>
        <v>0</v>
      </c>
      <c r="S1390" t="b">
        <f>OR(apk_info!S1390="Y", web_info!S1390="Y")</f>
        <v>0</v>
      </c>
    </row>
    <row r="1391" spans="1:19" x14ac:dyDescent="0.2">
      <c r="A1391" t="s">
        <v>2099</v>
      </c>
      <c r="B1391" t="b">
        <f>OR(apk_info!B1391="Y", web_info!B1391="Y")</f>
        <v>1</v>
      </c>
      <c r="C1391" t="b">
        <f>OR(apk_info!C1391="Y", web_info!C1391="Y")</f>
        <v>1</v>
      </c>
      <c r="D1391" t="b">
        <f>OR(apk_info!D1391="Y", web_info!D1391="Y")</f>
        <v>1</v>
      </c>
      <c r="E1391" t="b">
        <f>OR(apk_info!E1391="Y", web_info!E1391="Y")</f>
        <v>0</v>
      </c>
      <c r="F1391" t="b">
        <f>OR(apk_info!F1391="Y", web_info!F1391="Y")</f>
        <v>0</v>
      </c>
      <c r="G1391" t="b">
        <f>OR(apk_info!G1391="Y", web_info!G1391="Y")</f>
        <v>0</v>
      </c>
      <c r="H1391" t="b">
        <f>OR(apk_info!H1391="Y", web_info!H1391="Y")</f>
        <v>1</v>
      </c>
      <c r="I1391" t="b">
        <f>OR(apk_info!I1391="Y", web_info!I1391="Y")</f>
        <v>0</v>
      </c>
      <c r="J1391" t="b">
        <f>OR(apk_info!J1391="Y", web_info!J1391="Y")</f>
        <v>0</v>
      </c>
      <c r="K1391" t="b">
        <f>OR(apk_info!K1391="Y", web_info!K1391="Y")</f>
        <v>0</v>
      </c>
      <c r="L1391" t="b">
        <f>OR(apk_info!L1391="Y", web_info!L1391="Y")</f>
        <v>0</v>
      </c>
      <c r="M1391" t="b">
        <f>OR(apk_info!M1391="Y", web_info!M1391="Y")</f>
        <v>0</v>
      </c>
      <c r="N1391" t="b">
        <f>OR(apk_info!N1391="Y", web_info!N1391="Y")</f>
        <v>0</v>
      </c>
      <c r="O1391" t="b">
        <f>OR(apk_info!O1391="Y", web_info!O1391="Y")</f>
        <v>0</v>
      </c>
      <c r="P1391" t="b">
        <f>OR(apk_info!P1391="Y", web_info!P1391="Y")</f>
        <v>0</v>
      </c>
      <c r="Q1391" t="b">
        <f>OR(apk_info!Q1391="Y", web_info!Q1391="Y")</f>
        <v>0</v>
      </c>
      <c r="R1391" t="b">
        <f>OR(apk_info!R1391="Y", web_info!R1391="Y")</f>
        <v>0</v>
      </c>
      <c r="S1391" t="b">
        <f>OR(apk_info!S1391="Y", web_info!S1391="Y")</f>
        <v>0</v>
      </c>
    </row>
    <row r="1392" spans="1:19" x14ac:dyDescent="0.2">
      <c r="A1392" t="s">
        <v>2101</v>
      </c>
      <c r="B1392" t="b">
        <f>OR(apk_info!B1392="Y", web_info!B1392="Y")</f>
        <v>1</v>
      </c>
      <c r="C1392" t="b">
        <f>OR(apk_info!C1392="Y", web_info!C1392="Y")</f>
        <v>1</v>
      </c>
      <c r="D1392" t="b">
        <f>OR(apk_info!D1392="Y", web_info!D1392="Y")</f>
        <v>0</v>
      </c>
      <c r="E1392" t="b">
        <f>OR(apk_info!E1392="Y", web_info!E1392="Y")</f>
        <v>0</v>
      </c>
      <c r="F1392" t="b">
        <f>OR(apk_info!F1392="Y", web_info!F1392="Y")</f>
        <v>0</v>
      </c>
      <c r="G1392" t="b">
        <f>OR(apk_info!G1392="Y", web_info!G1392="Y")</f>
        <v>0</v>
      </c>
      <c r="H1392" t="b">
        <f>OR(apk_info!H1392="Y", web_info!H1392="Y")</f>
        <v>0</v>
      </c>
      <c r="I1392" t="b">
        <f>OR(apk_info!I1392="Y", web_info!I1392="Y")</f>
        <v>1</v>
      </c>
      <c r="J1392" t="b">
        <f>OR(apk_info!J1392="Y", web_info!J1392="Y")</f>
        <v>1</v>
      </c>
      <c r="K1392" t="b">
        <f>OR(apk_info!K1392="Y", web_info!K1392="Y")</f>
        <v>0</v>
      </c>
      <c r="L1392" t="b">
        <f>OR(apk_info!L1392="Y", web_info!L1392="Y")</f>
        <v>0</v>
      </c>
      <c r="M1392" t="b">
        <f>OR(apk_info!M1392="Y", web_info!M1392="Y")</f>
        <v>0</v>
      </c>
      <c r="N1392" t="b">
        <f>OR(apk_info!N1392="Y", web_info!N1392="Y")</f>
        <v>0</v>
      </c>
      <c r="O1392" t="b">
        <f>OR(apk_info!O1392="Y", web_info!O1392="Y")</f>
        <v>0</v>
      </c>
      <c r="P1392" t="b">
        <f>OR(apk_info!P1392="Y", web_info!P1392="Y")</f>
        <v>1</v>
      </c>
      <c r="Q1392" t="b">
        <f>OR(apk_info!Q1392="Y", web_info!Q1392="Y")</f>
        <v>0</v>
      </c>
      <c r="R1392" t="b">
        <f>OR(apk_info!R1392="Y", web_info!R1392="Y")</f>
        <v>0</v>
      </c>
      <c r="S1392" t="b">
        <f>OR(apk_info!S1392="Y", web_info!S1392="Y")</f>
        <v>0</v>
      </c>
    </row>
    <row r="1393" spans="1:19" x14ac:dyDescent="0.2">
      <c r="A1393" t="s">
        <v>2103</v>
      </c>
      <c r="B1393" t="b">
        <f>OR(apk_info!B1393="Y", web_info!B1393="Y")</f>
        <v>0</v>
      </c>
      <c r="C1393" t="b">
        <f>OR(apk_info!C1393="Y", web_info!C1393="Y")</f>
        <v>0</v>
      </c>
      <c r="D1393" t="b">
        <f>OR(apk_info!D1393="Y", web_info!D1393="Y")</f>
        <v>0</v>
      </c>
      <c r="E1393" t="b">
        <f>OR(apk_info!E1393="Y", web_info!E1393="Y")</f>
        <v>0</v>
      </c>
      <c r="F1393" t="b">
        <f>OR(apk_info!F1393="Y", web_info!F1393="Y")</f>
        <v>0</v>
      </c>
      <c r="G1393" t="b">
        <f>OR(apk_info!G1393="Y", web_info!G1393="Y")</f>
        <v>0</v>
      </c>
      <c r="H1393" t="b">
        <f>OR(apk_info!H1393="Y", web_info!H1393="Y")</f>
        <v>0</v>
      </c>
      <c r="I1393" t="b">
        <f>OR(apk_info!I1393="Y", web_info!I1393="Y")</f>
        <v>0</v>
      </c>
      <c r="J1393" t="b">
        <f>OR(apk_info!J1393="Y", web_info!J1393="Y")</f>
        <v>0</v>
      </c>
      <c r="K1393" t="b">
        <f>OR(apk_info!K1393="Y", web_info!K1393="Y")</f>
        <v>0</v>
      </c>
      <c r="L1393" t="b">
        <f>OR(apk_info!L1393="Y", web_info!L1393="Y")</f>
        <v>0</v>
      </c>
      <c r="M1393" t="b">
        <f>OR(apk_info!M1393="Y", web_info!M1393="Y")</f>
        <v>0</v>
      </c>
      <c r="N1393" t="b">
        <f>OR(apk_info!N1393="Y", web_info!N1393="Y")</f>
        <v>0</v>
      </c>
      <c r="O1393" t="b">
        <f>OR(apk_info!O1393="Y", web_info!O1393="Y")</f>
        <v>0</v>
      </c>
      <c r="P1393" t="b">
        <f>OR(apk_info!P1393="Y", web_info!P1393="Y")</f>
        <v>0</v>
      </c>
      <c r="Q1393" t="b">
        <f>OR(apk_info!Q1393="Y", web_info!Q1393="Y")</f>
        <v>0</v>
      </c>
      <c r="R1393" t="b">
        <f>OR(apk_info!R1393="Y", web_info!R1393="Y")</f>
        <v>0</v>
      </c>
      <c r="S1393" t="b">
        <f>OR(apk_info!S1393="Y", web_info!S1393="Y")</f>
        <v>0</v>
      </c>
    </row>
    <row r="1394" spans="1:19" x14ac:dyDescent="0.2">
      <c r="A1394" t="s">
        <v>2104</v>
      </c>
      <c r="B1394" t="b">
        <f>OR(apk_info!B1394="Y", web_info!B1394="Y")</f>
        <v>1</v>
      </c>
      <c r="C1394" t="b">
        <f>OR(apk_info!C1394="Y", web_info!C1394="Y")</f>
        <v>1</v>
      </c>
      <c r="D1394" t="b">
        <f>OR(apk_info!D1394="Y", web_info!D1394="Y")</f>
        <v>1</v>
      </c>
      <c r="E1394" t="b">
        <f>OR(apk_info!E1394="Y", web_info!E1394="Y")</f>
        <v>0</v>
      </c>
      <c r="F1394" t="b">
        <f>OR(apk_info!F1394="Y", web_info!F1394="Y")</f>
        <v>0</v>
      </c>
      <c r="G1394" t="b">
        <f>OR(apk_info!G1394="Y", web_info!G1394="Y")</f>
        <v>0</v>
      </c>
      <c r="H1394" t="b">
        <f>OR(apk_info!H1394="Y", web_info!H1394="Y")</f>
        <v>0</v>
      </c>
      <c r="I1394" t="b">
        <f>OR(apk_info!I1394="Y", web_info!I1394="Y")</f>
        <v>0</v>
      </c>
      <c r="J1394" t="b">
        <f>OR(apk_info!J1394="Y", web_info!J1394="Y")</f>
        <v>0</v>
      </c>
      <c r="K1394" t="b">
        <f>OR(apk_info!K1394="Y", web_info!K1394="Y")</f>
        <v>0</v>
      </c>
      <c r="L1394" t="b">
        <f>OR(apk_info!L1394="Y", web_info!L1394="Y")</f>
        <v>0</v>
      </c>
      <c r="M1394" t="b">
        <f>OR(apk_info!M1394="Y", web_info!M1394="Y")</f>
        <v>0</v>
      </c>
      <c r="N1394" t="b">
        <f>OR(apk_info!N1394="Y", web_info!N1394="Y")</f>
        <v>0</v>
      </c>
      <c r="O1394" t="b">
        <f>OR(apk_info!O1394="Y", web_info!O1394="Y")</f>
        <v>0</v>
      </c>
      <c r="P1394" t="b">
        <f>OR(apk_info!P1394="Y", web_info!P1394="Y")</f>
        <v>1</v>
      </c>
      <c r="Q1394" t="b">
        <f>OR(apk_info!Q1394="Y", web_info!Q1394="Y")</f>
        <v>0</v>
      </c>
      <c r="R1394" t="b">
        <f>OR(apk_info!R1394="Y", web_info!R1394="Y")</f>
        <v>0</v>
      </c>
      <c r="S1394" t="b">
        <f>OR(apk_info!S1394="Y", web_info!S1394="Y")</f>
        <v>0</v>
      </c>
    </row>
    <row r="1395" spans="1:19" x14ac:dyDescent="0.2">
      <c r="A1395" t="s">
        <v>2106</v>
      </c>
      <c r="B1395" t="b">
        <f>OR(apk_info!B1395="Y", web_info!B1395="Y")</f>
        <v>1</v>
      </c>
      <c r="C1395" t="b">
        <f>OR(apk_info!C1395="Y", web_info!C1395="Y")</f>
        <v>0</v>
      </c>
      <c r="D1395" t="b">
        <f>OR(apk_info!D1395="Y", web_info!D1395="Y")</f>
        <v>1</v>
      </c>
      <c r="E1395" t="b">
        <f>OR(apk_info!E1395="Y", web_info!E1395="Y")</f>
        <v>0</v>
      </c>
      <c r="F1395" t="b">
        <f>OR(apk_info!F1395="Y", web_info!F1395="Y")</f>
        <v>0</v>
      </c>
      <c r="G1395" t="b">
        <f>OR(apk_info!G1395="Y", web_info!G1395="Y")</f>
        <v>0</v>
      </c>
      <c r="H1395" t="b">
        <f>OR(apk_info!H1395="Y", web_info!H1395="Y")</f>
        <v>1</v>
      </c>
      <c r="I1395" t="b">
        <f>OR(apk_info!I1395="Y", web_info!I1395="Y")</f>
        <v>0</v>
      </c>
      <c r="J1395" t="b">
        <f>OR(apk_info!J1395="Y", web_info!J1395="Y")</f>
        <v>1</v>
      </c>
      <c r="K1395" t="b">
        <f>OR(apk_info!K1395="Y", web_info!K1395="Y")</f>
        <v>0</v>
      </c>
      <c r="L1395" t="b">
        <f>OR(apk_info!L1395="Y", web_info!L1395="Y")</f>
        <v>0</v>
      </c>
      <c r="M1395" t="b">
        <f>OR(apk_info!M1395="Y", web_info!M1395="Y")</f>
        <v>0</v>
      </c>
      <c r="N1395" t="b">
        <f>OR(apk_info!N1395="Y", web_info!N1395="Y")</f>
        <v>0</v>
      </c>
      <c r="O1395" t="b">
        <f>OR(apk_info!O1395="Y", web_info!O1395="Y")</f>
        <v>1</v>
      </c>
      <c r="P1395" t="b">
        <f>OR(apk_info!P1395="Y", web_info!P1395="Y")</f>
        <v>0</v>
      </c>
      <c r="Q1395" t="b">
        <f>OR(apk_info!Q1395="Y", web_info!Q1395="Y")</f>
        <v>0</v>
      </c>
      <c r="R1395" t="b">
        <f>OR(apk_info!R1395="Y", web_info!R1395="Y")</f>
        <v>0</v>
      </c>
      <c r="S1395" t="b">
        <f>OR(apk_info!S1395="Y", web_info!S1395="Y")</f>
        <v>0</v>
      </c>
    </row>
    <row r="1396" spans="1:19" x14ac:dyDescent="0.2">
      <c r="A1396" t="s">
        <v>2108</v>
      </c>
      <c r="B1396" t="b">
        <f>OR(apk_info!B1396="Y", web_info!B1396="Y")</f>
        <v>1</v>
      </c>
      <c r="C1396" t="b">
        <f>OR(apk_info!C1396="Y", web_info!C1396="Y")</f>
        <v>1</v>
      </c>
      <c r="D1396" t="b">
        <f>OR(apk_info!D1396="Y", web_info!D1396="Y")</f>
        <v>1</v>
      </c>
      <c r="E1396" t="b">
        <f>OR(apk_info!E1396="Y", web_info!E1396="Y")</f>
        <v>0</v>
      </c>
      <c r="F1396" t="b">
        <f>OR(apk_info!F1396="Y", web_info!F1396="Y")</f>
        <v>1</v>
      </c>
      <c r="G1396" t="b">
        <f>OR(apk_info!G1396="Y", web_info!G1396="Y")</f>
        <v>1</v>
      </c>
      <c r="H1396" t="b">
        <f>OR(apk_info!H1396="Y", web_info!H1396="Y")</f>
        <v>1</v>
      </c>
      <c r="I1396" t="b">
        <f>OR(apk_info!I1396="Y", web_info!I1396="Y")</f>
        <v>1</v>
      </c>
      <c r="J1396" t="b">
        <f>OR(apk_info!J1396="Y", web_info!J1396="Y")</f>
        <v>0</v>
      </c>
      <c r="K1396" t="b">
        <f>OR(apk_info!K1396="Y", web_info!K1396="Y")</f>
        <v>0</v>
      </c>
      <c r="L1396" t="b">
        <f>OR(apk_info!L1396="Y", web_info!L1396="Y")</f>
        <v>0</v>
      </c>
      <c r="M1396" t="b">
        <f>OR(apk_info!M1396="Y", web_info!M1396="Y")</f>
        <v>1</v>
      </c>
      <c r="N1396" t="b">
        <f>OR(apk_info!N1396="Y", web_info!N1396="Y")</f>
        <v>0</v>
      </c>
      <c r="O1396" t="b">
        <f>OR(apk_info!O1396="Y", web_info!O1396="Y")</f>
        <v>0</v>
      </c>
      <c r="P1396" t="b">
        <f>OR(apk_info!P1396="Y", web_info!P1396="Y")</f>
        <v>1</v>
      </c>
      <c r="Q1396" t="b">
        <f>OR(apk_info!Q1396="Y", web_info!Q1396="Y")</f>
        <v>0</v>
      </c>
      <c r="R1396" t="b">
        <f>OR(apk_info!R1396="Y", web_info!R1396="Y")</f>
        <v>0</v>
      </c>
      <c r="S1396" t="b">
        <f>OR(apk_info!S1396="Y", web_info!S1396="Y")</f>
        <v>0</v>
      </c>
    </row>
    <row r="1397" spans="1:19" x14ac:dyDescent="0.2">
      <c r="A1397" t="s">
        <v>2109</v>
      </c>
      <c r="B1397" t="b">
        <f>OR(apk_info!B1397="Y", web_info!B1397="Y")</f>
        <v>1</v>
      </c>
      <c r="C1397" t="b">
        <f>OR(apk_info!C1397="Y", web_info!C1397="Y")</f>
        <v>1</v>
      </c>
      <c r="D1397" t="b">
        <f>OR(apk_info!D1397="Y", web_info!D1397="Y")</f>
        <v>1</v>
      </c>
      <c r="E1397" t="b">
        <f>OR(apk_info!E1397="Y", web_info!E1397="Y")</f>
        <v>1</v>
      </c>
      <c r="F1397" t="b">
        <f>OR(apk_info!F1397="Y", web_info!F1397="Y")</f>
        <v>0</v>
      </c>
      <c r="G1397" t="b">
        <f>OR(apk_info!G1397="Y", web_info!G1397="Y")</f>
        <v>0</v>
      </c>
      <c r="H1397" t="b">
        <f>OR(apk_info!H1397="Y", web_info!H1397="Y")</f>
        <v>0</v>
      </c>
      <c r="I1397" t="b">
        <f>OR(apk_info!I1397="Y", web_info!I1397="Y")</f>
        <v>1</v>
      </c>
      <c r="J1397" t="b">
        <f>OR(apk_info!J1397="Y", web_info!J1397="Y")</f>
        <v>1</v>
      </c>
      <c r="K1397" t="b">
        <f>OR(apk_info!K1397="Y", web_info!K1397="Y")</f>
        <v>0</v>
      </c>
      <c r="L1397" t="b">
        <f>OR(apk_info!L1397="Y", web_info!L1397="Y")</f>
        <v>0</v>
      </c>
      <c r="M1397" t="b">
        <f>OR(apk_info!M1397="Y", web_info!M1397="Y")</f>
        <v>0</v>
      </c>
      <c r="N1397" t="b">
        <f>OR(apk_info!N1397="Y", web_info!N1397="Y")</f>
        <v>1</v>
      </c>
      <c r="O1397" t="b">
        <f>OR(apk_info!O1397="Y", web_info!O1397="Y")</f>
        <v>1</v>
      </c>
      <c r="P1397" t="b">
        <f>OR(apk_info!P1397="Y", web_info!P1397="Y")</f>
        <v>1</v>
      </c>
      <c r="Q1397" t="b">
        <f>OR(apk_info!Q1397="Y", web_info!Q1397="Y")</f>
        <v>0</v>
      </c>
      <c r="R1397" t="b">
        <f>OR(apk_info!R1397="Y", web_info!R1397="Y")</f>
        <v>0</v>
      </c>
      <c r="S1397" t="b">
        <f>OR(apk_info!S1397="Y", web_info!S1397="Y")</f>
        <v>0</v>
      </c>
    </row>
    <row r="1398" spans="1:19" x14ac:dyDescent="0.2">
      <c r="A1398" t="s">
        <v>2111</v>
      </c>
      <c r="B1398" t="b">
        <f>OR(apk_info!B1398="Y", web_info!B1398="Y")</f>
        <v>1</v>
      </c>
      <c r="C1398" t="b">
        <f>OR(apk_info!C1398="Y", web_info!C1398="Y")</f>
        <v>1</v>
      </c>
      <c r="D1398" t="b">
        <f>OR(apk_info!D1398="Y", web_info!D1398="Y")</f>
        <v>1</v>
      </c>
      <c r="E1398" t="b">
        <f>OR(apk_info!E1398="Y", web_info!E1398="Y")</f>
        <v>0</v>
      </c>
      <c r="F1398" t="b">
        <f>OR(apk_info!F1398="Y", web_info!F1398="Y")</f>
        <v>1</v>
      </c>
      <c r="G1398" t="b">
        <f>OR(apk_info!G1398="Y", web_info!G1398="Y")</f>
        <v>0</v>
      </c>
      <c r="H1398" t="b">
        <f>OR(apk_info!H1398="Y", web_info!H1398="Y")</f>
        <v>0</v>
      </c>
      <c r="I1398" t="b">
        <f>OR(apk_info!I1398="Y", web_info!I1398="Y")</f>
        <v>1</v>
      </c>
      <c r="J1398" t="b">
        <f>OR(apk_info!J1398="Y", web_info!J1398="Y")</f>
        <v>0</v>
      </c>
      <c r="K1398" t="b">
        <f>OR(apk_info!K1398="Y", web_info!K1398="Y")</f>
        <v>1</v>
      </c>
      <c r="L1398" t="b">
        <f>OR(apk_info!L1398="Y", web_info!L1398="Y")</f>
        <v>0</v>
      </c>
      <c r="M1398" t="b">
        <f>OR(apk_info!M1398="Y", web_info!M1398="Y")</f>
        <v>1</v>
      </c>
      <c r="N1398" t="b">
        <f>OR(apk_info!N1398="Y", web_info!N1398="Y")</f>
        <v>0</v>
      </c>
      <c r="O1398" t="b">
        <f>OR(apk_info!O1398="Y", web_info!O1398="Y")</f>
        <v>1</v>
      </c>
      <c r="P1398" t="b">
        <f>OR(apk_info!P1398="Y", web_info!P1398="Y")</f>
        <v>1</v>
      </c>
      <c r="Q1398" t="b">
        <f>OR(apk_info!Q1398="Y", web_info!Q1398="Y")</f>
        <v>0</v>
      </c>
      <c r="R1398" t="b">
        <f>OR(apk_info!R1398="Y", web_info!R1398="Y")</f>
        <v>1</v>
      </c>
      <c r="S1398" t="b">
        <f>OR(apk_info!S1398="Y", web_info!S1398="Y")</f>
        <v>0</v>
      </c>
    </row>
    <row r="1399" spans="1:19" x14ac:dyDescent="0.2">
      <c r="A1399" t="s">
        <v>2113</v>
      </c>
      <c r="B1399" t="b">
        <f>OR(apk_info!B1399="Y", web_info!B1399="Y")</f>
        <v>0</v>
      </c>
      <c r="C1399" t="b">
        <f>OR(apk_info!C1399="Y", web_info!C1399="Y")</f>
        <v>0</v>
      </c>
      <c r="D1399" t="b">
        <f>OR(apk_info!D1399="Y", web_info!D1399="Y")</f>
        <v>0</v>
      </c>
      <c r="E1399" t="b">
        <f>OR(apk_info!E1399="Y", web_info!E1399="Y")</f>
        <v>0</v>
      </c>
      <c r="F1399" t="b">
        <f>OR(apk_info!F1399="Y", web_info!F1399="Y")</f>
        <v>0</v>
      </c>
      <c r="G1399" t="b">
        <f>OR(apk_info!G1399="Y", web_info!G1399="Y")</f>
        <v>0</v>
      </c>
      <c r="H1399" t="b">
        <f>OR(apk_info!H1399="Y", web_info!H1399="Y")</f>
        <v>0</v>
      </c>
      <c r="I1399" t="b">
        <f>OR(apk_info!I1399="Y", web_info!I1399="Y")</f>
        <v>0</v>
      </c>
      <c r="J1399" t="b">
        <f>OR(apk_info!J1399="Y", web_info!J1399="Y")</f>
        <v>0</v>
      </c>
      <c r="K1399" t="b">
        <f>OR(apk_info!K1399="Y", web_info!K1399="Y")</f>
        <v>0</v>
      </c>
      <c r="L1399" t="b">
        <f>OR(apk_info!L1399="Y", web_info!L1399="Y")</f>
        <v>0</v>
      </c>
      <c r="M1399" t="b">
        <f>OR(apk_info!M1399="Y", web_info!M1399="Y")</f>
        <v>0</v>
      </c>
      <c r="N1399" t="b">
        <f>OR(apk_info!N1399="Y", web_info!N1399="Y")</f>
        <v>0</v>
      </c>
      <c r="O1399" t="b">
        <f>OR(apk_info!O1399="Y", web_info!O1399="Y")</f>
        <v>0</v>
      </c>
      <c r="P1399" t="b">
        <f>OR(apk_info!P1399="Y", web_info!P1399="Y")</f>
        <v>0</v>
      </c>
      <c r="Q1399" t="b">
        <f>OR(apk_info!Q1399="Y", web_info!Q1399="Y")</f>
        <v>0</v>
      </c>
      <c r="R1399" t="b">
        <f>OR(apk_info!R1399="Y", web_info!R1399="Y")</f>
        <v>0</v>
      </c>
      <c r="S1399" t="b">
        <f>OR(apk_info!S1399="Y", web_info!S1399="Y")</f>
        <v>0</v>
      </c>
    </row>
    <row r="1400" spans="1:19" x14ac:dyDescent="0.2">
      <c r="A1400" t="s">
        <v>2114</v>
      </c>
      <c r="B1400" t="b">
        <f>OR(apk_info!B1400="Y", web_info!B1400="Y")</f>
        <v>1</v>
      </c>
      <c r="C1400" t="b">
        <f>OR(apk_info!C1400="Y", web_info!C1400="Y")</f>
        <v>1</v>
      </c>
      <c r="D1400" t="b">
        <f>OR(apk_info!D1400="Y", web_info!D1400="Y")</f>
        <v>1</v>
      </c>
      <c r="E1400" t="b">
        <f>OR(apk_info!E1400="Y", web_info!E1400="Y")</f>
        <v>1</v>
      </c>
      <c r="F1400" t="b">
        <f>OR(apk_info!F1400="Y", web_info!F1400="Y")</f>
        <v>0</v>
      </c>
      <c r="G1400" t="b">
        <f>OR(apk_info!G1400="Y", web_info!G1400="Y")</f>
        <v>0</v>
      </c>
      <c r="H1400" t="b">
        <f>OR(apk_info!H1400="Y", web_info!H1400="Y")</f>
        <v>1</v>
      </c>
      <c r="I1400" t="b">
        <f>OR(apk_info!I1400="Y", web_info!I1400="Y")</f>
        <v>1</v>
      </c>
      <c r="J1400" t="b">
        <f>OR(apk_info!J1400="Y", web_info!J1400="Y")</f>
        <v>1</v>
      </c>
      <c r="K1400" t="b">
        <f>OR(apk_info!K1400="Y", web_info!K1400="Y")</f>
        <v>0</v>
      </c>
      <c r="L1400" t="b">
        <f>OR(apk_info!L1400="Y", web_info!L1400="Y")</f>
        <v>0</v>
      </c>
      <c r="M1400" t="b">
        <f>OR(apk_info!M1400="Y", web_info!M1400="Y")</f>
        <v>0</v>
      </c>
      <c r="N1400" t="b">
        <f>OR(apk_info!N1400="Y", web_info!N1400="Y")</f>
        <v>0</v>
      </c>
      <c r="O1400" t="b">
        <f>OR(apk_info!O1400="Y", web_info!O1400="Y")</f>
        <v>1</v>
      </c>
      <c r="P1400" t="b">
        <f>OR(apk_info!P1400="Y", web_info!P1400="Y")</f>
        <v>1</v>
      </c>
      <c r="Q1400" t="b">
        <f>OR(apk_info!Q1400="Y", web_info!Q1400="Y")</f>
        <v>0</v>
      </c>
      <c r="R1400" t="b">
        <f>OR(apk_info!R1400="Y", web_info!R1400="Y")</f>
        <v>0</v>
      </c>
      <c r="S1400" t="b">
        <f>OR(apk_info!S1400="Y", web_info!S1400="Y")</f>
        <v>0</v>
      </c>
    </row>
    <row r="1401" spans="1:19" x14ac:dyDescent="0.2">
      <c r="A1401" t="s">
        <v>2116</v>
      </c>
      <c r="B1401" t="b">
        <f>OR(apk_info!B1401="Y", web_info!B1401="Y")</f>
        <v>0</v>
      </c>
      <c r="C1401" t="b">
        <f>OR(apk_info!C1401="Y", web_info!C1401="Y")</f>
        <v>0</v>
      </c>
      <c r="D1401" t="b">
        <f>OR(apk_info!D1401="Y", web_info!D1401="Y")</f>
        <v>0</v>
      </c>
      <c r="E1401" t="b">
        <f>OR(apk_info!E1401="Y", web_info!E1401="Y")</f>
        <v>0</v>
      </c>
      <c r="F1401" t="b">
        <f>OR(apk_info!F1401="Y", web_info!F1401="Y")</f>
        <v>0</v>
      </c>
      <c r="G1401" t="b">
        <f>OR(apk_info!G1401="Y", web_info!G1401="Y")</f>
        <v>0</v>
      </c>
      <c r="H1401" t="b">
        <f>OR(apk_info!H1401="Y", web_info!H1401="Y")</f>
        <v>0</v>
      </c>
      <c r="I1401" t="b">
        <f>OR(apk_info!I1401="Y", web_info!I1401="Y")</f>
        <v>0</v>
      </c>
      <c r="J1401" t="b">
        <f>OR(apk_info!J1401="Y", web_info!J1401="Y")</f>
        <v>1</v>
      </c>
      <c r="K1401" t="b">
        <f>OR(apk_info!K1401="Y", web_info!K1401="Y")</f>
        <v>0</v>
      </c>
      <c r="L1401" t="b">
        <f>OR(apk_info!L1401="Y", web_info!L1401="Y")</f>
        <v>0</v>
      </c>
      <c r="M1401" t="b">
        <f>OR(apk_info!M1401="Y", web_info!M1401="Y")</f>
        <v>0</v>
      </c>
      <c r="N1401" t="b">
        <f>OR(apk_info!N1401="Y", web_info!N1401="Y")</f>
        <v>0</v>
      </c>
      <c r="O1401" t="b">
        <f>OR(apk_info!O1401="Y", web_info!O1401="Y")</f>
        <v>0</v>
      </c>
      <c r="P1401" t="b">
        <f>OR(apk_info!P1401="Y", web_info!P1401="Y")</f>
        <v>0</v>
      </c>
      <c r="Q1401" t="b">
        <f>OR(apk_info!Q1401="Y", web_info!Q1401="Y")</f>
        <v>0</v>
      </c>
      <c r="R1401" t="b">
        <f>OR(apk_info!R1401="Y", web_info!R1401="Y")</f>
        <v>0</v>
      </c>
      <c r="S1401" t="b">
        <f>OR(apk_info!S1401="Y", web_info!S1401="Y")</f>
        <v>0</v>
      </c>
    </row>
    <row r="1402" spans="1:19" x14ac:dyDescent="0.2">
      <c r="A1402" t="s">
        <v>2117</v>
      </c>
      <c r="B1402" t="b">
        <f>OR(apk_info!B1402="Y", web_info!B1402="Y")</f>
        <v>1</v>
      </c>
      <c r="C1402" t="b">
        <f>OR(apk_info!C1402="Y", web_info!C1402="Y")</f>
        <v>1</v>
      </c>
      <c r="D1402" t="b">
        <f>OR(apk_info!D1402="Y", web_info!D1402="Y")</f>
        <v>1</v>
      </c>
      <c r="E1402" t="b">
        <f>OR(apk_info!E1402="Y", web_info!E1402="Y")</f>
        <v>0</v>
      </c>
      <c r="F1402" t="b">
        <f>OR(apk_info!F1402="Y", web_info!F1402="Y")</f>
        <v>1</v>
      </c>
      <c r="G1402" t="b">
        <f>OR(apk_info!G1402="Y", web_info!G1402="Y")</f>
        <v>1</v>
      </c>
      <c r="H1402" t="b">
        <f>OR(apk_info!H1402="Y", web_info!H1402="Y")</f>
        <v>0</v>
      </c>
      <c r="I1402" t="b">
        <f>OR(apk_info!I1402="Y", web_info!I1402="Y")</f>
        <v>0</v>
      </c>
      <c r="J1402" t="b">
        <f>OR(apk_info!J1402="Y", web_info!J1402="Y")</f>
        <v>1</v>
      </c>
      <c r="K1402" t="b">
        <f>OR(apk_info!K1402="Y", web_info!K1402="Y")</f>
        <v>0</v>
      </c>
      <c r="L1402" t="b">
        <f>OR(apk_info!L1402="Y", web_info!L1402="Y")</f>
        <v>0</v>
      </c>
      <c r="M1402" t="b">
        <f>OR(apk_info!M1402="Y", web_info!M1402="Y")</f>
        <v>0</v>
      </c>
      <c r="N1402" t="b">
        <f>OR(apk_info!N1402="Y", web_info!N1402="Y")</f>
        <v>0</v>
      </c>
      <c r="O1402" t="b">
        <f>OR(apk_info!O1402="Y", web_info!O1402="Y")</f>
        <v>0</v>
      </c>
      <c r="P1402" t="b">
        <f>OR(apk_info!P1402="Y", web_info!P1402="Y")</f>
        <v>1</v>
      </c>
      <c r="Q1402" t="b">
        <f>OR(apk_info!Q1402="Y", web_info!Q1402="Y")</f>
        <v>0</v>
      </c>
      <c r="R1402" t="b">
        <f>OR(apk_info!R1402="Y", web_info!R1402="Y")</f>
        <v>0</v>
      </c>
      <c r="S1402" t="b">
        <f>OR(apk_info!S1402="Y", web_info!S1402="Y")</f>
        <v>0</v>
      </c>
    </row>
    <row r="1403" spans="1:19" x14ac:dyDescent="0.2">
      <c r="A1403" t="s">
        <v>2119</v>
      </c>
      <c r="B1403" t="b">
        <f>OR(apk_info!B1403="Y", web_info!B1403="Y")</f>
        <v>1</v>
      </c>
      <c r="C1403" t="b">
        <f>OR(apk_info!C1403="Y", web_info!C1403="Y")</f>
        <v>1</v>
      </c>
      <c r="D1403" t="b">
        <f>OR(apk_info!D1403="Y", web_info!D1403="Y")</f>
        <v>1</v>
      </c>
      <c r="E1403" t="b">
        <f>OR(apk_info!E1403="Y", web_info!E1403="Y")</f>
        <v>0</v>
      </c>
      <c r="F1403" t="b">
        <f>OR(apk_info!F1403="Y", web_info!F1403="Y")</f>
        <v>1</v>
      </c>
      <c r="G1403" t="b">
        <f>OR(apk_info!G1403="Y", web_info!G1403="Y")</f>
        <v>1</v>
      </c>
      <c r="H1403" t="b">
        <f>OR(apk_info!H1403="Y", web_info!H1403="Y")</f>
        <v>0</v>
      </c>
      <c r="I1403" t="b">
        <f>OR(apk_info!I1403="Y", web_info!I1403="Y")</f>
        <v>0</v>
      </c>
      <c r="J1403" t="b">
        <f>OR(apk_info!J1403="Y", web_info!J1403="Y")</f>
        <v>1</v>
      </c>
      <c r="K1403" t="b">
        <f>OR(apk_info!K1403="Y", web_info!K1403="Y")</f>
        <v>0</v>
      </c>
      <c r="L1403" t="b">
        <f>OR(apk_info!L1403="Y", web_info!L1403="Y")</f>
        <v>0</v>
      </c>
      <c r="M1403" t="b">
        <f>OR(apk_info!M1403="Y", web_info!M1403="Y")</f>
        <v>1</v>
      </c>
      <c r="N1403" t="b">
        <f>OR(apk_info!N1403="Y", web_info!N1403="Y")</f>
        <v>0</v>
      </c>
      <c r="O1403" t="b">
        <f>OR(apk_info!O1403="Y", web_info!O1403="Y")</f>
        <v>0</v>
      </c>
      <c r="P1403" t="b">
        <f>OR(apk_info!P1403="Y", web_info!P1403="Y")</f>
        <v>1</v>
      </c>
      <c r="Q1403" t="b">
        <f>OR(apk_info!Q1403="Y", web_info!Q1403="Y")</f>
        <v>0</v>
      </c>
      <c r="R1403" t="b">
        <f>OR(apk_info!R1403="Y", web_info!R1403="Y")</f>
        <v>0</v>
      </c>
      <c r="S1403" t="b">
        <f>OR(apk_info!S1403="Y", web_info!S1403="Y")</f>
        <v>0</v>
      </c>
    </row>
    <row r="1404" spans="1:19" x14ac:dyDescent="0.2">
      <c r="A1404" t="s">
        <v>2120</v>
      </c>
      <c r="B1404" t="b">
        <f>OR(apk_info!B1404="Y", web_info!B1404="Y")</f>
        <v>0</v>
      </c>
      <c r="C1404" t="b">
        <f>OR(apk_info!C1404="Y", web_info!C1404="Y")</f>
        <v>0</v>
      </c>
      <c r="D1404" t="b">
        <f>OR(apk_info!D1404="Y", web_info!D1404="Y")</f>
        <v>0</v>
      </c>
      <c r="E1404" t="b">
        <f>OR(apk_info!E1404="Y", web_info!E1404="Y")</f>
        <v>0</v>
      </c>
      <c r="F1404" t="b">
        <f>OR(apk_info!F1404="Y", web_info!F1404="Y")</f>
        <v>0</v>
      </c>
      <c r="G1404" t="b">
        <f>OR(apk_info!G1404="Y", web_info!G1404="Y")</f>
        <v>0</v>
      </c>
      <c r="H1404" t="b">
        <f>OR(apk_info!H1404="Y", web_info!H1404="Y")</f>
        <v>0</v>
      </c>
      <c r="I1404" t="b">
        <f>OR(apk_info!I1404="Y", web_info!I1404="Y")</f>
        <v>0</v>
      </c>
      <c r="J1404" t="b">
        <f>OR(apk_info!J1404="Y", web_info!J1404="Y")</f>
        <v>0</v>
      </c>
      <c r="K1404" t="b">
        <f>OR(apk_info!K1404="Y", web_info!K1404="Y")</f>
        <v>0</v>
      </c>
      <c r="L1404" t="b">
        <f>OR(apk_info!L1404="Y", web_info!L1404="Y")</f>
        <v>0</v>
      </c>
      <c r="M1404" t="b">
        <f>OR(apk_info!M1404="Y", web_info!M1404="Y")</f>
        <v>0</v>
      </c>
      <c r="N1404" t="b">
        <f>OR(apk_info!N1404="Y", web_info!N1404="Y")</f>
        <v>0</v>
      </c>
      <c r="O1404" t="b">
        <f>OR(apk_info!O1404="Y", web_info!O1404="Y")</f>
        <v>0</v>
      </c>
      <c r="P1404" t="b">
        <f>OR(apk_info!P1404="Y", web_info!P1404="Y")</f>
        <v>0</v>
      </c>
      <c r="Q1404" t="b">
        <f>OR(apk_info!Q1404="Y", web_info!Q1404="Y")</f>
        <v>0</v>
      </c>
      <c r="R1404" t="b">
        <f>OR(apk_info!R1404="Y", web_info!R1404="Y")</f>
        <v>0</v>
      </c>
      <c r="S1404" t="b">
        <f>OR(apk_info!S1404="Y", web_info!S1404="Y")</f>
        <v>0</v>
      </c>
    </row>
    <row r="1405" spans="1:19" x14ac:dyDescent="0.2">
      <c r="A1405" t="s">
        <v>2121</v>
      </c>
      <c r="B1405" t="b">
        <f>OR(apk_info!B1405="Y", web_info!B1405="Y")</f>
        <v>1</v>
      </c>
      <c r="C1405" t="b">
        <f>OR(apk_info!C1405="Y", web_info!C1405="Y")</f>
        <v>1</v>
      </c>
      <c r="D1405" t="b">
        <f>OR(apk_info!D1405="Y", web_info!D1405="Y")</f>
        <v>1</v>
      </c>
      <c r="E1405" t="b">
        <f>OR(apk_info!E1405="Y", web_info!E1405="Y")</f>
        <v>1</v>
      </c>
      <c r="F1405" t="b">
        <f>OR(apk_info!F1405="Y", web_info!F1405="Y")</f>
        <v>1</v>
      </c>
      <c r="G1405" t="b">
        <f>OR(apk_info!G1405="Y", web_info!G1405="Y")</f>
        <v>1</v>
      </c>
      <c r="H1405" t="b">
        <f>OR(apk_info!H1405="Y", web_info!H1405="Y")</f>
        <v>1</v>
      </c>
      <c r="I1405" t="b">
        <f>OR(apk_info!I1405="Y", web_info!I1405="Y")</f>
        <v>1</v>
      </c>
      <c r="J1405" t="b">
        <f>OR(apk_info!J1405="Y", web_info!J1405="Y")</f>
        <v>1</v>
      </c>
      <c r="K1405" t="b">
        <f>OR(apk_info!K1405="Y", web_info!K1405="Y")</f>
        <v>0</v>
      </c>
      <c r="L1405" t="b">
        <f>OR(apk_info!L1405="Y", web_info!L1405="Y")</f>
        <v>0</v>
      </c>
      <c r="M1405" t="b">
        <f>OR(apk_info!M1405="Y", web_info!M1405="Y")</f>
        <v>1</v>
      </c>
      <c r="N1405" t="b">
        <f>OR(apk_info!N1405="Y", web_info!N1405="Y")</f>
        <v>0</v>
      </c>
      <c r="O1405" t="b">
        <f>OR(apk_info!O1405="Y", web_info!O1405="Y")</f>
        <v>0</v>
      </c>
      <c r="P1405" t="b">
        <f>OR(apk_info!P1405="Y", web_info!P1405="Y")</f>
        <v>1</v>
      </c>
      <c r="Q1405" t="b">
        <f>OR(apk_info!Q1405="Y", web_info!Q1405="Y")</f>
        <v>1</v>
      </c>
      <c r="R1405" t="b">
        <f>OR(apk_info!R1405="Y", web_info!R1405="Y")</f>
        <v>0</v>
      </c>
      <c r="S1405" t="b">
        <f>OR(apk_info!S1405="Y", web_info!S1405="Y")</f>
        <v>0</v>
      </c>
    </row>
    <row r="1406" spans="1:19" x14ac:dyDescent="0.2">
      <c r="A1406" t="s">
        <v>2123</v>
      </c>
      <c r="B1406" t="b">
        <f>OR(apk_info!B1406="Y", web_info!B1406="Y")</f>
        <v>0</v>
      </c>
      <c r="C1406" t="b">
        <f>OR(apk_info!C1406="Y", web_info!C1406="Y")</f>
        <v>0</v>
      </c>
      <c r="D1406" t="b">
        <f>OR(apk_info!D1406="Y", web_info!D1406="Y")</f>
        <v>0</v>
      </c>
      <c r="E1406" t="b">
        <f>OR(apk_info!E1406="Y", web_info!E1406="Y")</f>
        <v>0</v>
      </c>
      <c r="F1406" t="b">
        <f>OR(apk_info!F1406="Y", web_info!F1406="Y")</f>
        <v>0</v>
      </c>
      <c r="G1406" t="b">
        <f>OR(apk_info!G1406="Y", web_info!G1406="Y")</f>
        <v>0</v>
      </c>
      <c r="H1406" t="b">
        <f>OR(apk_info!H1406="Y", web_info!H1406="Y")</f>
        <v>0</v>
      </c>
      <c r="I1406" t="b">
        <f>OR(apk_info!I1406="Y", web_info!I1406="Y")</f>
        <v>0</v>
      </c>
      <c r="J1406" t="b">
        <f>OR(apk_info!J1406="Y", web_info!J1406="Y")</f>
        <v>0</v>
      </c>
      <c r="K1406" t="b">
        <f>OR(apk_info!K1406="Y", web_info!K1406="Y")</f>
        <v>0</v>
      </c>
      <c r="L1406" t="b">
        <f>OR(apk_info!L1406="Y", web_info!L1406="Y")</f>
        <v>0</v>
      </c>
      <c r="M1406" t="b">
        <f>OR(apk_info!M1406="Y", web_info!M1406="Y")</f>
        <v>0</v>
      </c>
      <c r="N1406" t="b">
        <f>OR(apk_info!N1406="Y", web_info!N1406="Y")</f>
        <v>0</v>
      </c>
      <c r="O1406" t="b">
        <f>OR(apk_info!O1406="Y", web_info!O1406="Y")</f>
        <v>0</v>
      </c>
      <c r="P1406" t="b">
        <f>OR(apk_info!P1406="Y", web_info!P1406="Y")</f>
        <v>0</v>
      </c>
      <c r="Q1406" t="b">
        <f>OR(apk_info!Q1406="Y", web_info!Q1406="Y")</f>
        <v>0</v>
      </c>
      <c r="R1406" t="b">
        <f>OR(apk_info!R1406="Y", web_info!R1406="Y")</f>
        <v>0</v>
      </c>
      <c r="S1406" t="b">
        <f>OR(apk_info!S1406="Y", web_info!S1406="Y")</f>
        <v>0</v>
      </c>
    </row>
    <row r="1407" spans="1:19" x14ac:dyDescent="0.2">
      <c r="A1407" t="s">
        <v>2124</v>
      </c>
      <c r="B1407" t="b">
        <f>OR(apk_info!B1407="Y", web_info!B1407="Y")</f>
        <v>0</v>
      </c>
      <c r="C1407" t="b">
        <f>OR(apk_info!C1407="Y", web_info!C1407="Y")</f>
        <v>0</v>
      </c>
      <c r="D1407" t="b">
        <f>OR(apk_info!D1407="Y", web_info!D1407="Y")</f>
        <v>0</v>
      </c>
      <c r="E1407" t="b">
        <f>OR(apk_info!E1407="Y", web_info!E1407="Y")</f>
        <v>0</v>
      </c>
      <c r="F1407" t="b">
        <f>OR(apk_info!F1407="Y", web_info!F1407="Y")</f>
        <v>0</v>
      </c>
      <c r="G1407" t="b">
        <f>OR(apk_info!G1407="Y", web_info!G1407="Y")</f>
        <v>0</v>
      </c>
      <c r="H1407" t="b">
        <f>OR(apk_info!H1407="Y", web_info!H1407="Y")</f>
        <v>0</v>
      </c>
      <c r="I1407" t="b">
        <f>OR(apk_info!I1407="Y", web_info!I1407="Y")</f>
        <v>0</v>
      </c>
      <c r="J1407" t="b">
        <f>OR(apk_info!J1407="Y", web_info!J1407="Y")</f>
        <v>0</v>
      </c>
      <c r="K1407" t="b">
        <f>OR(apk_info!K1407="Y", web_info!K1407="Y")</f>
        <v>0</v>
      </c>
      <c r="L1407" t="b">
        <f>OR(apk_info!L1407="Y", web_info!L1407="Y")</f>
        <v>0</v>
      </c>
      <c r="M1407" t="b">
        <f>OR(apk_info!M1407="Y", web_info!M1407="Y")</f>
        <v>0</v>
      </c>
      <c r="N1407" t="b">
        <f>OR(apk_info!N1407="Y", web_info!N1407="Y")</f>
        <v>0</v>
      </c>
      <c r="O1407" t="b">
        <f>OR(apk_info!O1407="Y", web_info!O1407="Y")</f>
        <v>0</v>
      </c>
      <c r="P1407" t="b">
        <f>OR(apk_info!P1407="Y", web_info!P1407="Y")</f>
        <v>0</v>
      </c>
      <c r="Q1407" t="b">
        <f>OR(apk_info!Q1407="Y", web_info!Q1407="Y")</f>
        <v>0</v>
      </c>
      <c r="R1407" t="b">
        <f>OR(apk_info!R1407="Y", web_info!R1407="Y")</f>
        <v>0</v>
      </c>
      <c r="S1407" t="b">
        <f>OR(apk_info!S1407="Y", web_info!S1407="Y")</f>
        <v>0</v>
      </c>
    </row>
    <row r="1408" spans="1:19" x14ac:dyDescent="0.2">
      <c r="A1408" t="s">
        <v>2125</v>
      </c>
      <c r="B1408" t="b">
        <f>OR(apk_info!B1408="Y", web_info!B1408="Y")</f>
        <v>1</v>
      </c>
      <c r="C1408" t="b">
        <f>OR(apk_info!C1408="Y", web_info!C1408="Y")</f>
        <v>1</v>
      </c>
      <c r="D1408" t="b">
        <f>OR(apk_info!D1408="Y", web_info!D1408="Y")</f>
        <v>1</v>
      </c>
      <c r="E1408" t="b">
        <f>OR(apk_info!E1408="Y", web_info!E1408="Y")</f>
        <v>1</v>
      </c>
      <c r="F1408" t="b">
        <f>OR(apk_info!F1408="Y", web_info!F1408="Y")</f>
        <v>0</v>
      </c>
      <c r="G1408" t="b">
        <f>OR(apk_info!G1408="Y", web_info!G1408="Y")</f>
        <v>0</v>
      </c>
      <c r="H1408" t="b">
        <f>OR(apk_info!H1408="Y", web_info!H1408="Y")</f>
        <v>0</v>
      </c>
      <c r="I1408" t="b">
        <f>OR(apk_info!I1408="Y", web_info!I1408="Y")</f>
        <v>0</v>
      </c>
      <c r="J1408" t="b">
        <f>OR(apk_info!J1408="Y", web_info!J1408="Y")</f>
        <v>0</v>
      </c>
      <c r="K1408" t="b">
        <f>OR(apk_info!K1408="Y", web_info!K1408="Y")</f>
        <v>0</v>
      </c>
      <c r="L1408" t="b">
        <f>OR(apk_info!L1408="Y", web_info!L1408="Y")</f>
        <v>0</v>
      </c>
      <c r="M1408" t="b">
        <f>OR(apk_info!M1408="Y", web_info!M1408="Y")</f>
        <v>0</v>
      </c>
      <c r="N1408" t="b">
        <f>OR(apk_info!N1408="Y", web_info!N1408="Y")</f>
        <v>0</v>
      </c>
      <c r="O1408" t="b">
        <f>OR(apk_info!O1408="Y", web_info!O1408="Y")</f>
        <v>0</v>
      </c>
      <c r="P1408" t="b">
        <f>OR(apk_info!P1408="Y", web_info!P1408="Y")</f>
        <v>1</v>
      </c>
      <c r="Q1408" t="b">
        <f>OR(apk_info!Q1408="Y", web_info!Q1408="Y")</f>
        <v>0</v>
      </c>
      <c r="R1408" t="b">
        <f>OR(apk_info!R1408="Y", web_info!R1408="Y")</f>
        <v>0</v>
      </c>
      <c r="S1408" t="b">
        <f>OR(apk_info!S1408="Y", web_info!S1408="Y")</f>
        <v>0</v>
      </c>
    </row>
    <row r="1409" spans="1:19" x14ac:dyDescent="0.2">
      <c r="A1409" t="s">
        <v>2126</v>
      </c>
      <c r="B1409" t="b">
        <f>OR(apk_info!B1409="Y", web_info!B1409="Y")</f>
        <v>1</v>
      </c>
      <c r="C1409" t="b">
        <f>OR(apk_info!C1409="Y", web_info!C1409="Y")</f>
        <v>1</v>
      </c>
      <c r="D1409" t="b">
        <f>OR(apk_info!D1409="Y", web_info!D1409="Y")</f>
        <v>1</v>
      </c>
      <c r="E1409" t="b">
        <f>OR(apk_info!E1409="Y", web_info!E1409="Y")</f>
        <v>0</v>
      </c>
      <c r="F1409" t="b">
        <f>OR(apk_info!F1409="Y", web_info!F1409="Y")</f>
        <v>0</v>
      </c>
      <c r="G1409" t="b">
        <f>OR(apk_info!G1409="Y", web_info!G1409="Y")</f>
        <v>0</v>
      </c>
      <c r="H1409" t="b">
        <f>OR(apk_info!H1409="Y", web_info!H1409="Y")</f>
        <v>1</v>
      </c>
      <c r="I1409" t="b">
        <f>OR(apk_info!I1409="Y", web_info!I1409="Y")</f>
        <v>0</v>
      </c>
      <c r="J1409" t="b">
        <f>OR(apk_info!J1409="Y", web_info!J1409="Y")</f>
        <v>1</v>
      </c>
      <c r="K1409" t="b">
        <f>OR(apk_info!K1409="Y", web_info!K1409="Y")</f>
        <v>0</v>
      </c>
      <c r="L1409" t="b">
        <f>OR(apk_info!L1409="Y", web_info!L1409="Y")</f>
        <v>0</v>
      </c>
      <c r="M1409" t="b">
        <f>OR(apk_info!M1409="Y", web_info!M1409="Y")</f>
        <v>0</v>
      </c>
      <c r="N1409" t="b">
        <f>OR(apk_info!N1409="Y", web_info!N1409="Y")</f>
        <v>0</v>
      </c>
      <c r="O1409" t="b">
        <f>OR(apk_info!O1409="Y", web_info!O1409="Y")</f>
        <v>0</v>
      </c>
      <c r="P1409" t="b">
        <f>OR(apk_info!P1409="Y", web_info!P1409="Y")</f>
        <v>1</v>
      </c>
      <c r="Q1409" t="b">
        <f>OR(apk_info!Q1409="Y", web_info!Q1409="Y")</f>
        <v>0</v>
      </c>
      <c r="R1409" t="b">
        <f>OR(apk_info!R1409="Y", web_info!R1409="Y")</f>
        <v>0</v>
      </c>
      <c r="S1409" t="b">
        <f>OR(apk_info!S1409="Y", web_info!S1409="Y")</f>
        <v>0</v>
      </c>
    </row>
    <row r="1410" spans="1:19" x14ac:dyDescent="0.2">
      <c r="A1410" t="s">
        <v>2128</v>
      </c>
      <c r="B1410" t="b">
        <f>OR(apk_info!B1410="Y", web_info!B1410="Y")</f>
        <v>1</v>
      </c>
      <c r="C1410" t="b">
        <f>OR(apk_info!C1410="Y", web_info!C1410="Y")</f>
        <v>0</v>
      </c>
      <c r="D1410" t="b">
        <f>OR(apk_info!D1410="Y", web_info!D1410="Y")</f>
        <v>0</v>
      </c>
      <c r="E1410" t="b">
        <f>OR(apk_info!E1410="Y", web_info!E1410="Y")</f>
        <v>0</v>
      </c>
      <c r="F1410" t="b">
        <f>OR(apk_info!F1410="Y", web_info!F1410="Y")</f>
        <v>0</v>
      </c>
      <c r="G1410" t="b">
        <f>OR(apk_info!G1410="Y", web_info!G1410="Y")</f>
        <v>0</v>
      </c>
      <c r="H1410" t="b">
        <f>OR(apk_info!H1410="Y", web_info!H1410="Y")</f>
        <v>0</v>
      </c>
      <c r="I1410" t="b">
        <f>OR(apk_info!I1410="Y", web_info!I1410="Y")</f>
        <v>0</v>
      </c>
      <c r="J1410" t="b">
        <f>OR(apk_info!J1410="Y", web_info!J1410="Y")</f>
        <v>1</v>
      </c>
      <c r="K1410" t="b">
        <f>OR(apk_info!K1410="Y", web_info!K1410="Y")</f>
        <v>0</v>
      </c>
      <c r="L1410" t="b">
        <f>OR(apk_info!L1410="Y", web_info!L1410="Y")</f>
        <v>0</v>
      </c>
      <c r="M1410" t="b">
        <f>OR(apk_info!M1410="Y", web_info!M1410="Y")</f>
        <v>0</v>
      </c>
      <c r="N1410" t="b">
        <f>OR(apk_info!N1410="Y", web_info!N1410="Y")</f>
        <v>0</v>
      </c>
      <c r="O1410" t="b">
        <f>OR(apk_info!O1410="Y", web_info!O1410="Y")</f>
        <v>0</v>
      </c>
      <c r="P1410" t="b">
        <f>OR(apk_info!P1410="Y", web_info!P1410="Y")</f>
        <v>0</v>
      </c>
      <c r="Q1410" t="b">
        <f>OR(apk_info!Q1410="Y", web_info!Q1410="Y")</f>
        <v>0</v>
      </c>
      <c r="R1410" t="b">
        <f>OR(apk_info!R1410="Y", web_info!R1410="Y")</f>
        <v>0</v>
      </c>
      <c r="S1410" t="b">
        <f>OR(apk_info!S1410="Y", web_info!S1410="Y")</f>
        <v>0</v>
      </c>
    </row>
    <row r="1411" spans="1:19" x14ac:dyDescent="0.2">
      <c r="A1411" t="s">
        <v>2130</v>
      </c>
      <c r="B1411" t="b">
        <f>OR(apk_info!B1411="Y", web_info!B1411="Y")</f>
        <v>1</v>
      </c>
      <c r="C1411" t="b">
        <f>OR(apk_info!C1411="Y", web_info!C1411="Y")</f>
        <v>0</v>
      </c>
      <c r="D1411" t="b">
        <f>OR(apk_info!D1411="Y", web_info!D1411="Y")</f>
        <v>0</v>
      </c>
      <c r="E1411" t="b">
        <f>OR(apk_info!E1411="Y", web_info!E1411="Y")</f>
        <v>0</v>
      </c>
      <c r="F1411" t="b">
        <f>OR(apk_info!F1411="Y", web_info!F1411="Y")</f>
        <v>0</v>
      </c>
      <c r="G1411" t="b">
        <f>OR(apk_info!G1411="Y", web_info!G1411="Y")</f>
        <v>0</v>
      </c>
      <c r="H1411" t="b">
        <f>OR(apk_info!H1411="Y", web_info!H1411="Y")</f>
        <v>0</v>
      </c>
      <c r="I1411" t="b">
        <f>OR(apk_info!I1411="Y", web_info!I1411="Y")</f>
        <v>0</v>
      </c>
      <c r="J1411" t="b">
        <f>OR(apk_info!J1411="Y", web_info!J1411="Y")</f>
        <v>0</v>
      </c>
      <c r="K1411" t="b">
        <f>OR(apk_info!K1411="Y", web_info!K1411="Y")</f>
        <v>0</v>
      </c>
      <c r="L1411" t="b">
        <f>OR(apk_info!L1411="Y", web_info!L1411="Y")</f>
        <v>0</v>
      </c>
      <c r="M1411" t="b">
        <f>OR(apk_info!M1411="Y", web_info!M1411="Y")</f>
        <v>0</v>
      </c>
      <c r="N1411" t="b">
        <f>OR(apk_info!N1411="Y", web_info!N1411="Y")</f>
        <v>0</v>
      </c>
      <c r="O1411" t="b">
        <f>OR(apk_info!O1411="Y", web_info!O1411="Y")</f>
        <v>0</v>
      </c>
      <c r="P1411" t="b">
        <f>OR(apk_info!P1411="Y", web_info!P1411="Y")</f>
        <v>0</v>
      </c>
      <c r="Q1411" t="b">
        <f>OR(apk_info!Q1411="Y", web_info!Q1411="Y")</f>
        <v>0</v>
      </c>
      <c r="R1411" t="b">
        <f>OR(apk_info!R1411="Y", web_info!R1411="Y")</f>
        <v>0</v>
      </c>
      <c r="S1411" t="b">
        <f>OR(apk_info!S1411="Y", web_info!S1411="Y")</f>
        <v>0</v>
      </c>
    </row>
    <row r="1412" spans="1:19" x14ac:dyDescent="0.2">
      <c r="A1412" t="s">
        <v>2131</v>
      </c>
      <c r="B1412" t="b">
        <f>OR(apk_info!B1412="Y", web_info!B1412="Y")</f>
        <v>0</v>
      </c>
      <c r="C1412" t="b">
        <f>OR(apk_info!C1412="Y", web_info!C1412="Y")</f>
        <v>0</v>
      </c>
      <c r="D1412" t="b">
        <f>OR(apk_info!D1412="Y", web_info!D1412="Y")</f>
        <v>0</v>
      </c>
      <c r="E1412" t="b">
        <f>OR(apk_info!E1412="Y", web_info!E1412="Y")</f>
        <v>0</v>
      </c>
      <c r="F1412" t="b">
        <f>OR(apk_info!F1412="Y", web_info!F1412="Y")</f>
        <v>0</v>
      </c>
      <c r="G1412" t="b">
        <f>OR(apk_info!G1412="Y", web_info!G1412="Y")</f>
        <v>0</v>
      </c>
      <c r="H1412" t="b">
        <f>OR(apk_info!H1412="Y", web_info!H1412="Y")</f>
        <v>0</v>
      </c>
      <c r="I1412" t="b">
        <f>OR(apk_info!I1412="Y", web_info!I1412="Y")</f>
        <v>0</v>
      </c>
      <c r="J1412" t="b">
        <f>OR(apk_info!J1412="Y", web_info!J1412="Y")</f>
        <v>0</v>
      </c>
      <c r="K1412" t="b">
        <f>OR(apk_info!K1412="Y", web_info!K1412="Y")</f>
        <v>0</v>
      </c>
      <c r="L1412" t="b">
        <f>OR(apk_info!L1412="Y", web_info!L1412="Y")</f>
        <v>0</v>
      </c>
      <c r="M1412" t="b">
        <f>OR(apk_info!M1412="Y", web_info!M1412="Y")</f>
        <v>0</v>
      </c>
      <c r="N1412" t="b">
        <f>OR(apk_info!N1412="Y", web_info!N1412="Y")</f>
        <v>0</v>
      </c>
      <c r="O1412" t="b">
        <f>OR(apk_info!O1412="Y", web_info!O1412="Y")</f>
        <v>0</v>
      </c>
      <c r="P1412" t="b">
        <f>OR(apk_info!P1412="Y", web_info!P1412="Y")</f>
        <v>0</v>
      </c>
      <c r="Q1412" t="b">
        <f>OR(apk_info!Q1412="Y", web_info!Q1412="Y")</f>
        <v>0</v>
      </c>
      <c r="R1412" t="b">
        <f>OR(apk_info!R1412="Y", web_info!R1412="Y")</f>
        <v>0</v>
      </c>
      <c r="S1412" t="b">
        <f>OR(apk_info!S1412="Y", web_info!S1412="Y")</f>
        <v>0</v>
      </c>
    </row>
    <row r="1413" spans="1:19" x14ac:dyDescent="0.2">
      <c r="A1413" t="s">
        <v>2132</v>
      </c>
      <c r="B1413" t="b">
        <f>OR(apk_info!B1413="Y", web_info!B1413="Y")</f>
        <v>0</v>
      </c>
      <c r="C1413" t="b">
        <f>OR(apk_info!C1413="Y", web_info!C1413="Y")</f>
        <v>0</v>
      </c>
      <c r="D1413" t="b">
        <f>OR(apk_info!D1413="Y", web_info!D1413="Y")</f>
        <v>0</v>
      </c>
      <c r="E1413" t="b">
        <f>OR(apk_info!E1413="Y", web_info!E1413="Y")</f>
        <v>0</v>
      </c>
      <c r="F1413" t="b">
        <f>OR(apk_info!F1413="Y", web_info!F1413="Y")</f>
        <v>0</v>
      </c>
      <c r="G1413" t="b">
        <f>OR(apk_info!G1413="Y", web_info!G1413="Y")</f>
        <v>0</v>
      </c>
      <c r="H1413" t="b">
        <f>OR(apk_info!H1413="Y", web_info!H1413="Y")</f>
        <v>0</v>
      </c>
      <c r="I1413" t="b">
        <f>OR(apk_info!I1413="Y", web_info!I1413="Y")</f>
        <v>0</v>
      </c>
      <c r="J1413" t="b">
        <f>OR(apk_info!J1413="Y", web_info!J1413="Y")</f>
        <v>0</v>
      </c>
      <c r="K1413" t="b">
        <f>OR(apk_info!K1413="Y", web_info!K1413="Y")</f>
        <v>0</v>
      </c>
      <c r="L1413" t="b">
        <f>OR(apk_info!L1413="Y", web_info!L1413="Y")</f>
        <v>0</v>
      </c>
      <c r="M1413" t="b">
        <f>OR(apk_info!M1413="Y", web_info!M1413="Y")</f>
        <v>0</v>
      </c>
      <c r="N1413" t="b">
        <f>OR(apk_info!N1413="Y", web_info!N1413="Y")</f>
        <v>0</v>
      </c>
      <c r="O1413" t="b">
        <f>OR(apk_info!O1413="Y", web_info!O1413="Y")</f>
        <v>0</v>
      </c>
      <c r="P1413" t="b">
        <f>OR(apk_info!P1413="Y", web_info!P1413="Y")</f>
        <v>0</v>
      </c>
      <c r="Q1413" t="b">
        <f>OR(apk_info!Q1413="Y", web_info!Q1413="Y")</f>
        <v>0</v>
      </c>
      <c r="R1413" t="b">
        <f>OR(apk_info!R1413="Y", web_info!R1413="Y")</f>
        <v>0</v>
      </c>
      <c r="S1413" t="b">
        <f>OR(apk_info!S1413="Y", web_info!S1413="Y")</f>
        <v>0</v>
      </c>
    </row>
    <row r="1414" spans="1:19" x14ac:dyDescent="0.2">
      <c r="A1414" t="s">
        <v>2133</v>
      </c>
      <c r="B1414" t="b">
        <f>OR(apk_info!B1414="Y", web_info!B1414="Y")</f>
        <v>0</v>
      </c>
      <c r="C1414" t="b">
        <f>OR(apk_info!C1414="Y", web_info!C1414="Y")</f>
        <v>0</v>
      </c>
      <c r="D1414" t="b">
        <f>OR(apk_info!D1414="Y", web_info!D1414="Y")</f>
        <v>0</v>
      </c>
      <c r="E1414" t="b">
        <f>OR(apk_info!E1414="Y", web_info!E1414="Y")</f>
        <v>0</v>
      </c>
      <c r="F1414" t="b">
        <f>OR(apk_info!F1414="Y", web_info!F1414="Y")</f>
        <v>0</v>
      </c>
      <c r="G1414" t="b">
        <f>OR(apk_info!G1414="Y", web_info!G1414="Y")</f>
        <v>0</v>
      </c>
      <c r="H1414" t="b">
        <f>OR(apk_info!H1414="Y", web_info!H1414="Y")</f>
        <v>0</v>
      </c>
      <c r="I1414" t="b">
        <f>OR(apk_info!I1414="Y", web_info!I1414="Y")</f>
        <v>0</v>
      </c>
      <c r="J1414" t="b">
        <f>OR(apk_info!J1414="Y", web_info!J1414="Y")</f>
        <v>0</v>
      </c>
      <c r="K1414" t="b">
        <f>OR(apk_info!K1414="Y", web_info!K1414="Y")</f>
        <v>0</v>
      </c>
      <c r="L1414" t="b">
        <f>OR(apk_info!L1414="Y", web_info!L1414="Y")</f>
        <v>0</v>
      </c>
      <c r="M1414" t="b">
        <f>OR(apk_info!M1414="Y", web_info!M1414="Y")</f>
        <v>0</v>
      </c>
      <c r="N1414" t="b">
        <f>OR(apk_info!N1414="Y", web_info!N1414="Y")</f>
        <v>0</v>
      </c>
      <c r="O1414" t="b">
        <f>OR(apk_info!O1414="Y", web_info!O1414="Y")</f>
        <v>0</v>
      </c>
      <c r="P1414" t="b">
        <f>OR(apk_info!P1414="Y", web_info!P1414="Y")</f>
        <v>0</v>
      </c>
      <c r="Q1414" t="b">
        <f>OR(apk_info!Q1414="Y", web_info!Q1414="Y")</f>
        <v>0</v>
      </c>
      <c r="R1414" t="b">
        <f>OR(apk_info!R1414="Y", web_info!R1414="Y")</f>
        <v>0</v>
      </c>
      <c r="S1414" t="b">
        <f>OR(apk_info!S1414="Y", web_info!S1414="Y")</f>
        <v>0</v>
      </c>
    </row>
    <row r="1415" spans="1:19" x14ac:dyDescent="0.2">
      <c r="A1415" t="s">
        <v>2134</v>
      </c>
      <c r="B1415" t="b">
        <f>OR(apk_info!B1415="Y", web_info!B1415="Y")</f>
        <v>1</v>
      </c>
      <c r="C1415" t="b">
        <f>OR(apk_info!C1415="Y", web_info!C1415="Y")</f>
        <v>0</v>
      </c>
      <c r="D1415" t="b">
        <f>OR(apk_info!D1415="Y", web_info!D1415="Y")</f>
        <v>0</v>
      </c>
      <c r="E1415" t="b">
        <f>OR(apk_info!E1415="Y", web_info!E1415="Y")</f>
        <v>0</v>
      </c>
      <c r="F1415" t="b">
        <f>OR(apk_info!F1415="Y", web_info!F1415="Y")</f>
        <v>0</v>
      </c>
      <c r="G1415" t="b">
        <f>OR(apk_info!G1415="Y", web_info!G1415="Y")</f>
        <v>0</v>
      </c>
      <c r="H1415" t="b">
        <f>OR(apk_info!H1415="Y", web_info!H1415="Y")</f>
        <v>0</v>
      </c>
      <c r="I1415" t="b">
        <f>OR(apk_info!I1415="Y", web_info!I1415="Y")</f>
        <v>0</v>
      </c>
      <c r="J1415" t="b">
        <f>OR(apk_info!J1415="Y", web_info!J1415="Y")</f>
        <v>1</v>
      </c>
      <c r="K1415" t="b">
        <f>OR(apk_info!K1415="Y", web_info!K1415="Y")</f>
        <v>0</v>
      </c>
      <c r="L1415" t="b">
        <f>OR(apk_info!L1415="Y", web_info!L1415="Y")</f>
        <v>0</v>
      </c>
      <c r="M1415" t="b">
        <f>OR(apk_info!M1415="Y", web_info!M1415="Y")</f>
        <v>0</v>
      </c>
      <c r="N1415" t="b">
        <f>OR(apk_info!N1415="Y", web_info!N1415="Y")</f>
        <v>1</v>
      </c>
      <c r="O1415" t="b">
        <f>OR(apk_info!O1415="Y", web_info!O1415="Y")</f>
        <v>0</v>
      </c>
      <c r="P1415" t="b">
        <f>OR(apk_info!P1415="Y", web_info!P1415="Y")</f>
        <v>0</v>
      </c>
      <c r="Q1415" t="b">
        <f>OR(apk_info!Q1415="Y", web_info!Q1415="Y")</f>
        <v>0</v>
      </c>
      <c r="R1415" t="b">
        <f>OR(apk_info!R1415="Y", web_info!R1415="Y")</f>
        <v>0</v>
      </c>
      <c r="S1415" t="b">
        <f>OR(apk_info!S1415="Y", web_info!S1415="Y")</f>
        <v>0</v>
      </c>
    </row>
    <row r="1416" spans="1:19" x14ac:dyDescent="0.2">
      <c r="A1416" t="s">
        <v>2135</v>
      </c>
      <c r="B1416" t="b">
        <f>OR(apk_info!B1416="Y", web_info!B1416="Y")</f>
        <v>0</v>
      </c>
      <c r="C1416" t="b">
        <f>OR(apk_info!C1416="Y", web_info!C1416="Y")</f>
        <v>0</v>
      </c>
      <c r="D1416" t="b">
        <f>OR(apk_info!D1416="Y", web_info!D1416="Y")</f>
        <v>0</v>
      </c>
      <c r="E1416" t="b">
        <f>OR(apk_info!E1416="Y", web_info!E1416="Y")</f>
        <v>0</v>
      </c>
      <c r="F1416" t="b">
        <f>OR(apk_info!F1416="Y", web_info!F1416="Y")</f>
        <v>0</v>
      </c>
      <c r="G1416" t="b">
        <f>OR(apk_info!G1416="Y", web_info!G1416="Y")</f>
        <v>0</v>
      </c>
      <c r="H1416" t="b">
        <f>OR(apk_info!H1416="Y", web_info!H1416="Y")</f>
        <v>0</v>
      </c>
      <c r="I1416" t="b">
        <f>OR(apk_info!I1416="Y", web_info!I1416="Y")</f>
        <v>0</v>
      </c>
      <c r="J1416" t="b">
        <f>OR(apk_info!J1416="Y", web_info!J1416="Y")</f>
        <v>0</v>
      </c>
      <c r="K1416" t="b">
        <f>OR(apk_info!K1416="Y", web_info!K1416="Y")</f>
        <v>0</v>
      </c>
      <c r="L1416" t="b">
        <f>OR(apk_info!L1416="Y", web_info!L1416="Y")</f>
        <v>0</v>
      </c>
      <c r="M1416" t="b">
        <f>OR(apk_info!M1416="Y", web_info!M1416="Y")</f>
        <v>0</v>
      </c>
      <c r="N1416" t="b">
        <f>OR(apk_info!N1416="Y", web_info!N1416="Y")</f>
        <v>1</v>
      </c>
      <c r="O1416" t="b">
        <f>OR(apk_info!O1416="Y", web_info!O1416="Y")</f>
        <v>0</v>
      </c>
      <c r="P1416" t="b">
        <f>OR(apk_info!P1416="Y", web_info!P1416="Y")</f>
        <v>0</v>
      </c>
      <c r="Q1416" t="b">
        <f>OR(apk_info!Q1416="Y", web_info!Q1416="Y")</f>
        <v>0</v>
      </c>
      <c r="R1416" t="b">
        <f>OR(apk_info!R1416="Y", web_info!R1416="Y")</f>
        <v>0</v>
      </c>
      <c r="S1416" t="b">
        <f>OR(apk_info!S1416="Y", web_info!S1416="Y")</f>
        <v>0</v>
      </c>
    </row>
    <row r="1417" spans="1:19" x14ac:dyDescent="0.2">
      <c r="A1417" t="s">
        <v>2136</v>
      </c>
      <c r="B1417" t="b">
        <f>OR(apk_info!B1417="Y", web_info!B1417="Y")</f>
        <v>1</v>
      </c>
      <c r="C1417" t="b">
        <f>OR(apk_info!C1417="Y", web_info!C1417="Y")</f>
        <v>1</v>
      </c>
      <c r="D1417" t="b">
        <f>OR(apk_info!D1417="Y", web_info!D1417="Y")</f>
        <v>1</v>
      </c>
      <c r="E1417" t="b">
        <f>OR(apk_info!E1417="Y", web_info!E1417="Y")</f>
        <v>0</v>
      </c>
      <c r="F1417" t="b">
        <f>OR(apk_info!F1417="Y", web_info!F1417="Y")</f>
        <v>0</v>
      </c>
      <c r="G1417" t="b">
        <f>OR(apk_info!G1417="Y", web_info!G1417="Y")</f>
        <v>1</v>
      </c>
      <c r="H1417" t="b">
        <f>OR(apk_info!H1417="Y", web_info!H1417="Y")</f>
        <v>0</v>
      </c>
      <c r="I1417" t="b">
        <f>OR(apk_info!I1417="Y", web_info!I1417="Y")</f>
        <v>0</v>
      </c>
      <c r="J1417" t="b">
        <f>OR(apk_info!J1417="Y", web_info!J1417="Y")</f>
        <v>1</v>
      </c>
      <c r="K1417" t="b">
        <f>OR(apk_info!K1417="Y", web_info!K1417="Y")</f>
        <v>0</v>
      </c>
      <c r="L1417" t="b">
        <f>OR(apk_info!L1417="Y", web_info!L1417="Y")</f>
        <v>0</v>
      </c>
      <c r="M1417" t="b">
        <f>OR(apk_info!M1417="Y", web_info!M1417="Y")</f>
        <v>1</v>
      </c>
      <c r="N1417" t="b">
        <f>OR(apk_info!N1417="Y", web_info!N1417="Y")</f>
        <v>1</v>
      </c>
      <c r="O1417" t="b">
        <f>OR(apk_info!O1417="Y", web_info!O1417="Y")</f>
        <v>1</v>
      </c>
      <c r="P1417" t="b">
        <f>OR(apk_info!P1417="Y", web_info!P1417="Y")</f>
        <v>1</v>
      </c>
      <c r="Q1417" t="b">
        <f>OR(apk_info!Q1417="Y", web_info!Q1417="Y")</f>
        <v>0</v>
      </c>
      <c r="R1417" t="b">
        <f>OR(apk_info!R1417="Y", web_info!R1417="Y")</f>
        <v>1</v>
      </c>
      <c r="S1417" t="b">
        <f>OR(apk_info!S1417="Y", web_info!S1417="Y")</f>
        <v>0</v>
      </c>
    </row>
    <row r="1418" spans="1:19" x14ac:dyDescent="0.2">
      <c r="A1418" t="s">
        <v>2138</v>
      </c>
      <c r="B1418" t="b">
        <f>OR(apk_info!B1418="Y", web_info!B1418="Y")</f>
        <v>1</v>
      </c>
      <c r="C1418" t="b">
        <f>OR(apk_info!C1418="Y", web_info!C1418="Y")</f>
        <v>1</v>
      </c>
      <c r="D1418" t="b">
        <f>OR(apk_info!D1418="Y", web_info!D1418="Y")</f>
        <v>1</v>
      </c>
      <c r="E1418" t="b">
        <f>OR(apk_info!E1418="Y", web_info!E1418="Y")</f>
        <v>0</v>
      </c>
      <c r="F1418" t="b">
        <f>OR(apk_info!F1418="Y", web_info!F1418="Y")</f>
        <v>1</v>
      </c>
      <c r="G1418" t="b">
        <f>OR(apk_info!G1418="Y", web_info!G1418="Y")</f>
        <v>1</v>
      </c>
      <c r="H1418" t="b">
        <f>OR(apk_info!H1418="Y", web_info!H1418="Y")</f>
        <v>0</v>
      </c>
      <c r="I1418" t="b">
        <f>OR(apk_info!I1418="Y", web_info!I1418="Y")</f>
        <v>0</v>
      </c>
      <c r="J1418" t="b">
        <f>OR(apk_info!J1418="Y", web_info!J1418="Y")</f>
        <v>0</v>
      </c>
      <c r="K1418" t="b">
        <f>OR(apk_info!K1418="Y", web_info!K1418="Y")</f>
        <v>0</v>
      </c>
      <c r="L1418" t="b">
        <f>OR(apk_info!L1418="Y", web_info!L1418="Y")</f>
        <v>0</v>
      </c>
      <c r="M1418" t="b">
        <f>OR(apk_info!M1418="Y", web_info!M1418="Y")</f>
        <v>0</v>
      </c>
      <c r="N1418" t="b">
        <f>OR(apk_info!N1418="Y", web_info!N1418="Y")</f>
        <v>0</v>
      </c>
      <c r="O1418" t="b">
        <f>OR(apk_info!O1418="Y", web_info!O1418="Y")</f>
        <v>0</v>
      </c>
      <c r="P1418" t="b">
        <f>OR(apk_info!P1418="Y", web_info!P1418="Y")</f>
        <v>1</v>
      </c>
      <c r="Q1418" t="b">
        <f>OR(apk_info!Q1418="Y", web_info!Q1418="Y")</f>
        <v>0</v>
      </c>
      <c r="R1418" t="b">
        <f>OR(apk_info!R1418="Y", web_info!R1418="Y")</f>
        <v>0</v>
      </c>
      <c r="S1418" t="b">
        <f>OR(apk_info!S1418="Y", web_info!S1418="Y")</f>
        <v>0</v>
      </c>
    </row>
    <row r="1419" spans="1:19" x14ac:dyDescent="0.2">
      <c r="A1419" t="s">
        <v>2139</v>
      </c>
      <c r="B1419" t="b">
        <f>OR(apk_info!B1419="Y", web_info!B1419="Y")</f>
        <v>1</v>
      </c>
      <c r="C1419" t="b">
        <f>OR(apk_info!C1419="Y", web_info!C1419="Y")</f>
        <v>1</v>
      </c>
      <c r="D1419" t="b">
        <f>OR(apk_info!D1419="Y", web_info!D1419="Y")</f>
        <v>1</v>
      </c>
      <c r="E1419" t="b">
        <f>OR(apk_info!E1419="Y", web_info!E1419="Y")</f>
        <v>0</v>
      </c>
      <c r="F1419" t="b">
        <f>OR(apk_info!F1419="Y", web_info!F1419="Y")</f>
        <v>1</v>
      </c>
      <c r="G1419" t="b">
        <f>OR(apk_info!G1419="Y", web_info!G1419="Y")</f>
        <v>1</v>
      </c>
      <c r="H1419" t="b">
        <f>OR(apk_info!H1419="Y", web_info!H1419="Y")</f>
        <v>1</v>
      </c>
      <c r="I1419" t="b">
        <f>OR(apk_info!I1419="Y", web_info!I1419="Y")</f>
        <v>0</v>
      </c>
      <c r="J1419" t="b">
        <f>OR(apk_info!J1419="Y", web_info!J1419="Y")</f>
        <v>0</v>
      </c>
      <c r="K1419" t="b">
        <f>OR(apk_info!K1419="Y", web_info!K1419="Y")</f>
        <v>0</v>
      </c>
      <c r="L1419" t="b">
        <f>OR(apk_info!L1419="Y", web_info!L1419="Y")</f>
        <v>0</v>
      </c>
      <c r="M1419" t="b">
        <f>OR(apk_info!M1419="Y", web_info!M1419="Y")</f>
        <v>1</v>
      </c>
      <c r="N1419" t="b">
        <f>OR(apk_info!N1419="Y", web_info!N1419="Y")</f>
        <v>0</v>
      </c>
      <c r="O1419" t="b">
        <f>OR(apk_info!O1419="Y", web_info!O1419="Y")</f>
        <v>0</v>
      </c>
      <c r="P1419" t="b">
        <f>OR(apk_info!P1419="Y", web_info!P1419="Y")</f>
        <v>0</v>
      </c>
      <c r="Q1419" t="b">
        <f>OR(apk_info!Q1419="Y", web_info!Q1419="Y")</f>
        <v>0</v>
      </c>
      <c r="R1419" t="b">
        <f>OR(apk_info!R1419="Y", web_info!R1419="Y")</f>
        <v>0</v>
      </c>
      <c r="S1419" t="b">
        <f>OR(apk_info!S1419="Y", web_info!S1419="Y")</f>
        <v>0</v>
      </c>
    </row>
    <row r="1420" spans="1:19" x14ac:dyDescent="0.2">
      <c r="A1420" t="s">
        <v>2141</v>
      </c>
      <c r="B1420" t="b">
        <f>OR(apk_info!B1420="Y", web_info!B1420="Y")</f>
        <v>1</v>
      </c>
      <c r="C1420" t="b">
        <f>OR(apk_info!C1420="Y", web_info!C1420="Y")</f>
        <v>1</v>
      </c>
      <c r="D1420" t="b">
        <f>OR(apk_info!D1420="Y", web_info!D1420="Y")</f>
        <v>1</v>
      </c>
      <c r="E1420" t="b">
        <f>OR(apk_info!E1420="Y", web_info!E1420="Y")</f>
        <v>0</v>
      </c>
      <c r="F1420" t="b">
        <f>OR(apk_info!F1420="Y", web_info!F1420="Y")</f>
        <v>1</v>
      </c>
      <c r="G1420" t="b">
        <f>OR(apk_info!G1420="Y", web_info!G1420="Y")</f>
        <v>1</v>
      </c>
      <c r="H1420" t="b">
        <f>OR(apk_info!H1420="Y", web_info!H1420="Y")</f>
        <v>1</v>
      </c>
      <c r="I1420" t="b">
        <f>OR(apk_info!I1420="Y", web_info!I1420="Y")</f>
        <v>0</v>
      </c>
      <c r="J1420" t="b">
        <f>OR(apk_info!J1420="Y", web_info!J1420="Y")</f>
        <v>1</v>
      </c>
      <c r="K1420" t="b">
        <f>OR(apk_info!K1420="Y", web_info!K1420="Y")</f>
        <v>0</v>
      </c>
      <c r="L1420" t="b">
        <f>OR(apk_info!L1420="Y", web_info!L1420="Y")</f>
        <v>1</v>
      </c>
      <c r="M1420" t="b">
        <f>OR(apk_info!M1420="Y", web_info!M1420="Y")</f>
        <v>1</v>
      </c>
      <c r="N1420" t="b">
        <f>OR(apk_info!N1420="Y", web_info!N1420="Y")</f>
        <v>1</v>
      </c>
      <c r="O1420" t="b">
        <f>OR(apk_info!O1420="Y", web_info!O1420="Y")</f>
        <v>0</v>
      </c>
      <c r="P1420" t="b">
        <f>OR(apk_info!P1420="Y", web_info!P1420="Y")</f>
        <v>1</v>
      </c>
      <c r="Q1420" t="b">
        <f>OR(apk_info!Q1420="Y", web_info!Q1420="Y")</f>
        <v>0</v>
      </c>
      <c r="R1420" t="b">
        <f>OR(apk_info!R1420="Y", web_info!R1420="Y")</f>
        <v>1</v>
      </c>
      <c r="S1420" t="b">
        <f>OR(apk_info!S1420="Y", web_info!S1420="Y")</f>
        <v>0</v>
      </c>
    </row>
    <row r="1421" spans="1:19" x14ac:dyDescent="0.2">
      <c r="A1421" t="s">
        <v>2143</v>
      </c>
      <c r="B1421" t="b">
        <f>OR(apk_info!B1421="Y", web_info!B1421="Y")</f>
        <v>1</v>
      </c>
      <c r="C1421" t="b">
        <f>OR(apk_info!C1421="Y", web_info!C1421="Y")</f>
        <v>0</v>
      </c>
      <c r="D1421" t="b">
        <f>OR(apk_info!D1421="Y", web_info!D1421="Y")</f>
        <v>0</v>
      </c>
      <c r="E1421" t="b">
        <f>OR(apk_info!E1421="Y", web_info!E1421="Y")</f>
        <v>0</v>
      </c>
      <c r="F1421" t="b">
        <f>OR(apk_info!F1421="Y", web_info!F1421="Y")</f>
        <v>0</v>
      </c>
      <c r="G1421" t="b">
        <f>OR(apk_info!G1421="Y", web_info!G1421="Y")</f>
        <v>0</v>
      </c>
      <c r="H1421" t="b">
        <f>OR(apk_info!H1421="Y", web_info!H1421="Y")</f>
        <v>1</v>
      </c>
      <c r="I1421" t="b">
        <f>OR(apk_info!I1421="Y", web_info!I1421="Y")</f>
        <v>0</v>
      </c>
      <c r="J1421" t="b">
        <f>OR(apk_info!J1421="Y", web_info!J1421="Y")</f>
        <v>1</v>
      </c>
      <c r="K1421" t="b">
        <f>OR(apk_info!K1421="Y", web_info!K1421="Y")</f>
        <v>0</v>
      </c>
      <c r="L1421" t="b">
        <f>OR(apk_info!L1421="Y", web_info!L1421="Y")</f>
        <v>0</v>
      </c>
      <c r="M1421" t="b">
        <f>OR(apk_info!M1421="Y", web_info!M1421="Y")</f>
        <v>1</v>
      </c>
      <c r="N1421" t="b">
        <f>OR(apk_info!N1421="Y", web_info!N1421="Y")</f>
        <v>0</v>
      </c>
      <c r="O1421" t="b">
        <f>OR(apk_info!O1421="Y", web_info!O1421="Y")</f>
        <v>1</v>
      </c>
      <c r="P1421" t="b">
        <f>OR(apk_info!P1421="Y", web_info!P1421="Y")</f>
        <v>1</v>
      </c>
      <c r="Q1421" t="b">
        <f>OR(apk_info!Q1421="Y", web_info!Q1421="Y")</f>
        <v>0</v>
      </c>
      <c r="R1421" t="b">
        <f>OR(apk_info!R1421="Y", web_info!R1421="Y")</f>
        <v>0</v>
      </c>
      <c r="S1421" t="b">
        <f>OR(apk_info!S1421="Y", web_info!S1421="Y")</f>
        <v>0</v>
      </c>
    </row>
    <row r="1422" spans="1:19" x14ac:dyDescent="0.2">
      <c r="A1422" t="s">
        <v>2145</v>
      </c>
      <c r="B1422" t="b">
        <f>OR(apk_info!B1422="Y", web_info!B1422="Y")</f>
        <v>0</v>
      </c>
      <c r="C1422" t="b">
        <f>OR(apk_info!C1422="Y", web_info!C1422="Y")</f>
        <v>0</v>
      </c>
      <c r="D1422" t="b">
        <f>OR(apk_info!D1422="Y", web_info!D1422="Y")</f>
        <v>0</v>
      </c>
      <c r="E1422" t="b">
        <f>OR(apk_info!E1422="Y", web_info!E1422="Y")</f>
        <v>0</v>
      </c>
      <c r="F1422" t="b">
        <f>OR(apk_info!F1422="Y", web_info!F1422="Y")</f>
        <v>0</v>
      </c>
      <c r="G1422" t="b">
        <f>OR(apk_info!G1422="Y", web_info!G1422="Y")</f>
        <v>0</v>
      </c>
      <c r="H1422" t="b">
        <f>OR(apk_info!H1422="Y", web_info!H1422="Y")</f>
        <v>0</v>
      </c>
      <c r="I1422" t="b">
        <f>OR(apk_info!I1422="Y", web_info!I1422="Y")</f>
        <v>0</v>
      </c>
      <c r="J1422" t="b">
        <f>OR(apk_info!J1422="Y", web_info!J1422="Y")</f>
        <v>0</v>
      </c>
      <c r="K1422" t="b">
        <f>OR(apk_info!K1422="Y", web_info!K1422="Y")</f>
        <v>0</v>
      </c>
      <c r="L1422" t="b">
        <f>OR(apk_info!L1422="Y", web_info!L1422="Y")</f>
        <v>0</v>
      </c>
      <c r="M1422" t="b">
        <f>OR(apk_info!M1422="Y", web_info!M1422="Y")</f>
        <v>1</v>
      </c>
      <c r="N1422" t="b">
        <f>OR(apk_info!N1422="Y", web_info!N1422="Y")</f>
        <v>0</v>
      </c>
      <c r="O1422" t="b">
        <f>OR(apk_info!O1422="Y", web_info!O1422="Y")</f>
        <v>0</v>
      </c>
      <c r="P1422" t="b">
        <f>OR(apk_info!P1422="Y", web_info!P1422="Y")</f>
        <v>0</v>
      </c>
      <c r="Q1422" t="b">
        <f>OR(apk_info!Q1422="Y", web_info!Q1422="Y")</f>
        <v>0</v>
      </c>
      <c r="R1422" t="b">
        <f>OR(apk_info!R1422="Y", web_info!R1422="Y")</f>
        <v>0</v>
      </c>
      <c r="S1422" t="b">
        <f>OR(apk_info!S1422="Y", web_info!S1422="Y")</f>
        <v>0</v>
      </c>
    </row>
    <row r="1423" spans="1:19" x14ac:dyDescent="0.2">
      <c r="A1423" t="s">
        <v>2146</v>
      </c>
      <c r="B1423" t="b">
        <f>OR(apk_info!B1423="Y", web_info!B1423="Y")</f>
        <v>1</v>
      </c>
      <c r="C1423" t="b">
        <f>OR(apk_info!C1423="Y", web_info!C1423="Y")</f>
        <v>1</v>
      </c>
      <c r="D1423" t="b">
        <f>OR(apk_info!D1423="Y", web_info!D1423="Y")</f>
        <v>1</v>
      </c>
      <c r="E1423" t="b">
        <f>OR(apk_info!E1423="Y", web_info!E1423="Y")</f>
        <v>1</v>
      </c>
      <c r="F1423" t="b">
        <f>OR(apk_info!F1423="Y", web_info!F1423="Y")</f>
        <v>0</v>
      </c>
      <c r="G1423" t="b">
        <f>OR(apk_info!G1423="Y", web_info!G1423="Y")</f>
        <v>0</v>
      </c>
      <c r="H1423" t="b">
        <f>OR(apk_info!H1423="Y", web_info!H1423="Y")</f>
        <v>1</v>
      </c>
      <c r="I1423" t="b">
        <f>OR(apk_info!I1423="Y", web_info!I1423="Y")</f>
        <v>0</v>
      </c>
      <c r="J1423" t="b">
        <f>OR(apk_info!J1423="Y", web_info!J1423="Y")</f>
        <v>0</v>
      </c>
      <c r="K1423" t="b">
        <f>OR(apk_info!K1423="Y", web_info!K1423="Y")</f>
        <v>0</v>
      </c>
      <c r="L1423" t="b">
        <f>OR(apk_info!L1423="Y", web_info!L1423="Y")</f>
        <v>0</v>
      </c>
      <c r="M1423" t="b">
        <f>OR(apk_info!M1423="Y", web_info!M1423="Y")</f>
        <v>1</v>
      </c>
      <c r="N1423" t="b">
        <f>OR(apk_info!N1423="Y", web_info!N1423="Y")</f>
        <v>0</v>
      </c>
      <c r="O1423" t="b">
        <f>OR(apk_info!O1423="Y", web_info!O1423="Y")</f>
        <v>0</v>
      </c>
      <c r="P1423" t="b">
        <f>OR(apk_info!P1423="Y", web_info!P1423="Y")</f>
        <v>1</v>
      </c>
      <c r="Q1423" t="b">
        <f>OR(apk_info!Q1423="Y", web_info!Q1423="Y")</f>
        <v>0</v>
      </c>
      <c r="R1423" t="b">
        <f>OR(apk_info!R1423="Y", web_info!R1423="Y")</f>
        <v>1</v>
      </c>
      <c r="S1423" t="b">
        <f>OR(apk_info!S1423="Y", web_info!S1423="Y")</f>
        <v>0</v>
      </c>
    </row>
    <row r="1424" spans="1:19" x14ac:dyDescent="0.2">
      <c r="A1424" t="s">
        <v>2148</v>
      </c>
      <c r="B1424" t="b">
        <f>OR(apk_info!B1424="Y", web_info!B1424="Y")</f>
        <v>1</v>
      </c>
      <c r="C1424" t="b">
        <f>OR(apk_info!C1424="Y", web_info!C1424="Y")</f>
        <v>0</v>
      </c>
      <c r="D1424" t="b">
        <f>OR(apk_info!D1424="Y", web_info!D1424="Y")</f>
        <v>1</v>
      </c>
      <c r="E1424" t="b">
        <f>OR(apk_info!E1424="Y", web_info!E1424="Y")</f>
        <v>0</v>
      </c>
      <c r="F1424" t="b">
        <f>OR(apk_info!F1424="Y", web_info!F1424="Y")</f>
        <v>0</v>
      </c>
      <c r="G1424" t="b">
        <f>OR(apk_info!G1424="Y", web_info!G1424="Y")</f>
        <v>0</v>
      </c>
      <c r="H1424" t="b">
        <f>OR(apk_info!H1424="Y", web_info!H1424="Y")</f>
        <v>0</v>
      </c>
      <c r="I1424" t="b">
        <f>OR(apk_info!I1424="Y", web_info!I1424="Y")</f>
        <v>0</v>
      </c>
      <c r="J1424" t="b">
        <f>OR(apk_info!J1424="Y", web_info!J1424="Y")</f>
        <v>1</v>
      </c>
      <c r="K1424" t="b">
        <f>OR(apk_info!K1424="Y", web_info!K1424="Y")</f>
        <v>0</v>
      </c>
      <c r="L1424" t="b">
        <f>OR(apk_info!L1424="Y", web_info!L1424="Y")</f>
        <v>0</v>
      </c>
      <c r="M1424" t="b">
        <f>OR(apk_info!M1424="Y", web_info!M1424="Y")</f>
        <v>0</v>
      </c>
      <c r="N1424" t="b">
        <f>OR(apk_info!N1424="Y", web_info!N1424="Y")</f>
        <v>0</v>
      </c>
      <c r="O1424" t="b">
        <f>OR(apk_info!O1424="Y", web_info!O1424="Y")</f>
        <v>1</v>
      </c>
      <c r="P1424" t="b">
        <f>OR(apk_info!P1424="Y", web_info!P1424="Y")</f>
        <v>1</v>
      </c>
      <c r="Q1424" t="b">
        <f>OR(apk_info!Q1424="Y", web_info!Q1424="Y")</f>
        <v>0</v>
      </c>
      <c r="R1424" t="b">
        <f>OR(apk_info!R1424="Y", web_info!R1424="Y")</f>
        <v>1</v>
      </c>
      <c r="S1424" t="b">
        <f>OR(apk_info!S1424="Y", web_info!S1424="Y")</f>
        <v>0</v>
      </c>
    </row>
    <row r="1425" spans="1:19" x14ac:dyDescent="0.2">
      <c r="A1425" t="s">
        <v>2150</v>
      </c>
      <c r="B1425" t="b">
        <f>OR(apk_info!B1425="Y", web_info!B1425="Y")</f>
        <v>1</v>
      </c>
      <c r="C1425" t="b">
        <f>OR(apk_info!C1425="Y", web_info!C1425="Y")</f>
        <v>0</v>
      </c>
      <c r="D1425" t="b">
        <f>OR(apk_info!D1425="Y", web_info!D1425="Y")</f>
        <v>0</v>
      </c>
      <c r="E1425" t="b">
        <f>OR(apk_info!E1425="Y", web_info!E1425="Y")</f>
        <v>0</v>
      </c>
      <c r="F1425" t="b">
        <f>OR(apk_info!F1425="Y", web_info!F1425="Y")</f>
        <v>0</v>
      </c>
      <c r="G1425" t="b">
        <f>OR(apk_info!G1425="Y", web_info!G1425="Y")</f>
        <v>0</v>
      </c>
      <c r="H1425" t="b">
        <f>OR(apk_info!H1425="Y", web_info!H1425="Y")</f>
        <v>1</v>
      </c>
      <c r="I1425" t="b">
        <f>OR(apk_info!I1425="Y", web_info!I1425="Y")</f>
        <v>0</v>
      </c>
      <c r="J1425" t="b">
        <f>OR(apk_info!J1425="Y", web_info!J1425="Y")</f>
        <v>1</v>
      </c>
      <c r="K1425" t="b">
        <f>OR(apk_info!K1425="Y", web_info!K1425="Y")</f>
        <v>0</v>
      </c>
      <c r="L1425" t="b">
        <f>OR(apk_info!L1425="Y", web_info!L1425="Y")</f>
        <v>0</v>
      </c>
      <c r="M1425" t="b">
        <f>OR(apk_info!M1425="Y", web_info!M1425="Y")</f>
        <v>0</v>
      </c>
      <c r="N1425" t="b">
        <f>OR(apk_info!N1425="Y", web_info!N1425="Y")</f>
        <v>0</v>
      </c>
      <c r="O1425" t="b">
        <f>OR(apk_info!O1425="Y", web_info!O1425="Y")</f>
        <v>1</v>
      </c>
      <c r="P1425" t="b">
        <f>OR(apk_info!P1425="Y", web_info!P1425="Y")</f>
        <v>0</v>
      </c>
      <c r="Q1425" t="b">
        <f>OR(apk_info!Q1425="Y", web_info!Q1425="Y")</f>
        <v>0</v>
      </c>
      <c r="R1425" t="b">
        <f>OR(apk_info!R1425="Y", web_info!R1425="Y")</f>
        <v>0</v>
      </c>
      <c r="S1425" t="b">
        <f>OR(apk_info!S1425="Y", web_info!S1425="Y")</f>
        <v>0</v>
      </c>
    </row>
    <row r="1426" spans="1:19" x14ac:dyDescent="0.2">
      <c r="A1426" t="s">
        <v>2151</v>
      </c>
      <c r="B1426" t="b">
        <f>OR(apk_info!B1426="Y", web_info!B1426="Y")</f>
        <v>1</v>
      </c>
      <c r="C1426" t="b">
        <f>OR(apk_info!C1426="Y", web_info!C1426="Y")</f>
        <v>1</v>
      </c>
      <c r="D1426" t="b">
        <f>OR(apk_info!D1426="Y", web_info!D1426="Y")</f>
        <v>0</v>
      </c>
      <c r="E1426" t="b">
        <f>OR(apk_info!E1426="Y", web_info!E1426="Y")</f>
        <v>1</v>
      </c>
      <c r="F1426" t="b">
        <f>OR(apk_info!F1426="Y", web_info!F1426="Y")</f>
        <v>0</v>
      </c>
      <c r="G1426" t="b">
        <f>OR(apk_info!G1426="Y", web_info!G1426="Y")</f>
        <v>0</v>
      </c>
      <c r="H1426" t="b">
        <f>OR(apk_info!H1426="Y", web_info!H1426="Y")</f>
        <v>0</v>
      </c>
      <c r="I1426" t="b">
        <f>OR(apk_info!I1426="Y", web_info!I1426="Y")</f>
        <v>0</v>
      </c>
      <c r="J1426" t="b">
        <f>OR(apk_info!J1426="Y", web_info!J1426="Y")</f>
        <v>0</v>
      </c>
      <c r="K1426" t="b">
        <f>OR(apk_info!K1426="Y", web_info!K1426="Y")</f>
        <v>0</v>
      </c>
      <c r="L1426" t="b">
        <f>OR(apk_info!L1426="Y", web_info!L1426="Y")</f>
        <v>0</v>
      </c>
      <c r="M1426" t="b">
        <f>OR(apk_info!M1426="Y", web_info!M1426="Y")</f>
        <v>0</v>
      </c>
      <c r="N1426" t="b">
        <f>OR(apk_info!N1426="Y", web_info!N1426="Y")</f>
        <v>0</v>
      </c>
      <c r="O1426" t="b">
        <f>OR(apk_info!O1426="Y", web_info!O1426="Y")</f>
        <v>1</v>
      </c>
      <c r="P1426" t="b">
        <f>OR(apk_info!P1426="Y", web_info!P1426="Y")</f>
        <v>1</v>
      </c>
      <c r="Q1426" t="b">
        <f>OR(apk_info!Q1426="Y", web_info!Q1426="Y")</f>
        <v>0</v>
      </c>
      <c r="R1426" t="b">
        <f>OR(apk_info!R1426="Y", web_info!R1426="Y")</f>
        <v>0</v>
      </c>
      <c r="S1426" t="b">
        <f>OR(apk_info!S1426="Y", web_info!S1426="Y")</f>
        <v>0</v>
      </c>
    </row>
    <row r="1427" spans="1:19" x14ac:dyDescent="0.2">
      <c r="A1427" t="s">
        <v>2153</v>
      </c>
      <c r="B1427" t="b">
        <f>OR(apk_info!B1427="Y", web_info!B1427="Y")</f>
        <v>1</v>
      </c>
      <c r="C1427" t="b">
        <f>OR(apk_info!C1427="Y", web_info!C1427="Y")</f>
        <v>1</v>
      </c>
      <c r="D1427" t="b">
        <f>OR(apk_info!D1427="Y", web_info!D1427="Y")</f>
        <v>1</v>
      </c>
      <c r="E1427" t="b">
        <f>OR(apk_info!E1427="Y", web_info!E1427="Y")</f>
        <v>1</v>
      </c>
      <c r="F1427" t="b">
        <f>OR(apk_info!F1427="Y", web_info!F1427="Y")</f>
        <v>0</v>
      </c>
      <c r="G1427" t="b">
        <f>OR(apk_info!G1427="Y", web_info!G1427="Y")</f>
        <v>0</v>
      </c>
      <c r="H1427" t="b">
        <f>OR(apk_info!H1427="Y", web_info!H1427="Y")</f>
        <v>1</v>
      </c>
      <c r="I1427" t="b">
        <f>OR(apk_info!I1427="Y", web_info!I1427="Y")</f>
        <v>1</v>
      </c>
      <c r="J1427" t="b">
        <f>OR(apk_info!J1427="Y", web_info!J1427="Y")</f>
        <v>0</v>
      </c>
      <c r="K1427" t="b">
        <f>OR(apk_info!K1427="Y", web_info!K1427="Y")</f>
        <v>0</v>
      </c>
      <c r="L1427" t="b">
        <f>OR(apk_info!L1427="Y", web_info!L1427="Y")</f>
        <v>0</v>
      </c>
      <c r="M1427" t="b">
        <f>OR(apk_info!M1427="Y", web_info!M1427="Y")</f>
        <v>0</v>
      </c>
      <c r="N1427" t="b">
        <f>OR(apk_info!N1427="Y", web_info!N1427="Y")</f>
        <v>0</v>
      </c>
      <c r="O1427" t="b">
        <f>OR(apk_info!O1427="Y", web_info!O1427="Y")</f>
        <v>0</v>
      </c>
      <c r="P1427" t="b">
        <f>OR(apk_info!P1427="Y", web_info!P1427="Y")</f>
        <v>0</v>
      </c>
      <c r="Q1427" t="b">
        <f>OR(apk_info!Q1427="Y", web_info!Q1427="Y")</f>
        <v>0</v>
      </c>
      <c r="R1427" t="b">
        <f>OR(apk_info!R1427="Y", web_info!R1427="Y")</f>
        <v>0</v>
      </c>
      <c r="S1427" t="b">
        <f>OR(apk_info!S1427="Y", web_info!S1427="Y")</f>
        <v>0</v>
      </c>
    </row>
    <row r="1428" spans="1:19" x14ac:dyDescent="0.2">
      <c r="A1428" t="s">
        <v>2154</v>
      </c>
      <c r="B1428" t="b">
        <f>OR(apk_info!B1428="Y", web_info!B1428="Y")</f>
        <v>1</v>
      </c>
      <c r="C1428" t="b">
        <f>OR(apk_info!C1428="Y", web_info!C1428="Y")</f>
        <v>0</v>
      </c>
      <c r="D1428" t="b">
        <f>OR(apk_info!D1428="Y", web_info!D1428="Y")</f>
        <v>0</v>
      </c>
      <c r="E1428" t="b">
        <f>OR(apk_info!E1428="Y", web_info!E1428="Y")</f>
        <v>0</v>
      </c>
      <c r="F1428" t="b">
        <f>OR(apk_info!F1428="Y", web_info!F1428="Y")</f>
        <v>0</v>
      </c>
      <c r="G1428" t="b">
        <f>OR(apk_info!G1428="Y", web_info!G1428="Y")</f>
        <v>0</v>
      </c>
      <c r="H1428" t="b">
        <f>OR(apk_info!H1428="Y", web_info!H1428="Y")</f>
        <v>0</v>
      </c>
      <c r="I1428" t="b">
        <f>OR(apk_info!I1428="Y", web_info!I1428="Y")</f>
        <v>0</v>
      </c>
      <c r="J1428" t="b">
        <f>OR(apk_info!J1428="Y", web_info!J1428="Y")</f>
        <v>0</v>
      </c>
      <c r="K1428" t="b">
        <f>OR(apk_info!K1428="Y", web_info!K1428="Y")</f>
        <v>0</v>
      </c>
      <c r="L1428" t="b">
        <f>OR(apk_info!L1428="Y", web_info!L1428="Y")</f>
        <v>0</v>
      </c>
      <c r="M1428" t="b">
        <f>OR(apk_info!M1428="Y", web_info!M1428="Y")</f>
        <v>0</v>
      </c>
      <c r="N1428" t="b">
        <f>OR(apk_info!N1428="Y", web_info!N1428="Y")</f>
        <v>0</v>
      </c>
      <c r="O1428" t="b">
        <f>OR(apk_info!O1428="Y", web_info!O1428="Y")</f>
        <v>0</v>
      </c>
      <c r="P1428" t="b">
        <f>OR(apk_info!P1428="Y", web_info!P1428="Y")</f>
        <v>0</v>
      </c>
      <c r="Q1428" t="b">
        <f>OR(apk_info!Q1428="Y", web_info!Q1428="Y")</f>
        <v>0</v>
      </c>
      <c r="R1428" t="b">
        <f>OR(apk_info!R1428="Y", web_info!R1428="Y")</f>
        <v>0</v>
      </c>
      <c r="S1428" t="b">
        <f>OR(apk_info!S1428="Y", web_info!S1428="Y")</f>
        <v>0</v>
      </c>
    </row>
    <row r="1429" spans="1:19" x14ac:dyDescent="0.2">
      <c r="A1429" t="s">
        <v>2155</v>
      </c>
      <c r="B1429" t="b">
        <f>OR(apk_info!B1429="Y", web_info!B1429="Y")</f>
        <v>1</v>
      </c>
      <c r="C1429" t="b">
        <f>OR(apk_info!C1429="Y", web_info!C1429="Y")</f>
        <v>1</v>
      </c>
      <c r="D1429" t="b">
        <f>OR(apk_info!D1429="Y", web_info!D1429="Y")</f>
        <v>1</v>
      </c>
      <c r="E1429" t="b">
        <f>OR(apk_info!E1429="Y", web_info!E1429="Y")</f>
        <v>1</v>
      </c>
      <c r="F1429" t="b">
        <f>OR(apk_info!F1429="Y", web_info!F1429="Y")</f>
        <v>1</v>
      </c>
      <c r="G1429" t="b">
        <f>OR(apk_info!G1429="Y", web_info!G1429="Y")</f>
        <v>1</v>
      </c>
      <c r="H1429" t="b">
        <f>OR(apk_info!H1429="Y", web_info!H1429="Y")</f>
        <v>0</v>
      </c>
      <c r="I1429" t="b">
        <f>OR(apk_info!I1429="Y", web_info!I1429="Y")</f>
        <v>1</v>
      </c>
      <c r="J1429" t="b">
        <f>OR(apk_info!J1429="Y", web_info!J1429="Y")</f>
        <v>1</v>
      </c>
      <c r="K1429" t="b">
        <f>OR(apk_info!K1429="Y", web_info!K1429="Y")</f>
        <v>0</v>
      </c>
      <c r="L1429" t="b">
        <f>OR(apk_info!L1429="Y", web_info!L1429="Y")</f>
        <v>0</v>
      </c>
      <c r="M1429" t="b">
        <f>OR(apk_info!M1429="Y", web_info!M1429="Y")</f>
        <v>0</v>
      </c>
      <c r="N1429" t="b">
        <f>OR(apk_info!N1429="Y", web_info!N1429="Y")</f>
        <v>0</v>
      </c>
      <c r="O1429" t="b">
        <f>OR(apk_info!O1429="Y", web_info!O1429="Y")</f>
        <v>0</v>
      </c>
      <c r="P1429" t="b">
        <f>OR(apk_info!P1429="Y", web_info!P1429="Y")</f>
        <v>1</v>
      </c>
      <c r="Q1429" t="b">
        <f>OR(apk_info!Q1429="Y", web_info!Q1429="Y")</f>
        <v>0</v>
      </c>
      <c r="R1429" t="b">
        <f>OR(apk_info!R1429="Y", web_info!R1429="Y")</f>
        <v>0</v>
      </c>
      <c r="S1429" t="b">
        <f>OR(apk_info!S1429="Y", web_info!S1429="Y")</f>
        <v>1</v>
      </c>
    </row>
    <row r="1430" spans="1:19" x14ac:dyDescent="0.2">
      <c r="A1430" t="s">
        <v>2157</v>
      </c>
      <c r="B1430" t="b">
        <f>OR(apk_info!B1430="Y", web_info!B1430="Y")</f>
        <v>0</v>
      </c>
      <c r="C1430" t="b">
        <f>OR(apk_info!C1430="Y", web_info!C1430="Y")</f>
        <v>0</v>
      </c>
      <c r="D1430" t="b">
        <f>OR(apk_info!D1430="Y", web_info!D1430="Y")</f>
        <v>0</v>
      </c>
      <c r="E1430" t="b">
        <f>OR(apk_info!E1430="Y", web_info!E1430="Y")</f>
        <v>0</v>
      </c>
      <c r="F1430" t="b">
        <f>OR(apk_info!F1430="Y", web_info!F1430="Y")</f>
        <v>0</v>
      </c>
      <c r="G1430" t="b">
        <f>OR(apk_info!G1430="Y", web_info!G1430="Y")</f>
        <v>0</v>
      </c>
      <c r="H1430" t="b">
        <f>OR(apk_info!H1430="Y", web_info!H1430="Y")</f>
        <v>0</v>
      </c>
      <c r="I1430" t="b">
        <f>OR(apk_info!I1430="Y", web_info!I1430="Y")</f>
        <v>0</v>
      </c>
      <c r="J1430" t="b">
        <f>OR(apk_info!J1430="Y", web_info!J1430="Y")</f>
        <v>0</v>
      </c>
      <c r="K1430" t="b">
        <f>OR(apk_info!K1430="Y", web_info!K1430="Y")</f>
        <v>0</v>
      </c>
      <c r="L1430" t="b">
        <f>OR(apk_info!L1430="Y", web_info!L1430="Y")</f>
        <v>0</v>
      </c>
      <c r="M1430" t="b">
        <f>OR(apk_info!M1430="Y", web_info!M1430="Y")</f>
        <v>0</v>
      </c>
      <c r="N1430" t="b">
        <f>OR(apk_info!N1430="Y", web_info!N1430="Y")</f>
        <v>0</v>
      </c>
      <c r="O1430" t="b">
        <f>OR(apk_info!O1430="Y", web_info!O1430="Y")</f>
        <v>0</v>
      </c>
      <c r="P1430" t="b">
        <f>OR(apk_info!P1430="Y", web_info!P1430="Y")</f>
        <v>0</v>
      </c>
      <c r="Q1430" t="b">
        <f>OR(apk_info!Q1430="Y", web_info!Q1430="Y")</f>
        <v>0</v>
      </c>
      <c r="R1430" t="b">
        <f>OR(apk_info!R1430="Y", web_info!R1430="Y")</f>
        <v>0</v>
      </c>
      <c r="S1430" t="b">
        <f>OR(apk_info!S1430="Y", web_info!S1430="Y")</f>
        <v>0</v>
      </c>
    </row>
    <row r="1431" spans="1:19" x14ac:dyDescent="0.2">
      <c r="A1431" t="s">
        <v>2158</v>
      </c>
      <c r="B1431" t="b">
        <f>OR(apk_info!B1431="Y", web_info!B1431="Y")</f>
        <v>1</v>
      </c>
      <c r="C1431" t="b">
        <f>OR(apk_info!C1431="Y", web_info!C1431="Y")</f>
        <v>1</v>
      </c>
      <c r="D1431" t="b">
        <f>OR(apk_info!D1431="Y", web_info!D1431="Y")</f>
        <v>1</v>
      </c>
      <c r="E1431" t="b">
        <f>OR(apk_info!E1431="Y", web_info!E1431="Y")</f>
        <v>0</v>
      </c>
      <c r="F1431" t="b">
        <f>OR(apk_info!F1431="Y", web_info!F1431="Y")</f>
        <v>1</v>
      </c>
      <c r="G1431" t="b">
        <f>OR(apk_info!G1431="Y", web_info!G1431="Y")</f>
        <v>1</v>
      </c>
      <c r="H1431" t="b">
        <f>OR(apk_info!H1431="Y", web_info!H1431="Y")</f>
        <v>1</v>
      </c>
      <c r="I1431" t="b">
        <f>OR(apk_info!I1431="Y", web_info!I1431="Y")</f>
        <v>1</v>
      </c>
      <c r="J1431" t="b">
        <f>OR(apk_info!J1431="Y", web_info!J1431="Y")</f>
        <v>1</v>
      </c>
      <c r="K1431" t="b">
        <f>OR(apk_info!K1431="Y", web_info!K1431="Y")</f>
        <v>0</v>
      </c>
      <c r="L1431" t="b">
        <f>OR(apk_info!L1431="Y", web_info!L1431="Y")</f>
        <v>0</v>
      </c>
      <c r="M1431" t="b">
        <f>OR(apk_info!M1431="Y", web_info!M1431="Y")</f>
        <v>1</v>
      </c>
      <c r="N1431" t="b">
        <f>OR(apk_info!N1431="Y", web_info!N1431="Y")</f>
        <v>1</v>
      </c>
      <c r="O1431" t="b">
        <f>OR(apk_info!O1431="Y", web_info!O1431="Y")</f>
        <v>1</v>
      </c>
      <c r="P1431" t="b">
        <f>OR(apk_info!P1431="Y", web_info!P1431="Y")</f>
        <v>1</v>
      </c>
      <c r="Q1431" t="b">
        <f>OR(apk_info!Q1431="Y", web_info!Q1431="Y")</f>
        <v>1</v>
      </c>
      <c r="R1431" t="b">
        <f>OR(apk_info!R1431="Y", web_info!R1431="Y")</f>
        <v>0</v>
      </c>
      <c r="S1431" t="b">
        <f>OR(apk_info!S1431="Y", web_info!S1431="Y")</f>
        <v>0</v>
      </c>
    </row>
    <row r="1432" spans="1:19" x14ac:dyDescent="0.2">
      <c r="A1432" t="s">
        <v>2159</v>
      </c>
      <c r="B1432" t="b">
        <f>OR(apk_info!B1432="Y", web_info!B1432="Y")</f>
        <v>1</v>
      </c>
      <c r="C1432" t="b">
        <f>OR(apk_info!C1432="Y", web_info!C1432="Y")</f>
        <v>1</v>
      </c>
      <c r="D1432" t="b">
        <f>OR(apk_info!D1432="Y", web_info!D1432="Y")</f>
        <v>1</v>
      </c>
      <c r="E1432" t="b">
        <f>OR(apk_info!E1432="Y", web_info!E1432="Y")</f>
        <v>0</v>
      </c>
      <c r="F1432" t="b">
        <f>OR(apk_info!F1432="Y", web_info!F1432="Y")</f>
        <v>0</v>
      </c>
      <c r="G1432" t="b">
        <f>OR(apk_info!G1432="Y", web_info!G1432="Y")</f>
        <v>0</v>
      </c>
      <c r="H1432" t="b">
        <f>OR(apk_info!H1432="Y", web_info!H1432="Y")</f>
        <v>0</v>
      </c>
      <c r="I1432" t="b">
        <f>OR(apk_info!I1432="Y", web_info!I1432="Y")</f>
        <v>0</v>
      </c>
      <c r="J1432" t="b">
        <f>OR(apk_info!J1432="Y", web_info!J1432="Y")</f>
        <v>0</v>
      </c>
      <c r="K1432" t="b">
        <f>OR(apk_info!K1432="Y", web_info!K1432="Y")</f>
        <v>0</v>
      </c>
      <c r="L1432" t="b">
        <f>OR(apk_info!L1432="Y", web_info!L1432="Y")</f>
        <v>0</v>
      </c>
      <c r="M1432" t="b">
        <f>OR(apk_info!M1432="Y", web_info!M1432="Y")</f>
        <v>0</v>
      </c>
      <c r="N1432" t="b">
        <f>OR(apk_info!N1432="Y", web_info!N1432="Y")</f>
        <v>0</v>
      </c>
      <c r="O1432" t="b">
        <f>OR(apk_info!O1432="Y", web_info!O1432="Y")</f>
        <v>0</v>
      </c>
      <c r="P1432" t="b">
        <f>OR(apk_info!P1432="Y", web_info!P1432="Y")</f>
        <v>0</v>
      </c>
      <c r="Q1432" t="b">
        <f>OR(apk_info!Q1432="Y", web_info!Q1432="Y")</f>
        <v>0</v>
      </c>
      <c r="R1432" t="b">
        <f>OR(apk_info!R1432="Y", web_info!R1432="Y")</f>
        <v>0</v>
      </c>
      <c r="S1432" t="b">
        <f>OR(apk_info!S1432="Y", web_info!S1432="Y")</f>
        <v>0</v>
      </c>
    </row>
    <row r="1433" spans="1:19" x14ac:dyDescent="0.2">
      <c r="A1433" t="s">
        <v>2160</v>
      </c>
      <c r="B1433" t="b">
        <f>OR(apk_info!B1433="Y", web_info!B1433="Y")</f>
        <v>1</v>
      </c>
      <c r="C1433" t="b">
        <f>OR(apk_info!C1433="Y", web_info!C1433="Y")</f>
        <v>0</v>
      </c>
      <c r="D1433" t="b">
        <f>OR(apk_info!D1433="Y", web_info!D1433="Y")</f>
        <v>0</v>
      </c>
      <c r="E1433" t="b">
        <f>OR(apk_info!E1433="Y", web_info!E1433="Y")</f>
        <v>0</v>
      </c>
      <c r="F1433" t="b">
        <f>OR(apk_info!F1433="Y", web_info!F1433="Y")</f>
        <v>0</v>
      </c>
      <c r="G1433" t="b">
        <f>OR(apk_info!G1433="Y", web_info!G1433="Y")</f>
        <v>0</v>
      </c>
      <c r="H1433" t="b">
        <f>OR(apk_info!H1433="Y", web_info!H1433="Y")</f>
        <v>1</v>
      </c>
      <c r="I1433" t="b">
        <f>OR(apk_info!I1433="Y", web_info!I1433="Y")</f>
        <v>0</v>
      </c>
      <c r="J1433" t="b">
        <f>OR(apk_info!J1433="Y", web_info!J1433="Y")</f>
        <v>0</v>
      </c>
      <c r="K1433" t="b">
        <f>OR(apk_info!K1433="Y", web_info!K1433="Y")</f>
        <v>1</v>
      </c>
      <c r="L1433" t="b">
        <f>OR(apk_info!L1433="Y", web_info!L1433="Y")</f>
        <v>0</v>
      </c>
      <c r="M1433" t="b">
        <f>OR(apk_info!M1433="Y", web_info!M1433="Y")</f>
        <v>0</v>
      </c>
      <c r="N1433" t="b">
        <f>OR(apk_info!N1433="Y", web_info!N1433="Y")</f>
        <v>0</v>
      </c>
      <c r="O1433" t="b">
        <f>OR(apk_info!O1433="Y", web_info!O1433="Y")</f>
        <v>0</v>
      </c>
      <c r="P1433" t="b">
        <f>OR(apk_info!P1433="Y", web_info!P1433="Y")</f>
        <v>1</v>
      </c>
      <c r="Q1433" t="b">
        <f>OR(apk_info!Q1433="Y", web_info!Q1433="Y")</f>
        <v>0</v>
      </c>
      <c r="R1433" t="b">
        <f>OR(apk_info!R1433="Y", web_info!R1433="Y")</f>
        <v>0</v>
      </c>
      <c r="S1433" t="b">
        <f>OR(apk_info!S1433="Y", web_info!S1433="Y")</f>
        <v>0</v>
      </c>
    </row>
    <row r="1434" spans="1:19" x14ac:dyDescent="0.2">
      <c r="A1434" t="s">
        <v>2162</v>
      </c>
      <c r="B1434" t="b">
        <f>OR(apk_info!B1434="Y", web_info!B1434="Y")</f>
        <v>1</v>
      </c>
      <c r="C1434" t="b">
        <f>OR(apk_info!C1434="Y", web_info!C1434="Y")</f>
        <v>0</v>
      </c>
      <c r="D1434" t="b">
        <f>OR(apk_info!D1434="Y", web_info!D1434="Y")</f>
        <v>1</v>
      </c>
      <c r="E1434" t="b">
        <f>OR(apk_info!E1434="Y", web_info!E1434="Y")</f>
        <v>0</v>
      </c>
      <c r="F1434" t="b">
        <f>OR(apk_info!F1434="Y", web_info!F1434="Y")</f>
        <v>1</v>
      </c>
      <c r="G1434" t="b">
        <f>OR(apk_info!G1434="Y", web_info!G1434="Y")</f>
        <v>1</v>
      </c>
      <c r="H1434" t="b">
        <f>OR(apk_info!H1434="Y", web_info!H1434="Y")</f>
        <v>0</v>
      </c>
      <c r="I1434" t="b">
        <f>OR(apk_info!I1434="Y", web_info!I1434="Y")</f>
        <v>0</v>
      </c>
      <c r="J1434" t="b">
        <f>OR(apk_info!J1434="Y", web_info!J1434="Y")</f>
        <v>1</v>
      </c>
      <c r="K1434" t="b">
        <f>OR(apk_info!K1434="Y", web_info!K1434="Y")</f>
        <v>0</v>
      </c>
      <c r="L1434" t="b">
        <f>OR(apk_info!L1434="Y", web_info!L1434="Y")</f>
        <v>0</v>
      </c>
      <c r="M1434" t="b">
        <f>OR(apk_info!M1434="Y", web_info!M1434="Y")</f>
        <v>0</v>
      </c>
      <c r="N1434" t="b">
        <f>OR(apk_info!N1434="Y", web_info!N1434="Y")</f>
        <v>0</v>
      </c>
      <c r="O1434" t="b">
        <f>OR(apk_info!O1434="Y", web_info!O1434="Y")</f>
        <v>1</v>
      </c>
      <c r="P1434" t="b">
        <f>OR(apk_info!P1434="Y", web_info!P1434="Y")</f>
        <v>1</v>
      </c>
      <c r="Q1434" t="b">
        <f>OR(apk_info!Q1434="Y", web_info!Q1434="Y")</f>
        <v>0</v>
      </c>
      <c r="R1434" t="b">
        <f>OR(apk_info!R1434="Y", web_info!R1434="Y")</f>
        <v>0</v>
      </c>
      <c r="S1434" t="b">
        <f>OR(apk_info!S1434="Y", web_info!S1434="Y")</f>
        <v>0</v>
      </c>
    </row>
    <row r="1435" spans="1:19" x14ac:dyDescent="0.2">
      <c r="A1435" t="s">
        <v>2164</v>
      </c>
      <c r="B1435" t="b">
        <f>OR(apk_info!B1435="Y", web_info!B1435="Y")</f>
        <v>1</v>
      </c>
      <c r="C1435" t="b">
        <f>OR(apk_info!C1435="Y", web_info!C1435="Y")</f>
        <v>1</v>
      </c>
      <c r="D1435" t="b">
        <f>OR(apk_info!D1435="Y", web_info!D1435="Y")</f>
        <v>1</v>
      </c>
      <c r="E1435" t="b">
        <f>OR(apk_info!E1435="Y", web_info!E1435="Y")</f>
        <v>0</v>
      </c>
      <c r="F1435" t="b">
        <f>OR(apk_info!F1435="Y", web_info!F1435="Y")</f>
        <v>1</v>
      </c>
      <c r="G1435" t="b">
        <f>OR(apk_info!G1435="Y", web_info!G1435="Y")</f>
        <v>1</v>
      </c>
      <c r="H1435" t="b">
        <f>OR(apk_info!H1435="Y", web_info!H1435="Y")</f>
        <v>1</v>
      </c>
      <c r="I1435" t="b">
        <f>OR(apk_info!I1435="Y", web_info!I1435="Y")</f>
        <v>1</v>
      </c>
      <c r="J1435" t="b">
        <f>OR(apk_info!J1435="Y", web_info!J1435="Y")</f>
        <v>1</v>
      </c>
      <c r="K1435" t="b">
        <f>OR(apk_info!K1435="Y", web_info!K1435="Y")</f>
        <v>0</v>
      </c>
      <c r="L1435" t="b">
        <f>OR(apk_info!L1435="Y", web_info!L1435="Y")</f>
        <v>0</v>
      </c>
      <c r="M1435" t="b">
        <f>OR(apk_info!M1435="Y", web_info!M1435="Y")</f>
        <v>0</v>
      </c>
      <c r="N1435" t="b">
        <f>OR(apk_info!N1435="Y", web_info!N1435="Y")</f>
        <v>1</v>
      </c>
      <c r="O1435" t="b">
        <f>OR(apk_info!O1435="Y", web_info!O1435="Y")</f>
        <v>0</v>
      </c>
      <c r="P1435" t="b">
        <f>OR(apk_info!P1435="Y", web_info!P1435="Y")</f>
        <v>1</v>
      </c>
      <c r="Q1435" t="b">
        <f>OR(apk_info!Q1435="Y", web_info!Q1435="Y")</f>
        <v>1</v>
      </c>
      <c r="R1435" t="b">
        <f>OR(apk_info!R1435="Y", web_info!R1435="Y")</f>
        <v>0</v>
      </c>
      <c r="S1435" t="b">
        <f>OR(apk_info!S1435="Y", web_info!S1435="Y")</f>
        <v>0</v>
      </c>
    </row>
    <row r="1436" spans="1:19" x14ac:dyDescent="0.2">
      <c r="A1436" t="s">
        <v>2166</v>
      </c>
      <c r="B1436" t="b">
        <f>OR(apk_info!B1436="Y", web_info!B1436="Y")</f>
        <v>1</v>
      </c>
      <c r="C1436" t="b">
        <f>OR(apk_info!C1436="Y", web_info!C1436="Y")</f>
        <v>1</v>
      </c>
      <c r="D1436" t="b">
        <f>OR(apk_info!D1436="Y", web_info!D1436="Y")</f>
        <v>1</v>
      </c>
      <c r="E1436" t="b">
        <f>OR(apk_info!E1436="Y", web_info!E1436="Y")</f>
        <v>1</v>
      </c>
      <c r="F1436" t="b">
        <f>OR(apk_info!F1436="Y", web_info!F1436="Y")</f>
        <v>1</v>
      </c>
      <c r="G1436" t="b">
        <f>OR(apk_info!G1436="Y", web_info!G1436="Y")</f>
        <v>1</v>
      </c>
      <c r="H1436" t="b">
        <f>OR(apk_info!H1436="Y", web_info!H1436="Y")</f>
        <v>1</v>
      </c>
      <c r="I1436" t="b">
        <f>OR(apk_info!I1436="Y", web_info!I1436="Y")</f>
        <v>0</v>
      </c>
      <c r="J1436" t="b">
        <f>OR(apk_info!J1436="Y", web_info!J1436="Y")</f>
        <v>1</v>
      </c>
      <c r="K1436" t="b">
        <f>OR(apk_info!K1436="Y", web_info!K1436="Y")</f>
        <v>1</v>
      </c>
      <c r="L1436" t="b">
        <f>OR(apk_info!L1436="Y", web_info!L1436="Y")</f>
        <v>1</v>
      </c>
      <c r="M1436" t="b">
        <f>OR(apk_info!M1436="Y", web_info!M1436="Y")</f>
        <v>1</v>
      </c>
      <c r="N1436" t="b">
        <f>OR(apk_info!N1436="Y", web_info!N1436="Y")</f>
        <v>1</v>
      </c>
      <c r="O1436" t="b">
        <f>OR(apk_info!O1436="Y", web_info!O1436="Y")</f>
        <v>1</v>
      </c>
      <c r="P1436" t="b">
        <f>OR(apk_info!P1436="Y", web_info!P1436="Y")</f>
        <v>1</v>
      </c>
      <c r="Q1436" t="b">
        <f>OR(apk_info!Q1436="Y", web_info!Q1436="Y")</f>
        <v>0</v>
      </c>
      <c r="R1436" t="b">
        <f>OR(apk_info!R1436="Y", web_info!R1436="Y")</f>
        <v>0</v>
      </c>
      <c r="S1436" t="b">
        <f>OR(apk_info!S1436="Y", web_info!S1436="Y")</f>
        <v>0</v>
      </c>
    </row>
    <row r="1437" spans="1:19" x14ac:dyDescent="0.2">
      <c r="A1437">
        <f ca="1">SUBTOTAL(3, A2:A1436) - SUBTOTAL(3,A2:A1436) + B1437</f>
        <v>938</v>
      </c>
      <c r="B1437">
        <f t="shared" ref="B1437:S1437" ca="1" si="0">SUMPRODUCT(SUBTOTAL(3,OFFSET(B2:B1436,ROW(B2:B1436)-MIN(ROW(B2:B1436)),,1)),ISNUMBER(SEARCH("TRUE",B2:B1436))+0)</f>
        <v>938</v>
      </c>
      <c r="C1437">
        <f t="shared" ca="1" si="0"/>
        <v>678</v>
      </c>
      <c r="D1437">
        <f t="shared" ca="1" si="0"/>
        <v>607</v>
      </c>
      <c r="E1437">
        <f t="shared" ca="1" si="0"/>
        <v>191</v>
      </c>
      <c r="F1437">
        <f t="shared" ca="1" si="0"/>
        <v>301</v>
      </c>
      <c r="G1437">
        <f t="shared" ca="1" si="0"/>
        <v>296</v>
      </c>
      <c r="H1437">
        <f t="shared" ca="1" si="0"/>
        <v>521</v>
      </c>
      <c r="I1437">
        <f t="shared" ca="1" si="0"/>
        <v>229</v>
      </c>
      <c r="J1437">
        <f t="shared" ca="1" si="0"/>
        <v>521</v>
      </c>
      <c r="K1437">
        <f t="shared" ca="1" si="0"/>
        <v>110</v>
      </c>
      <c r="L1437">
        <f t="shared" ca="1" si="0"/>
        <v>74</v>
      </c>
      <c r="M1437">
        <f t="shared" ca="1" si="0"/>
        <v>222</v>
      </c>
      <c r="N1437">
        <f t="shared" ca="1" si="0"/>
        <v>259</v>
      </c>
      <c r="O1437">
        <f t="shared" ca="1" si="0"/>
        <v>206</v>
      </c>
      <c r="P1437">
        <f t="shared" ca="1" si="0"/>
        <v>605</v>
      </c>
      <c r="Q1437">
        <f t="shared" ca="1" si="0"/>
        <v>74</v>
      </c>
      <c r="R1437">
        <f t="shared" ca="1" si="0"/>
        <v>142</v>
      </c>
      <c r="S1437">
        <f t="shared" ca="1" si="0"/>
        <v>18</v>
      </c>
    </row>
    <row r="1438" spans="1:19" x14ac:dyDescent="0.2">
      <c r="A1438" s="18">
        <f ca="1">A1437/$A$1437</f>
        <v>1</v>
      </c>
      <c r="B1438" s="18">
        <f t="shared" ref="B1438:S1438" ca="1" si="1">B1437/$A$1437</f>
        <v>1</v>
      </c>
      <c r="C1438" s="18">
        <f t="shared" ca="1" si="1"/>
        <v>0.72281449893390193</v>
      </c>
      <c r="D1438" s="18">
        <f t="shared" ca="1" si="1"/>
        <v>0.64712153518123672</v>
      </c>
      <c r="E1438" s="18">
        <f t="shared" ca="1" si="1"/>
        <v>0.20362473347547974</v>
      </c>
      <c r="F1438" s="18">
        <f t="shared" ca="1" si="1"/>
        <v>0.32089552238805968</v>
      </c>
      <c r="G1438" s="18">
        <f t="shared" ca="1" si="1"/>
        <v>0.31556503198294245</v>
      </c>
      <c r="H1438" s="18">
        <f t="shared" ca="1" si="1"/>
        <v>0.55543710021321957</v>
      </c>
      <c r="I1438" s="18">
        <f t="shared" ca="1" si="1"/>
        <v>0.24413646055437099</v>
      </c>
      <c r="J1438" s="18">
        <f t="shared" ca="1" si="1"/>
        <v>0.55543710021321957</v>
      </c>
      <c r="K1438" s="18">
        <f t="shared" ca="1" si="1"/>
        <v>0.11727078891257996</v>
      </c>
      <c r="L1438" s="18">
        <f t="shared" ca="1" si="1"/>
        <v>7.8891257995735611E-2</v>
      </c>
      <c r="M1438" s="18">
        <f t="shared" ca="1" si="1"/>
        <v>0.23667377398720682</v>
      </c>
      <c r="N1438" s="18">
        <f t="shared" ca="1" si="1"/>
        <v>0.27611940298507465</v>
      </c>
      <c r="O1438" s="18">
        <f t="shared" ca="1" si="1"/>
        <v>0.21961620469083157</v>
      </c>
      <c r="P1438" s="18">
        <f t="shared" ca="1" si="1"/>
        <v>0.64498933901918976</v>
      </c>
      <c r="Q1438" s="18">
        <f t="shared" ca="1" si="1"/>
        <v>7.8891257995735611E-2</v>
      </c>
      <c r="R1438" s="18">
        <f t="shared" ca="1" si="1"/>
        <v>0.1513859275053305</v>
      </c>
      <c r="S1438" s="18">
        <f t="shared" ca="1" si="1"/>
        <v>1.9189765458422176E-2</v>
      </c>
    </row>
    <row r="1442" spans="1:4" x14ac:dyDescent="0.2">
      <c r="A1442" t="s">
        <v>3872</v>
      </c>
      <c r="B1442" s="18">
        <v>0.7228</v>
      </c>
    </row>
    <row r="1443" spans="1:4" x14ac:dyDescent="0.2">
      <c r="A1443" t="s">
        <v>3921</v>
      </c>
      <c r="B1443" s="18">
        <f>100%-B1442</f>
        <v>0.2772</v>
      </c>
    </row>
    <row r="1445" spans="1:4" x14ac:dyDescent="0.2">
      <c r="A1445" t="s">
        <v>3860</v>
      </c>
      <c r="B1445" s="18">
        <v>0.46589999999999998</v>
      </c>
    </row>
    <row r="1446" spans="1:4" x14ac:dyDescent="0.2">
      <c r="A1446" t="s">
        <v>3920</v>
      </c>
      <c r="B1446" s="18">
        <v>4.0500000000000001E-2</v>
      </c>
    </row>
    <row r="1447" spans="1:4" x14ac:dyDescent="0.2">
      <c r="A1447" t="s">
        <v>3918</v>
      </c>
      <c r="B1447" s="18">
        <v>0.1237</v>
      </c>
    </row>
    <row r="1448" spans="1:4" x14ac:dyDescent="0.2">
      <c r="A1448" t="s">
        <v>3919</v>
      </c>
      <c r="B1448" s="18">
        <v>9.2799999999999994E-2</v>
      </c>
    </row>
    <row r="1449" spans="1:4" x14ac:dyDescent="0.2">
      <c r="A1449" t="s">
        <v>3921</v>
      </c>
      <c r="B1449" s="18">
        <f>27.72%</f>
        <v>0.2772</v>
      </c>
    </row>
    <row r="1451" spans="1:4" x14ac:dyDescent="0.2">
      <c r="A1451" t="s">
        <v>3854</v>
      </c>
      <c r="B1451" s="18">
        <f>70.47%</f>
        <v>0.70469999999999999</v>
      </c>
    </row>
    <row r="1452" spans="1:4" x14ac:dyDescent="0.2">
      <c r="A1452" t="s">
        <v>3855</v>
      </c>
      <c r="B1452" s="18">
        <v>1.8100000000000002E-2</v>
      </c>
    </row>
    <row r="1453" spans="1:4" x14ac:dyDescent="0.2">
      <c r="A1453" t="s">
        <v>3921</v>
      </c>
      <c r="B1453" s="18">
        <f>100%-(B1451+B1452)</f>
        <v>0.2772</v>
      </c>
    </row>
    <row r="1454" spans="1:4" x14ac:dyDescent="0.2">
      <c r="B1454" s="18"/>
    </row>
    <row r="1455" spans="1:4" x14ac:dyDescent="0.2">
      <c r="B1455" t="s">
        <v>3909</v>
      </c>
      <c r="C1455" t="s">
        <v>3910</v>
      </c>
      <c r="D1455" t="s">
        <v>3911</v>
      </c>
    </row>
    <row r="1456" spans="1:4" x14ac:dyDescent="0.2">
      <c r="A1456" t="s">
        <v>3881</v>
      </c>
      <c r="B1456">
        <f ca="1">C1437</f>
        <v>678</v>
      </c>
      <c r="C1456">
        <f ca="1">C1437</f>
        <v>678</v>
      </c>
      <c r="D1456">
        <v>16</v>
      </c>
    </row>
    <row r="1457" spans="1:4" x14ac:dyDescent="0.2">
      <c r="A1457" t="s">
        <v>3882</v>
      </c>
      <c r="B1457">
        <f ca="1">D1437</f>
        <v>607</v>
      </c>
      <c r="C1457">
        <f ca="1">D1437</f>
        <v>607</v>
      </c>
      <c r="D1457">
        <v>15</v>
      </c>
    </row>
    <row r="1458" spans="1:4" x14ac:dyDescent="0.2">
      <c r="A1458" t="s">
        <v>3883</v>
      </c>
      <c r="B1458">
        <f ca="1">E1437</f>
        <v>191</v>
      </c>
      <c r="C1458">
        <f ca="1">E1437</f>
        <v>191</v>
      </c>
      <c r="D1458">
        <v>6</v>
      </c>
    </row>
    <row r="1459" spans="1:4" x14ac:dyDescent="0.2">
      <c r="A1459" t="s">
        <v>3904</v>
      </c>
      <c r="B1459">
        <f ca="1">F1437</f>
        <v>301</v>
      </c>
      <c r="C1459">
        <f ca="1">F1437</f>
        <v>301</v>
      </c>
      <c r="D1459">
        <v>7</v>
      </c>
    </row>
    <row r="1460" spans="1:4" x14ac:dyDescent="0.2">
      <c r="A1460" t="s">
        <v>3905</v>
      </c>
      <c r="B1460">
        <f ca="1">G1437</f>
        <v>296</v>
      </c>
      <c r="C1460">
        <f ca="1">G1437</f>
        <v>296</v>
      </c>
      <c r="D1460">
        <v>7</v>
      </c>
    </row>
    <row r="1461" spans="1:4" x14ac:dyDescent="0.2">
      <c r="A1461" t="s">
        <v>3903</v>
      </c>
      <c r="B1461">
        <f ca="1">H1437</f>
        <v>521</v>
      </c>
      <c r="C1461">
        <f ca="1">H1437</f>
        <v>521</v>
      </c>
      <c r="D1461">
        <v>10</v>
      </c>
    </row>
    <row r="1462" spans="1:4" x14ac:dyDescent="0.2">
      <c r="A1462" t="s">
        <v>3887</v>
      </c>
      <c r="B1462">
        <f ca="1">I1437</f>
        <v>229</v>
      </c>
      <c r="C1462">
        <f ca="1">I1437</f>
        <v>229</v>
      </c>
      <c r="D1462">
        <v>9</v>
      </c>
    </row>
    <row r="1463" spans="1:4" x14ac:dyDescent="0.2">
      <c r="A1463" t="s">
        <v>3888</v>
      </c>
      <c r="B1463">
        <f ca="1">J1437</f>
        <v>521</v>
      </c>
      <c r="C1463">
        <f ca="1">J1437</f>
        <v>521</v>
      </c>
      <c r="D1463">
        <v>11</v>
      </c>
    </row>
    <row r="1464" spans="1:4" x14ac:dyDescent="0.2">
      <c r="A1464" t="s">
        <v>3889</v>
      </c>
      <c r="B1464">
        <f ca="1">K1437</f>
        <v>110</v>
      </c>
      <c r="C1464">
        <f ca="1">K1437</f>
        <v>110</v>
      </c>
      <c r="D1464">
        <v>3</v>
      </c>
    </row>
    <row r="1465" spans="1:4" x14ac:dyDescent="0.2">
      <c r="A1465" t="s">
        <v>3890</v>
      </c>
      <c r="B1465">
        <f ca="1">L1437</f>
        <v>74</v>
      </c>
      <c r="C1465">
        <f ca="1">L1437</f>
        <v>74</v>
      </c>
      <c r="D1465">
        <v>3</v>
      </c>
    </row>
    <row r="1466" spans="1:4" x14ac:dyDescent="0.2">
      <c r="A1466" t="s">
        <v>3891</v>
      </c>
      <c r="B1466">
        <f ca="1">M1437</f>
        <v>222</v>
      </c>
      <c r="C1466">
        <f ca="1">M1437</f>
        <v>222</v>
      </c>
      <c r="D1466">
        <v>6</v>
      </c>
    </row>
    <row r="1467" spans="1:4" x14ac:dyDescent="0.2">
      <c r="A1467" t="s">
        <v>3892</v>
      </c>
      <c r="B1467">
        <f ca="1">N1437</f>
        <v>259</v>
      </c>
      <c r="C1467">
        <f ca="1">N1437</f>
        <v>259</v>
      </c>
      <c r="D1467">
        <v>3</v>
      </c>
    </row>
    <row r="1468" spans="1:4" x14ac:dyDescent="0.2">
      <c r="A1468" t="s">
        <v>3893</v>
      </c>
      <c r="B1468">
        <f ca="1">O1437</f>
        <v>206</v>
      </c>
      <c r="C1468">
        <f ca="1">O1437</f>
        <v>206</v>
      </c>
      <c r="D1468">
        <v>7</v>
      </c>
    </row>
    <row r="1469" spans="1:4" x14ac:dyDescent="0.2">
      <c r="A1469" t="s">
        <v>3894</v>
      </c>
      <c r="B1469">
        <f ca="1">P1437</f>
        <v>605</v>
      </c>
      <c r="C1469">
        <f ca="1">P1437</f>
        <v>605</v>
      </c>
      <c r="D1469">
        <v>15</v>
      </c>
    </row>
    <row r="1470" spans="1:4" x14ac:dyDescent="0.2">
      <c r="A1470" t="s">
        <v>3906</v>
      </c>
      <c r="B1470">
        <f ca="1">Q1437</f>
        <v>74</v>
      </c>
      <c r="C1470">
        <f ca="1">Q1437</f>
        <v>74</v>
      </c>
      <c r="D1470">
        <v>0</v>
      </c>
    </row>
    <row r="1471" spans="1:4" x14ac:dyDescent="0.2">
      <c r="A1471" t="s">
        <v>3907</v>
      </c>
      <c r="B1471">
        <f ca="1">R1437</f>
        <v>142</v>
      </c>
      <c r="C1471">
        <f ca="1">R1437</f>
        <v>142</v>
      </c>
      <c r="D1471">
        <v>4</v>
      </c>
    </row>
    <row r="1472" spans="1:4" x14ac:dyDescent="0.2">
      <c r="A1472" t="s">
        <v>3908</v>
      </c>
      <c r="B1472">
        <f ca="1">S1437</f>
        <v>18</v>
      </c>
      <c r="C1472">
        <f ca="1">S1437</f>
        <v>18</v>
      </c>
      <c r="D147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7B08-9540-084A-A4F2-CD7B8FF48EE1}">
  <dimension ref="A1:L18"/>
  <sheetViews>
    <sheetView workbookViewId="0">
      <selection activeCell="P9" sqref="P9"/>
    </sheetView>
  </sheetViews>
  <sheetFormatPr baseColWidth="10" defaultRowHeight="16" x14ac:dyDescent="0.2"/>
  <cols>
    <col min="1" max="1" width="14" customWidth="1"/>
    <col min="2" max="2" width="23.5" bestFit="1" customWidth="1"/>
    <col min="3" max="3" width="18.5" bestFit="1" customWidth="1"/>
    <col min="4" max="4" width="20.5" bestFit="1" customWidth="1"/>
    <col min="5" max="5" width="23.6640625" bestFit="1" customWidth="1"/>
    <col min="6" max="6" width="18.5" bestFit="1" customWidth="1"/>
  </cols>
  <sheetData>
    <row r="1" spans="1:12" x14ac:dyDescent="0.2">
      <c r="C1" t="s">
        <v>3911</v>
      </c>
      <c r="D1" t="s">
        <v>3912</v>
      </c>
      <c r="E1" t="s">
        <v>3913</v>
      </c>
      <c r="F1" t="s">
        <v>2403</v>
      </c>
    </row>
    <row r="2" spans="1:12" x14ac:dyDescent="0.2">
      <c r="A2" t="s">
        <v>2402</v>
      </c>
      <c r="C2">
        <v>16</v>
      </c>
      <c r="D2">
        <v>678</v>
      </c>
      <c r="E2">
        <v>678</v>
      </c>
      <c r="F2" t="s">
        <v>2401</v>
      </c>
      <c r="L2">
        <v>678</v>
      </c>
    </row>
    <row r="3" spans="1:12" x14ac:dyDescent="0.2">
      <c r="A3" t="s">
        <v>2400</v>
      </c>
      <c r="C3">
        <v>15</v>
      </c>
      <c r="D3">
        <v>607</v>
      </c>
      <c r="E3">
        <v>607</v>
      </c>
      <c r="F3" t="s">
        <v>2399</v>
      </c>
      <c r="L3">
        <v>607</v>
      </c>
    </row>
    <row r="4" spans="1:12" x14ac:dyDescent="0.2">
      <c r="A4" t="s">
        <v>2398</v>
      </c>
      <c r="C4">
        <v>6</v>
      </c>
      <c r="D4">
        <v>191</v>
      </c>
      <c r="E4">
        <v>191</v>
      </c>
      <c r="F4" t="s">
        <v>2397</v>
      </c>
      <c r="L4">
        <v>191</v>
      </c>
    </row>
    <row r="5" spans="1:12" x14ac:dyDescent="0.2">
      <c r="A5" t="s">
        <v>2396</v>
      </c>
      <c r="C5">
        <v>7</v>
      </c>
      <c r="D5">
        <v>301</v>
      </c>
      <c r="E5">
        <v>301</v>
      </c>
      <c r="F5" t="s">
        <v>2395</v>
      </c>
      <c r="L5">
        <v>301</v>
      </c>
    </row>
    <row r="6" spans="1:12" x14ac:dyDescent="0.2">
      <c r="A6" t="s">
        <v>2394</v>
      </c>
      <c r="C6">
        <v>7</v>
      </c>
      <c r="D6">
        <v>296</v>
      </c>
      <c r="E6">
        <v>296</v>
      </c>
      <c r="F6" t="s">
        <v>2393</v>
      </c>
      <c r="L6">
        <v>296</v>
      </c>
    </row>
    <row r="7" spans="1:12" x14ac:dyDescent="0.2">
      <c r="A7" t="s">
        <v>2392</v>
      </c>
      <c r="C7">
        <v>10</v>
      </c>
      <c r="D7">
        <v>521</v>
      </c>
      <c r="E7">
        <v>521</v>
      </c>
      <c r="L7">
        <v>521</v>
      </c>
    </row>
    <row r="8" spans="1:12" x14ac:dyDescent="0.2">
      <c r="A8" t="s">
        <v>2391</v>
      </c>
      <c r="C8">
        <v>9</v>
      </c>
      <c r="D8">
        <v>229</v>
      </c>
      <c r="E8">
        <v>229</v>
      </c>
      <c r="F8" t="s">
        <v>2390</v>
      </c>
      <c r="L8">
        <v>229</v>
      </c>
    </row>
    <row r="9" spans="1:12" x14ac:dyDescent="0.2">
      <c r="A9" t="s">
        <v>2389</v>
      </c>
      <c r="C9">
        <v>11</v>
      </c>
      <c r="D9">
        <v>521</v>
      </c>
      <c r="E9">
        <v>521</v>
      </c>
      <c r="F9" t="s">
        <v>2388</v>
      </c>
      <c r="L9">
        <v>521</v>
      </c>
    </row>
    <row r="10" spans="1:12" x14ac:dyDescent="0.2">
      <c r="A10" t="s">
        <v>2387</v>
      </c>
      <c r="C10">
        <v>3</v>
      </c>
      <c r="D10">
        <v>110</v>
      </c>
      <c r="E10">
        <v>110</v>
      </c>
      <c r="F10" t="s">
        <v>2386</v>
      </c>
      <c r="L10">
        <v>110</v>
      </c>
    </row>
    <row r="11" spans="1:12" x14ac:dyDescent="0.2">
      <c r="A11" t="s">
        <v>2385</v>
      </c>
      <c r="C11">
        <v>3</v>
      </c>
      <c r="D11">
        <v>74</v>
      </c>
      <c r="E11">
        <v>74</v>
      </c>
      <c r="F11" t="s">
        <v>2384</v>
      </c>
      <c r="L11">
        <v>74</v>
      </c>
    </row>
    <row r="12" spans="1:12" x14ac:dyDescent="0.2">
      <c r="A12" t="s">
        <v>2383</v>
      </c>
      <c r="C12">
        <v>6</v>
      </c>
      <c r="D12">
        <v>222</v>
      </c>
      <c r="E12">
        <v>222</v>
      </c>
      <c r="F12" t="s">
        <v>2382</v>
      </c>
      <c r="L12">
        <v>222</v>
      </c>
    </row>
    <row r="13" spans="1:12" x14ac:dyDescent="0.2">
      <c r="A13" t="s">
        <v>2381</v>
      </c>
      <c r="C13">
        <v>3</v>
      </c>
      <c r="D13">
        <v>259</v>
      </c>
      <c r="E13">
        <v>259</v>
      </c>
      <c r="L13">
        <v>259</v>
      </c>
    </row>
    <row r="14" spans="1:12" x14ac:dyDescent="0.2">
      <c r="A14" t="s">
        <v>2380</v>
      </c>
      <c r="C14">
        <v>7</v>
      </c>
      <c r="D14">
        <v>206</v>
      </c>
      <c r="E14">
        <v>206</v>
      </c>
      <c r="L14">
        <v>206</v>
      </c>
    </row>
    <row r="15" spans="1:12" x14ac:dyDescent="0.2">
      <c r="A15" t="s">
        <v>2379</v>
      </c>
      <c r="C15">
        <v>15</v>
      </c>
      <c r="D15">
        <v>605</v>
      </c>
      <c r="E15">
        <v>605</v>
      </c>
      <c r="F15" t="s">
        <v>2378</v>
      </c>
      <c r="L15">
        <v>605</v>
      </c>
    </row>
    <row r="16" spans="1:12" x14ac:dyDescent="0.2">
      <c r="A16" t="s">
        <v>2377</v>
      </c>
      <c r="C16">
        <v>0</v>
      </c>
      <c r="D16">
        <v>74</v>
      </c>
      <c r="E16">
        <v>74</v>
      </c>
      <c r="F16" t="s">
        <v>2376</v>
      </c>
      <c r="L16">
        <v>74</v>
      </c>
    </row>
    <row r="17" spans="1:12" x14ac:dyDescent="0.2">
      <c r="A17" t="s">
        <v>2375</v>
      </c>
      <c r="C17">
        <v>4</v>
      </c>
      <c r="D17">
        <v>142</v>
      </c>
      <c r="E17">
        <v>142</v>
      </c>
      <c r="F17" t="s">
        <v>2374</v>
      </c>
      <c r="L17">
        <v>142</v>
      </c>
    </row>
    <row r="18" spans="1:12" x14ac:dyDescent="0.2">
      <c r="A18" t="s">
        <v>2373</v>
      </c>
      <c r="C18">
        <v>0</v>
      </c>
      <c r="D18">
        <v>18</v>
      </c>
      <c r="E18">
        <v>18</v>
      </c>
      <c r="F18" t="s">
        <v>2372</v>
      </c>
      <c r="L18">
        <v>18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463-F189-9246-8269-2EE8DE5FA61E}">
  <dimension ref="A1:B198"/>
  <sheetViews>
    <sheetView topLeftCell="A155" workbookViewId="0">
      <selection activeCell="D26" sqref="D26"/>
    </sheetView>
  </sheetViews>
  <sheetFormatPr baseColWidth="10" defaultRowHeight="16" x14ac:dyDescent="0.2"/>
  <cols>
    <col min="1" max="1" width="62.33203125" bestFit="1" customWidth="1"/>
  </cols>
  <sheetData>
    <row r="1" spans="1:2" x14ac:dyDescent="0.2">
      <c r="A1" s="2" t="s">
        <v>0</v>
      </c>
      <c r="B1" s="2"/>
    </row>
    <row r="2" spans="1:2" ht="17" x14ac:dyDescent="0.25">
      <c r="A2" s="17" t="s">
        <v>181</v>
      </c>
      <c r="B2" s="1"/>
    </row>
    <row r="3" spans="1:2" ht="17" x14ac:dyDescent="0.25">
      <c r="A3" s="17" t="s">
        <v>1605</v>
      </c>
      <c r="B3" s="1"/>
    </row>
    <row r="4" spans="1:2" ht="17" x14ac:dyDescent="0.25">
      <c r="A4" s="17" t="s">
        <v>148</v>
      </c>
      <c r="B4" s="1"/>
    </row>
    <row r="5" spans="1:2" ht="17" x14ac:dyDescent="0.25">
      <c r="A5" s="17" t="s">
        <v>867</v>
      </c>
      <c r="B5" s="1"/>
    </row>
    <row r="6" spans="1:2" ht="17" x14ac:dyDescent="0.25">
      <c r="A6" s="17" t="s">
        <v>2042</v>
      </c>
      <c r="B6" s="1"/>
    </row>
    <row r="7" spans="1:2" ht="17" x14ac:dyDescent="0.25">
      <c r="A7" s="17" t="s">
        <v>523</v>
      </c>
      <c r="B7" s="1"/>
    </row>
    <row r="8" spans="1:2" ht="17" x14ac:dyDescent="0.25">
      <c r="A8" s="17" t="s">
        <v>1237</v>
      </c>
      <c r="B8" s="1"/>
    </row>
    <row r="9" spans="1:2" ht="17" x14ac:dyDescent="0.25">
      <c r="A9" s="17" t="s">
        <v>529</v>
      </c>
      <c r="B9" s="1"/>
    </row>
    <row r="10" spans="1:2" ht="17" x14ac:dyDescent="0.25">
      <c r="A10" s="17" t="s">
        <v>878</v>
      </c>
      <c r="B10" s="1"/>
    </row>
    <row r="11" spans="1:2" ht="17" x14ac:dyDescent="0.25">
      <c r="A11" s="17" t="s">
        <v>676</v>
      </c>
      <c r="B11" s="1"/>
    </row>
    <row r="12" spans="1:2" ht="17" x14ac:dyDescent="0.25">
      <c r="A12" s="17" t="s">
        <v>1402</v>
      </c>
      <c r="B12" s="1"/>
    </row>
    <row r="13" spans="1:2" ht="17" x14ac:dyDescent="0.25">
      <c r="A13" s="17" t="s">
        <v>2030</v>
      </c>
      <c r="B13" s="1"/>
    </row>
    <row r="14" spans="1:2" ht="17" x14ac:dyDescent="0.25">
      <c r="A14" s="17" t="s">
        <v>344</v>
      </c>
      <c r="B14" s="1"/>
    </row>
    <row r="15" spans="1:2" ht="17" x14ac:dyDescent="0.25">
      <c r="A15" s="17" t="s">
        <v>861</v>
      </c>
      <c r="B15" s="1"/>
    </row>
    <row r="16" spans="1:2" ht="17" x14ac:dyDescent="0.25">
      <c r="A16" s="17" t="s">
        <v>613</v>
      </c>
      <c r="B16" s="1"/>
    </row>
    <row r="17" spans="1:2" ht="17" x14ac:dyDescent="0.25">
      <c r="A17" s="17" t="s">
        <v>2146</v>
      </c>
      <c r="B17" s="1"/>
    </row>
    <row r="18" spans="1:2" ht="17" x14ac:dyDescent="0.25">
      <c r="A18" s="17" t="s">
        <v>2059</v>
      </c>
      <c r="B18" s="1"/>
    </row>
    <row r="19" spans="1:2" ht="17" x14ac:dyDescent="0.25">
      <c r="A19" s="17" t="s">
        <v>1539</v>
      </c>
      <c r="B19" s="1"/>
    </row>
    <row r="20" spans="1:2" ht="17" x14ac:dyDescent="0.25">
      <c r="A20" s="17" t="s">
        <v>430</v>
      </c>
      <c r="B20" s="1"/>
    </row>
    <row r="21" spans="1:2" ht="17" x14ac:dyDescent="0.25">
      <c r="A21" s="17" t="s">
        <v>346</v>
      </c>
      <c r="B21" s="1"/>
    </row>
    <row r="22" spans="1:2" ht="17" x14ac:dyDescent="0.25">
      <c r="A22" s="17" t="s">
        <v>1394</v>
      </c>
      <c r="B22" s="1"/>
    </row>
    <row r="23" spans="1:2" ht="17" x14ac:dyDescent="0.25">
      <c r="A23" s="17" t="s">
        <v>1648</v>
      </c>
      <c r="B23" s="1"/>
    </row>
    <row r="24" spans="1:2" ht="17" x14ac:dyDescent="0.25">
      <c r="A24" s="17" t="s">
        <v>1002</v>
      </c>
      <c r="B24" s="1"/>
    </row>
    <row r="25" spans="1:2" ht="17" x14ac:dyDescent="0.25">
      <c r="A25" s="17" t="s">
        <v>443</v>
      </c>
      <c r="B25" s="1"/>
    </row>
    <row r="26" spans="1:2" ht="17" x14ac:dyDescent="0.25">
      <c r="A26" s="17" t="s">
        <v>1287</v>
      </c>
      <c r="B26" s="1"/>
    </row>
    <row r="27" spans="1:2" ht="17" x14ac:dyDescent="0.25">
      <c r="A27" s="17" t="s">
        <v>139</v>
      </c>
      <c r="B27" s="1"/>
    </row>
    <row r="28" spans="1:2" ht="17" x14ac:dyDescent="0.25">
      <c r="A28" s="17" t="s">
        <v>1571</v>
      </c>
      <c r="B28" s="1"/>
    </row>
    <row r="29" spans="1:2" ht="17" x14ac:dyDescent="0.25">
      <c r="A29" s="17" t="s">
        <v>937</v>
      </c>
      <c r="B29" s="1"/>
    </row>
    <row r="30" spans="1:2" ht="17" x14ac:dyDescent="0.25">
      <c r="A30" s="17" t="s">
        <v>589</v>
      </c>
      <c r="B30" s="1"/>
    </row>
    <row r="31" spans="1:2" ht="17" x14ac:dyDescent="0.25">
      <c r="A31" s="17" t="s">
        <v>1871</v>
      </c>
      <c r="B31" s="1"/>
    </row>
    <row r="32" spans="1:2" ht="17" x14ac:dyDescent="0.25">
      <c r="A32" s="17" t="s">
        <v>1031</v>
      </c>
      <c r="B32" s="1"/>
    </row>
    <row r="33" spans="1:2" ht="17" x14ac:dyDescent="0.25">
      <c r="A33" s="17" t="s">
        <v>711</v>
      </c>
      <c r="B33" s="1"/>
    </row>
    <row r="34" spans="1:2" ht="17" x14ac:dyDescent="0.25">
      <c r="A34" s="17" t="s">
        <v>89</v>
      </c>
      <c r="B34" s="1"/>
    </row>
    <row r="35" spans="1:2" ht="17" x14ac:dyDescent="0.25">
      <c r="A35" s="17" t="s">
        <v>1526</v>
      </c>
      <c r="B35" s="1"/>
    </row>
    <row r="36" spans="1:2" ht="17" x14ac:dyDescent="0.25">
      <c r="A36" s="17" t="s">
        <v>536</v>
      </c>
      <c r="B36" s="1"/>
    </row>
    <row r="37" spans="1:2" ht="17" x14ac:dyDescent="0.25">
      <c r="A37" s="17" t="s">
        <v>1411</v>
      </c>
      <c r="B37" s="1"/>
    </row>
    <row r="38" spans="1:2" ht="17" x14ac:dyDescent="0.25">
      <c r="A38" s="17" t="s">
        <v>699</v>
      </c>
      <c r="B38" s="1"/>
    </row>
    <row r="39" spans="1:2" ht="17" x14ac:dyDescent="0.25">
      <c r="A39" s="17" t="s">
        <v>1331</v>
      </c>
      <c r="B39" s="1"/>
    </row>
    <row r="40" spans="1:2" ht="17" x14ac:dyDescent="0.25">
      <c r="A40" s="17" t="s">
        <v>1367</v>
      </c>
      <c r="B40" s="1"/>
    </row>
    <row r="41" spans="1:2" ht="17" x14ac:dyDescent="0.25">
      <c r="A41" s="17" t="s">
        <v>1916</v>
      </c>
      <c r="B41" s="1"/>
    </row>
    <row r="42" spans="1:2" ht="17" x14ac:dyDescent="0.25">
      <c r="A42" s="17" t="s">
        <v>658</v>
      </c>
      <c r="B42" s="1"/>
    </row>
    <row r="43" spans="1:2" ht="17" x14ac:dyDescent="0.25">
      <c r="A43" s="17" t="s">
        <v>990</v>
      </c>
      <c r="B43" s="1"/>
    </row>
    <row r="44" spans="1:2" ht="17" x14ac:dyDescent="0.25">
      <c r="A44" s="17" t="s">
        <v>1595</v>
      </c>
      <c r="B44" s="1"/>
    </row>
    <row r="45" spans="1:2" ht="17" x14ac:dyDescent="0.25">
      <c r="A45" s="17" t="s">
        <v>1626</v>
      </c>
      <c r="B45" s="1"/>
    </row>
    <row r="46" spans="1:2" ht="17" x14ac:dyDescent="0.25">
      <c r="A46" s="17" t="s">
        <v>323</v>
      </c>
      <c r="B46" s="1"/>
    </row>
    <row r="47" spans="1:2" ht="17" x14ac:dyDescent="0.25">
      <c r="A47" s="17" t="s">
        <v>350</v>
      </c>
      <c r="B47" s="1"/>
    </row>
    <row r="48" spans="1:2" ht="17" x14ac:dyDescent="0.25">
      <c r="A48" s="17" t="s">
        <v>157</v>
      </c>
      <c r="B48" s="1"/>
    </row>
    <row r="49" spans="1:2" ht="17" x14ac:dyDescent="0.25">
      <c r="A49" s="17" t="s">
        <v>1781</v>
      </c>
      <c r="B49" s="1"/>
    </row>
    <row r="50" spans="1:2" ht="17" x14ac:dyDescent="0.25">
      <c r="A50" s="17" t="s">
        <v>1377</v>
      </c>
      <c r="B50" s="1"/>
    </row>
    <row r="51" spans="1:2" ht="17" x14ac:dyDescent="0.25">
      <c r="A51" s="17" t="s">
        <v>945</v>
      </c>
      <c r="B51" s="1"/>
    </row>
    <row r="52" spans="1:2" ht="17" x14ac:dyDescent="0.25">
      <c r="A52" s="17" t="s">
        <v>63</v>
      </c>
      <c r="B52" s="1"/>
    </row>
    <row r="53" spans="1:2" ht="17" x14ac:dyDescent="0.25">
      <c r="A53" s="17" t="s">
        <v>2101</v>
      </c>
      <c r="B53" s="1"/>
    </row>
    <row r="54" spans="1:2" ht="17" x14ac:dyDescent="0.25">
      <c r="A54" s="17" t="s">
        <v>269</v>
      </c>
      <c r="B54" s="1"/>
    </row>
    <row r="55" spans="1:2" ht="17" x14ac:dyDescent="0.25">
      <c r="A55" s="17" t="s">
        <v>1976</v>
      </c>
      <c r="B55" s="1"/>
    </row>
    <row r="56" spans="1:2" ht="17" x14ac:dyDescent="0.25">
      <c r="A56" s="17" t="s">
        <v>1752</v>
      </c>
      <c r="B56" s="1"/>
    </row>
    <row r="57" spans="1:2" ht="17" x14ac:dyDescent="0.25">
      <c r="A57" s="17" t="s">
        <v>465</v>
      </c>
      <c r="B57" s="1"/>
    </row>
    <row r="58" spans="1:2" ht="17" x14ac:dyDescent="0.25">
      <c r="A58" s="17" t="s">
        <v>1192</v>
      </c>
      <c r="B58" s="1"/>
    </row>
    <row r="59" spans="1:2" ht="17" x14ac:dyDescent="0.25">
      <c r="A59" s="17" t="s">
        <v>2048</v>
      </c>
      <c r="B59" s="1"/>
    </row>
    <row r="60" spans="1:2" ht="17" x14ac:dyDescent="0.25">
      <c r="A60" s="1" t="s">
        <v>2013</v>
      </c>
      <c r="B60" s="1"/>
    </row>
    <row r="61" spans="1:2" ht="17" x14ac:dyDescent="0.25">
      <c r="A61" s="1" t="s">
        <v>766</v>
      </c>
      <c r="B61" s="1"/>
    </row>
    <row r="62" spans="1:2" ht="17" x14ac:dyDescent="0.25">
      <c r="A62" s="1" t="s">
        <v>1886</v>
      </c>
      <c r="B62" s="1"/>
    </row>
    <row r="63" spans="1:2" ht="17" x14ac:dyDescent="0.25">
      <c r="A63" s="1" t="s">
        <v>326</v>
      </c>
      <c r="B63" s="1"/>
    </row>
    <row r="64" spans="1:2" ht="17" x14ac:dyDescent="0.25">
      <c r="A64" s="1" t="s">
        <v>825</v>
      </c>
      <c r="B64" s="1"/>
    </row>
    <row r="65" spans="1:2" ht="17" x14ac:dyDescent="0.25">
      <c r="A65" s="1" t="s">
        <v>1143</v>
      </c>
      <c r="B65" s="1"/>
    </row>
    <row r="66" spans="1:2" ht="17" x14ac:dyDescent="0.25">
      <c r="A66" s="1" t="s">
        <v>796</v>
      </c>
      <c r="B66" s="1"/>
    </row>
    <row r="67" spans="1:2" ht="17" x14ac:dyDescent="0.25">
      <c r="A67" s="1" t="s">
        <v>387</v>
      </c>
      <c r="B67" s="1"/>
    </row>
    <row r="68" spans="1:2" ht="17" x14ac:dyDescent="0.25">
      <c r="A68" s="1" t="s">
        <v>214</v>
      </c>
      <c r="B68" s="1"/>
    </row>
    <row r="69" spans="1:2" ht="17" x14ac:dyDescent="0.25">
      <c r="A69" s="1" t="s">
        <v>769</v>
      </c>
      <c r="B69" s="1"/>
    </row>
    <row r="70" spans="1:2" ht="17" x14ac:dyDescent="0.25">
      <c r="A70" s="1" t="s">
        <v>1208</v>
      </c>
      <c r="B70" s="1"/>
    </row>
    <row r="71" spans="1:2" ht="17" x14ac:dyDescent="0.25">
      <c r="A71" s="1" t="s">
        <v>1433</v>
      </c>
      <c r="B71" s="1"/>
    </row>
    <row r="72" spans="1:2" ht="17" x14ac:dyDescent="0.25">
      <c r="A72" s="1" t="s">
        <v>621</v>
      </c>
      <c r="B72" s="1"/>
    </row>
    <row r="73" spans="1:2" ht="17" x14ac:dyDescent="0.25">
      <c r="A73" s="1" t="s">
        <v>1928</v>
      </c>
      <c r="B73" s="1"/>
    </row>
    <row r="74" spans="1:2" ht="17" x14ac:dyDescent="0.25">
      <c r="A74" s="1" t="s">
        <v>110</v>
      </c>
      <c r="B74" s="1"/>
    </row>
    <row r="75" spans="1:2" ht="17" x14ac:dyDescent="0.25">
      <c r="A75" s="1" t="s">
        <v>420</v>
      </c>
      <c r="B75" s="1"/>
    </row>
    <row r="76" spans="1:2" ht="17" x14ac:dyDescent="0.25">
      <c r="A76" s="1" t="s">
        <v>1663</v>
      </c>
      <c r="B76" s="1"/>
    </row>
    <row r="77" spans="1:2" ht="17" x14ac:dyDescent="0.25">
      <c r="A77" s="1" t="s">
        <v>1165</v>
      </c>
      <c r="B77" s="1"/>
    </row>
    <row r="78" spans="1:2" ht="17" x14ac:dyDescent="0.25">
      <c r="A78" s="1" t="s">
        <v>1431</v>
      </c>
      <c r="B78" s="1"/>
    </row>
    <row r="79" spans="1:2" ht="17" x14ac:dyDescent="0.25">
      <c r="A79" s="1" t="s">
        <v>1486</v>
      </c>
      <c r="B79" s="1"/>
    </row>
    <row r="80" spans="1:2" ht="17" x14ac:dyDescent="0.25">
      <c r="A80" s="1" t="s">
        <v>174</v>
      </c>
      <c r="B80" s="1"/>
    </row>
    <row r="81" spans="1:2" ht="17" x14ac:dyDescent="0.25">
      <c r="A81" s="1" t="s">
        <v>1697</v>
      </c>
      <c r="B81" s="1"/>
    </row>
    <row r="82" spans="1:2" ht="17" x14ac:dyDescent="0.25">
      <c r="A82" s="1" t="s">
        <v>471</v>
      </c>
      <c r="B82" s="1"/>
    </row>
    <row r="83" spans="1:2" ht="17" x14ac:dyDescent="0.25">
      <c r="A83" s="1" t="s">
        <v>1740</v>
      </c>
      <c r="B83" s="1"/>
    </row>
    <row r="84" spans="1:2" ht="17" x14ac:dyDescent="0.25">
      <c r="A84" s="1" t="s">
        <v>876</v>
      </c>
      <c r="B84" s="1"/>
    </row>
    <row r="85" spans="1:2" ht="17" x14ac:dyDescent="0.25">
      <c r="A85" s="1" t="s">
        <v>2123</v>
      </c>
      <c r="B85" s="1"/>
    </row>
    <row r="86" spans="1:2" ht="17" x14ac:dyDescent="0.25">
      <c r="A86" s="1" t="s">
        <v>195</v>
      </c>
      <c r="B86" s="1"/>
    </row>
    <row r="87" spans="1:2" ht="17" x14ac:dyDescent="0.25">
      <c r="A87" s="1" t="s">
        <v>450</v>
      </c>
      <c r="B87" s="1"/>
    </row>
    <row r="88" spans="1:2" ht="17" x14ac:dyDescent="0.25">
      <c r="A88" s="1" t="s">
        <v>199</v>
      </c>
      <c r="B88" s="1"/>
    </row>
    <row r="89" spans="1:2" ht="17" x14ac:dyDescent="0.25">
      <c r="A89" s="1" t="s">
        <v>2009</v>
      </c>
      <c r="B89" s="1"/>
    </row>
    <row r="90" spans="1:2" ht="17" x14ac:dyDescent="0.25">
      <c r="A90" s="1" t="s">
        <v>855</v>
      </c>
      <c r="B90" s="1"/>
    </row>
    <row r="91" spans="1:2" ht="17" x14ac:dyDescent="0.25">
      <c r="A91" s="1" t="s">
        <v>263</v>
      </c>
      <c r="B91" s="1"/>
    </row>
    <row r="92" spans="1:2" ht="17" x14ac:dyDescent="0.25">
      <c r="A92" s="1" t="s">
        <v>113</v>
      </c>
      <c r="B92" s="1"/>
    </row>
    <row r="93" spans="1:2" ht="17" x14ac:dyDescent="0.25">
      <c r="A93" s="1" t="s">
        <v>282</v>
      </c>
      <c r="B93" s="1"/>
    </row>
    <row r="94" spans="1:2" ht="17" x14ac:dyDescent="0.25">
      <c r="A94" s="1" t="s">
        <v>2005</v>
      </c>
      <c r="B94" s="1"/>
    </row>
    <row r="95" spans="1:2" ht="17" x14ac:dyDescent="0.25">
      <c r="A95" s="1" t="s">
        <v>705</v>
      </c>
      <c r="B95" s="1"/>
    </row>
    <row r="96" spans="1:2" ht="17" x14ac:dyDescent="0.25">
      <c r="A96" s="1" t="s">
        <v>1925</v>
      </c>
      <c r="B96" s="1"/>
    </row>
    <row r="97" spans="1:2" ht="17" x14ac:dyDescent="0.25">
      <c r="A97" s="1" t="s">
        <v>169</v>
      </c>
      <c r="B97" s="1"/>
    </row>
    <row r="98" spans="1:2" ht="17" x14ac:dyDescent="0.25">
      <c r="A98" s="1" t="s">
        <v>187</v>
      </c>
      <c r="B98" s="1"/>
    </row>
    <row r="99" spans="1:2" ht="17" x14ac:dyDescent="0.25">
      <c r="A99" s="1" t="s">
        <v>162</v>
      </c>
      <c r="B99" s="1"/>
    </row>
    <row r="100" spans="1:2" ht="17" x14ac:dyDescent="0.25">
      <c r="A100" s="1" t="s">
        <v>920</v>
      </c>
      <c r="B100" s="1"/>
    </row>
    <row r="101" spans="1:2" ht="17" x14ac:dyDescent="0.25">
      <c r="A101" s="1" t="s">
        <v>463</v>
      </c>
      <c r="B101" s="1"/>
    </row>
    <row r="102" spans="1:2" ht="17" x14ac:dyDescent="0.25">
      <c r="A102" s="1" t="s">
        <v>1057</v>
      </c>
      <c r="B102" s="1"/>
    </row>
    <row r="103" spans="1:2" ht="17" x14ac:dyDescent="0.25">
      <c r="A103" s="1" t="s">
        <v>1622</v>
      </c>
      <c r="B103" s="1"/>
    </row>
    <row r="104" spans="1:2" ht="17" x14ac:dyDescent="0.25">
      <c r="A104" s="1" t="s">
        <v>205</v>
      </c>
      <c r="B104" s="1"/>
    </row>
    <row r="105" spans="1:2" ht="17" x14ac:dyDescent="0.25">
      <c r="A105" s="1" t="s">
        <v>1594</v>
      </c>
      <c r="B105" s="1"/>
    </row>
    <row r="106" spans="1:2" ht="17" x14ac:dyDescent="0.25">
      <c r="A106" s="1" t="s">
        <v>565</v>
      </c>
      <c r="B106" s="1"/>
    </row>
    <row r="107" spans="1:2" ht="17" x14ac:dyDescent="0.25">
      <c r="A107" s="1" t="s">
        <v>1045</v>
      </c>
      <c r="B107" s="1"/>
    </row>
    <row r="108" spans="1:2" ht="17" x14ac:dyDescent="0.25">
      <c r="A108" s="1" t="s">
        <v>2126</v>
      </c>
      <c r="B108" s="1"/>
    </row>
    <row r="109" spans="1:2" ht="17" x14ac:dyDescent="0.25">
      <c r="A109" s="1" t="s">
        <v>786</v>
      </c>
      <c r="B109" s="1"/>
    </row>
    <row r="110" spans="1:2" ht="17" x14ac:dyDescent="0.25">
      <c r="A110" s="1" t="s">
        <v>507</v>
      </c>
      <c r="B110" s="1"/>
    </row>
    <row r="111" spans="1:2" ht="17" x14ac:dyDescent="0.25">
      <c r="A111" s="1" t="s">
        <v>1073</v>
      </c>
      <c r="B111" s="1"/>
    </row>
    <row r="112" spans="1:2" ht="17" x14ac:dyDescent="0.25">
      <c r="A112" s="1" t="s">
        <v>1447</v>
      </c>
      <c r="B112" s="1"/>
    </row>
    <row r="113" spans="1:2" ht="17" x14ac:dyDescent="0.25">
      <c r="A113" s="1" t="s">
        <v>1228</v>
      </c>
      <c r="B113" s="1"/>
    </row>
    <row r="114" spans="1:2" ht="17" x14ac:dyDescent="0.25">
      <c r="A114" s="1" t="s">
        <v>695</v>
      </c>
      <c r="B114" s="1"/>
    </row>
    <row r="115" spans="1:2" ht="17" x14ac:dyDescent="0.25">
      <c r="A115" s="1" t="s">
        <v>485</v>
      </c>
      <c r="B115" s="1"/>
    </row>
    <row r="116" spans="1:2" ht="17" x14ac:dyDescent="0.25">
      <c r="A116" s="1" t="s">
        <v>206</v>
      </c>
      <c r="B116" s="1"/>
    </row>
    <row r="117" spans="1:2" ht="17" x14ac:dyDescent="0.25">
      <c r="A117" s="1" t="s">
        <v>1576</v>
      </c>
      <c r="B117" s="1"/>
    </row>
    <row r="118" spans="1:2" ht="17" x14ac:dyDescent="0.25">
      <c r="A118" s="1" t="s">
        <v>1414</v>
      </c>
      <c r="B118" s="1"/>
    </row>
    <row r="119" spans="1:2" ht="17" x14ac:dyDescent="0.25">
      <c r="A119" s="1" t="s">
        <v>1729</v>
      </c>
      <c r="B119" s="1"/>
    </row>
    <row r="120" spans="1:2" ht="17" x14ac:dyDescent="0.25">
      <c r="A120" s="1" t="s">
        <v>1866</v>
      </c>
      <c r="B120" s="1"/>
    </row>
    <row r="121" spans="1:2" ht="17" x14ac:dyDescent="0.25">
      <c r="A121" s="1" t="s">
        <v>422</v>
      </c>
      <c r="B121" s="1"/>
    </row>
    <row r="122" spans="1:2" ht="17" x14ac:dyDescent="0.25">
      <c r="A122" s="1" t="s">
        <v>103</v>
      </c>
      <c r="B122" s="1"/>
    </row>
    <row r="123" spans="1:2" ht="17" x14ac:dyDescent="0.25">
      <c r="A123" s="1" t="s">
        <v>1895</v>
      </c>
      <c r="B123" s="1"/>
    </row>
    <row r="124" spans="1:2" ht="17" x14ac:dyDescent="0.25">
      <c r="A124" s="1" t="s">
        <v>1818</v>
      </c>
      <c r="B124" s="1"/>
    </row>
    <row r="125" spans="1:2" ht="17" x14ac:dyDescent="0.25">
      <c r="A125" s="1" t="s">
        <v>1773</v>
      </c>
      <c r="B125" s="1"/>
    </row>
    <row r="126" spans="1:2" ht="17" x14ac:dyDescent="0.25">
      <c r="A126" s="1" t="s">
        <v>518</v>
      </c>
      <c r="B126" s="1"/>
    </row>
    <row r="127" spans="1:2" ht="17" x14ac:dyDescent="0.25">
      <c r="A127" s="1" t="s">
        <v>604</v>
      </c>
      <c r="B127" s="1"/>
    </row>
    <row r="128" spans="1:2" ht="17" x14ac:dyDescent="0.25">
      <c r="A128" s="1" t="s">
        <v>1340</v>
      </c>
      <c r="B128" s="1"/>
    </row>
    <row r="129" spans="1:2" ht="17" x14ac:dyDescent="0.25">
      <c r="A129" s="1" t="s">
        <v>1878</v>
      </c>
      <c r="B129" s="1"/>
    </row>
    <row r="130" spans="1:2" ht="17" x14ac:dyDescent="0.25">
      <c r="A130" s="1" t="s">
        <v>1713</v>
      </c>
      <c r="B130" s="1"/>
    </row>
    <row r="131" spans="1:2" ht="17" x14ac:dyDescent="0.25">
      <c r="A131" s="1" t="s">
        <v>1851</v>
      </c>
      <c r="B131" s="1"/>
    </row>
    <row r="132" spans="1:2" ht="17" x14ac:dyDescent="0.25">
      <c r="A132" s="1" t="s">
        <v>1042</v>
      </c>
      <c r="B132" s="1"/>
    </row>
    <row r="133" spans="1:2" ht="17" x14ac:dyDescent="0.25">
      <c r="A133" s="1" t="s">
        <v>1155</v>
      </c>
      <c r="B133" s="1"/>
    </row>
    <row r="134" spans="1:2" ht="17" x14ac:dyDescent="0.25">
      <c r="A134" s="1" t="s">
        <v>1656</v>
      </c>
      <c r="B134" s="1"/>
    </row>
    <row r="135" spans="1:2" ht="17" x14ac:dyDescent="0.25">
      <c r="A135" s="1" t="s">
        <v>2155</v>
      </c>
      <c r="B135" s="1"/>
    </row>
    <row r="136" spans="1:2" ht="17" x14ac:dyDescent="0.25">
      <c r="A136" s="1" t="s">
        <v>544</v>
      </c>
      <c r="B136" s="1"/>
    </row>
    <row r="137" spans="1:2" ht="17" x14ac:dyDescent="0.25">
      <c r="A137" s="1" t="s">
        <v>886</v>
      </c>
      <c r="B137" s="1"/>
    </row>
    <row r="138" spans="1:2" ht="17" x14ac:dyDescent="0.25">
      <c r="A138" s="1" t="s">
        <v>1066</v>
      </c>
      <c r="B138" s="1"/>
    </row>
    <row r="139" spans="1:2" ht="17" x14ac:dyDescent="0.25">
      <c r="A139" s="1" t="s">
        <v>1086</v>
      </c>
      <c r="B139" s="1"/>
    </row>
    <row r="140" spans="1:2" ht="17" x14ac:dyDescent="0.25">
      <c r="A140" s="1" t="s">
        <v>353</v>
      </c>
      <c r="B140" s="1"/>
    </row>
    <row r="141" spans="1:2" ht="17" x14ac:dyDescent="0.25">
      <c r="A141" s="1" t="s">
        <v>1496</v>
      </c>
      <c r="B141" s="1"/>
    </row>
    <row r="142" spans="1:2" ht="17" x14ac:dyDescent="0.25">
      <c r="A142" s="1" t="s">
        <v>1790</v>
      </c>
      <c r="B142" s="1"/>
    </row>
    <row r="143" spans="1:2" ht="17" x14ac:dyDescent="0.25">
      <c r="A143" s="1" t="s">
        <v>569</v>
      </c>
      <c r="B143" s="1"/>
    </row>
    <row r="144" spans="1:2" ht="17" x14ac:dyDescent="0.25">
      <c r="A144" s="17" t="s">
        <v>2020</v>
      </c>
      <c r="B144" s="1"/>
    </row>
    <row r="145" spans="1:2" ht="17" x14ac:dyDescent="0.25">
      <c r="A145" s="1" t="s">
        <v>1215</v>
      </c>
      <c r="B145" s="1"/>
    </row>
    <row r="146" spans="1:2" ht="17" x14ac:dyDescent="0.25">
      <c r="A146" s="17" t="s">
        <v>294</v>
      </c>
      <c r="B146" s="1"/>
    </row>
    <row r="147" spans="1:2" ht="17" x14ac:dyDescent="0.25">
      <c r="A147" s="17" t="s">
        <v>2049</v>
      </c>
      <c r="B147" s="1"/>
    </row>
    <row r="148" spans="1:2" ht="17" x14ac:dyDescent="0.25">
      <c r="A148" s="17" t="s">
        <v>428</v>
      </c>
      <c r="B148" s="1"/>
    </row>
    <row r="149" spans="1:2" ht="17" x14ac:dyDescent="0.25">
      <c r="A149" s="17" t="s">
        <v>1246</v>
      </c>
      <c r="B149" s="1"/>
    </row>
    <row r="150" spans="1:2" ht="17" x14ac:dyDescent="0.25">
      <c r="A150" s="1" t="s">
        <v>125</v>
      </c>
      <c r="B150" s="1"/>
    </row>
    <row r="151" spans="1:2" ht="17" x14ac:dyDescent="0.25">
      <c r="A151" s="17" t="s">
        <v>1747</v>
      </c>
      <c r="B151" s="1"/>
    </row>
    <row r="152" spans="1:2" ht="17" x14ac:dyDescent="0.25">
      <c r="A152" s="17" t="s">
        <v>942</v>
      </c>
      <c r="B152" s="1"/>
    </row>
    <row r="153" spans="1:2" ht="17" x14ac:dyDescent="0.25">
      <c r="A153" s="17" t="s">
        <v>168</v>
      </c>
      <c r="B153" s="1"/>
    </row>
    <row r="154" spans="1:2" ht="17" x14ac:dyDescent="0.25">
      <c r="A154" s="1" t="s">
        <v>743</v>
      </c>
      <c r="B154" s="1"/>
    </row>
    <row r="155" spans="1:2" ht="17" x14ac:dyDescent="0.25">
      <c r="A155" s="17" t="s">
        <v>1325</v>
      </c>
      <c r="B155" s="1"/>
    </row>
    <row r="156" spans="1:2" ht="17" x14ac:dyDescent="0.25">
      <c r="A156" s="17" t="s">
        <v>969</v>
      </c>
      <c r="B156" s="1"/>
    </row>
    <row r="157" spans="1:2" ht="17" x14ac:dyDescent="0.25">
      <c r="A157" s="17" t="s">
        <v>1651</v>
      </c>
      <c r="B157" s="1"/>
    </row>
    <row r="158" spans="1:2" ht="17" x14ac:dyDescent="0.25">
      <c r="A158" s="1" t="s">
        <v>1261</v>
      </c>
      <c r="B158" s="1"/>
    </row>
    <row r="159" spans="1:2" ht="17" x14ac:dyDescent="0.25">
      <c r="A159" s="17" t="s">
        <v>1812</v>
      </c>
      <c r="B159" s="1"/>
    </row>
    <row r="160" spans="1:2" ht="17" x14ac:dyDescent="0.25">
      <c r="A160" s="17" t="s">
        <v>149</v>
      </c>
      <c r="B160" s="1"/>
    </row>
    <row r="161" spans="1:2" ht="17" x14ac:dyDescent="0.25">
      <c r="A161" s="17" t="s">
        <v>1207</v>
      </c>
      <c r="B161" s="1"/>
    </row>
    <row r="162" spans="1:2" ht="17" x14ac:dyDescent="0.25">
      <c r="A162" s="17" t="s">
        <v>630</v>
      </c>
      <c r="B162" s="1"/>
    </row>
    <row r="163" spans="1:2" ht="17" x14ac:dyDescent="0.25">
      <c r="A163" s="1" t="s">
        <v>281</v>
      </c>
      <c r="B163" s="1"/>
    </row>
    <row r="164" spans="1:2" ht="17" x14ac:dyDescent="0.25">
      <c r="A164" s="17" t="s">
        <v>1179</v>
      </c>
      <c r="B164" s="1"/>
    </row>
    <row r="165" spans="1:2" ht="17" x14ac:dyDescent="0.25">
      <c r="A165" s="17" t="s">
        <v>763</v>
      </c>
      <c r="B165" s="1"/>
    </row>
    <row r="166" spans="1:2" ht="17" x14ac:dyDescent="0.25">
      <c r="A166" s="17" t="s">
        <v>1457</v>
      </c>
      <c r="B166" s="1"/>
    </row>
    <row r="167" spans="1:2" ht="17" x14ac:dyDescent="0.25">
      <c r="A167" s="1" t="s">
        <v>964</v>
      </c>
      <c r="B167" s="1"/>
    </row>
    <row r="168" spans="1:2" ht="17" x14ac:dyDescent="0.25">
      <c r="A168" s="17" t="s">
        <v>1862</v>
      </c>
      <c r="B168" s="1"/>
    </row>
    <row r="169" spans="1:2" ht="17" x14ac:dyDescent="0.25">
      <c r="A169" s="17" t="s">
        <v>56</v>
      </c>
      <c r="B169" s="1"/>
    </row>
    <row r="170" spans="1:2" ht="17" x14ac:dyDescent="0.25">
      <c r="A170" s="17" t="s">
        <v>1231</v>
      </c>
      <c r="B170" s="1"/>
    </row>
    <row r="171" spans="1:2" ht="17" x14ac:dyDescent="0.25">
      <c r="A171" s="17" t="s">
        <v>938</v>
      </c>
      <c r="B171" s="1"/>
    </row>
    <row r="172" spans="1:2" ht="17" x14ac:dyDescent="0.25">
      <c r="A172" s="17" t="s">
        <v>925</v>
      </c>
      <c r="B172" s="1"/>
    </row>
    <row r="173" spans="1:2" ht="17" x14ac:dyDescent="0.25">
      <c r="A173" s="17" t="s">
        <v>112</v>
      </c>
      <c r="B173" s="1"/>
    </row>
    <row r="174" spans="1:2" ht="17" x14ac:dyDescent="0.25">
      <c r="A174" s="17" t="s">
        <v>1700</v>
      </c>
      <c r="B174" s="1"/>
    </row>
    <row r="175" spans="1:2" ht="17" x14ac:dyDescent="0.25">
      <c r="A175" s="17" t="s">
        <v>890</v>
      </c>
      <c r="B175" s="1"/>
    </row>
    <row r="176" spans="1:2" ht="17" x14ac:dyDescent="0.25">
      <c r="A176" s="17" t="s">
        <v>1789</v>
      </c>
      <c r="B176" s="1"/>
    </row>
    <row r="177" spans="1:2" ht="17" x14ac:dyDescent="0.25">
      <c r="A177" s="17" t="s">
        <v>1140</v>
      </c>
      <c r="B177" s="1"/>
    </row>
    <row r="178" spans="1:2" ht="17" x14ac:dyDescent="0.25">
      <c r="A178" s="17" t="s">
        <v>1673</v>
      </c>
      <c r="B178" s="1"/>
    </row>
    <row r="179" spans="1:2" ht="17" x14ac:dyDescent="0.25">
      <c r="A179" s="17" t="s">
        <v>2</v>
      </c>
      <c r="B179" s="1"/>
    </row>
    <row r="180" spans="1:2" ht="17" x14ac:dyDescent="0.25">
      <c r="A180" s="17" t="s">
        <v>1963</v>
      </c>
      <c r="B180" s="1"/>
    </row>
    <row r="181" spans="1:2" ht="17" x14ac:dyDescent="0.25">
      <c r="A181" s="17" t="s">
        <v>1861</v>
      </c>
      <c r="B181" s="1"/>
    </row>
    <row r="182" spans="1:2" ht="17" x14ac:dyDescent="0.25">
      <c r="A182" s="17" t="s">
        <v>1942</v>
      </c>
      <c r="B182" s="1"/>
    </row>
    <row r="183" spans="1:2" ht="17" x14ac:dyDescent="0.25">
      <c r="A183" s="17" t="s">
        <v>306</v>
      </c>
      <c r="B183" s="1"/>
    </row>
    <row r="184" spans="1:2" ht="17" x14ac:dyDescent="0.25">
      <c r="A184" s="17" t="s">
        <v>1163</v>
      </c>
      <c r="B184" s="1"/>
    </row>
    <row r="185" spans="1:2" ht="17" x14ac:dyDescent="0.25">
      <c r="A185" s="17" t="s">
        <v>317</v>
      </c>
      <c r="B185" s="1"/>
    </row>
    <row r="186" spans="1:2" ht="17" x14ac:dyDescent="0.25">
      <c r="A186" s="17" t="s">
        <v>1490</v>
      </c>
      <c r="B186" s="1"/>
    </row>
    <row r="187" spans="1:2" ht="17" x14ac:dyDescent="0.25">
      <c r="A187" s="17" t="s">
        <v>1850</v>
      </c>
      <c r="B187" s="1"/>
    </row>
    <row r="188" spans="1:2" ht="17" x14ac:dyDescent="0.25">
      <c r="A188" s="17" t="s">
        <v>1174</v>
      </c>
      <c r="B188" s="1"/>
    </row>
    <row r="189" spans="1:2" ht="17" x14ac:dyDescent="0.25">
      <c r="A189" s="17" t="s">
        <v>482</v>
      </c>
      <c r="B189" s="1"/>
    </row>
    <row r="190" spans="1:2" ht="17" x14ac:dyDescent="0.25">
      <c r="A190" s="17" t="s">
        <v>1771</v>
      </c>
      <c r="B190" s="1"/>
    </row>
    <row r="191" spans="1:2" ht="17" x14ac:dyDescent="0.25">
      <c r="A191" s="17" t="s">
        <v>1372</v>
      </c>
      <c r="B191" s="1"/>
    </row>
    <row r="192" spans="1:2" ht="17" x14ac:dyDescent="0.25">
      <c r="A192" s="17" t="s">
        <v>212</v>
      </c>
      <c r="B192" s="1"/>
    </row>
    <row r="193" spans="1:2" ht="17" x14ac:dyDescent="0.25">
      <c r="A193" s="17" t="s">
        <v>106</v>
      </c>
      <c r="B193" s="1"/>
    </row>
    <row r="194" spans="1:2" ht="17" x14ac:dyDescent="0.25">
      <c r="A194" s="17" t="s">
        <v>308</v>
      </c>
      <c r="B194" s="1"/>
    </row>
    <row r="195" spans="1:2" ht="17" x14ac:dyDescent="0.25">
      <c r="A195" s="17" t="s">
        <v>2063</v>
      </c>
      <c r="B195" s="1"/>
    </row>
    <row r="196" spans="1:2" ht="17" x14ac:dyDescent="0.25">
      <c r="A196" s="17" t="s">
        <v>1686</v>
      </c>
      <c r="B196" s="1"/>
    </row>
    <row r="197" spans="1:2" ht="17" x14ac:dyDescent="0.25">
      <c r="A197" s="17" t="s">
        <v>700</v>
      </c>
      <c r="B197" s="1"/>
    </row>
    <row r="198" spans="1:2" ht="17" x14ac:dyDescent="0.25">
      <c r="A198" s="17" t="s">
        <v>155</v>
      </c>
      <c r="B19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7F88-C491-964A-9CED-2AAE78E22C87}">
  <dimension ref="A1:A189"/>
  <sheetViews>
    <sheetView topLeftCell="A162" workbookViewId="0">
      <selection activeCell="A173" sqref="A173"/>
    </sheetView>
  </sheetViews>
  <sheetFormatPr baseColWidth="10" defaultRowHeight="16" x14ac:dyDescent="0.2"/>
  <cols>
    <col min="1" max="1" width="25.1640625" customWidth="1"/>
  </cols>
  <sheetData>
    <row r="1" spans="1:1" x14ac:dyDescent="0.2">
      <c r="A1" s="19" t="s">
        <v>0</v>
      </c>
    </row>
    <row r="2" spans="1:1" ht="17" x14ac:dyDescent="0.25">
      <c r="A2" s="1" t="s">
        <v>1907</v>
      </c>
    </row>
    <row r="3" spans="1:1" ht="17" x14ac:dyDescent="0.25">
      <c r="A3" s="1" t="s">
        <v>79</v>
      </c>
    </row>
    <row r="4" spans="1:1" ht="17" x14ac:dyDescent="0.25">
      <c r="A4" s="1" t="s">
        <v>1158</v>
      </c>
    </row>
    <row r="5" spans="1:1" ht="17" x14ac:dyDescent="0.25">
      <c r="A5" s="1" t="s">
        <v>8</v>
      </c>
    </row>
    <row r="6" spans="1:1" ht="17" x14ac:dyDescent="0.25">
      <c r="A6" s="1" t="s">
        <v>41</v>
      </c>
    </row>
    <row r="7" spans="1:1" ht="17" x14ac:dyDescent="0.25">
      <c r="A7" s="1" t="s">
        <v>1911</v>
      </c>
    </row>
    <row r="8" spans="1:1" ht="17" x14ac:dyDescent="0.25">
      <c r="A8" s="1" t="s">
        <v>1752</v>
      </c>
    </row>
    <row r="9" spans="1:1" ht="17" x14ac:dyDescent="0.25">
      <c r="A9" s="1" t="s">
        <v>1786</v>
      </c>
    </row>
    <row r="10" spans="1:1" ht="17" x14ac:dyDescent="0.25">
      <c r="A10" s="1" t="s">
        <v>1900</v>
      </c>
    </row>
    <row r="11" spans="1:1" ht="17" x14ac:dyDescent="0.25">
      <c r="A11" s="1" t="s">
        <v>1829</v>
      </c>
    </row>
    <row r="12" spans="1:1" x14ac:dyDescent="0.2">
      <c r="A12" s="14" t="s">
        <v>2089</v>
      </c>
    </row>
    <row r="13" spans="1:1" ht="17" x14ac:dyDescent="0.25">
      <c r="A13" s="1" t="s">
        <v>1815</v>
      </c>
    </row>
    <row r="14" spans="1:1" ht="17" x14ac:dyDescent="0.25">
      <c r="A14" s="1" t="s">
        <v>1932</v>
      </c>
    </row>
    <row r="15" spans="1:1" ht="17" x14ac:dyDescent="0.25">
      <c r="A15" s="1" t="s">
        <v>2094</v>
      </c>
    </row>
    <row r="16" spans="1:1" ht="17" x14ac:dyDescent="0.25">
      <c r="A16" s="1" t="s">
        <v>2013</v>
      </c>
    </row>
    <row r="17" spans="1:1" ht="17" x14ac:dyDescent="0.25">
      <c r="A17" s="1" t="s">
        <v>2009</v>
      </c>
    </row>
    <row r="18" spans="1:1" ht="17" x14ac:dyDescent="0.25">
      <c r="A18" s="1" t="s">
        <v>1901</v>
      </c>
    </row>
    <row r="19" spans="1:1" ht="17" x14ac:dyDescent="0.25">
      <c r="A19" s="1" t="s">
        <v>2164</v>
      </c>
    </row>
    <row r="20" spans="1:1" ht="17" x14ac:dyDescent="0.25">
      <c r="A20" s="1" t="s">
        <v>1867</v>
      </c>
    </row>
    <row r="21" spans="1:1" ht="17" x14ac:dyDescent="0.25">
      <c r="A21" s="1" t="s">
        <v>1796</v>
      </c>
    </row>
    <row r="22" spans="1:1" ht="17" x14ac:dyDescent="0.25">
      <c r="A22" s="1" t="s">
        <v>39</v>
      </c>
    </row>
    <row r="23" spans="1:1" ht="17" x14ac:dyDescent="0.25">
      <c r="A23" s="1" t="s">
        <v>1926</v>
      </c>
    </row>
    <row r="24" spans="1:1" ht="17" x14ac:dyDescent="0.25">
      <c r="A24" s="1" t="s">
        <v>1741</v>
      </c>
    </row>
    <row r="25" spans="1:1" ht="17" x14ac:dyDescent="0.25">
      <c r="A25" s="1" t="s">
        <v>1743</v>
      </c>
    </row>
    <row r="26" spans="1:1" ht="17" x14ac:dyDescent="0.25">
      <c r="A26" s="1" t="s">
        <v>2081</v>
      </c>
    </row>
    <row r="27" spans="1:1" ht="17" x14ac:dyDescent="0.25">
      <c r="A27" s="1" t="s">
        <v>70</v>
      </c>
    </row>
    <row r="28" spans="1:1" ht="17" x14ac:dyDescent="0.25">
      <c r="A28" s="1" t="s">
        <v>37</v>
      </c>
    </row>
    <row r="29" spans="1:1" ht="17" x14ac:dyDescent="0.25">
      <c r="A29" s="1" t="s">
        <v>2117</v>
      </c>
    </row>
    <row r="30" spans="1:1" ht="17" x14ac:dyDescent="0.25">
      <c r="A30" s="1" t="s">
        <v>2119</v>
      </c>
    </row>
    <row r="31" spans="1:1" ht="17" x14ac:dyDescent="0.25">
      <c r="A31" s="1" t="s">
        <v>1890</v>
      </c>
    </row>
    <row r="32" spans="1:1" ht="17" x14ac:dyDescent="0.25">
      <c r="A32" s="1" t="s">
        <v>2138</v>
      </c>
    </row>
    <row r="33" spans="1:1" ht="17" x14ac:dyDescent="0.25">
      <c r="A33" s="1" t="s">
        <v>59</v>
      </c>
    </row>
    <row r="34" spans="1:1" ht="17" x14ac:dyDescent="0.25">
      <c r="A34" s="1" t="s">
        <v>1960</v>
      </c>
    </row>
    <row r="35" spans="1:1" ht="17" x14ac:dyDescent="0.25">
      <c r="A35" s="1" t="s">
        <v>56</v>
      </c>
    </row>
    <row r="36" spans="1:1" ht="17" x14ac:dyDescent="0.25">
      <c r="A36" s="1" t="s">
        <v>1780</v>
      </c>
    </row>
    <row r="37" spans="1:1" ht="17" x14ac:dyDescent="0.25">
      <c r="A37" s="1" t="s">
        <v>50</v>
      </c>
    </row>
    <row r="38" spans="1:1" ht="17" x14ac:dyDescent="0.25">
      <c r="A38" s="1" t="s">
        <v>1748</v>
      </c>
    </row>
    <row r="39" spans="1:1" ht="17" x14ac:dyDescent="0.25">
      <c r="A39" s="1" t="s">
        <v>2064</v>
      </c>
    </row>
    <row r="40" spans="1:1" ht="17" x14ac:dyDescent="0.25">
      <c r="A40" s="1" t="s">
        <v>12</v>
      </c>
    </row>
    <row r="41" spans="1:1" ht="17" x14ac:dyDescent="0.25">
      <c r="A41" s="1" t="s">
        <v>2020</v>
      </c>
    </row>
    <row r="42" spans="1:1" ht="17" x14ac:dyDescent="0.25">
      <c r="A42" s="1" t="s">
        <v>1882</v>
      </c>
    </row>
    <row r="43" spans="1:1" ht="17" x14ac:dyDescent="0.25">
      <c r="A43" s="1" t="s">
        <v>2114</v>
      </c>
    </row>
    <row r="44" spans="1:1" ht="17" x14ac:dyDescent="0.25">
      <c r="A44" s="1" t="s">
        <v>1755</v>
      </c>
    </row>
    <row r="45" spans="1:1" ht="17" x14ac:dyDescent="0.25">
      <c r="A45" s="1" t="s">
        <v>2069</v>
      </c>
    </row>
    <row r="46" spans="1:1" ht="17" x14ac:dyDescent="0.25">
      <c r="A46" s="1" t="s">
        <v>2079</v>
      </c>
    </row>
    <row r="47" spans="1:1" ht="17" x14ac:dyDescent="0.25">
      <c r="A47" s="1" t="s">
        <v>3</v>
      </c>
    </row>
    <row r="48" spans="1:1" ht="17" x14ac:dyDescent="0.25">
      <c r="A48" s="1" t="s">
        <v>2121</v>
      </c>
    </row>
    <row r="49" spans="1:1" ht="17" x14ac:dyDescent="0.25">
      <c r="A49" s="1" t="s">
        <v>1952</v>
      </c>
    </row>
    <row r="50" spans="1:1" ht="17" x14ac:dyDescent="0.25">
      <c r="A50" s="1" t="s">
        <v>6</v>
      </c>
    </row>
    <row r="51" spans="1:1" ht="17" x14ac:dyDescent="0.25">
      <c r="A51" s="1" t="s">
        <v>2158</v>
      </c>
    </row>
    <row r="52" spans="1:1" ht="17" x14ac:dyDescent="0.25">
      <c r="A52" s="1" t="s">
        <v>2033</v>
      </c>
    </row>
    <row r="53" spans="1:1" ht="17" x14ac:dyDescent="0.25">
      <c r="A53" s="1" t="s">
        <v>2109</v>
      </c>
    </row>
    <row r="54" spans="1:1" ht="17" x14ac:dyDescent="0.25">
      <c r="A54" s="1" t="s">
        <v>2104</v>
      </c>
    </row>
    <row r="55" spans="1:1" ht="17" x14ac:dyDescent="0.25">
      <c r="A55" s="1" t="s">
        <v>2058</v>
      </c>
    </row>
    <row r="56" spans="1:1" ht="17" x14ac:dyDescent="0.25">
      <c r="A56" s="1" t="s">
        <v>2028</v>
      </c>
    </row>
    <row r="57" spans="1:1" ht="17" x14ac:dyDescent="0.25">
      <c r="A57" s="1" t="s">
        <v>1803</v>
      </c>
    </row>
    <row r="58" spans="1:1" ht="17" x14ac:dyDescent="0.25">
      <c r="A58" s="1" t="s">
        <v>97</v>
      </c>
    </row>
    <row r="59" spans="1:1" ht="17" x14ac:dyDescent="0.25">
      <c r="A59" s="1" t="s">
        <v>2006</v>
      </c>
    </row>
    <row r="60" spans="1:1" ht="17" x14ac:dyDescent="0.25">
      <c r="A60" s="1" t="s">
        <v>2063</v>
      </c>
    </row>
    <row r="61" spans="1:1" ht="17" x14ac:dyDescent="0.25">
      <c r="A61" s="1" t="s">
        <v>1844</v>
      </c>
    </row>
    <row r="62" spans="1:1" ht="17" x14ac:dyDescent="0.25">
      <c r="A62" s="1" t="s">
        <v>2139</v>
      </c>
    </row>
    <row r="63" spans="1:1" ht="17" x14ac:dyDescent="0.25">
      <c r="A63" s="1" t="s">
        <v>1871</v>
      </c>
    </row>
    <row r="64" spans="1:1" ht="17" x14ac:dyDescent="0.25">
      <c r="A64" s="1" t="s">
        <v>2030</v>
      </c>
    </row>
    <row r="65" spans="1:1" ht="17" x14ac:dyDescent="0.25">
      <c r="A65" s="1" t="s">
        <v>82</v>
      </c>
    </row>
    <row r="66" spans="1:1" ht="17" x14ac:dyDescent="0.25">
      <c r="A66" s="1" t="s">
        <v>1808</v>
      </c>
    </row>
    <row r="67" spans="1:1" ht="17" x14ac:dyDescent="0.25">
      <c r="A67" s="1" t="s">
        <v>99</v>
      </c>
    </row>
    <row r="68" spans="1:1" ht="17" x14ac:dyDescent="0.25">
      <c r="A68" s="1" t="s">
        <v>2099</v>
      </c>
    </row>
    <row r="69" spans="1:1" ht="17" x14ac:dyDescent="0.25">
      <c r="A69" s="1" t="s">
        <v>1877</v>
      </c>
    </row>
    <row r="70" spans="1:1" ht="17" x14ac:dyDescent="0.25">
      <c r="A70" s="1" t="s">
        <v>1467</v>
      </c>
    </row>
    <row r="71" spans="1:1" ht="17" x14ac:dyDescent="0.25">
      <c r="A71" s="1" t="s">
        <v>27</v>
      </c>
    </row>
    <row r="72" spans="1:1" ht="17" x14ac:dyDescent="0.25">
      <c r="A72" s="1" t="s">
        <v>1892</v>
      </c>
    </row>
    <row r="73" spans="1:1" ht="17" x14ac:dyDescent="0.25">
      <c r="A73" s="1" t="s">
        <v>1726</v>
      </c>
    </row>
    <row r="74" spans="1:1" ht="17" x14ac:dyDescent="0.25">
      <c r="A74" s="1" t="s">
        <v>1790</v>
      </c>
    </row>
    <row r="75" spans="1:1" ht="17" x14ac:dyDescent="0.25">
      <c r="A75" s="1" t="s">
        <v>34</v>
      </c>
    </row>
    <row r="76" spans="1:1" ht="17" x14ac:dyDescent="0.25">
      <c r="A76" s="1" t="s">
        <v>2166</v>
      </c>
    </row>
    <row r="77" spans="1:1" ht="17" x14ac:dyDescent="0.25">
      <c r="A77" s="1" t="s">
        <v>2151</v>
      </c>
    </row>
    <row r="78" spans="1:1" ht="17" x14ac:dyDescent="0.25">
      <c r="A78" s="1" t="s">
        <v>457</v>
      </c>
    </row>
    <row r="79" spans="1:1" ht="17" x14ac:dyDescent="0.25">
      <c r="A79" s="1" t="s">
        <v>1789</v>
      </c>
    </row>
    <row r="80" spans="1:1" ht="17" x14ac:dyDescent="0.25">
      <c r="A80" s="1" t="s">
        <v>2097</v>
      </c>
    </row>
    <row r="81" spans="1:1" ht="17" x14ac:dyDescent="0.25">
      <c r="A81" s="1" t="s">
        <v>1771</v>
      </c>
    </row>
    <row r="82" spans="1:1" ht="17" x14ac:dyDescent="0.25">
      <c r="A82" s="1" t="s">
        <v>1854</v>
      </c>
    </row>
    <row r="83" spans="1:1" ht="17" x14ac:dyDescent="0.25">
      <c r="A83" s="1" t="s">
        <v>2155</v>
      </c>
    </row>
    <row r="84" spans="1:1" ht="17" x14ac:dyDescent="0.25">
      <c r="A84" s="1" t="s">
        <v>2134</v>
      </c>
    </row>
    <row r="85" spans="1:1" ht="17" x14ac:dyDescent="0.25">
      <c r="A85" s="1" t="s">
        <v>1764</v>
      </c>
    </row>
    <row r="86" spans="1:1" ht="17" x14ac:dyDescent="0.25">
      <c r="A86" s="1" t="s">
        <v>1768</v>
      </c>
    </row>
    <row r="87" spans="1:1" ht="17" x14ac:dyDescent="0.25">
      <c r="A87" s="1" t="s">
        <v>2143</v>
      </c>
    </row>
    <row r="88" spans="1:1" ht="17" x14ac:dyDescent="0.25">
      <c r="A88" s="1" t="s">
        <v>85</v>
      </c>
    </row>
    <row r="89" spans="1:1" ht="17" x14ac:dyDescent="0.25">
      <c r="A89" s="1" t="s">
        <v>10</v>
      </c>
    </row>
    <row r="90" spans="1:1" ht="17" x14ac:dyDescent="0.25">
      <c r="A90" s="1" t="s">
        <v>1884</v>
      </c>
    </row>
    <row r="91" spans="1:1" ht="17" x14ac:dyDescent="0.25">
      <c r="A91" s="1" t="s">
        <v>43</v>
      </c>
    </row>
    <row r="92" spans="1:1" ht="17" x14ac:dyDescent="0.25">
      <c r="A92" s="1" t="s">
        <v>89</v>
      </c>
    </row>
    <row r="93" spans="1:1" ht="17" x14ac:dyDescent="0.25">
      <c r="A93" s="1" t="s">
        <v>48</v>
      </c>
    </row>
    <row r="94" spans="1:1" ht="17" x14ac:dyDescent="0.25">
      <c r="A94" s="1" t="s">
        <v>68</v>
      </c>
    </row>
    <row r="95" spans="1:1" ht="17" x14ac:dyDescent="0.25">
      <c r="A95" s="1" t="s">
        <v>1767</v>
      </c>
    </row>
    <row r="96" spans="1:1" ht="17" x14ac:dyDescent="0.25">
      <c r="A96" s="1" t="s">
        <v>1839</v>
      </c>
    </row>
    <row r="97" spans="1:1" ht="17" x14ac:dyDescent="0.25">
      <c r="A97" s="1" t="s">
        <v>2146</v>
      </c>
    </row>
    <row r="98" spans="1:1" ht="17" x14ac:dyDescent="0.25">
      <c r="A98" s="1" t="s">
        <v>1778</v>
      </c>
    </row>
    <row r="99" spans="1:1" ht="17" x14ac:dyDescent="0.25">
      <c r="A99" s="1" t="s">
        <v>1862</v>
      </c>
    </row>
    <row r="100" spans="1:1" ht="17" x14ac:dyDescent="0.25">
      <c r="A100" s="1" t="s">
        <v>2083</v>
      </c>
    </row>
    <row r="101" spans="1:1" ht="17" x14ac:dyDescent="0.25">
      <c r="A101" s="1" t="s">
        <v>1774</v>
      </c>
    </row>
    <row r="102" spans="1:1" ht="17" x14ac:dyDescent="0.25">
      <c r="A102" s="1" t="s">
        <v>45</v>
      </c>
    </row>
    <row r="103" spans="1:1" ht="17" x14ac:dyDescent="0.25">
      <c r="A103" s="1" t="s">
        <v>2145</v>
      </c>
    </row>
    <row r="104" spans="1:1" ht="17" x14ac:dyDescent="0.25">
      <c r="A104" s="1" t="s">
        <v>1878</v>
      </c>
    </row>
    <row r="105" spans="1:1" ht="17" x14ac:dyDescent="0.25">
      <c r="A105" s="1" t="s">
        <v>1896</v>
      </c>
    </row>
    <row r="106" spans="1:1" ht="17" x14ac:dyDescent="0.25">
      <c r="A106" s="1" t="s">
        <v>2090</v>
      </c>
    </row>
    <row r="107" spans="1:1" ht="17" x14ac:dyDescent="0.25">
      <c r="A107" s="1" t="s">
        <v>1861</v>
      </c>
    </row>
    <row r="108" spans="1:1" ht="17" x14ac:dyDescent="0.25">
      <c r="A108" s="1" t="s">
        <v>2148</v>
      </c>
    </row>
    <row r="109" spans="1:1" ht="17" x14ac:dyDescent="0.25">
      <c r="A109" s="1" t="s">
        <v>1880</v>
      </c>
    </row>
    <row r="110" spans="1:1" ht="17" x14ac:dyDescent="0.25">
      <c r="A110" s="1" t="s">
        <v>2053</v>
      </c>
    </row>
    <row r="111" spans="1:1" ht="17" x14ac:dyDescent="0.25">
      <c r="A111" s="1" t="s">
        <v>1721</v>
      </c>
    </row>
    <row r="112" spans="1:1" ht="17" x14ac:dyDescent="0.25">
      <c r="A112" s="1" t="s">
        <v>2026</v>
      </c>
    </row>
    <row r="113" spans="1:1" ht="17" x14ac:dyDescent="0.25">
      <c r="A113" s="1" t="s">
        <v>2108</v>
      </c>
    </row>
    <row r="114" spans="1:1" ht="17" x14ac:dyDescent="0.25">
      <c r="A114" s="1" t="s">
        <v>35</v>
      </c>
    </row>
    <row r="115" spans="1:1" ht="17" x14ac:dyDescent="0.25">
      <c r="A115" s="1" t="s">
        <v>1783</v>
      </c>
    </row>
    <row r="116" spans="1:1" ht="17" x14ac:dyDescent="0.25">
      <c r="A116" s="1" t="s">
        <v>2095</v>
      </c>
    </row>
    <row r="117" spans="1:1" ht="17" x14ac:dyDescent="0.25">
      <c r="A117" s="1" t="s">
        <v>1761</v>
      </c>
    </row>
    <row r="118" spans="1:1" ht="17" x14ac:dyDescent="0.25">
      <c r="A118" s="1" t="s">
        <v>1894</v>
      </c>
    </row>
    <row r="119" spans="1:1" ht="17" x14ac:dyDescent="0.25">
      <c r="A119" s="1" t="s">
        <v>1858</v>
      </c>
    </row>
    <row r="120" spans="1:1" ht="17" x14ac:dyDescent="0.25">
      <c r="A120" s="1" t="s">
        <v>52</v>
      </c>
    </row>
    <row r="121" spans="1:1" ht="17" x14ac:dyDescent="0.25">
      <c r="A121" s="1" t="s">
        <v>1728</v>
      </c>
    </row>
    <row r="122" spans="1:1" ht="17" x14ac:dyDescent="0.25">
      <c r="A122" s="1" t="s">
        <v>2078</v>
      </c>
    </row>
    <row r="123" spans="1:1" ht="17" x14ac:dyDescent="0.25">
      <c r="A123" s="1" t="s">
        <v>1924</v>
      </c>
    </row>
    <row r="124" spans="1:1" ht="17" x14ac:dyDescent="0.25">
      <c r="A124" s="1" t="s">
        <v>1799</v>
      </c>
    </row>
    <row r="125" spans="1:1" ht="17" x14ac:dyDescent="0.25">
      <c r="A125" s="1" t="s">
        <v>1624</v>
      </c>
    </row>
    <row r="126" spans="1:1" ht="17" x14ac:dyDescent="0.25">
      <c r="A126" s="1" t="s">
        <v>2074</v>
      </c>
    </row>
    <row r="127" spans="1:1" ht="17" x14ac:dyDescent="0.25">
      <c r="A127" s="1" t="s">
        <v>1805</v>
      </c>
    </row>
    <row r="128" spans="1:1" ht="17" x14ac:dyDescent="0.25">
      <c r="A128" s="1" t="s">
        <v>2044</v>
      </c>
    </row>
    <row r="129" spans="1:1" ht="17" x14ac:dyDescent="0.25">
      <c r="A129" s="1" t="s">
        <v>1812</v>
      </c>
    </row>
    <row r="130" spans="1:1" ht="17" x14ac:dyDescent="0.25">
      <c r="A130" s="1" t="s">
        <v>31</v>
      </c>
    </row>
    <row r="131" spans="1:1" ht="17" x14ac:dyDescent="0.25">
      <c r="A131" s="1" t="s">
        <v>2065</v>
      </c>
    </row>
    <row r="132" spans="1:1" ht="17" x14ac:dyDescent="0.25">
      <c r="A132" s="1" t="s">
        <v>2128</v>
      </c>
    </row>
    <row r="133" spans="1:1" ht="17" x14ac:dyDescent="0.25">
      <c r="A133" s="1" t="s">
        <v>1750</v>
      </c>
    </row>
    <row r="134" spans="1:1" ht="17" x14ac:dyDescent="0.25">
      <c r="A134" s="1" t="s">
        <v>1806</v>
      </c>
    </row>
    <row r="135" spans="1:1" ht="17" x14ac:dyDescent="0.25">
      <c r="A135" s="1" t="s">
        <v>1856</v>
      </c>
    </row>
    <row r="136" spans="1:1" ht="17" x14ac:dyDescent="0.25">
      <c r="A136" s="1" t="s">
        <v>2037</v>
      </c>
    </row>
    <row r="137" spans="1:1" ht="17" x14ac:dyDescent="0.25">
      <c r="A137" s="1" t="s">
        <v>2042</v>
      </c>
    </row>
    <row r="138" spans="1:1" ht="17" x14ac:dyDescent="0.25">
      <c r="A138" s="1" t="s">
        <v>1922</v>
      </c>
    </row>
    <row r="139" spans="1:1" ht="17" x14ac:dyDescent="0.25">
      <c r="A139" s="1" t="s">
        <v>87</v>
      </c>
    </row>
    <row r="140" spans="1:1" ht="17" x14ac:dyDescent="0.25">
      <c r="A140" s="1" t="s">
        <v>65</v>
      </c>
    </row>
    <row r="141" spans="1:1" ht="17" x14ac:dyDescent="0.25">
      <c r="A141" s="1" t="s">
        <v>2125</v>
      </c>
    </row>
    <row r="142" spans="1:1" ht="17" x14ac:dyDescent="0.25">
      <c r="A142" s="1" t="s">
        <v>1913</v>
      </c>
    </row>
    <row r="143" spans="1:1" ht="17" x14ac:dyDescent="0.25">
      <c r="A143" s="1" t="s">
        <v>1873</v>
      </c>
    </row>
    <row r="144" spans="1:1" ht="17" x14ac:dyDescent="0.25">
      <c r="A144" s="1" t="s">
        <v>2092</v>
      </c>
    </row>
    <row r="145" spans="1:1" ht="17" x14ac:dyDescent="0.25">
      <c r="A145" s="1" t="s">
        <v>2101</v>
      </c>
    </row>
    <row r="146" spans="1:1" ht="17" x14ac:dyDescent="0.25">
      <c r="A146" s="1" t="s">
        <v>2011</v>
      </c>
    </row>
    <row r="147" spans="1:1" ht="17" x14ac:dyDescent="0.25">
      <c r="A147" s="1" t="s">
        <v>1795</v>
      </c>
    </row>
    <row r="148" spans="1:1" ht="17" x14ac:dyDescent="0.25">
      <c r="A148" s="1" t="s">
        <v>1787</v>
      </c>
    </row>
    <row r="149" spans="1:1" ht="17" x14ac:dyDescent="0.25">
      <c r="A149" s="1" t="s">
        <v>2159</v>
      </c>
    </row>
    <row r="150" spans="1:1" ht="17" x14ac:dyDescent="0.25">
      <c r="A150" s="1" t="s">
        <v>61</v>
      </c>
    </row>
    <row r="151" spans="1:1" ht="17" x14ac:dyDescent="0.25">
      <c r="A151" s="1" t="s">
        <v>2008</v>
      </c>
    </row>
    <row r="152" spans="1:1" ht="17" x14ac:dyDescent="0.25">
      <c r="A152" s="1" t="s">
        <v>2076</v>
      </c>
    </row>
    <row r="153" spans="1:1" ht="17" x14ac:dyDescent="0.25">
      <c r="A153" s="1" t="s">
        <v>1776</v>
      </c>
    </row>
    <row r="154" spans="1:1" ht="17" x14ac:dyDescent="0.25">
      <c r="A154" s="1" t="s">
        <v>1950</v>
      </c>
    </row>
    <row r="155" spans="1:1" ht="17" x14ac:dyDescent="0.25">
      <c r="A155" s="1" t="s">
        <v>2040</v>
      </c>
    </row>
    <row r="156" spans="1:1" ht="17" x14ac:dyDescent="0.25">
      <c r="A156" s="1" t="s">
        <v>1903</v>
      </c>
    </row>
    <row r="157" spans="1:1" ht="17" x14ac:dyDescent="0.25">
      <c r="A157" s="1" t="s">
        <v>1724</v>
      </c>
    </row>
    <row r="158" spans="1:1" ht="17" x14ac:dyDescent="0.25">
      <c r="A158" s="1" t="s">
        <v>2019</v>
      </c>
    </row>
    <row r="159" spans="1:1" ht="17" x14ac:dyDescent="0.25">
      <c r="A159" s="1" t="s">
        <v>54</v>
      </c>
    </row>
    <row r="160" spans="1:1" ht="17" x14ac:dyDescent="0.25">
      <c r="A160" s="1" t="s">
        <v>2157</v>
      </c>
    </row>
    <row r="161" spans="1:1" ht="17" x14ac:dyDescent="0.25">
      <c r="A161" s="1" t="s">
        <v>2059</v>
      </c>
    </row>
    <row r="162" spans="1:1" ht="17" x14ac:dyDescent="0.25">
      <c r="A162" s="1" t="s">
        <v>1958</v>
      </c>
    </row>
    <row r="163" spans="1:1" ht="17" x14ac:dyDescent="0.25">
      <c r="A163" s="1" t="s">
        <v>1916</v>
      </c>
    </row>
    <row r="164" spans="1:1" ht="17" x14ac:dyDescent="0.25">
      <c r="A164" s="1" t="s">
        <v>2071</v>
      </c>
    </row>
    <row r="165" spans="1:1" ht="17" x14ac:dyDescent="0.25">
      <c r="A165" s="1" t="s">
        <v>1814</v>
      </c>
    </row>
    <row r="166" spans="1:1" ht="17" x14ac:dyDescent="0.25">
      <c r="A166" s="1" t="s">
        <v>108</v>
      </c>
    </row>
    <row r="167" spans="1:1" ht="17" x14ac:dyDescent="0.25">
      <c r="A167" s="1" t="s">
        <v>2160</v>
      </c>
    </row>
    <row r="168" spans="1:1" ht="17" x14ac:dyDescent="0.25">
      <c r="A168" s="1" t="s">
        <v>1747</v>
      </c>
    </row>
    <row r="169" spans="1:1" ht="17" x14ac:dyDescent="0.25">
      <c r="A169" s="1" t="s">
        <v>1757</v>
      </c>
    </row>
    <row r="170" spans="1:1" ht="17" x14ac:dyDescent="0.25">
      <c r="A170" s="1" t="s">
        <v>2086</v>
      </c>
    </row>
    <row r="171" spans="1:1" ht="17" x14ac:dyDescent="0.25">
      <c r="A171" s="1" t="s">
        <v>1869</v>
      </c>
    </row>
    <row r="172" spans="1:1" ht="17" x14ac:dyDescent="0.25">
      <c r="A172" s="1" t="s">
        <v>1801</v>
      </c>
    </row>
    <row r="173" spans="1:1" ht="17" x14ac:dyDescent="0.25">
      <c r="A173" s="1" t="s">
        <v>2109</v>
      </c>
    </row>
    <row r="174" spans="1:1" ht="17" x14ac:dyDescent="0.25">
      <c r="A174" s="1" t="s">
        <v>1962</v>
      </c>
    </row>
    <row r="175" spans="1:1" ht="17" x14ac:dyDescent="0.25">
      <c r="A175" s="1" t="s">
        <v>2141</v>
      </c>
    </row>
    <row r="176" spans="1:1" ht="17" x14ac:dyDescent="0.25">
      <c r="A176" s="1" t="s">
        <v>66</v>
      </c>
    </row>
    <row r="177" spans="1:1" ht="17" x14ac:dyDescent="0.25">
      <c r="A177" s="1" t="s">
        <v>1718</v>
      </c>
    </row>
    <row r="178" spans="1:1" ht="17" x14ac:dyDescent="0.25">
      <c r="A178" s="1" t="s">
        <v>1713</v>
      </c>
    </row>
    <row r="179" spans="1:1" ht="17" x14ac:dyDescent="0.25">
      <c r="A179" s="1" t="s">
        <v>1763</v>
      </c>
    </row>
    <row r="180" spans="1:1" ht="17" x14ac:dyDescent="0.25">
      <c r="A180" s="1" t="s">
        <v>2088</v>
      </c>
    </row>
    <row r="181" spans="1:1" ht="17" x14ac:dyDescent="0.25">
      <c r="A181" s="1" t="s">
        <v>63</v>
      </c>
    </row>
    <row r="182" spans="1:1" ht="17" x14ac:dyDescent="0.25">
      <c r="A182" s="1" t="s">
        <v>1876</v>
      </c>
    </row>
    <row r="183" spans="1:1" ht="17" x14ac:dyDescent="0.25">
      <c r="A183" s="1" t="s">
        <v>29</v>
      </c>
    </row>
    <row r="184" spans="1:1" ht="17" x14ac:dyDescent="0.25">
      <c r="A184" s="1" t="s">
        <v>2132</v>
      </c>
    </row>
    <row r="185" spans="1:1" ht="17" x14ac:dyDescent="0.25">
      <c r="A185" s="1" t="s">
        <v>1888</v>
      </c>
    </row>
    <row r="186" spans="1:1" ht="17" x14ac:dyDescent="0.25">
      <c r="A186" s="1" t="s">
        <v>1864</v>
      </c>
    </row>
    <row r="187" spans="1:1" ht="17" x14ac:dyDescent="0.25">
      <c r="A187" s="1" t="s">
        <v>1759</v>
      </c>
    </row>
    <row r="188" spans="1:1" ht="17" x14ac:dyDescent="0.25">
      <c r="A188" s="1" t="s">
        <v>2046</v>
      </c>
    </row>
    <row r="189" spans="1:1" ht="17" x14ac:dyDescent="0.25">
      <c r="A189" s="1" t="s">
        <v>2035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F826-7341-3542-9757-0D732BE79E49}">
  <dimension ref="A1:C397"/>
  <sheetViews>
    <sheetView workbookViewId="0">
      <pane ySplit="1" topLeftCell="A367" activePane="bottomLeft" state="frozen"/>
      <selection pane="bottomLeft" activeCell="A398" sqref="A398"/>
    </sheetView>
  </sheetViews>
  <sheetFormatPr baseColWidth="10" defaultColWidth="11" defaultRowHeight="16" x14ac:dyDescent="0.2"/>
  <cols>
    <col min="1" max="1" width="43" bestFit="1" customWidth="1"/>
    <col min="2" max="2" width="9.5" bestFit="1" customWidth="1"/>
    <col min="3" max="3" width="59" bestFit="1" customWidth="1"/>
  </cols>
  <sheetData>
    <row r="1" spans="1:3" x14ac:dyDescent="0.2">
      <c r="A1" s="2" t="s">
        <v>0</v>
      </c>
      <c r="B1" s="2" t="s">
        <v>2168</v>
      </c>
      <c r="C1" s="2" t="s">
        <v>2169</v>
      </c>
    </row>
    <row r="2" spans="1:3" ht="17" x14ac:dyDescent="0.25">
      <c r="A2" s="1" t="s">
        <v>2</v>
      </c>
    </row>
    <row r="3" spans="1:3" ht="17" x14ac:dyDescent="0.25">
      <c r="A3" s="1" t="s">
        <v>6</v>
      </c>
    </row>
    <row r="4" spans="1:3" ht="17" x14ac:dyDescent="0.25">
      <c r="A4" s="1" t="s">
        <v>8</v>
      </c>
    </row>
    <row r="5" spans="1:3" ht="17" x14ac:dyDescent="0.25">
      <c r="A5" s="1" t="s">
        <v>10</v>
      </c>
    </row>
    <row r="6" spans="1:3" ht="17" x14ac:dyDescent="0.25">
      <c r="A6" s="1" t="s">
        <v>18</v>
      </c>
    </row>
    <row r="7" spans="1:3" ht="17" x14ac:dyDescent="0.25">
      <c r="A7" s="1" t="s">
        <v>22</v>
      </c>
      <c r="B7" t="s">
        <v>2170</v>
      </c>
      <c r="C7" t="s">
        <v>2171</v>
      </c>
    </row>
    <row r="8" spans="1:3" ht="17" x14ac:dyDescent="0.25">
      <c r="A8" s="1" t="s">
        <v>24</v>
      </c>
      <c r="B8" t="s">
        <v>2170</v>
      </c>
      <c r="C8" t="s">
        <v>2172</v>
      </c>
    </row>
    <row r="9" spans="1:3" ht="17" x14ac:dyDescent="0.25">
      <c r="A9" s="1" t="s">
        <v>27</v>
      </c>
      <c r="B9" t="s">
        <v>2170</v>
      </c>
      <c r="C9" t="s">
        <v>2173</v>
      </c>
    </row>
    <row r="10" spans="1:3" ht="17" x14ac:dyDescent="0.25">
      <c r="A10" s="1" t="s">
        <v>29</v>
      </c>
    </row>
    <row r="11" spans="1:3" ht="17" x14ac:dyDescent="0.25">
      <c r="A11" s="1" t="s">
        <v>34</v>
      </c>
    </row>
    <row r="12" spans="1:3" ht="17" x14ac:dyDescent="0.25">
      <c r="A12" s="1" t="s">
        <v>35</v>
      </c>
      <c r="B12" t="s">
        <v>2170</v>
      </c>
      <c r="C12" t="s">
        <v>2172</v>
      </c>
    </row>
    <row r="13" spans="1:3" ht="17" x14ac:dyDescent="0.25">
      <c r="A13" s="1" t="s">
        <v>37</v>
      </c>
    </row>
    <row r="14" spans="1:3" ht="17" x14ac:dyDescent="0.25">
      <c r="A14" s="1" t="s">
        <v>39</v>
      </c>
      <c r="B14" t="s">
        <v>2170</v>
      </c>
      <c r="C14" t="s">
        <v>2174</v>
      </c>
    </row>
    <row r="15" spans="1:3" ht="17" x14ac:dyDescent="0.25">
      <c r="A15" s="1" t="s">
        <v>41</v>
      </c>
      <c r="B15" t="s">
        <v>2170</v>
      </c>
      <c r="C15" t="s">
        <v>2175</v>
      </c>
    </row>
    <row r="16" spans="1:3" ht="17" x14ac:dyDescent="0.25">
      <c r="A16" s="1" t="s">
        <v>48</v>
      </c>
    </row>
    <row r="17" spans="1:3" ht="17" x14ac:dyDescent="0.25">
      <c r="A17" s="1" t="s">
        <v>50</v>
      </c>
    </row>
    <row r="18" spans="1:3" ht="17" x14ac:dyDescent="0.25">
      <c r="A18" s="1" t="s">
        <v>58</v>
      </c>
      <c r="B18" t="s">
        <v>2170</v>
      </c>
      <c r="C18" t="s">
        <v>2176</v>
      </c>
    </row>
    <row r="19" spans="1:3" ht="17" x14ac:dyDescent="0.25">
      <c r="A19" s="1" t="s">
        <v>59</v>
      </c>
    </row>
    <row r="20" spans="1:3" ht="17" x14ac:dyDescent="0.25">
      <c r="A20" s="1" t="s">
        <v>63</v>
      </c>
    </row>
    <row r="21" spans="1:3" ht="17" x14ac:dyDescent="0.25">
      <c r="A21" s="1" t="s">
        <v>68</v>
      </c>
      <c r="B21" t="s">
        <v>2170</v>
      </c>
      <c r="C21" t="s">
        <v>2177</v>
      </c>
    </row>
    <row r="22" spans="1:3" ht="17" x14ac:dyDescent="0.25">
      <c r="A22" s="1" t="s">
        <v>73</v>
      </c>
    </row>
    <row r="23" spans="1:3" ht="17" x14ac:dyDescent="0.25">
      <c r="A23" s="1" t="s">
        <v>75</v>
      </c>
    </row>
    <row r="24" spans="1:3" ht="17" x14ac:dyDescent="0.25">
      <c r="A24" s="1" t="s">
        <v>81</v>
      </c>
      <c r="B24" t="s">
        <v>2170</v>
      </c>
      <c r="C24" t="s">
        <v>2178</v>
      </c>
    </row>
    <row r="25" spans="1:3" ht="17" x14ac:dyDescent="0.25">
      <c r="A25" s="1" t="s">
        <v>82</v>
      </c>
    </row>
    <row r="26" spans="1:3" ht="17" x14ac:dyDescent="0.25">
      <c r="A26" s="1" t="s">
        <v>85</v>
      </c>
      <c r="B26" t="s">
        <v>2170</v>
      </c>
      <c r="C26" t="s">
        <v>2172</v>
      </c>
    </row>
    <row r="27" spans="1:3" ht="17" x14ac:dyDescent="0.25">
      <c r="A27" s="1" t="s">
        <v>89</v>
      </c>
    </row>
    <row r="28" spans="1:3" ht="17" x14ac:dyDescent="0.25">
      <c r="A28" s="1" t="s">
        <v>97</v>
      </c>
    </row>
    <row r="29" spans="1:3" ht="17" x14ac:dyDescent="0.25">
      <c r="A29" s="1" t="s">
        <v>101</v>
      </c>
      <c r="B29" t="s">
        <v>2170</v>
      </c>
      <c r="C29" t="s">
        <v>2179</v>
      </c>
    </row>
    <row r="30" spans="1:3" ht="17" x14ac:dyDescent="0.25">
      <c r="A30" s="1" t="s">
        <v>104</v>
      </c>
      <c r="B30" t="s">
        <v>2170</v>
      </c>
      <c r="C30" t="s">
        <v>2172</v>
      </c>
    </row>
    <row r="31" spans="1:3" ht="17" x14ac:dyDescent="0.25">
      <c r="A31" s="1" t="s">
        <v>110</v>
      </c>
      <c r="B31" t="s">
        <v>2170</v>
      </c>
      <c r="C31" t="s">
        <v>2179</v>
      </c>
    </row>
    <row r="32" spans="1:3" ht="17" x14ac:dyDescent="0.25">
      <c r="A32" s="1" t="s">
        <v>112</v>
      </c>
    </row>
    <row r="33" spans="1:3" ht="17" x14ac:dyDescent="0.25">
      <c r="A33" s="1" t="s">
        <v>113</v>
      </c>
    </row>
    <row r="34" spans="1:3" ht="17" x14ac:dyDescent="0.25">
      <c r="A34" s="1" t="s">
        <v>118</v>
      </c>
    </row>
    <row r="35" spans="1:3" ht="17" x14ac:dyDescent="0.25">
      <c r="A35" s="1" t="s">
        <v>124</v>
      </c>
    </row>
    <row r="36" spans="1:3" ht="17" x14ac:dyDescent="0.25">
      <c r="A36" s="1" t="s">
        <v>125</v>
      </c>
    </row>
    <row r="37" spans="1:3" ht="17" x14ac:dyDescent="0.25">
      <c r="A37" s="1" t="s">
        <v>127</v>
      </c>
    </row>
    <row r="38" spans="1:3" ht="17" x14ac:dyDescent="0.25">
      <c r="A38" s="1" t="s">
        <v>131</v>
      </c>
      <c r="B38" t="s">
        <v>2170</v>
      </c>
      <c r="C38" t="s">
        <v>2180</v>
      </c>
    </row>
    <row r="39" spans="1:3" ht="17" x14ac:dyDescent="0.25">
      <c r="A39" s="1" t="s">
        <v>134</v>
      </c>
    </row>
    <row r="40" spans="1:3" ht="17" x14ac:dyDescent="0.25">
      <c r="A40" s="1" t="s">
        <v>137</v>
      </c>
      <c r="B40" t="s">
        <v>2170</v>
      </c>
      <c r="C40" t="s">
        <v>2181</v>
      </c>
    </row>
    <row r="41" spans="1:3" ht="17" x14ac:dyDescent="0.25">
      <c r="A41" s="1" t="s">
        <v>140</v>
      </c>
    </row>
    <row r="42" spans="1:3" ht="17" x14ac:dyDescent="0.25">
      <c r="A42" s="1" t="s">
        <v>143</v>
      </c>
    </row>
    <row r="43" spans="1:3" ht="17" x14ac:dyDescent="0.25">
      <c r="A43" s="1" t="s">
        <v>145</v>
      </c>
    </row>
    <row r="44" spans="1:3" ht="17" x14ac:dyDescent="0.25">
      <c r="A44" s="1" t="s">
        <v>151</v>
      </c>
      <c r="B44" t="s">
        <v>2170</v>
      </c>
      <c r="C44" t="s">
        <v>2179</v>
      </c>
    </row>
    <row r="45" spans="1:3" ht="17" x14ac:dyDescent="0.25">
      <c r="A45" s="1" t="s">
        <v>157</v>
      </c>
    </row>
    <row r="46" spans="1:3" ht="17" x14ac:dyDescent="0.25">
      <c r="A46" s="1" t="s">
        <v>158</v>
      </c>
    </row>
    <row r="47" spans="1:3" ht="17" x14ac:dyDescent="0.25">
      <c r="A47" s="1" t="s">
        <v>160</v>
      </c>
    </row>
    <row r="48" spans="1:3" ht="17" x14ac:dyDescent="0.25">
      <c r="A48" s="1" t="s">
        <v>164</v>
      </c>
      <c r="B48" t="s">
        <v>2170</v>
      </c>
      <c r="C48" t="s">
        <v>2179</v>
      </c>
    </row>
    <row r="49" spans="1:3" ht="17" x14ac:dyDescent="0.25">
      <c r="A49" s="1" t="s">
        <v>165</v>
      </c>
    </row>
    <row r="50" spans="1:3" ht="17" x14ac:dyDescent="0.25">
      <c r="A50" s="1" t="s">
        <v>169</v>
      </c>
      <c r="B50" t="s">
        <v>2170</v>
      </c>
      <c r="C50" t="s">
        <v>2182</v>
      </c>
    </row>
    <row r="51" spans="1:3" ht="17" x14ac:dyDescent="0.25">
      <c r="A51" s="1" t="s">
        <v>171</v>
      </c>
      <c r="B51" t="s">
        <v>2170</v>
      </c>
      <c r="C51" t="s">
        <v>2172</v>
      </c>
    </row>
    <row r="52" spans="1:3" ht="17" x14ac:dyDescent="0.25">
      <c r="A52" s="1" t="s">
        <v>175</v>
      </c>
    </row>
    <row r="53" spans="1:3" ht="17" x14ac:dyDescent="0.25">
      <c r="A53" s="1" t="s">
        <v>184</v>
      </c>
      <c r="B53" t="s">
        <v>2170</v>
      </c>
      <c r="C53" t="s">
        <v>2182</v>
      </c>
    </row>
    <row r="54" spans="1:3" ht="17" x14ac:dyDescent="0.25">
      <c r="A54" s="1" t="s">
        <v>190</v>
      </c>
      <c r="B54" t="s">
        <v>2170</v>
      </c>
      <c r="C54" t="s">
        <v>2182</v>
      </c>
    </row>
    <row r="55" spans="1:3" ht="17" x14ac:dyDescent="0.25">
      <c r="A55" s="1" t="s">
        <v>193</v>
      </c>
    </row>
    <row r="56" spans="1:3" ht="17" x14ac:dyDescent="0.25">
      <c r="A56" s="1" t="s">
        <v>203</v>
      </c>
      <c r="B56" t="s">
        <v>2170</v>
      </c>
      <c r="C56" t="s">
        <v>2183</v>
      </c>
    </row>
    <row r="57" spans="1:3" ht="17" x14ac:dyDescent="0.25">
      <c r="A57" s="1" t="s">
        <v>208</v>
      </c>
    </row>
    <row r="58" spans="1:3" ht="17" x14ac:dyDescent="0.25">
      <c r="A58" s="1" t="s">
        <v>209</v>
      </c>
      <c r="B58" t="s">
        <v>2170</v>
      </c>
      <c r="C58" t="s">
        <v>2182</v>
      </c>
    </row>
    <row r="59" spans="1:3" ht="17" x14ac:dyDescent="0.25">
      <c r="A59" s="1" t="s">
        <v>213</v>
      </c>
      <c r="B59" t="s">
        <v>2170</v>
      </c>
      <c r="C59" t="s">
        <v>2184</v>
      </c>
    </row>
    <row r="60" spans="1:3" ht="17" x14ac:dyDescent="0.25">
      <c r="A60" s="1" t="s">
        <v>214</v>
      </c>
    </row>
    <row r="61" spans="1:3" ht="17" x14ac:dyDescent="0.25">
      <c r="A61" s="1" t="s">
        <v>219</v>
      </c>
    </row>
    <row r="62" spans="1:3" ht="17" x14ac:dyDescent="0.25">
      <c r="A62" s="1" t="s">
        <v>222</v>
      </c>
    </row>
    <row r="63" spans="1:3" ht="17" x14ac:dyDescent="0.25">
      <c r="A63" s="1" t="s">
        <v>227</v>
      </c>
      <c r="B63" t="s">
        <v>2170</v>
      </c>
      <c r="C63" t="s">
        <v>2172</v>
      </c>
    </row>
    <row r="64" spans="1:3" ht="17" x14ac:dyDescent="0.25">
      <c r="A64" s="1" t="s">
        <v>229</v>
      </c>
    </row>
    <row r="65" spans="1:3" ht="17" x14ac:dyDescent="0.25">
      <c r="A65" s="1" t="s">
        <v>231</v>
      </c>
    </row>
    <row r="66" spans="1:3" ht="17" x14ac:dyDescent="0.25">
      <c r="A66" s="1" t="s">
        <v>232</v>
      </c>
    </row>
    <row r="67" spans="1:3" ht="17" x14ac:dyDescent="0.25">
      <c r="A67" s="1" t="s">
        <v>237</v>
      </c>
      <c r="B67" t="s">
        <v>2170</v>
      </c>
      <c r="C67" t="s">
        <v>2182</v>
      </c>
    </row>
    <row r="68" spans="1:3" ht="17" x14ac:dyDescent="0.25">
      <c r="A68" s="1" t="s">
        <v>239</v>
      </c>
    </row>
    <row r="69" spans="1:3" ht="17" x14ac:dyDescent="0.25">
      <c r="A69" s="1" t="s">
        <v>245</v>
      </c>
      <c r="B69" t="s">
        <v>2170</v>
      </c>
      <c r="C69" t="s">
        <v>2183</v>
      </c>
    </row>
    <row r="70" spans="1:3" ht="17" x14ac:dyDescent="0.25">
      <c r="A70" s="1" t="s">
        <v>248</v>
      </c>
    </row>
    <row r="71" spans="1:3" ht="17" x14ac:dyDescent="0.25">
      <c r="A71" s="1" t="s">
        <v>249</v>
      </c>
      <c r="B71" t="s">
        <v>2170</v>
      </c>
      <c r="C71" t="s">
        <v>2185</v>
      </c>
    </row>
    <row r="72" spans="1:3" ht="17" x14ac:dyDescent="0.25">
      <c r="A72" s="1" t="s">
        <v>253</v>
      </c>
      <c r="B72" t="s">
        <v>2170</v>
      </c>
      <c r="C72" t="s">
        <v>2172</v>
      </c>
    </row>
    <row r="73" spans="1:3" ht="17" x14ac:dyDescent="0.25">
      <c r="A73" s="1" t="s">
        <v>254</v>
      </c>
    </row>
    <row r="74" spans="1:3" ht="17" x14ac:dyDescent="0.25">
      <c r="A74" s="1" t="s">
        <v>257</v>
      </c>
      <c r="B74" t="s">
        <v>2170</v>
      </c>
      <c r="C74" t="s">
        <v>2186</v>
      </c>
    </row>
    <row r="75" spans="1:3" ht="17" x14ac:dyDescent="0.25">
      <c r="A75" s="1" t="s">
        <v>259</v>
      </c>
    </row>
    <row r="76" spans="1:3" ht="17" x14ac:dyDescent="0.25">
      <c r="A76" s="1" t="s">
        <v>261</v>
      </c>
    </row>
    <row r="77" spans="1:3" ht="17" x14ac:dyDescent="0.25">
      <c r="A77" s="1" t="s">
        <v>265</v>
      </c>
    </row>
    <row r="78" spans="1:3" ht="17" x14ac:dyDescent="0.25">
      <c r="A78" s="1" t="s">
        <v>267</v>
      </c>
      <c r="B78" t="s">
        <v>2170</v>
      </c>
      <c r="C78" t="s">
        <v>2179</v>
      </c>
    </row>
    <row r="79" spans="1:3" ht="17" x14ac:dyDescent="0.25">
      <c r="A79" s="1" t="s">
        <v>268</v>
      </c>
    </row>
    <row r="80" spans="1:3" ht="17" x14ac:dyDescent="0.25">
      <c r="A80" s="1" t="s">
        <v>269</v>
      </c>
      <c r="B80" t="s">
        <v>2170</v>
      </c>
      <c r="C80" t="s">
        <v>2172</v>
      </c>
    </row>
    <row r="81" spans="1:3" ht="17" x14ac:dyDescent="0.25">
      <c r="A81" s="1" t="s">
        <v>276</v>
      </c>
    </row>
    <row r="82" spans="1:3" ht="17" x14ac:dyDescent="0.25">
      <c r="A82" s="1" t="s">
        <v>278</v>
      </c>
    </row>
    <row r="83" spans="1:3" ht="17" x14ac:dyDescent="0.25">
      <c r="A83" s="1" t="s">
        <v>291</v>
      </c>
      <c r="B83" t="s">
        <v>2170</v>
      </c>
      <c r="C83" t="s">
        <v>2172</v>
      </c>
    </row>
    <row r="84" spans="1:3" ht="17" x14ac:dyDescent="0.25">
      <c r="A84" s="1" t="s">
        <v>297</v>
      </c>
      <c r="B84" t="s">
        <v>2170</v>
      </c>
      <c r="C84" t="s">
        <v>2187</v>
      </c>
    </row>
    <row r="85" spans="1:3" ht="17" x14ac:dyDescent="0.25">
      <c r="A85" s="1" t="s">
        <v>303</v>
      </c>
      <c r="B85" t="s">
        <v>2170</v>
      </c>
      <c r="C85" t="s">
        <v>2182</v>
      </c>
    </row>
    <row r="86" spans="1:3" ht="17" x14ac:dyDescent="0.25">
      <c r="A86" s="1" t="s">
        <v>310</v>
      </c>
      <c r="B86" t="s">
        <v>2170</v>
      </c>
      <c r="C86" t="s">
        <v>2172</v>
      </c>
    </row>
    <row r="87" spans="1:3" ht="17" x14ac:dyDescent="0.25">
      <c r="A87" s="1" t="s">
        <v>311</v>
      </c>
    </row>
    <row r="88" spans="1:3" ht="17" x14ac:dyDescent="0.25">
      <c r="A88" s="1" t="s">
        <v>315</v>
      </c>
    </row>
    <row r="89" spans="1:3" ht="17" x14ac:dyDescent="0.25">
      <c r="A89" s="1" t="s">
        <v>321</v>
      </c>
      <c r="B89" t="s">
        <v>2170</v>
      </c>
      <c r="C89" t="s">
        <v>2172</v>
      </c>
    </row>
    <row r="90" spans="1:3" ht="17" x14ac:dyDescent="0.25">
      <c r="A90" s="1" t="s">
        <v>323</v>
      </c>
      <c r="B90" t="s">
        <v>2170</v>
      </c>
      <c r="C90" t="s">
        <v>2188</v>
      </c>
    </row>
    <row r="91" spans="1:3" ht="17" x14ac:dyDescent="0.25">
      <c r="A91" s="1" t="s">
        <v>324</v>
      </c>
      <c r="B91" t="s">
        <v>2170</v>
      </c>
      <c r="C91" t="s">
        <v>2189</v>
      </c>
    </row>
    <row r="92" spans="1:3" ht="17" x14ac:dyDescent="0.25">
      <c r="A92" s="1" t="s">
        <v>332</v>
      </c>
      <c r="B92" t="s">
        <v>2170</v>
      </c>
      <c r="C92" t="s">
        <v>2172</v>
      </c>
    </row>
    <row r="93" spans="1:3" ht="17" x14ac:dyDescent="0.25">
      <c r="A93" s="1" t="s">
        <v>340</v>
      </c>
    </row>
    <row r="94" spans="1:3" ht="17" x14ac:dyDescent="0.25">
      <c r="A94" s="1" t="s">
        <v>355</v>
      </c>
      <c r="B94" t="s">
        <v>2170</v>
      </c>
      <c r="C94" t="s">
        <v>2185</v>
      </c>
    </row>
    <row r="95" spans="1:3" ht="17" x14ac:dyDescent="0.25">
      <c r="A95" s="1" t="s">
        <v>356</v>
      </c>
      <c r="B95" t="s">
        <v>2170</v>
      </c>
      <c r="C95" t="s">
        <v>2190</v>
      </c>
    </row>
    <row r="96" spans="1:3" ht="17" x14ac:dyDescent="0.25">
      <c r="A96" s="1" t="s">
        <v>361</v>
      </c>
      <c r="B96" t="s">
        <v>2170</v>
      </c>
      <c r="C96" t="s">
        <v>2191</v>
      </c>
    </row>
    <row r="97" spans="1:3" ht="17" x14ac:dyDescent="0.25">
      <c r="A97" s="1" t="s">
        <v>378</v>
      </c>
    </row>
    <row r="98" spans="1:3" ht="17" x14ac:dyDescent="0.25">
      <c r="A98" s="1" t="s">
        <v>380</v>
      </c>
    </row>
    <row r="99" spans="1:3" ht="17" x14ac:dyDescent="0.25">
      <c r="A99" s="1" t="s">
        <v>381</v>
      </c>
      <c r="B99" t="s">
        <v>2170</v>
      </c>
      <c r="C99" t="s">
        <v>2177</v>
      </c>
    </row>
    <row r="100" spans="1:3" ht="17" x14ac:dyDescent="0.25">
      <c r="A100" s="1" t="s">
        <v>387</v>
      </c>
      <c r="B100" t="s">
        <v>2170</v>
      </c>
      <c r="C100" t="s">
        <v>2172</v>
      </c>
    </row>
    <row r="101" spans="1:3" ht="17" x14ac:dyDescent="0.25">
      <c r="A101" s="1" t="s">
        <v>389</v>
      </c>
      <c r="B101" t="s">
        <v>2170</v>
      </c>
      <c r="C101" t="s">
        <v>2192</v>
      </c>
    </row>
    <row r="102" spans="1:3" ht="17" x14ac:dyDescent="0.25">
      <c r="A102" s="1" t="s">
        <v>391</v>
      </c>
    </row>
    <row r="103" spans="1:3" ht="17" x14ac:dyDescent="0.25">
      <c r="A103" s="1" t="s">
        <v>398</v>
      </c>
      <c r="B103" t="s">
        <v>2170</v>
      </c>
      <c r="C103" t="s">
        <v>2173</v>
      </c>
    </row>
    <row r="104" spans="1:3" ht="17" x14ac:dyDescent="0.25">
      <c r="A104" s="1" t="s">
        <v>401</v>
      </c>
    </row>
    <row r="105" spans="1:3" ht="17" x14ac:dyDescent="0.25">
      <c r="A105" s="1" t="s">
        <v>402</v>
      </c>
      <c r="B105" t="s">
        <v>2170</v>
      </c>
      <c r="C105" t="s">
        <v>2172</v>
      </c>
    </row>
    <row r="106" spans="1:3" ht="17" x14ac:dyDescent="0.25">
      <c r="A106" s="1" t="s">
        <v>420</v>
      </c>
      <c r="B106" t="s">
        <v>2170</v>
      </c>
      <c r="C106" t="s">
        <v>2182</v>
      </c>
    </row>
    <row r="107" spans="1:3" ht="17" x14ac:dyDescent="0.25">
      <c r="A107" s="1" t="s">
        <v>424</v>
      </c>
    </row>
    <row r="108" spans="1:3" ht="17" x14ac:dyDescent="0.25">
      <c r="A108" s="1" t="s">
        <v>433</v>
      </c>
      <c r="B108" t="s">
        <v>2170</v>
      </c>
      <c r="C108" t="s">
        <v>2188</v>
      </c>
    </row>
    <row r="109" spans="1:3" ht="17" x14ac:dyDescent="0.25">
      <c r="A109" s="1" t="s">
        <v>443</v>
      </c>
      <c r="B109" t="s">
        <v>2170</v>
      </c>
      <c r="C109" t="s">
        <v>2183</v>
      </c>
    </row>
    <row r="110" spans="1:3" ht="17" x14ac:dyDescent="0.25">
      <c r="A110" s="1" t="s">
        <v>445</v>
      </c>
    </row>
    <row r="111" spans="1:3" ht="17" x14ac:dyDescent="0.25">
      <c r="A111" s="1" t="s">
        <v>447</v>
      </c>
      <c r="B111" t="s">
        <v>2170</v>
      </c>
      <c r="C111" t="s">
        <v>2188</v>
      </c>
    </row>
    <row r="112" spans="1:3" ht="17" x14ac:dyDescent="0.25">
      <c r="A112" s="1" t="s">
        <v>448</v>
      </c>
      <c r="B112" t="s">
        <v>2170</v>
      </c>
      <c r="C112" t="s">
        <v>2172</v>
      </c>
    </row>
    <row r="113" spans="1:3" ht="17" x14ac:dyDescent="0.25">
      <c r="A113" s="1" t="s">
        <v>478</v>
      </c>
      <c r="B113" t="s">
        <v>2170</v>
      </c>
      <c r="C113" t="s">
        <v>2191</v>
      </c>
    </row>
    <row r="114" spans="1:3" ht="17" x14ac:dyDescent="0.25">
      <c r="A114" s="1" t="s">
        <v>482</v>
      </c>
    </row>
    <row r="115" spans="1:3" ht="17" x14ac:dyDescent="0.25">
      <c r="A115" s="1" t="s">
        <v>487</v>
      </c>
      <c r="B115" t="s">
        <v>2170</v>
      </c>
      <c r="C115" t="s">
        <v>2172</v>
      </c>
    </row>
    <row r="116" spans="1:3" ht="17" x14ac:dyDescent="0.25">
      <c r="A116" s="1" t="s">
        <v>491</v>
      </c>
      <c r="B116" t="s">
        <v>2170</v>
      </c>
      <c r="C116" t="s">
        <v>2172</v>
      </c>
    </row>
    <row r="117" spans="1:3" ht="17" x14ac:dyDescent="0.25">
      <c r="A117" s="1" t="s">
        <v>496</v>
      </c>
    </row>
    <row r="118" spans="1:3" ht="17" x14ac:dyDescent="0.25">
      <c r="A118" s="1" t="s">
        <v>498</v>
      </c>
    </row>
    <row r="119" spans="1:3" ht="17" x14ac:dyDescent="0.25">
      <c r="A119" s="1" t="s">
        <v>502</v>
      </c>
      <c r="B119" t="s">
        <v>2170</v>
      </c>
      <c r="C119" t="s">
        <v>2179</v>
      </c>
    </row>
    <row r="120" spans="1:3" ht="17" x14ac:dyDescent="0.25">
      <c r="A120" s="1" t="s">
        <v>507</v>
      </c>
      <c r="B120" t="s">
        <v>2170</v>
      </c>
      <c r="C120" t="s">
        <v>2182</v>
      </c>
    </row>
    <row r="121" spans="1:3" ht="17" x14ac:dyDescent="0.25">
      <c r="A121" s="1" t="s">
        <v>510</v>
      </c>
    </row>
    <row r="122" spans="1:3" ht="17" x14ac:dyDescent="0.25">
      <c r="A122" s="1" t="s">
        <v>512</v>
      </c>
      <c r="B122" t="s">
        <v>2170</v>
      </c>
      <c r="C122" t="s">
        <v>2193</v>
      </c>
    </row>
    <row r="123" spans="1:3" ht="17" x14ac:dyDescent="0.25">
      <c r="A123" s="1" t="s">
        <v>514</v>
      </c>
      <c r="B123" t="s">
        <v>2170</v>
      </c>
      <c r="C123" t="s">
        <v>2172</v>
      </c>
    </row>
    <row r="124" spans="1:3" ht="17" x14ac:dyDescent="0.25">
      <c r="A124" s="1" t="s">
        <v>516</v>
      </c>
    </row>
    <row r="125" spans="1:3" ht="17" x14ac:dyDescent="0.25">
      <c r="A125" s="1" t="s">
        <v>518</v>
      </c>
      <c r="B125" t="s">
        <v>2170</v>
      </c>
      <c r="C125" t="s">
        <v>2183</v>
      </c>
    </row>
    <row r="126" spans="1:3" ht="17" x14ac:dyDescent="0.25">
      <c r="A126" s="1" t="s">
        <v>524</v>
      </c>
      <c r="B126" t="s">
        <v>2170</v>
      </c>
      <c r="C126" t="s">
        <v>2194</v>
      </c>
    </row>
    <row r="127" spans="1:3" ht="17" x14ac:dyDescent="0.25">
      <c r="A127" s="1" t="s">
        <v>529</v>
      </c>
      <c r="B127" t="s">
        <v>2170</v>
      </c>
      <c r="C127" t="s">
        <v>2172</v>
      </c>
    </row>
    <row r="128" spans="1:3" ht="17" x14ac:dyDescent="0.25">
      <c r="A128" s="1" t="s">
        <v>533</v>
      </c>
      <c r="B128" t="s">
        <v>2170</v>
      </c>
      <c r="C128" t="s">
        <v>2182</v>
      </c>
    </row>
    <row r="129" spans="1:3" ht="17" x14ac:dyDescent="0.25">
      <c r="A129" s="1" t="s">
        <v>547</v>
      </c>
    </row>
    <row r="130" spans="1:3" ht="17" x14ac:dyDescent="0.25">
      <c r="A130" s="1" t="s">
        <v>549</v>
      </c>
    </row>
    <row r="131" spans="1:3" ht="17" x14ac:dyDescent="0.25">
      <c r="A131" s="1" t="s">
        <v>553</v>
      </c>
      <c r="B131" t="s">
        <v>2170</v>
      </c>
      <c r="C131" t="s">
        <v>2191</v>
      </c>
    </row>
    <row r="132" spans="1:3" ht="17" x14ac:dyDescent="0.25">
      <c r="A132" s="1" t="s">
        <v>558</v>
      </c>
    </row>
    <row r="133" spans="1:3" ht="17" x14ac:dyDescent="0.25">
      <c r="A133" s="1" t="s">
        <v>560</v>
      </c>
      <c r="B133" t="s">
        <v>2170</v>
      </c>
      <c r="C133" t="s">
        <v>2182</v>
      </c>
    </row>
    <row r="134" spans="1:3" ht="17" x14ac:dyDescent="0.25">
      <c r="A134" s="1" t="s">
        <v>564</v>
      </c>
    </row>
    <row r="135" spans="1:3" ht="17" x14ac:dyDescent="0.25">
      <c r="A135" s="1" t="s">
        <v>567</v>
      </c>
      <c r="B135" t="s">
        <v>2170</v>
      </c>
      <c r="C135" t="s">
        <v>2179</v>
      </c>
    </row>
    <row r="136" spans="1:3" ht="17" x14ac:dyDescent="0.25">
      <c r="A136" s="1" t="s">
        <v>577</v>
      </c>
      <c r="B136" t="s">
        <v>2170</v>
      </c>
      <c r="C136" t="s">
        <v>2172</v>
      </c>
    </row>
    <row r="137" spans="1:3" ht="17" x14ac:dyDescent="0.25">
      <c r="A137" s="1" t="s">
        <v>579</v>
      </c>
      <c r="B137" t="s">
        <v>2170</v>
      </c>
      <c r="C137" t="s">
        <v>2173</v>
      </c>
    </row>
    <row r="138" spans="1:3" ht="17" x14ac:dyDescent="0.25">
      <c r="A138" s="1" t="s">
        <v>582</v>
      </c>
    </row>
    <row r="139" spans="1:3" ht="17" x14ac:dyDescent="0.25">
      <c r="A139" s="1" t="s">
        <v>584</v>
      </c>
      <c r="B139" t="s">
        <v>2170</v>
      </c>
      <c r="C139" t="s">
        <v>2185</v>
      </c>
    </row>
    <row r="140" spans="1:3" ht="17" x14ac:dyDescent="0.25">
      <c r="A140" s="1" t="s">
        <v>595</v>
      </c>
    </row>
    <row r="141" spans="1:3" ht="17" x14ac:dyDescent="0.25">
      <c r="A141" s="1" t="s">
        <v>602</v>
      </c>
    </row>
    <row r="142" spans="1:3" ht="17" x14ac:dyDescent="0.25">
      <c r="A142" s="1" t="s">
        <v>614</v>
      </c>
      <c r="B142" t="s">
        <v>2170</v>
      </c>
      <c r="C142" t="s">
        <v>2186</v>
      </c>
    </row>
    <row r="143" spans="1:3" ht="17" x14ac:dyDescent="0.25">
      <c r="A143" s="1" t="s">
        <v>619</v>
      </c>
    </row>
    <row r="144" spans="1:3" ht="17" x14ac:dyDescent="0.25">
      <c r="A144" s="1" t="s">
        <v>620</v>
      </c>
    </row>
    <row r="145" spans="1:3" ht="17" x14ac:dyDescent="0.25">
      <c r="A145" s="1" t="s">
        <v>622</v>
      </c>
      <c r="B145" t="s">
        <v>2170</v>
      </c>
      <c r="C145" t="s">
        <v>2185</v>
      </c>
    </row>
    <row r="146" spans="1:3" ht="17" x14ac:dyDescent="0.25">
      <c r="A146" s="1" t="s">
        <v>629</v>
      </c>
      <c r="B146" t="s">
        <v>2170</v>
      </c>
      <c r="C146" t="s">
        <v>2185</v>
      </c>
    </row>
    <row r="147" spans="1:3" ht="17" x14ac:dyDescent="0.25">
      <c r="A147" s="1" t="s">
        <v>631</v>
      </c>
      <c r="B147" t="s">
        <v>2170</v>
      </c>
      <c r="C147" t="s">
        <v>2172</v>
      </c>
    </row>
    <row r="148" spans="1:3" ht="17" x14ac:dyDescent="0.25">
      <c r="A148" s="1" t="s">
        <v>633</v>
      </c>
      <c r="B148" t="s">
        <v>2170</v>
      </c>
      <c r="C148" t="s">
        <v>2172</v>
      </c>
    </row>
    <row r="149" spans="1:3" ht="17" x14ac:dyDescent="0.25">
      <c r="A149" s="1" t="s">
        <v>639</v>
      </c>
      <c r="B149" t="s">
        <v>2170</v>
      </c>
      <c r="C149" t="s">
        <v>2183</v>
      </c>
    </row>
    <row r="150" spans="1:3" ht="17" x14ac:dyDescent="0.25">
      <c r="A150" s="1" t="s">
        <v>641</v>
      </c>
      <c r="B150" t="s">
        <v>2170</v>
      </c>
      <c r="C150" t="s">
        <v>2172</v>
      </c>
    </row>
    <row r="151" spans="1:3" ht="17" x14ac:dyDescent="0.25">
      <c r="A151" s="1" t="s">
        <v>643</v>
      </c>
    </row>
    <row r="152" spans="1:3" ht="17" x14ac:dyDescent="0.25">
      <c r="A152" s="1" t="s">
        <v>645</v>
      </c>
      <c r="B152" t="s">
        <v>2170</v>
      </c>
      <c r="C152" t="s">
        <v>2172</v>
      </c>
    </row>
    <row r="153" spans="1:3" ht="17" x14ac:dyDescent="0.25">
      <c r="A153" s="1" t="s">
        <v>647</v>
      </c>
      <c r="B153" t="s">
        <v>2170</v>
      </c>
      <c r="C153" t="s">
        <v>2195</v>
      </c>
    </row>
    <row r="154" spans="1:3" ht="17" x14ac:dyDescent="0.25">
      <c r="A154" s="1" t="s">
        <v>660</v>
      </c>
    </row>
    <row r="155" spans="1:3" ht="17" x14ac:dyDescent="0.25">
      <c r="A155" s="1" t="s">
        <v>662</v>
      </c>
    </row>
    <row r="156" spans="1:3" ht="17" x14ac:dyDescent="0.25">
      <c r="A156" s="1" t="s">
        <v>669</v>
      </c>
    </row>
    <row r="157" spans="1:3" ht="17" x14ac:dyDescent="0.25">
      <c r="A157" s="1" t="s">
        <v>671</v>
      </c>
      <c r="B157" t="s">
        <v>2170</v>
      </c>
      <c r="C157" t="s">
        <v>2196</v>
      </c>
    </row>
    <row r="158" spans="1:3" ht="17" x14ac:dyDescent="0.25">
      <c r="A158" s="1" t="s">
        <v>674</v>
      </c>
      <c r="B158" t="s">
        <v>2170</v>
      </c>
      <c r="C158" t="s">
        <v>2172</v>
      </c>
    </row>
    <row r="159" spans="1:3" ht="17" x14ac:dyDescent="0.25">
      <c r="A159" s="1" t="s">
        <v>676</v>
      </c>
      <c r="B159" t="s">
        <v>2170</v>
      </c>
      <c r="C159" t="s">
        <v>2172</v>
      </c>
    </row>
    <row r="160" spans="1:3" ht="17" x14ac:dyDescent="0.25">
      <c r="A160" s="1" t="s">
        <v>685</v>
      </c>
      <c r="B160" t="s">
        <v>2170</v>
      </c>
      <c r="C160" t="s">
        <v>2179</v>
      </c>
    </row>
    <row r="161" spans="1:3" ht="17" x14ac:dyDescent="0.25">
      <c r="A161" s="1" t="s">
        <v>691</v>
      </c>
    </row>
    <row r="162" spans="1:3" ht="17" x14ac:dyDescent="0.25">
      <c r="A162" s="1" t="s">
        <v>696</v>
      </c>
    </row>
    <row r="163" spans="1:3" ht="17" x14ac:dyDescent="0.25">
      <c r="A163" s="1" t="s">
        <v>699</v>
      </c>
    </row>
    <row r="164" spans="1:3" ht="17" x14ac:dyDescent="0.25">
      <c r="A164" s="1" t="s">
        <v>700</v>
      </c>
    </row>
    <row r="165" spans="1:3" ht="17" x14ac:dyDescent="0.25">
      <c r="A165" s="1" t="s">
        <v>707</v>
      </c>
      <c r="B165" t="s">
        <v>2170</v>
      </c>
      <c r="C165" t="s">
        <v>2186</v>
      </c>
    </row>
    <row r="166" spans="1:3" ht="17" x14ac:dyDescent="0.25">
      <c r="A166" s="1" t="s">
        <v>709</v>
      </c>
      <c r="B166" t="s">
        <v>2170</v>
      </c>
      <c r="C166" t="s">
        <v>2197</v>
      </c>
    </row>
    <row r="167" spans="1:3" ht="17" x14ac:dyDescent="0.25">
      <c r="A167" s="1" t="s">
        <v>711</v>
      </c>
    </row>
    <row r="168" spans="1:3" ht="17" x14ac:dyDescent="0.25">
      <c r="A168" s="1" t="s">
        <v>722</v>
      </c>
      <c r="B168" t="s">
        <v>2170</v>
      </c>
      <c r="C168" t="s">
        <v>2182</v>
      </c>
    </row>
    <row r="169" spans="1:3" ht="17" x14ac:dyDescent="0.25">
      <c r="A169" s="1" t="s">
        <v>726</v>
      </c>
      <c r="B169" t="s">
        <v>2170</v>
      </c>
      <c r="C169" t="s">
        <v>2191</v>
      </c>
    </row>
    <row r="170" spans="1:3" ht="17" x14ac:dyDescent="0.25">
      <c r="A170" s="1" t="s">
        <v>728</v>
      </c>
    </row>
    <row r="171" spans="1:3" ht="17" x14ac:dyDescent="0.25">
      <c r="A171" s="1" t="s">
        <v>730</v>
      </c>
      <c r="B171" t="s">
        <v>2170</v>
      </c>
      <c r="C171" t="s">
        <v>2172</v>
      </c>
    </row>
    <row r="172" spans="1:3" ht="17" x14ac:dyDescent="0.25">
      <c r="A172" s="1" t="s">
        <v>738</v>
      </c>
      <c r="B172" t="s">
        <v>2170</v>
      </c>
      <c r="C172" t="s">
        <v>2172</v>
      </c>
    </row>
    <row r="173" spans="1:3" ht="17" x14ac:dyDescent="0.25">
      <c r="A173" s="1" t="s">
        <v>740</v>
      </c>
    </row>
    <row r="174" spans="1:3" ht="17" x14ac:dyDescent="0.25">
      <c r="A174" s="1" t="s">
        <v>756</v>
      </c>
      <c r="B174" t="s">
        <v>2170</v>
      </c>
      <c r="C174" t="s">
        <v>2186</v>
      </c>
    </row>
    <row r="175" spans="1:3" ht="17" x14ac:dyDescent="0.25">
      <c r="A175" s="1" t="s">
        <v>758</v>
      </c>
      <c r="B175" t="s">
        <v>2170</v>
      </c>
      <c r="C175" t="s">
        <v>2172</v>
      </c>
    </row>
    <row r="176" spans="1:3" ht="17" x14ac:dyDescent="0.25">
      <c r="A176" s="1" t="s">
        <v>771</v>
      </c>
      <c r="B176" t="s">
        <v>2170</v>
      </c>
      <c r="C176" t="s">
        <v>2172</v>
      </c>
    </row>
    <row r="177" spans="1:3" ht="17" x14ac:dyDescent="0.25">
      <c r="A177" s="1" t="s">
        <v>773</v>
      </c>
      <c r="B177" t="s">
        <v>2170</v>
      </c>
      <c r="C177" t="s">
        <v>2172</v>
      </c>
    </row>
    <row r="178" spans="1:3" ht="17" x14ac:dyDescent="0.25">
      <c r="A178" s="1" t="s">
        <v>777</v>
      </c>
    </row>
    <row r="179" spans="1:3" ht="17" x14ac:dyDescent="0.25">
      <c r="A179" s="1" t="s">
        <v>781</v>
      </c>
    </row>
    <row r="180" spans="1:3" ht="17" x14ac:dyDescent="0.25">
      <c r="A180" s="1" t="s">
        <v>785</v>
      </c>
    </row>
    <row r="181" spans="1:3" ht="17" x14ac:dyDescent="0.25">
      <c r="A181" s="1" t="s">
        <v>796</v>
      </c>
    </row>
    <row r="182" spans="1:3" ht="17" x14ac:dyDescent="0.25">
      <c r="A182" s="1" t="s">
        <v>797</v>
      </c>
    </row>
    <row r="183" spans="1:3" ht="17" x14ac:dyDescent="0.25">
      <c r="A183" s="1" t="s">
        <v>801</v>
      </c>
    </row>
    <row r="184" spans="1:3" ht="17" x14ac:dyDescent="0.25">
      <c r="A184" s="1" t="s">
        <v>802</v>
      </c>
    </row>
    <row r="185" spans="1:3" ht="17" x14ac:dyDescent="0.25">
      <c r="A185" s="1" t="s">
        <v>806</v>
      </c>
    </row>
    <row r="186" spans="1:3" ht="17" x14ac:dyDescent="0.25">
      <c r="A186" s="1" t="s">
        <v>808</v>
      </c>
    </row>
    <row r="187" spans="1:3" ht="17" x14ac:dyDescent="0.25">
      <c r="A187" s="1" t="s">
        <v>816</v>
      </c>
      <c r="B187" t="s">
        <v>2198</v>
      </c>
      <c r="C187" t="s">
        <v>2182</v>
      </c>
    </row>
    <row r="188" spans="1:3" ht="17" x14ac:dyDescent="0.25">
      <c r="A188" s="1" t="s">
        <v>818</v>
      </c>
      <c r="B188" t="s">
        <v>2198</v>
      </c>
      <c r="C188" t="s">
        <v>2182</v>
      </c>
    </row>
    <row r="189" spans="1:3" ht="17" x14ac:dyDescent="0.25">
      <c r="A189" s="1" t="s">
        <v>852</v>
      </c>
      <c r="B189" t="s">
        <v>2198</v>
      </c>
      <c r="C189" t="s">
        <v>2199</v>
      </c>
    </row>
    <row r="190" spans="1:3" ht="17" x14ac:dyDescent="0.25">
      <c r="A190" s="1" t="s">
        <v>855</v>
      </c>
    </row>
    <row r="191" spans="1:3" ht="17" x14ac:dyDescent="0.25">
      <c r="A191" s="1" t="s">
        <v>859</v>
      </c>
    </row>
    <row r="192" spans="1:3" ht="17" x14ac:dyDescent="0.25">
      <c r="A192" s="1" t="s">
        <v>863</v>
      </c>
      <c r="B192" t="s">
        <v>2198</v>
      </c>
      <c r="C192" t="s">
        <v>2197</v>
      </c>
    </row>
    <row r="193" spans="1:3" ht="17" x14ac:dyDescent="0.25">
      <c r="A193" s="1" t="s">
        <v>870</v>
      </c>
      <c r="B193" t="s">
        <v>2198</v>
      </c>
      <c r="C193" t="s">
        <v>2172</v>
      </c>
    </row>
    <row r="194" spans="1:3" ht="17" x14ac:dyDescent="0.25">
      <c r="A194" s="1" t="s">
        <v>872</v>
      </c>
    </row>
    <row r="195" spans="1:3" ht="17" x14ac:dyDescent="0.25">
      <c r="A195" s="1" t="s">
        <v>874</v>
      </c>
    </row>
    <row r="196" spans="1:3" ht="17" x14ac:dyDescent="0.25">
      <c r="A196" s="1" t="s">
        <v>882</v>
      </c>
      <c r="B196" t="s">
        <v>2198</v>
      </c>
      <c r="C196" t="s">
        <v>2200</v>
      </c>
    </row>
    <row r="197" spans="1:3" ht="17" x14ac:dyDescent="0.25">
      <c r="A197" s="1" t="s">
        <v>892</v>
      </c>
      <c r="B197" t="s">
        <v>2198</v>
      </c>
      <c r="C197" t="s">
        <v>2182</v>
      </c>
    </row>
    <row r="198" spans="1:3" ht="17" x14ac:dyDescent="0.25">
      <c r="A198" s="1" t="s">
        <v>897</v>
      </c>
      <c r="B198" t="s">
        <v>2198</v>
      </c>
      <c r="C198" t="s">
        <v>2201</v>
      </c>
    </row>
    <row r="199" spans="1:3" ht="17" x14ac:dyDescent="0.25">
      <c r="A199" s="1" t="s">
        <v>912</v>
      </c>
      <c r="B199" t="s">
        <v>2198</v>
      </c>
      <c r="C199" t="s">
        <v>2172</v>
      </c>
    </row>
    <row r="200" spans="1:3" ht="17" x14ac:dyDescent="0.25">
      <c r="A200" s="1" t="s">
        <v>920</v>
      </c>
    </row>
    <row r="201" spans="1:3" ht="17" x14ac:dyDescent="0.25">
      <c r="A201" s="1" t="s">
        <v>922</v>
      </c>
      <c r="B201" t="s">
        <v>2198</v>
      </c>
      <c r="C201" t="s">
        <v>2202</v>
      </c>
    </row>
    <row r="202" spans="1:3" ht="17" x14ac:dyDescent="0.25">
      <c r="A202" s="1" t="s">
        <v>926</v>
      </c>
    </row>
    <row r="203" spans="1:3" ht="17" x14ac:dyDescent="0.25">
      <c r="A203" s="1" t="s">
        <v>930</v>
      </c>
      <c r="B203" t="s">
        <v>2198</v>
      </c>
      <c r="C203" t="s">
        <v>2172</v>
      </c>
    </row>
    <row r="204" spans="1:3" ht="17" x14ac:dyDescent="0.25">
      <c r="A204" s="1" t="s">
        <v>932</v>
      </c>
      <c r="B204" t="s">
        <v>2198</v>
      </c>
      <c r="C204" t="s">
        <v>2182</v>
      </c>
    </row>
    <row r="205" spans="1:3" ht="17" x14ac:dyDescent="0.25">
      <c r="A205" s="1" t="s">
        <v>935</v>
      </c>
    </row>
    <row r="206" spans="1:3" ht="17" x14ac:dyDescent="0.25">
      <c r="A206" s="1" t="s">
        <v>938</v>
      </c>
      <c r="B206" t="s">
        <v>2198</v>
      </c>
      <c r="C206" t="s">
        <v>2203</v>
      </c>
    </row>
    <row r="207" spans="1:3" ht="17" x14ac:dyDescent="0.25">
      <c r="A207" s="1" t="s">
        <v>945</v>
      </c>
      <c r="B207" t="s">
        <v>2198</v>
      </c>
      <c r="C207" t="s">
        <v>2204</v>
      </c>
    </row>
    <row r="208" spans="1:3" ht="17" x14ac:dyDescent="0.25">
      <c r="A208" s="1" t="s">
        <v>952</v>
      </c>
      <c r="B208" t="s">
        <v>2198</v>
      </c>
      <c r="C208" t="s">
        <v>2172</v>
      </c>
    </row>
    <row r="209" spans="1:3" ht="17" x14ac:dyDescent="0.25">
      <c r="A209" s="1" t="s">
        <v>955</v>
      </c>
    </row>
    <row r="210" spans="1:3" ht="17" x14ac:dyDescent="0.25">
      <c r="A210" s="1" t="s">
        <v>969</v>
      </c>
      <c r="B210" t="s">
        <v>2198</v>
      </c>
      <c r="C210" t="s">
        <v>2182</v>
      </c>
    </row>
    <row r="211" spans="1:3" ht="17" x14ac:dyDescent="0.25">
      <c r="A211" s="1" t="s">
        <v>973</v>
      </c>
      <c r="B211" t="s">
        <v>2198</v>
      </c>
      <c r="C211" t="s">
        <v>2172</v>
      </c>
    </row>
    <row r="212" spans="1:3" ht="17" x14ac:dyDescent="0.25">
      <c r="A212" s="1" t="s">
        <v>975</v>
      </c>
      <c r="B212" t="s">
        <v>2198</v>
      </c>
      <c r="C212" t="s">
        <v>2172</v>
      </c>
    </row>
    <row r="213" spans="1:3" ht="17" x14ac:dyDescent="0.25">
      <c r="A213" s="1" t="s">
        <v>977</v>
      </c>
    </row>
    <row r="214" spans="1:3" ht="17" x14ac:dyDescent="0.25">
      <c r="A214" s="1" t="s">
        <v>981</v>
      </c>
      <c r="B214" t="s">
        <v>2198</v>
      </c>
      <c r="C214" t="s">
        <v>2182</v>
      </c>
    </row>
    <row r="215" spans="1:3" ht="17" x14ac:dyDescent="0.25">
      <c r="A215" s="1" t="s">
        <v>983</v>
      </c>
    </row>
    <row r="216" spans="1:3" ht="17" x14ac:dyDescent="0.25">
      <c r="A216" s="1" t="s">
        <v>990</v>
      </c>
      <c r="B216" t="s">
        <v>2198</v>
      </c>
      <c r="C216" t="s">
        <v>2205</v>
      </c>
    </row>
    <row r="217" spans="1:3" ht="17" x14ac:dyDescent="0.25">
      <c r="A217" s="1" t="s">
        <v>993</v>
      </c>
      <c r="B217" t="s">
        <v>2198</v>
      </c>
      <c r="C217" t="s">
        <v>2203</v>
      </c>
    </row>
    <row r="218" spans="1:3" ht="17" x14ac:dyDescent="0.25">
      <c r="A218" s="1" t="s">
        <v>996</v>
      </c>
      <c r="B218" t="s">
        <v>2198</v>
      </c>
      <c r="C218" t="s">
        <v>2206</v>
      </c>
    </row>
    <row r="219" spans="1:3" ht="17" x14ac:dyDescent="0.25">
      <c r="A219" s="1" t="s">
        <v>1001</v>
      </c>
      <c r="B219" t="s">
        <v>2198</v>
      </c>
      <c r="C219" t="s">
        <v>2207</v>
      </c>
    </row>
    <row r="220" spans="1:3" ht="17" x14ac:dyDescent="0.25">
      <c r="A220" s="1" t="s">
        <v>1002</v>
      </c>
      <c r="B220" t="s">
        <v>2198</v>
      </c>
      <c r="C220" t="s">
        <v>2208</v>
      </c>
    </row>
    <row r="221" spans="1:3" ht="17" x14ac:dyDescent="0.25">
      <c r="A221" s="1" t="s">
        <v>1010</v>
      </c>
      <c r="B221" t="s">
        <v>2198</v>
      </c>
    </row>
    <row r="222" spans="1:3" ht="17" x14ac:dyDescent="0.25">
      <c r="A222" s="1" t="s">
        <v>1014</v>
      </c>
    </row>
    <row r="223" spans="1:3" ht="17" x14ac:dyDescent="0.25">
      <c r="A223" s="1" t="s">
        <v>1023</v>
      </c>
      <c r="B223" t="s">
        <v>2198</v>
      </c>
      <c r="C223" t="s">
        <v>2209</v>
      </c>
    </row>
    <row r="224" spans="1:3" ht="17" x14ac:dyDescent="0.25">
      <c r="A224" s="1" t="s">
        <v>1026</v>
      </c>
    </row>
    <row r="225" spans="1:3" ht="17" x14ac:dyDescent="0.25">
      <c r="A225" s="1" t="s">
        <v>1032</v>
      </c>
    </row>
    <row r="226" spans="1:3" ht="17" x14ac:dyDescent="0.25">
      <c r="A226" s="1" t="s">
        <v>1033</v>
      </c>
      <c r="B226" t="s">
        <v>2198</v>
      </c>
      <c r="C226" t="s">
        <v>2210</v>
      </c>
    </row>
    <row r="227" spans="1:3" ht="17" x14ac:dyDescent="0.25">
      <c r="A227" s="1" t="s">
        <v>1036</v>
      </c>
      <c r="B227" t="s">
        <v>2198</v>
      </c>
      <c r="C227" t="s">
        <v>2211</v>
      </c>
    </row>
    <row r="228" spans="1:3" ht="17" x14ac:dyDescent="0.25">
      <c r="A228" s="1" t="s">
        <v>1042</v>
      </c>
      <c r="B228" t="s">
        <v>2198</v>
      </c>
      <c r="C228" t="s">
        <v>2212</v>
      </c>
    </row>
    <row r="229" spans="1:3" ht="17" x14ac:dyDescent="0.25">
      <c r="A229" s="1" t="s">
        <v>1045</v>
      </c>
      <c r="B229" t="s">
        <v>2198</v>
      </c>
      <c r="C229" t="s">
        <v>2213</v>
      </c>
    </row>
    <row r="230" spans="1:3" ht="17" x14ac:dyDescent="0.25">
      <c r="A230" s="1" t="s">
        <v>1057</v>
      </c>
    </row>
    <row r="231" spans="1:3" ht="17" x14ac:dyDescent="0.25">
      <c r="A231" s="1" t="s">
        <v>1058</v>
      </c>
      <c r="B231" t="s">
        <v>2198</v>
      </c>
      <c r="C231" t="s">
        <v>2182</v>
      </c>
    </row>
    <row r="232" spans="1:3" ht="17" x14ac:dyDescent="0.25">
      <c r="A232" s="1" t="s">
        <v>1064</v>
      </c>
      <c r="B232" t="s">
        <v>2198</v>
      </c>
      <c r="C232" t="s">
        <v>2182</v>
      </c>
    </row>
    <row r="233" spans="1:3" ht="17" x14ac:dyDescent="0.25">
      <c r="A233" s="1" t="s">
        <v>1066</v>
      </c>
      <c r="B233" t="s">
        <v>2198</v>
      </c>
      <c r="C233" t="s">
        <v>2172</v>
      </c>
    </row>
    <row r="234" spans="1:3" ht="17" x14ac:dyDescent="0.25">
      <c r="A234" s="1" t="s">
        <v>1072</v>
      </c>
      <c r="B234" t="s">
        <v>2198</v>
      </c>
      <c r="C234" t="s">
        <v>2172</v>
      </c>
    </row>
    <row r="235" spans="1:3" ht="17" x14ac:dyDescent="0.25">
      <c r="A235" s="1" t="s">
        <v>1081</v>
      </c>
    </row>
    <row r="236" spans="1:3" ht="17" x14ac:dyDescent="0.25">
      <c r="A236" s="1" t="s">
        <v>1086</v>
      </c>
    </row>
    <row r="237" spans="1:3" ht="17" x14ac:dyDescent="0.25">
      <c r="A237" s="1" t="s">
        <v>1092</v>
      </c>
    </row>
    <row r="238" spans="1:3" ht="17" x14ac:dyDescent="0.25">
      <c r="A238" s="1" t="s">
        <v>1094</v>
      </c>
      <c r="B238" t="s">
        <v>2198</v>
      </c>
      <c r="C238" t="s">
        <v>2197</v>
      </c>
    </row>
    <row r="239" spans="1:3" ht="17" x14ac:dyDescent="0.25">
      <c r="A239" s="1" t="s">
        <v>1095</v>
      </c>
    </row>
    <row r="240" spans="1:3" ht="17" x14ac:dyDescent="0.25">
      <c r="A240" s="1" t="s">
        <v>1099</v>
      </c>
    </row>
    <row r="241" spans="1:3" ht="17" x14ac:dyDescent="0.25">
      <c r="A241" s="1" t="s">
        <v>1102</v>
      </c>
      <c r="B241" t="s">
        <v>2198</v>
      </c>
      <c r="C241" t="s">
        <v>2197</v>
      </c>
    </row>
    <row r="242" spans="1:3" ht="17" x14ac:dyDescent="0.25">
      <c r="A242" s="1" t="s">
        <v>1104</v>
      </c>
    </row>
    <row r="243" spans="1:3" ht="17" x14ac:dyDescent="0.25">
      <c r="A243" s="1" t="s">
        <v>1110</v>
      </c>
      <c r="B243" t="s">
        <v>2198</v>
      </c>
      <c r="C243" t="s">
        <v>2182</v>
      </c>
    </row>
    <row r="244" spans="1:3" ht="17" x14ac:dyDescent="0.25">
      <c r="A244" s="1" t="s">
        <v>1126</v>
      </c>
    </row>
    <row r="245" spans="1:3" ht="17" x14ac:dyDescent="0.25">
      <c r="A245" s="1" t="s">
        <v>1151</v>
      </c>
    </row>
    <row r="246" spans="1:3" ht="17" x14ac:dyDescent="0.25">
      <c r="A246" s="1" t="s">
        <v>1163</v>
      </c>
      <c r="B246" t="s">
        <v>2198</v>
      </c>
      <c r="C246" t="s">
        <v>2214</v>
      </c>
    </row>
    <row r="247" spans="1:3" ht="17" x14ac:dyDescent="0.25">
      <c r="A247" s="1" t="s">
        <v>1182</v>
      </c>
    </row>
    <row r="248" spans="1:3" ht="17" x14ac:dyDescent="0.25">
      <c r="A248" s="1" t="s">
        <v>1197</v>
      </c>
    </row>
    <row r="249" spans="1:3" ht="17" x14ac:dyDescent="0.25">
      <c r="A249" s="1" t="s">
        <v>1204</v>
      </c>
      <c r="B249" t="s">
        <v>2198</v>
      </c>
      <c r="C249" t="s">
        <v>2203</v>
      </c>
    </row>
    <row r="250" spans="1:3" ht="17" x14ac:dyDescent="0.25">
      <c r="A250" s="1" t="s">
        <v>1209</v>
      </c>
      <c r="B250" t="s">
        <v>2198</v>
      </c>
      <c r="C250" t="s">
        <v>2182</v>
      </c>
    </row>
    <row r="251" spans="1:3" ht="17" x14ac:dyDescent="0.25">
      <c r="A251" s="1" t="s">
        <v>1216</v>
      </c>
      <c r="B251" t="s">
        <v>2198</v>
      </c>
      <c r="C251" t="s">
        <v>2199</v>
      </c>
    </row>
    <row r="252" spans="1:3" ht="17" x14ac:dyDescent="0.25">
      <c r="A252" s="1" t="s">
        <v>1233</v>
      </c>
      <c r="B252" t="s">
        <v>2198</v>
      </c>
      <c r="C252" t="s">
        <v>2182</v>
      </c>
    </row>
    <row r="253" spans="1:3" ht="17" x14ac:dyDescent="0.25">
      <c r="A253" s="1" t="s">
        <v>1240</v>
      </c>
      <c r="B253" t="s">
        <v>2198</v>
      </c>
      <c r="C253" t="s">
        <v>2192</v>
      </c>
    </row>
    <row r="254" spans="1:3" ht="17" x14ac:dyDescent="0.25">
      <c r="A254" s="1" t="s">
        <v>1241</v>
      </c>
    </row>
    <row r="255" spans="1:3" ht="17" x14ac:dyDescent="0.25">
      <c r="A255" s="1" t="s">
        <v>1244</v>
      </c>
      <c r="B255" t="s">
        <v>2198</v>
      </c>
      <c r="C255" t="s">
        <v>2192</v>
      </c>
    </row>
    <row r="256" spans="1:3" ht="17" x14ac:dyDescent="0.25">
      <c r="A256" s="1" t="s">
        <v>1256</v>
      </c>
      <c r="B256" t="s">
        <v>2198</v>
      </c>
      <c r="C256" t="s">
        <v>2192</v>
      </c>
    </row>
    <row r="257" spans="1:3" ht="17" x14ac:dyDescent="0.25">
      <c r="A257" s="1" t="s">
        <v>1268</v>
      </c>
      <c r="B257" t="s">
        <v>2198</v>
      </c>
      <c r="C257" t="s">
        <v>2212</v>
      </c>
    </row>
    <row r="258" spans="1:3" ht="17" x14ac:dyDescent="0.25">
      <c r="A258" s="1" t="s">
        <v>1270</v>
      </c>
      <c r="B258" t="s">
        <v>2198</v>
      </c>
      <c r="C258" t="s">
        <v>2203</v>
      </c>
    </row>
    <row r="259" spans="1:3" ht="17" x14ac:dyDescent="0.25">
      <c r="A259" s="1" t="s">
        <v>1272</v>
      </c>
      <c r="B259" t="s">
        <v>2198</v>
      </c>
      <c r="C259" t="s">
        <v>2203</v>
      </c>
    </row>
    <row r="260" spans="1:3" ht="17" x14ac:dyDescent="0.25">
      <c r="A260" s="1" t="s">
        <v>1279</v>
      </c>
      <c r="B260" t="s">
        <v>2198</v>
      </c>
      <c r="C260" t="s">
        <v>2215</v>
      </c>
    </row>
    <row r="261" spans="1:3" ht="17" x14ac:dyDescent="0.25">
      <c r="A261" s="1" t="s">
        <v>1280</v>
      </c>
      <c r="B261" t="s">
        <v>2198</v>
      </c>
      <c r="C261" t="s">
        <v>2216</v>
      </c>
    </row>
    <row r="262" spans="1:3" ht="17" x14ac:dyDescent="0.25">
      <c r="A262" s="1" t="s">
        <v>1314</v>
      </c>
    </row>
    <row r="263" spans="1:3" ht="17" x14ac:dyDescent="0.25">
      <c r="A263" s="1" t="s">
        <v>1315</v>
      </c>
      <c r="B263" t="s">
        <v>2198</v>
      </c>
      <c r="C263" t="s">
        <v>2217</v>
      </c>
    </row>
    <row r="264" spans="1:3" ht="17" x14ac:dyDescent="0.25">
      <c r="A264" s="1" t="s">
        <v>1317</v>
      </c>
    </row>
    <row r="265" spans="1:3" ht="17" x14ac:dyDescent="0.25">
      <c r="A265" s="1" t="s">
        <v>1319</v>
      </c>
      <c r="B265" t="s">
        <v>2198</v>
      </c>
      <c r="C265" t="s">
        <v>2172</v>
      </c>
    </row>
    <row r="266" spans="1:3" ht="17" x14ac:dyDescent="0.25">
      <c r="A266" s="1" t="s">
        <v>1348</v>
      </c>
      <c r="B266" t="s">
        <v>2198</v>
      </c>
      <c r="C266" t="s">
        <v>2197</v>
      </c>
    </row>
    <row r="267" spans="1:3" ht="17" x14ac:dyDescent="0.25">
      <c r="A267" s="1" t="s">
        <v>1353</v>
      </c>
    </row>
    <row r="268" spans="1:3" ht="17" x14ac:dyDescent="0.25">
      <c r="A268" s="1" t="s">
        <v>1365</v>
      </c>
      <c r="B268" t="s">
        <v>2198</v>
      </c>
      <c r="C268" t="s">
        <v>2212</v>
      </c>
    </row>
    <row r="269" spans="1:3" ht="17" x14ac:dyDescent="0.25">
      <c r="A269" s="1" t="s">
        <v>1385</v>
      </c>
      <c r="B269" t="s">
        <v>2198</v>
      </c>
      <c r="C269" t="s">
        <v>2218</v>
      </c>
    </row>
    <row r="270" spans="1:3" ht="17" x14ac:dyDescent="0.25">
      <c r="A270" s="1" t="s">
        <v>1387</v>
      </c>
      <c r="B270" t="s">
        <v>2198</v>
      </c>
      <c r="C270" t="s">
        <v>2182</v>
      </c>
    </row>
    <row r="271" spans="1:3" ht="17" x14ac:dyDescent="0.25">
      <c r="A271" s="1" t="s">
        <v>1389</v>
      </c>
      <c r="B271" t="s">
        <v>2198</v>
      </c>
      <c r="C271" t="s">
        <v>2212</v>
      </c>
    </row>
    <row r="272" spans="1:3" ht="17" x14ac:dyDescent="0.25">
      <c r="A272" s="1" t="s">
        <v>1395</v>
      </c>
    </row>
    <row r="273" spans="1:3" ht="17" x14ac:dyDescent="0.25">
      <c r="A273" s="1" t="s">
        <v>1402</v>
      </c>
    </row>
    <row r="274" spans="1:3" ht="17" x14ac:dyDescent="0.25">
      <c r="A274" s="1" t="s">
        <v>1405</v>
      </c>
    </row>
    <row r="275" spans="1:3" ht="17" x14ac:dyDescent="0.25">
      <c r="A275" s="1" t="s">
        <v>1407</v>
      </c>
      <c r="B275" t="s">
        <v>2198</v>
      </c>
      <c r="C275" t="s">
        <v>2219</v>
      </c>
    </row>
    <row r="276" spans="1:3" ht="17" x14ac:dyDescent="0.25">
      <c r="A276" s="1" t="s">
        <v>1414</v>
      </c>
    </row>
    <row r="277" spans="1:3" ht="17" x14ac:dyDescent="0.25">
      <c r="A277" s="1" t="s">
        <v>1424</v>
      </c>
      <c r="B277" t="s">
        <v>2198</v>
      </c>
      <c r="C277" t="s">
        <v>2220</v>
      </c>
    </row>
    <row r="278" spans="1:3" ht="17" x14ac:dyDescent="0.25">
      <c r="A278" s="1" t="s">
        <v>1428</v>
      </c>
    </row>
    <row r="279" spans="1:3" ht="17" x14ac:dyDescent="0.25">
      <c r="A279" s="1" t="s">
        <v>1442</v>
      </c>
      <c r="B279" t="s">
        <v>2198</v>
      </c>
      <c r="C279" t="s">
        <v>2199</v>
      </c>
    </row>
    <row r="280" spans="1:3" ht="17" x14ac:dyDescent="0.25">
      <c r="A280" s="1" t="s">
        <v>1451</v>
      </c>
      <c r="B280" t="s">
        <v>2198</v>
      </c>
      <c r="C280" t="s">
        <v>2221</v>
      </c>
    </row>
    <row r="281" spans="1:3" ht="17" x14ac:dyDescent="0.25">
      <c r="A281" s="1" t="s">
        <v>1474</v>
      </c>
      <c r="B281" t="s">
        <v>2198</v>
      </c>
      <c r="C281" t="s">
        <v>2221</v>
      </c>
    </row>
    <row r="282" spans="1:3" ht="17" x14ac:dyDescent="0.25">
      <c r="A282" s="1" t="s">
        <v>1481</v>
      </c>
      <c r="B282" t="s">
        <v>2198</v>
      </c>
      <c r="C282" t="s">
        <v>2203</v>
      </c>
    </row>
    <row r="283" spans="1:3" ht="17" x14ac:dyDescent="0.25">
      <c r="A283" s="1" t="s">
        <v>1483</v>
      </c>
    </row>
    <row r="284" spans="1:3" ht="17" x14ac:dyDescent="0.25">
      <c r="A284" s="1" t="s">
        <v>1487</v>
      </c>
      <c r="B284" t="s">
        <v>2198</v>
      </c>
      <c r="C284" t="s">
        <v>2222</v>
      </c>
    </row>
    <row r="285" spans="1:3" ht="17" x14ac:dyDescent="0.25">
      <c r="A285" s="1" t="s">
        <v>1491</v>
      </c>
      <c r="B285" t="s">
        <v>2198</v>
      </c>
      <c r="C285" t="s">
        <v>2172</v>
      </c>
    </row>
    <row r="286" spans="1:3" ht="17" x14ac:dyDescent="0.25">
      <c r="A286" s="1" t="s">
        <v>1500</v>
      </c>
    </row>
    <row r="287" spans="1:3" ht="17" x14ac:dyDescent="0.25">
      <c r="A287" s="1" t="s">
        <v>1503</v>
      </c>
      <c r="B287" t="s">
        <v>2198</v>
      </c>
      <c r="C287" t="s">
        <v>2172</v>
      </c>
    </row>
    <row r="288" spans="1:3" ht="17" x14ac:dyDescent="0.25">
      <c r="A288" s="1" t="s">
        <v>1509</v>
      </c>
      <c r="B288" t="s">
        <v>2198</v>
      </c>
      <c r="C288" t="s">
        <v>2221</v>
      </c>
    </row>
    <row r="289" spans="1:3" ht="17" x14ac:dyDescent="0.25">
      <c r="A289" s="1" t="s">
        <v>1524</v>
      </c>
      <c r="B289" t="s">
        <v>2198</v>
      </c>
      <c r="C289" t="s">
        <v>2223</v>
      </c>
    </row>
    <row r="290" spans="1:3" ht="17" x14ac:dyDescent="0.25">
      <c r="A290" s="1" t="s">
        <v>1526</v>
      </c>
      <c r="B290" t="s">
        <v>2198</v>
      </c>
      <c r="C290" t="s">
        <v>2224</v>
      </c>
    </row>
    <row r="291" spans="1:3" ht="17" x14ac:dyDescent="0.25">
      <c r="A291" s="1" t="s">
        <v>1533</v>
      </c>
    </row>
    <row r="292" spans="1:3" ht="17" x14ac:dyDescent="0.25">
      <c r="A292" s="1" t="s">
        <v>1535</v>
      </c>
    </row>
    <row r="293" spans="1:3" ht="17" x14ac:dyDescent="0.25">
      <c r="A293" s="1" t="s">
        <v>1537</v>
      </c>
      <c r="B293" t="s">
        <v>2198</v>
      </c>
      <c r="C293" t="s">
        <v>2225</v>
      </c>
    </row>
    <row r="294" spans="1:3" ht="17" x14ac:dyDescent="0.25">
      <c r="A294" s="1" t="s">
        <v>1539</v>
      </c>
    </row>
    <row r="295" spans="1:3" ht="17" x14ac:dyDescent="0.25">
      <c r="A295" s="1" t="s">
        <v>1543</v>
      </c>
      <c r="B295" t="s">
        <v>2198</v>
      </c>
      <c r="C295" t="s">
        <v>2203</v>
      </c>
    </row>
    <row r="296" spans="1:3" ht="17" x14ac:dyDescent="0.25">
      <c r="A296" s="1" t="s">
        <v>1546</v>
      </c>
    </row>
    <row r="297" spans="1:3" ht="17" x14ac:dyDescent="0.25">
      <c r="A297" s="1" t="s">
        <v>1550</v>
      </c>
      <c r="B297" t="s">
        <v>2198</v>
      </c>
      <c r="C297" t="s">
        <v>2226</v>
      </c>
    </row>
    <row r="298" spans="1:3" ht="17" x14ac:dyDescent="0.25">
      <c r="A298" s="1" t="s">
        <v>1554</v>
      </c>
    </row>
    <row r="299" spans="1:3" ht="17" x14ac:dyDescent="0.25">
      <c r="A299" s="1" t="s">
        <v>1558</v>
      </c>
      <c r="B299" t="s">
        <v>2198</v>
      </c>
      <c r="C299" t="s">
        <v>2227</v>
      </c>
    </row>
    <row r="300" spans="1:3" ht="17" x14ac:dyDescent="0.25">
      <c r="A300" s="1" t="s">
        <v>1577</v>
      </c>
    </row>
    <row r="301" spans="1:3" ht="17" x14ac:dyDescent="0.25">
      <c r="A301" s="1" t="s">
        <v>1583</v>
      </c>
    </row>
    <row r="302" spans="1:3" ht="17" x14ac:dyDescent="0.25">
      <c r="A302" s="1" t="s">
        <v>1594</v>
      </c>
    </row>
    <row r="303" spans="1:3" ht="17" x14ac:dyDescent="0.25">
      <c r="A303" s="1" t="s">
        <v>1599</v>
      </c>
    </row>
    <row r="304" spans="1:3" ht="17" x14ac:dyDescent="0.25">
      <c r="A304" s="1" t="s">
        <v>1640</v>
      </c>
      <c r="B304" t="s">
        <v>2198</v>
      </c>
      <c r="C304" t="s">
        <v>2172</v>
      </c>
    </row>
    <row r="305" spans="1:3" ht="17" x14ac:dyDescent="0.25">
      <c r="A305" s="1" t="s">
        <v>1644</v>
      </c>
    </row>
    <row r="306" spans="1:3" ht="17" x14ac:dyDescent="0.25">
      <c r="A306" s="1" t="s">
        <v>1663</v>
      </c>
      <c r="B306" t="s">
        <v>2198</v>
      </c>
      <c r="C306" t="s">
        <v>2226</v>
      </c>
    </row>
    <row r="307" spans="1:3" ht="17" x14ac:dyDescent="0.25">
      <c r="A307" s="1" t="s">
        <v>1666</v>
      </c>
    </row>
    <row r="308" spans="1:3" ht="17" x14ac:dyDescent="0.25">
      <c r="A308" s="1" t="s">
        <v>1668</v>
      </c>
      <c r="B308" t="s">
        <v>2198</v>
      </c>
      <c r="C308" t="s">
        <v>2227</v>
      </c>
    </row>
    <row r="309" spans="1:3" ht="17" x14ac:dyDescent="0.25">
      <c r="A309" s="1" t="s">
        <v>1669</v>
      </c>
    </row>
    <row r="310" spans="1:3" ht="17" x14ac:dyDescent="0.25">
      <c r="A310" s="1" t="s">
        <v>1679</v>
      </c>
      <c r="B310" t="s">
        <v>2198</v>
      </c>
      <c r="C310" t="s">
        <v>2228</v>
      </c>
    </row>
    <row r="311" spans="1:3" ht="17" x14ac:dyDescent="0.25">
      <c r="A311" s="1" t="s">
        <v>1691</v>
      </c>
      <c r="B311" t="s">
        <v>2198</v>
      </c>
      <c r="C311" t="s">
        <v>2226</v>
      </c>
    </row>
    <row r="312" spans="1:3" ht="17" x14ac:dyDescent="0.25">
      <c r="A312" s="1" t="s">
        <v>1695</v>
      </c>
    </row>
    <row r="313" spans="1:3" ht="17" x14ac:dyDescent="0.25">
      <c r="A313" s="1" t="s">
        <v>1697</v>
      </c>
    </row>
    <row r="314" spans="1:3" ht="17" x14ac:dyDescent="0.25">
      <c r="A314" s="1" t="s">
        <v>1698</v>
      </c>
    </row>
    <row r="315" spans="1:3" ht="17" x14ac:dyDescent="0.25">
      <c r="A315" s="1" t="s">
        <v>1700</v>
      </c>
      <c r="B315" t="s">
        <v>2198</v>
      </c>
      <c r="C315" t="s">
        <v>2229</v>
      </c>
    </row>
    <row r="316" spans="1:3" ht="17" x14ac:dyDescent="0.25">
      <c r="A316" s="1" t="s">
        <v>1711</v>
      </c>
      <c r="B316" t="s">
        <v>2198</v>
      </c>
      <c r="C316" t="s">
        <v>2172</v>
      </c>
    </row>
    <row r="317" spans="1:3" ht="17" x14ac:dyDescent="0.25">
      <c r="A317" s="1" t="s">
        <v>1721</v>
      </c>
    </row>
    <row r="318" spans="1:3" ht="17" x14ac:dyDescent="0.25">
      <c r="A318" s="1" t="s">
        <v>1724</v>
      </c>
    </row>
    <row r="319" spans="1:3" ht="17" x14ac:dyDescent="0.25">
      <c r="A319" s="1" t="s">
        <v>1726</v>
      </c>
    </row>
    <row r="320" spans="1:3" ht="17" x14ac:dyDescent="0.25">
      <c r="A320" s="1" t="s">
        <v>1731</v>
      </c>
    </row>
    <row r="321" spans="1:3" ht="17" x14ac:dyDescent="0.25">
      <c r="A321" s="1" t="s">
        <v>1733</v>
      </c>
    </row>
    <row r="322" spans="1:3" ht="17" x14ac:dyDescent="0.25">
      <c r="A322" s="1" t="s">
        <v>1737</v>
      </c>
    </row>
    <row r="323" spans="1:3" ht="17" x14ac:dyDescent="0.25">
      <c r="A323" s="1" t="s">
        <v>1740</v>
      </c>
    </row>
    <row r="324" spans="1:3" ht="17" x14ac:dyDescent="0.25">
      <c r="A324" s="1" t="s">
        <v>1741</v>
      </c>
    </row>
    <row r="325" spans="1:3" ht="17" x14ac:dyDescent="0.25">
      <c r="A325" s="1" t="s">
        <v>1743</v>
      </c>
    </row>
    <row r="326" spans="1:3" ht="17" x14ac:dyDescent="0.25">
      <c r="A326" s="1" t="s">
        <v>1747</v>
      </c>
      <c r="B326" t="s">
        <v>2198</v>
      </c>
      <c r="C326" t="s">
        <v>2226</v>
      </c>
    </row>
    <row r="327" spans="1:3" ht="17" x14ac:dyDescent="0.25">
      <c r="A327" s="1" t="s">
        <v>1750</v>
      </c>
      <c r="B327" t="s">
        <v>2198</v>
      </c>
      <c r="C327" t="s">
        <v>2172</v>
      </c>
    </row>
    <row r="328" spans="1:3" ht="17" x14ac:dyDescent="0.25">
      <c r="A328" s="1" t="s">
        <v>1752</v>
      </c>
      <c r="B328" t="s">
        <v>2198</v>
      </c>
      <c r="C328" t="s">
        <v>2172</v>
      </c>
    </row>
    <row r="329" spans="1:3" ht="17" x14ac:dyDescent="0.25">
      <c r="A329" s="1" t="s">
        <v>1755</v>
      </c>
    </row>
    <row r="330" spans="1:3" ht="17" x14ac:dyDescent="0.25">
      <c r="A330" s="1" t="s">
        <v>1768</v>
      </c>
      <c r="B330" t="s">
        <v>2198</v>
      </c>
      <c r="C330" t="s">
        <v>2230</v>
      </c>
    </row>
    <row r="331" spans="1:3" ht="17" x14ac:dyDescent="0.25">
      <c r="A331" s="1" t="s">
        <v>1771</v>
      </c>
      <c r="B331" t="s">
        <v>2198</v>
      </c>
      <c r="C331" t="s">
        <v>2172</v>
      </c>
    </row>
    <row r="332" spans="1:3" ht="17" x14ac:dyDescent="0.25">
      <c r="A332" s="1" t="s">
        <v>1774</v>
      </c>
      <c r="B332" t="s">
        <v>2198</v>
      </c>
      <c r="C332" t="s">
        <v>2231</v>
      </c>
    </row>
    <row r="333" spans="1:3" ht="17" x14ac:dyDescent="0.25">
      <c r="A333" s="1" t="s">
        <v>1785</v>
      </c>
    </row>
    <row r="334" spans="1:3" ht="17" x14ac:dyDescent="0.25">
      <c r="A334" s="1" t="s">
        <v>1786</v>
      </c>
    </row>
    <row r="335" spans="1:3" ht="17" x14ac:dyDescent="0.25">
      <c r="A335" s="1" t="s">
        <v>1787</v>
      </c>
    </row>
    <row r="336" spans="1:3" ht="17" x14ac:dyDescent="0.25">
      <c r="A336" s="1" t="s">
        <v>1806</v>
      </c>
    </row>
    <row r="337" spans="1:3" ht="17" x14ac:dyDescent="0.25">
      <c r="A337" s="1" t="s">
        <v>1810</v>
      </c>
      <c r="B337" t="s">
        <v>2198</v>
      </c>
      <c r="C337" t="s">
        <v>2232</v>
      </c>
    </row>
    <row r="338" spans="1:3" ht="17" x14ac:dyDescent="0.25">
      <c r="A338" s="1" t="s">
        <v>1818</v>
      </c>
      <c r="B338" t="s">
        <v>2198</v>
      </c>
      <c r="C338" t="s">
        <v>2233</v>
      </c>
    </row>
    <row r="339" spans="1:3" ht="17" x14ac:dyDescent="0.25">
      <c r="A339" s="1" t="s">
        <v>1829</v>
      </c>
    </row>
    <row r="340" spans="1:3" ht="17" x14ac:dyDescent="0.25">
      <c r="A340" s="1" t="s">
        <v>1837</v>
      </c>
    </row>
    <row r="341" spans="1:3" ht="17" x14ac:dyDescent="0.25">
      <c r="A341" s="1" t="s">
        <v>1842</v>
      </c>
      <c r="B341" t="s">
        <v>2198</v>
      </c>
      <c r="C341" t="s">
        <v>2234</v>
      </c>
    </row>
    <row r="342" spans="1:3" ht="17" x14ac:dyDescent="0.25">
      <c r="A342" s="1" t="s">
        <v>1856</v>
      </c>
    </row>
    <row r="343" spans="1:3" ht="17" x14ac:dyDescent="0.25">
      <c r="A343" s="1" t="s">
        <v>1859</v>
      </c>
    </row>
    <row r="344" spans="1:3" ht="17" x14ac:dyDescent="0.25">
      <c r="A344" s="1" t="s">
        <v>1861</v>
      </c>
    </row>
    <row r="345" spans="1:3" ht="17" x14ac:dyDescent="0.25">
      <c r="A345" s="1" t="s">
        <v>1862</v>
      </c>
    </row>
    <row r="346" spans="1:3" ht="17" x14ac:dyDescent="0.25">
      <c r="A346" s="1" t="s">
        <v>1869</v>
      </c>
      <c r="B346" t="s">
        <v>2198</v>
      </c>
      <c r="C346" t="s">
        <v>2235</v>
      </c>
    </row>
    <row r="347" spans="1:3" ht="17" x14ac:dyDescent="0.25">
      <c r="A347" s="1" t="s">
        <v>1871</v>
      </c>
      <c r="B347" t="s">
        <v>2198</v>
      </c>
      <c r="C347" t="s">
        <v>2227</v>
      </c>
    </row>
    <row r="348" spans="1:3" ht="17" x14ac:dyDescent="0.25">
      <c r="A348" s="1" t="s">
        <v>1878</v>
      </c>
    </row>
    <row r="349" spans="1:3" ht="17" x14ac:dyDescent="0.25">
      <c r="A349" s="1" t="s">
        <v>1882</v>
      </c>
      <c r="B349" t="s">
        <v>2198</v>
      </c>
      <c r="C349" t="s">
        <v>2172</v>
      </c>
    </row>
    <row r="350" spans="1:3" ht="17" x14ac:dyDescent="0.25">
      <c r="A350" s="1" t="s">
        <v>1888</v>
      </c>
      <c r="B350" t="s">
        <v>2198</v>
      </c>
      <c r="C350" t="s">
        <v>2236</v>
      </c>
    </row>
    <row r="351" spans="1:3" ht="17" x14ac:dyDescent="0.25">
      <c r="A351" s="1" t="s">
        <v>1900</v>
      </c>
      <c r="B351" t="s">
        <v>2198</v>
      </c>
      <c r="C351" t="s">
        <v>2224</v>
      </c>
    </row>
    <row r="352" spans="1:3" ht="17" x14ac:dyDescent="0.25">
      <c r="A352" s="1" t="s">
        <v>1903</v>
      </c>
      <c r="B352" t="s">
        <v>2198</v>
      </c>
      <c r="C352" t="s">
        <v>2237</v>
      </c>
    </row>
    <row r="353" spans="1:3" ht="17" x14ac:dyDescent="0.25">
      <c r="A353" s="1" t="s">
        <v>1905</v>
      </c>
      <c r="B353" t="s">
        <v>2198</v>
      </c>
      <c r="C353" t="s">
        <v>2238</v>
      </c>
    </row>
    <row r="354" spans="1:3" ht="17" x14ac:dyDescent="0.25">
      <c r="A354" s="1" t="s">
        <v>1907</v>
      </c>
      <c r="B354" t="s">
        <v>2198</v>
      </c>
      <c r="C354" t="s">
        <v>2239</v>
      </c>
    </row>
    <row r="355" spans="1:3" ht="17" x14ac:dyDescent="0.25">
      <c r="A355" s="1" t="s">
        <v>1908</v>
      </c>
    </row>
    <row r="356" spans="1:3" ht="17" x14ac:dyDescent="0.25">
      <c r="A356" s="1" t="s">
        <v>1911</v>
      </c>
      <c r="B356" t="s">
        <v>2198</v>
      </c>
      <c r="C356" t="s">
        <v>2172</v>
      </c>
    </row>
    <row r="357" spans="1:3" ht="17" x14ac:dyDescent="0.25">
      <c r="A357" s="1" t="s">
        <v>1914</v>
      </c>
    </row>
    <row r="358" spans="1:3" ht="17" x14ac:dyDescent="0.25">
      <c r="A358" s="1" t="s">
        <v>1916</v>
      </c>
      <c r="B358" t="s">
        <v>2198</v>
      </c>
      <c r="C358" t="s">
        <v>2240</v>
      </c>
    </row>
    <row r="359" spans="1:3" ht="17" x14ac:dyDescent="0.25">
      <c r="A359" s="1" t="s">
        <v>1922</v>
      </c>
    </row>
    <row r="360" spans="1:3" ht="17" x14ac:dyDescent="0.25">
      <c r="A360" s="1" t="s">
        <v>1960</v>
      </c>
    </row>
    <row r="361" spans="1:3" ht="17" x14ac:dyDescent="0.25">
      <c r="A361" s="1" t="s">
        <v>1964</v>
      </c>
    </row>
    <row r="362" spans="1:3" ht="17" x14ac:dyDescent="0.25">
      <c r="A362" s="1" t="s">
        <v>1978</v>
      </c>
      <c r="B362" t="s">
        <v>2198</v>
      </c>
      <c r="C362" t="s">
        <v>2241</v>
      </c>
    </row>
    <row r="363" spans="1:3" ht="17" x14ac:dyDescent="0.25">
      <c r="A363" s="1" t="s">
        <v>1984</v>
      </c>
      <c r="B363" t="s">
        <v>2198</v>
      </c>
      <c r="C363" t="s">
        <v>2172</v>
      </c>
    </row>
    <row r="364" spans="1:3" ht="17" x14ac:dyDescent="0.25">
      <c r="A364" s="1" t="s">
        <v>1991</v>
      </c>
      <c r="B364" t="s">
        <v>2198</v>
      </c>
      <c r="C364" t="s">
        <v>2172</v>
      </c>
    </row>
    <row r="365" spans="1:3" ht="17" x14ac:dyDescent="0.25">
      <c r="A365" s="1" t="s">
        <v>2000</v>
      </c>
    </row>
    <row r="366" spans="1:3" ht="17" x14ac:dyDescent="0.25">
      <c r="A366" s="1" t="s">
        <v>2006</v>
      </c>
      <c r="B366" t="s">
        <v>2198</v>
      </c>
      <c r="C366" t="s">
        <v>2172</v>
      </c>
    </row>
    <row r="367" spans="1:3" ht="17" x14ac:dyDescent="0.25">
      <c r="A367" s="1" t="s">
        <v>2008</v>
      </c>
    </row>
    <row r="368" spans="1:3" ht="17" x14ac:dyDescent="0.25">
      <c r="A368" s="1" t="s">
        <v>2011</v>
      </c>
      <c r="B368" t="s">
        <v>2198</v>
      </c>
      <c r="C368" t="s">
        <v>2242</v>
      </c>
    </row>
    <row r="369" spans="1:3" ht="17" x14ac:dyDescent="0.25">
      <c r="A369" s="1" t="s">
        <v>2026</v>
      </c>
      <c r="B369" t="s">
        <v>2198</v>
      </c>
      <c r="C369" t="s">
        <v>2242</v>
      </c>
    </row>
    <row r="370" spans="1:3" ht="17" x14ac:dyDescent="0.25">
      <c r="A370" s="1" t="s">
        <v>2037</v>
      </c>
      <c r="B370" t="s">
        <v>2198</v>
      </c>
      <c r="C370" t="s">
        <v>2172</v>
      </c>
    </row>
    <row r="371" spans="1:3" ht="17" x14ac:dyDescent="0.25">
      <c r="A371" s="1" t="s">
        <v>2040</v>
      </c>
      <c r="B371" t="s">
        <v>2198</v>
      </c>
      <c r="C371" t="s">
        <v>2242</v>
      </c>
    </row>
    <row r="372" spans="1:3" ht="17" x14ac:dyDescent="0.25">
      <c r="A372" s="1" t="s">
        <v>2042</v>
      </c>
    </row>
    <row r="373" spans="1:3" ht="17" x14ac:dyDescent="0.25">
      <c r="A373" s="1" t="s">
        <v>2050</v>
      </c>
    </row>
    <row r="374" spans="1:3" ht="17" x14ac:dyDescent="0.25">
      <c r="A374" s="1" t="s">
        <v>2057</v>
      </c>
      <c r="B374" t="s">
        <v>2198</v>
      </c>
      <c r="C374" t="s">
        <v>2172</v>
      </c>
    </row>
    <row r="375" spans="1:3" ht="17" x14ac:dyDescent="0.25">
      <c r="A375" s="1" t="s">
        <v>2060</v>
      </c>
      <c r="B375" t="s">
        <v>2198</v>
      </c>
      <c r="C375" t="s">
        <v>2172</v>
      </c>
    </row>
    <row r="376" spans="1:3" ht="17" x14ac:dyDescent="0.25">
      <c r="A376" s="1" t="s">
        <v>2062</v>
      </c>
    </row>
    <row r="377" spans="1:3" ht="17" x14ac:dyDescent="0.25">
      <c r="A377" s="1" t="s">
        <v>2065</v>
      </c>
    </row>
    <row r="378" spans="1:3" ht="17" x14ac:dyDescent="0.25">
      <c r="A378" s="1" t="s">
        <v>2076</v>
      </c>
    </row>
    <row r="379" spans="1:3" ht="17" x14ac:dyDescent="0.25">
      <c r="A379" s="1" t="s">
        <v>2079</v>
      </c>
      <c r="B379" t="s">
        <v>2198</v>
      </c>
      <c r="C379" t="s">
        <v>2172</v>
      </c>
    </row>
    <row r="380" spans="1:3" ht="17" x14ac:dyDescent="0.25">
      <c r="A380" s="1" t="s">
        <v>2081</v>
      </c>
    </row>
    <row r="381" spans="1:3" ht="17" x14ac:dyDescent="0.25">
      <c r="A381" s="1" t="s">
        <v>2092</v>
      </c>
      <c r="B381" t="s">
        <v>2198</v>
      </c>
      <c r="C381" t="s">
        <v>2172</v>
      </c>
    </row>
    <row r="382" spans="1:3" ht="17" x14ac:dyDescent="0.25">
      <c r="A382" s="1" t="s">
        <v>2095</v>
      </c>
    </row>
    <row r="383" spans="1:3" ht="17" x14ac:dyDescent="0.25">
      <c r="A383" s="1" t="s">
        <v>2099</v>
      </c>
    </row>
    <row r="384" spans="1:3" ht="17" x14ac:dyDescent="0.25">
      <c r="A384" s="1" t="s">
        <v>2104</v>
      </c>
    </row>
    <row r="385" spans="1:3" ht="17" x14ac:dyDescent="0.25">
      <c r="A385" s="1" t="s">
        <v>2108</v>
      </c>
    </row>
    <row r="386" spans="1:3" ht="17" x14ac:dyDescent="0.25">
      <c r="A386" s="1" t="s">
        <v>2111</v>
      </c>
      <c r="B386" t="s">
        <v>2198</v>
      </c>
      <c r="C386" t="s">
        <v>2242</v>
      </c>
    </row>
    <row r="387" spans="1:3" ht="17" x14ac:dyDescent="0.25">
      <c r="A387" s="1" t="s">
        <v>2119</v>
      </c>
    </row>
    <row r="388" spans="1:3" ht="17" x14ac:dyDescent="0.25">
      <c r="A388" s="1" t="s">
        <v>2125</v>
      </c>
      <c r="B388" t="s">
        <v>2198</v>
      </c>
      <c r="C388" t="s">
        <v>2243</v>
      </c>
    </row>
    <row r="389" spans="1:3" ht="17" x14ac:dyDescent="0.25">
      <c r="A389" s="1" t="s">
        <v>2139</v>
      </c>
    </row>
    <row r="390" spans="1:3" ht="17" x14ac:dyDescent="0.25">
      <c r="A390" s="1" t="s">
        <v>2146</v>
      </c>
      <c r="B390" t="s">
        <v>2198</v>
      </c>
      <c r="C390" t="s">
        <v>2244</v>
      </c>
    </row>
    <row r="391" spans="1:3" ht="17" x14ac:dyDescent="0.25">
      <c r="A391" s="1" t="s">
        <v>2151</v>
      </c>
      <c r="B391" t="s">
        <v>2198</v>
      </c>
      <c r="C391" t="s">
        <v>2245</v>
      </c>
    </row>
    <row r="392" spans="1:3" ht="17" x14ac:dyDescent="0.25">
      <c r="A392" s="1" t="s">
        <v>2153</v>
      </c>
      <c r="B392" t="s">
        <v>2198</v>
      </c>
      <c r="C392" t="s">
        <v>2242</v>
      </c>
    </row>
    <row r="393" spans="1:3" ht="17" x14ac:dyDescent="0.25">
      <c r="A393" s="1" t="s">
        <v>2155</v>
      </c>
      <c r="B393" t="s">
        <v>2198</v>
      </c>
      <c r="C393" t="s">
        <v>2172</v>
      </c>
    </row>
    <row r="394" spans="1:3" ht="17" x14ac:dyDescent="0.25">
      <c r="A394" s="1" t="s">
        <v>2158</v>
      </c>
      <c r="B394" t="s">
        <v>2198</v>
      </c>
      <c r="C394" t="s">
        <v>2172</v>
      </c>
    </row>
    <row r="395" spans="1:3" ht="17" x14ac:dyDescent="0.25">
      <c r="A395" s="1" t="s">
        <v>2159</v>
      </c>
      <c r="B395" t="s">
        <v>2198</v>
      </c>
      <c r="C395" t="s">
        <v>2246</v>
      </c>
    </row>
    <row r="396" spans="1:3" ht="17" x14ac:dyDescent="0.25">
      <c r="A396" s="1" t="s">
        <v>2164</v>
      </c>
      <c r="B396" t="s">
        <v>2198</v>
      </c>
      <c r="C396" t="s">
        <v>2172</v>
      </c>
    </row>
    <row r="397" spans="1:3" ht="17" x14ac:dyDescent="0.25">
      <c r="A397" s="1" t="s">
        <v>2166</v>
      </c>
      <c r="B397" t="s">
        <v>2198</v>
      </c>
      <c r="C397" t="s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BCA2-CF68-994C-8111-87E8AC16359C}">
  <dimension ref="A1:G155"/>
  <sheetViews>
    <sheetView workbookViewId="0">
      <pane xSplit="1" ySplit="1" topLeftCell="B128" activePane="bottomRight" state="frozen"/>
      <selection pane="topRight"/>
      <selection pane="bottomLeft"/>
      <selection pane="bottomRight" activeCell="A155" sqref="A155"/>
    </sheetView>
  </sheetViews>
  <sheetFormatPr baseColWidth="10" defaultColWidth="11" defaultRowHeight="16" x14ac:dyDescent="0.2"/>
  <cols>
    <col min="1" max="1" width="43.6640625" bestFit="1" customWidth="1"/>
    <col min="2" max="2" width="8.33203125" style="3" bestFit="1" customWidth="1"/>
    <col min="3" max="3" width="59.6640625" bestFit="1" customWidth="1"/>
    <col min="4" max="4" width="10.1640625" style="5" bestFit="1" customWidth="1"/>
    <col min="5" max="5" width="20" style="5" bestFit="1" customWidth="1"/>
    <col min="6" max="6" width="9.5" style="5" bestFit="1" customWidth="1"/>
    <col min="7" max="7" width="60.6640625" bestFit="1" customWidth="1"/>
  </cols>
  <sheetData>
    <row r="1" spans="1:7" x14ac:dyDescent="0.2">
      <c r="A1" s="2" t="s">
        <v>0</v>
      </c>
      <c r="B1" s="4" t="s">
        <v>2248</v>
      </c>
      <c r="C1" s="2" t="s">
        <v>2249</v>
      </c>
      <c r="D1" s="2" t="s">
        <v>2250</v>
      </c>
      <c r="E1" s="2" t="s">
        <v>2251</v>
      </c>
      <c r="F1" s="2" t="s">
        <v>2168</v>
      </c>
      <c r="G1" s="2" t="s">
        <v>2169</v>
      </c>
    </row>
    <row r="2" spans="1:7" x14ac:dyDescent="0.2">
      <c r="A2" t="s">
        <v>3</v>
      </c>
      <c r="F2" s="5" t="s">
        <v>2170</v>
      </c>
      <c r="G2" t="s">
        <v>2252</v>
      </c>
    </row>
    <row r="3" spans="1:7" x14ac:dyDescent="0.2">
      <c r="A3" t="s">
        <v>12</v>
      </c>
      <c r="F3" s="5" t="s">
        <v>2170</v>
      </c>
      <c r="G3" t="s">
        <v>2253</v>
      </c>
    </row>
    <row r="4" spans="1:7" x14ac:dyDescent="0.2">
      <c r="A4" t="s">
        <v>22</v>
      </c>
      <c r="F4" s="5" t="s">
        <v>2170</v>
      </c>
      <c r="G4" t="s">
        <v>2254</v>
      </c>
    </row>
    <row r="5" spans="1:7" x14ac:dyDescent="0.2">
      <c r="A5" t="s">
        <v>66</v>
      </c>
      <c r="F5" s="5" t="s">
        <v>2170</v>
      </c>
      <c r="G5" t="s">
        <v>2255</v>
      </c>
    </row>
    <row r="6" spans="1:7" x14ac:dyDescent="0.2">
      <c r="A6" t="s">
        <v>68</v>
      </c>
      <c r="B6" s="3" t="s">
        <v>17</v>
      </c>
      <c r="F6" s="5" t="s">
        <v>2170</v>
      </c>
      <c r="G6" t="s">
        <v>2256</v>
      </c>
    </row>
    <row r="7" spans="1:7" x14ac:dyDescent="0.2">
      <c r="A7" t="s">
        <v>82</v>
      </c>
      <c r="B7" s="3" t="s">
        <v>17</v>
      </c>
      <c r="F7" s="5" t="s">
        <v>2170</v>
      </c>
      <c r="G7" t="s">
        <v>2257</v>
      </c>
    </row>
    <row r="8" spans="1:7" x14ac:dyDescent="0.2">
      <c r="A8" t="s">
        <v>104</v>
      </c>
      <c r="B8" s="3" t="s">
        <v>17</v>
      </c>
      <c r="C8" t="s">
        <v>2258</v>
      </c>
      <c r="F8" s="5" t="s">
        <v>2170</v>
      </c>
      <c r="G8" t="s">
        <v>2259</v>
      </c>
    </row>
    <row r="9" spans="1:7" x14ac:dyDescent="0.2">
      <c r="A9" t="s">
        <v>106</v>
      </c>
      <c r="F9" s="5" t="s">
        <v>2170</v>
      </c>
      <c r="G9" t="s">
        <v>2260</v>
      </c>
    </row>
    <row r="10" spans="1:7" x14ac:dyDescent="0.2">
      <c r="A10" t="s">
        <v>139</v>
      </c>
      <c r="F10" s="5" t="s">
        <v>2170</v>
      </c>
      <c r="G10" t="s">
        <v>2261</v>
      </c>
    </row>
    <row r="11" spans="1:7" x14ac:dyDescent="0.2">
      <c r="A11" t="s">
        <v>171</v>
      </c>
      <c r="B11" s="3" t="s">
        <v>5</v>
      </c>
      <c r="C11" t="s">
        <v>2262</v>
      </c>
      <c r="D11" s="6">
        <v>43722</v>
      </c>
      <c r="F11" s="5" t="s">
        <v>2170</v>
      </c>
    </row>
    <row r="12" spans="1:7" x14ac:dyDescent="0.2">
      <c r="A12" t="s">
        <v>177</v>
      </c>
      <c r="F12" s="5" t="s">
        <v>2170</v>
      </c>
      <c r="G12" t="s">
        <v>2263</v>
      </c>
    </row>
    <row r="13" spans="1:7" x14ac:dyDescent="0.2">
      <c r="A13" t="s">
        <v>189</v>
      </c>
      <c r="B13" s="3" t="s">
        <v>5</v>
      </c>
      <c r="C13" t="s">
        <v>2264</v>
      </c>
      <c r="D13" s="6">
        <v>43722</v>
      </c>
      <c r="F13" s="5" t="s">
        <v>2170</v>
      </c>
    </row>
    <row r="14" spans="1:7" x14ac:dyDescent="0.2">
      <c r="A14" t="s">
        <v>212</v>
      </c>
      <c r="F14" s="5" t="s">
        <v>2170</v>
      </c>
      <c r="G14" t="s">
        <v>2253</v>
      </c>
    </row>
    <row r="15" spans="1:7" x14ac:dyDescent="0.2">
      <c r="A15" t="s">
        <v>214</v>
      </c>
      <c r="B15" s="3" t="s">
        <v>17</v>
      </c>
      <c r="F15" s="5" t="s">
        <v>2170</v>
      </c>
    </row>
    <row r="16" spans="1:7" x14ac:dyDescent="0.2">
      <c r="A16" t="s">
        <v>227</v>
      </c>
      <c r="B16" s="3" t="s">
        <v>5</v>
      </c>
      <c r="C16" t="s">
        <v>2265</v>
      </c>
      <c r="D16" s="6">
        <v>43722</v>
      </c>
      <c r="F16" s="5" t="s">
        <v>2170</v>
      </c>
    </row>
    <row r="17" spans="1:7" x14ac:dyDescent="0.2">
      <c r="A17" t="s">
        <v>231</v>
      </c>
      <c r="B17" s="3" t="s">
        <v>5</v>
      </c>
      <c r="C17" t="s">
        <v>2266</v>
      </c>
      <c r="D17" s="6">
        <v>43722</v>
      </c>
      <c r="F17" s="5" t="s">
        <v>2170</v>
      </c>
    </row>
    <row r="18" spans="1:7" x14ac:dyDescent="0.2">
      <c r="A18" t="s">
        <v>235</v>
      </c>
      <c r="F18" s="5" t="s">
        <v>2170</v>
      </c>
      <c r="G18" t="s">
        <v>2267</v>
      </c>
    </row>
    <row r="19" spans="1:7" x14ac:dyDescent="0.2">
      <c r="A19" t="s">
        <v>245</v>
      </c>
      <c r="F19" s="5" t="s">
        <v>2170</v>
      </c>
      <c r="G19" t="s">
        <v>2268</v>
      </c>
    </row>
    <row r="20" spans="1:7" x14ac:dyDescent="0.2">
      <c r="A20" t="s">
        <v>248</v>
      </c>
      <c r="B20" s="3" t="s">
        <v>5</v>
      </c>
      <c r="C20" t="s">
        <v>2269</v>
      </c>
      <c r="D20" s="6">
        <v>43722</v>
      </c>
      <c r="F20" s="5" t="s">
        <v>2170</v>
      </c>
    </row>
    <row r="21" spans="1:7" x14ac:dyDescent="0.2">
      <c r="A21" t="s">
        <v>251</v>
      </c>
      <c r="F21" s="5" t="s">
        <v>2170</v>
      </c>
      <c r="G21" t="s">
        <v>2270</v>
      </c>
    </row>
    <row r="22" spans="1:7" x14ac:dyDescent="0.2">
      <c r="A22" t="s">
        <v>268</v>
      </c>
      <c r="B22" s="3" t="s">
        <v>17</v>
      </c>
      <c r="F22" s="5" t="s">
        <v>2170</v>
      </c>
      <c r="G22" t="s">
        <v>2256</v>
      </c>
    </row>
    <row r="23" spans="1:7" x14ac:dyDescent="0.2">
      <c r="A23" t="s">
        <v>307</v>
      </c>
      <c r="F23" s="5" t="s">
        <v>2170</v>
      </c>
      <c r="G23" t="s">
        <v>2271</v>
      </c>
    </row>
    <row r="24" spans="1:7" x14ac:dyDescent="0.2">
      <c r="A24" t="s">
        <v>309</v>
      </c>
      <c r="F24" s="5" t="s">
        <v>2170</v>
      </c>
      <c r="G24" t="s">
        <v>2272</v>
      </c>
    </row>
    <row r="25" spans="1:7" x14ac:dyDescent="0.2">
      <c r="A25" t="s">
        <v>347</v>
      </c>
      <c r="F25" s="5" t="s">
        <v>2170</v>
      </c>
      <c r="G25" t="s">
        <v>2273</v>
      </c>
    </row>
    <row r="26" spans="1:7" x14ac:dyDescent="0.2">
      <c r="A26" t="s">
        <v>354</v>
      </c>
      <c r="F26" s="5" t="s">
        <v>2170</v>
      </c>
      <c r="G26" t="s">
        <v>2274</v>
      </c>
    </row>
    <row r="27" spans="1:7" x14ac:dyDescent="0.2">
      <c r="A27" t="s">
        <v>387</v>
      </c>
      <c r="B27" s="3" t="s">
        <v>5</v>
      </c>
      <c r="C27" t="s">
        <v>2275</v>
      </c>
      <c r="D27" s="6">
        <v>43722</v>
      </c>
      <c r="F27" s="5" t="s">
        <v>2170</v>
      </c>
      <c r="G27" t="s">
        <v>2276</v>
      </c>
    </row>
    <row r="28" spans="1:7" x14ac:dyDescent="0.2">
      <c r="A28" t="s">
        <v>389</v>
      </c>
      <c r="B28" s="3" t="s">
        <v>5</v>
      </c>
      <c r="C28" t="s">
        <v>2275</v>
      </c>
      <c r="D28" s="6">
        <v>43722</v>
      </c>
      <c r="F28" s="5" t="s">
        <v>2170</v>
      </c>
      <c r="G28" t="s">
        <v>2276</v>
      </c>
    </row>
    <row r="29" spans="1:7" x14ac:dyDescent="0.2">
      <c r="A29" t="s">
        <v>396</v>
      </c>
      <c r="F29" s="5" t="s">
        <v>2170</v>
      </c>
      <c r="G29" t="s">
        <v>2277</v>
      </c>
    </row>
    <row r="30" spans="1:7" x14ac:dyDescent="0.2">
      <c r="A30" t="s">
        <v>402</v>
      </c>
      <c r="F30" s="5" t="s">
        <v>2170</v>
      </c>
      <c r="G30" t="s">
        <v>2256</v>
      </c>
    </row>
    <row r="31" spans="1:7" x14ac:dyDescent="0.2">
      <c r="A31" t="s">
        <v>420</v>
      </c>
      <c r="B31" s="3" t="s">
        <v>17</v>
      </c>
      <c r="C31" t="s">
        <v>2278</v>
      </c>
      <c r="D31" s="6">
        <v>43722</v>
      </c>
      <c r="F31" s="5" t="s">
        <v>2170</v>
      </c>
      <c r="G31" t="s">
        <v>2279</v>
      </c>
    </row>
    <row r="32" spans="1:7" x14ac:dyDescent="0.2">
      <c r="A32" t="s">
        <v>478</v>
      </c>
      <c r="F32" s="5" t="s">
        <v>2170</v>
      </c>
      <c r="G32" t="s">
        <v>2280</v>
      </c>
    </row>
    <row r="33" spans="1:7" x14ac:dyDescent="0.2">
      <c r="A33" t="s">
        <v>480</v>
      </c>
      <c r="F33" s="5" t="s">
        <v>2170</v>
      </c>
      <c r="G33" t="s">
        <v>2281</v>
      </c>
    </row>
    <row r="34" spans="1:7" x14ac:dyDescent="0.2">
      <c r="A34" t="s">
        <v>491</v>
      </c>
      <c r="B34" s="3" t="s">
        <v>5</v>
      </c>
      <c r="C34" t="s">
        <v>2282</v>
      </c>
      <c r="D34" s="6">
        <v>43722</v>
      </c>
      <c r="E34" s="5">
        <v>7</v>
      </c>
      <c r="F34" s="5" t="s">
        <v>2170</v>
      </c>
    </row>
    <row r="35" spans="1:7" x14ac:dyDescent="0.2">
      <c r="A35" t="s">
        <v>501</v>
      </c>
      <c r="F35" s="5" t="s">
        <v>2170</v>
      </c>
      <c r="G35" t="s">
        <v>2268</v>
      </c>
    </row>
    <row r="36" spans="1:7" x14ac:dyDescent="0.2">
      <c r="A36" t="s">
        <v>533</v>
      </c>
      <c r="B36" s="3" t="s">
        <v>5</v>
      </c>
      <c r="C36" t="s">
        <v>2283</v>
      </c>
      <c r="D36" s="6">
        <v>43722</v>
      </c>
      <c r="F36" s="5" t="s">
        <v>2170</v>
      </c>
    </row>
    <row r="37" spans="1:7" x14ac:dyDescent="0.2">
      <c r="A37" t="s">
        <v>547</v>
      </c>
      <c r="B37" s="3" t="s">
        <v>5</v>
      </c>
      <c r="C37" t="s">
        <v>2284</v>
      </c>
      <c r="D37" s="6">
        <v>43722</v>
      </c>
      <c r="E37" s="5">
        <v>7</v>
      </c>
      <c r="F37" s="5" t="s">
        <v>2170</v>
      </c>
      <c r="G37" t="s">
        <v>2285</v>
      </c>
    </row>
    <row r="38" spans="1:7" x14ac:dyDescent="0.2">
      <c r="A38" t="s">
        <v>567</v>
      </c>
      <c r="F38" s="5" t="s">
        <v>2170</v>
      </c>
      <c r="G38" t="s">
        <v>2286</v>
      </c>
    </row>
    <row r="39" spans="1:7" x14ac:dyDescent="0.2">
      <c r="A39" t="s">
        <v>585</v>
      </c>
      <c r="F39" s="5" t="s">
        <v>2170</v>
      </c>
      <c r="G39" t="s">
        <v>2287</v>
      </c>
    </row>
    <row r="40" spans="1:7" x14ac:dyDescent="0.2">
      <c r="A40" t="s">
        <v>598</v>
      </c>
      <c r="F40" s="5" t="s">
        <v>2170</v>
      </c>
      <c r="G40" t="s">
        <v>2288</v>
      </c>
    </row>
    <row r="41" spans="1:7" x14ac:dyDescent="0.2">
      <c r="A41" t="s">
        <v>620</v>
      </c>
      <c r="B41" s="3" t="s">
        <v>17</v>
      </c>
      <c r="F41" s="5" t="s">
        <v>2170</v>
      </c>
      <c r="G41" t="s">
        <v>2289</v>
      </c>
    </row>
    <row r="42" spans="1:7" x14ac:dyDescent="0.2">
      <c r="A42" t="s">
        <v>633</v>
      </c>
      <c r="B42" s="3" t="s">
        <v>5</v>
      </c>
      <c r="C42" t="s">
        <v>2290</v>
      </c>
      <c r="D42" s="6">
        <v>43722</v>
      </c>
      <c r="F42" s="5" t="s">
        <v>2170</v>
      </c>
    </row>
    <row r="43" spans="1:7" x14ac:dyDescent="0.2">
      <c r="A43" t="s">
        <v>658</v>
      </c>
      <c r="F43" s="5" t="s">
        <v>2170</v>
      </c>
      <c r="G43" t="s">
        <v>2253</v>
      </c>
    </row>
    <row r="44" spans="1:7" x14ac:dyDescent="0.2">
      <c r="A44" t="s">
        <v>662</v>
      </c>
      <c r="B44" s="3" t="s">
        <v>5</v>
      </c>
      <c r="C44" t="s">
        <v>2291</v>
      </c>
      <c r="D44" s="6">
        <v>43722</v>
      </c>
      <c r="F44" s="5" t="s">
        <v>2170</v>
      </c>
    </row>
    <row r="45" spans="1:7" x14ac:dyDescent="0.2">
      <c r="A45" t="s">
        <v>671</v>
      </c>
      <c r="F45" s="5" t="s">
        <v>2170</v>
      </c>
      <c r="G45" t="s">
        <v>2292</v>
      </c>
    </row>
    <row r="46" spans="1:7" x14ac:dyDescent="0.2">
      <c r="A46" t="s">
        <v>676</v>
      </c>
      <c r="B46" s="3" t="s">
        <v>17</v>
      </c>
      <c r="F46" s="5" t="s">
        <v>2170</v>
      </c>
      <c r="G46" t="s">
        <v>2256</v>
      </c>
    </row>
    <row r="47" spans="1:7" x14ac:dyDescent="0.2">
      <c r="A47" t="s">
        <v>705</v>
      </c>
      <c r="F47" s="5" t="s">
        <v>2170</v>
      </c>
      <c r="G47" t="s">
        <v>2293</v>
      </c>
    </row>
    <row r="48" spans="1:7" x14ac:dyDescent="0.2">
      <c r="A48" t="s">
        <v>709</v>
      </c>
      <c r="F48" s="5" t="s">
        <v>2170</v>
      </c>
      <c r="G48" t="s">
        <v>2294</v>
      </c>
    </row>
    <row r="49" spans="1:7" x14ac:dyDescent="0.2">
      <c r="A49" t="s">
        <v>722</v>
      </c>
      <c r="B49" s="3" t="s">
        <v>5</v>
      </c>
      <c r="C49" t="s">
        <v>2295</v>
      </c>
      <c r="D49" s="6">
        <v>43722</v>
      </c>
      <c r="F49" s="5" t="s">
        <v>2170</v>
      </c>
      <c r="G49" s="9" t="s">
        <v>2296</v>
      </c>
    </row>
    <row r="50" spans="1:7" x14ac:dyDescent="0.2">
      <c r="A50" t="s">
        <v>733</v>
      </c>
      <c r="F50" s="5" t="s">
        <v>2170</v>
      </c>
      <c r="G50" t="s">
        <v>2253</v>
      </c>
    </row>
    <row r="51" spans="1:7" x14ac:dyDescent="0.2">
      <c r="A51" t="s">
        <v>740</v>
      </c>
      <c r="B51" s="3" t="s">
        <v>5</v>
      </c>
      <c r="C51" t="s">
        <v>2297</v>
      </c>
      <c r="D51" s="6">
        <v>43722</v>
      </c>
      <c r="F51" s="5" t="s">
        <v>2170</v>
      </c>
    </row>
    <row r="52" spans="1:7" x14ac:dyDescent="0.2">
      <c r="A52" t="s">
        <v>751</v>
      </c>
      <c r="F52" s="5" t="s">
        <v>2170</v>
      </c>
      <c r="G52" t="s">
        <v>2298</v>
      </c>
    </row>
    <row r="53" spans="1:7" x14ac:dyDescent="0.2">
      <c r="A53" t="s">
        <v>777</v>
      </c>
      <c r="B53" s="3" t="s">
        <v>17</v>
      </c>
      <c r="F53" s="5" t="s">
        <v>2170</v>
      </c>
      <c r="G53" t="s">
        <v>2299</v>
      </c>
    </row>
    <row r="54" spans="1:7" x14ac:dyDescent="0.2">
      <c r="A54" t="s">
        <v>796</v>
      </c>
      <c r="B54" s="3" t="s">
        <v>17</v>
      </c>
      <c r="E54" s="5">
        <v>14</v>
      </c>
      <c r="F54" s="5" t="s">
        <v>2170</v>
      </c>
      <c r="G54" s="10" t="s">
        <v>2300</v>
      </c>
    </row>
    <row r="55" spans="1:7" x14ac:dyDescent="0.2">
      <c r="A55" t="s">
        <v>822</v>
      </c>
      <c r="F55" s="5" t="s">
        <v>2170</v>
      </c>
      <c r="G55" t="s">
        <v>2301</v>
      </c>
    </row>
    <row r="56" spans="1:7" x14ac:dyDescent="0.2">
      <c r="A56" t="s">
        <v>836</v>
      </c>
      <c r="F56" s="5" t="s">
        <v>2170</v>
      </c>
      <c r="G56" t="s">
        <v>2268</v>
      </c>
    </row>
    <row r="57" spans="1:7" x14ac:dyDescent="0.2">
      <c r="A57" t="s">
        <v>890</v>
      </c>
      <c r="F57" s="5" t="s">
        <v>2170</v>
      </c>
      <c r="G57" t="s">
        <v>2286</v>
      </c>
    </row>
    <row r="58" spans="1:7" x14ac:dyDescent="0.2">
      <c r="A58" t="s">
        <v>898</v>
      </c>
      <c r="B58" s="3" t="s">
        <v>5</v>
      </c>
      <c r="C58" t="s">
        <v>2302</v>
      </c>
      <c r="D58" s="6">
        <v>43722</v>
      </c>
      <c r="F58" s="5" t="s">
        <v>2170</v>
      </c>
    </row>
    <row r="59" spans="1:7" x14ac:dyDescent="0.2">
      <c r="A59" t="s">
        <v>905</v>
      </c>
      <c r="F59" s="5" t="s">
        <v>2170</v>
      </c>
      <c r="G59" t="s">
        <v>2303</v>
      </c>
    </row>
    <row r="60" spans="1:7" x14ac:dyDescent="0.2">
      <c r="A60" t="s">
        <v>907</v>
      </c>
      <c r="F60" s="5" t="s">
        <v>2170</v>
      </c>
      <c r="G60" t="s">
        <v>2303</v>
      </c>
    </row>
    <row r="61" spans="1:7" x14ac:dyDescent="0.2">
      <c r="A61" t="s">
        <v>912</v>
      </c>
      <c r="B61" s="3" t="s">
        <v>5</v>
      </c>
      <c r="C61" t="s">
        <v>2304</v>
      </c>
      <c r="D61" s="6">
        <v>43722</v>
      </c>
      <c r="F61" s="5" t="s">
        <v>2170</v>
      </c>
    </row>
    <row r="62" spans="1:7" x14ac:dyDescent="0.2">
      <c r="A62" t="s">
        <v>920</v>
      </c>
      <c r="B62" s="3" t="s">
        <v>5</v>
      </c>
      <c r="C62" t="s">
        <v>2305</v>
      </c>
      <c r="D62" s="6">
        <v>43722</v>
      </c>
      <c r="F62" s="5" t="s">
        <v>2170</v>
      </c>
      <c r="G62" t="s">
        <v>2306</v>
      </c>
    </row>
    <row r="63" spans="1:7" x14ac:dyDescent="0.2">
      <c r="A63" t="s">
        <v>932</v>
      </c>
      <c r="B63" s="3" t="s">
        <v>17</v>
      </c>
      <c r="F63" s="5" t="s">
        <v>2170</v>
      </c>
      <c r="G63" t="s">
        <v>2307</v>
      </c>
    </row>
    <row r="64" spans="1:7" x14ac:dyDescent="0.2">
      <c r="A64" t="s">
        <v>935</v>
      </c>
      <c r="B64" s="3" t="s">
        <v>5</v>
      </c>
      <c r="C64" t="s">
        <v>2308</v>
      </c>
      <c r="D64" s="6">
        <v>43723</v>
      </c>
      <c r="F64" s="5" t="s">
        <v>2170</v>
      </c>
    </row>
    <row r="65" spans="1:7" x14ac:dyDescent="0.2">
      <c r="A65" t="s">
        <v>960</v>
      </c>
      <c r="B65" s="3" t="s">
        <v>17</v>
      </c>
      <c r="C65" t="s">
        <v>2309</v>
      </c>
      <c r="D65" s="6">
        <v>43723</v>
      </c>
      <c r="F65" s="5" t="s">
        <v>2170</v>
      </c>
      <c r="G65" t="s">
        <v>2310</v>
      </c>
    </row>
    <row r="66" spans="1:7" x14ac:dyDescent="0.2">
      <c r="A66" t="s">
        <v>973</v>
      </c>
      <c r="B66" s="3" t="s">
        <v>5</v>
      </c>
      <c r="C66" t="s">
        <v>2311</v>
      </c>
      <c r="D66" s="6">
        <v>43723</v>
      </c>
      <c r="F66" s="5" t="s">
        <v>2170</v>
      </c>
    </row>
    <row r="67" spans="1:7" x14ac:dyDescent="0.2">
      <c r="A67" t="s">
        <v>975</v>
      </c>
      <c r="B67" s="3" t="s">
        <v>5</v>
      </c>
      <c r="C67" t="s">
        <v>2311</v>
      </c>
      <c r="D67" s="6">
        <v>43723</v>
      </c>
      <c r="F67" s="5" t="s">
        <v>2170</v>
      </c>
    </row>
    <row r="68" spans="1:7" x14ac:dyDescent="0.2">
      <c r="A68" t="s">
        <v>977</v>
      </c>
      <c r="B68" s="3" t="s">
        <v>5</v>
      </c>
      <c r="C68" t="s">
        <v>2311</v>
      </c>
      <c r="D68" s="6">
        <v>43723</v>
      </c>
      <c r="F68" s="5" t="s">
        <v>2170</v>
      </c>
    </row>
    <row r="69" spans="1:7" x14ac:dyDescent="0.2">
      <c r="A69" t="s">
        <v>996</v>
      </c>
      <c r="F69" s="5" t="s">
        <v>2170</v>
      </c>
      <c r="G69" t="s">
        <v>2286</v>
      </c>
    </row>
    <row r="70" spans="1:7" x14ac:dyDescent="0.2">
      <c r="A70" t="s">
        <v>1046</v>
      </c>
      <c r="B70" s="3" t="s">
        <v>5</v>
      </c>
      <c r="C70" t="s">
        <v>2312</v>
      </c>
      <c r="D70" s="6">
        <v>43723</v>
      </c>
      <c r="F70" s="5" t="s">
        <v>2170</v>
      </c>
    </row>
    <row r="71" spans="1:7" x14ac:dyDescent="0.2">
      <c r="A71" t="s">
        <v>1057</v>
      </c>
      <c r="B71" s="3" t="s">
        <v>5</v>
      </c>
      <c r="C71" t="s">
        <v>2313</v>
      </c>
      <c r="D71" s="6">
        <v>43723</v>
      </c>
      <c r="F71" s="5" t="s">
        <v>2170</v>
      </c>
      <c r="G71" t="s">
        <v>2314</v>
      </c>
    </row>
    <row r="72" spans="1:7" x14ac:dyDescent="0.2">
      <c r="A72" t="s">
        <v>1064</v>
      </c>
      <c r="B72" s="3" t="s">
        <v>5</v>
      </c>
      <c r="C72" t="s">
        <v>2290</v>
      </c>
      <c r="D72" s="6">
        <v>43723</v>
      </c>
      <c r="F72" s="5" t="s">
        <v>2170</v>
      </c>
    </row>
    <row r="73" spans="1:7" x14ac:dyDescent="0.2">
      <c r="A73" t="s">
        <v>1092</v>
      </c>
      <c r="B73" s="3" t="s">
        <v>5</v>
      </c>
      <c r="C73" t="s">
        <v>2315</v>
      </c>
      <c r="D73" s="6">
        <v>43723</v>
      </c>
      <c r="F73" s="5" t="s">
        <v>2170</v>
      </c>
    </row>
    <row r="74" spans="1:7" x14ac:dyDescent="0.2">
      <c r="A74" t="s">
        <v>1095</v>
      </c>
      <c r="B74" s="3" t="s">
        <v>17</v>
      </c>
      <c r="F74" s="5" t="s">
        <v>2170</v>
      </c>
      <c r="G74" t="s">
        <v>2256</v>
      </c>
    </row>
    <row r="75" spans="1:7" x14ac:dyDescent="0.2">
      <c r="A75" t="s">
        <v>1115</v>
      </c>
      <c r="F75" s="5" t="s">
        <v>2170</v>
      </c>
      <c r="G75" t="s">
        <v>2253</v>
      </c>
    </row>
    <row r="76" spans="1:7" x14ac:dyDescent="0.2">
      <c r="A76" t="s">
        <v>1170</v>
      </c>
      <c r="B76" s="3" t="s">
        <v>5</v>
      </c>
      <c r="C76" t="s">
        <v>2316</v>
      </c>
      <c r="D76" s="6">
        <v>43723</v>
      </c>
      <c r="E76" s="5">
        <v>7</v>
      </c>
      <c r="F76" s="5" t="s">
        <v>2170</v>
      </c>
      <c r="G76" t="s">
        <v>2317</v>
      </c>
    </row>
    <row r="77" spans="1:7" x14ac:dyDescent="0.2">
      <c r="A77" t="s">
        <v>1187</v>
      </c>
      <c r="B77" s="3" t="s">
        <v>5</v>
      </c>
      <c r="C77" t="s">
        <v>2318</v>
      </c>
      <c r="D77" s="6">
        <v>43723</v>
      </c>
      <c r="F77" s="5" t="s">
        <v>2170</v>
      </c>
    </row>
    <row r="78" spans="1:7" x14ac:dyDescent="0.2">
      <c r="A78" t="s">
        <v>1189</v>
      </c>
      <c r="B78" s="3" t="s">
        <v>5</v>
      </c>
      <c r="C78" t="s">
        <v>2318</v>
      </c>
      <c r="D78" s="6">
        <v>43723</v>
      </c>
      <c r="F78" s="5" t="s">
        <v>2170</v>
      </c>
    </row>
    <row r="79" spans="1:7" x14ac:dyDescent="0.2">
      <c r="A79" t="s">
        <v>1197</v>
      </c>
      <c r="B79" s="3" t="s">
        <v>5</v>
      </c>
      <c r="C79" t="s">
        <v>2319</v>
      </c>
      <c r="D79" s="6">
        <v>43723</v>
      </c>
      <c r="F79" s="5" t="s">
        <v>2170</v>
      </c>
    </row>
    <row r="80" spans="1:7" x14ac:dyDescent="0.2">
      <c r="A80" t="s">
        <v>1215</v>
      </c>
      <c r="F80" s="5" t="s">
        <v>2170</v>
      </c>
      <c r="G80" t="s">
        <v>2320</v>
      </c>
    </row>
    <row r="81" spans="1:7" x14ac:dyDescent="0.2">
      <c r="A81" t="s">
        <v>1216</v>
      </c>
      <c r="B81" s="3" t="s">
        <v>5</v>
      </c>
      <c r="C81" t="s">
        <v>2321</v>
      </c>
      <c r="D81" s="6">
        <v>43723</v>
      </c>
      <c r="F81" s="5" t="s">
        <v>2170</v>
      </c>
    </row>
    <row r="82" spans="1:7" x14ac:dyDescent="0.2">
      <c r="A82" t="s">
        <v>1306</v>
      </c>
      <c r="F82" s="5" t="s">
        <v>2170</v>
      </c>
      <c r="G82" t="s">
        <v>2322</v>
      </c>
    </row>
    <row r="83" spans="1:7" x14ac:dyDescent="0.2">
      <c r="A83" t="s">
        <v>1314</v>
      </c>
      <c r="B83" s="3" t="s">
        <v>17</v>
      </c>
      <c r="F83" s="5" t="s">
        <v>2170</v>
      </c>
      <c r="G83" t="s">
        <v>2323</v>
      </c>
    </row>
    <row r="84" spans="1:7" x14ac:dyDescent="0.2">
      <c r="A84" t="s">
        <v>1317</v>
      </c>
      <c r="B84" s="3" t="s">
        <v>5</v>
      </c>
      <c r="C84" t="s">
        <v>2265</v>
      </c>
      <c r="D84" s="6">
        <v>43723</v>
      </c>
      <c r="F84" s="5" t="s">
        <v>2170</v>
      </c>
    </row>
    <row r="85" spans="1:7" x14ac:dyDescent="0.2">
      <c r="A85" t="s">
        <v>1319</v>
      </c>
      <c r="B85" s="3" t="s">
        <v>5</v>
      </c>
      <c r="C85" t="s">
        <v>2324</v>
      </c>
      <c r="D85" s="6">
        <v>43723</v>
      </c>
      <c r="F85" s="5" t="s">
        <v>2170</v>
      </c>
    </row>
    <row r="86" spans="1:7" x14ac:dyDescent="0.2">
      <c r="A86" t="s">
        <v>1393</v>
      </c>
      <c r="F86" s="5" t="s">
        <v>2170</v>
      </c>
      <c r="G86" t="s">
        <v>2325</v>
      </c>
    </row>
    <row r="87" spans="1:7" x14ac:dyDescent="0.2">
      <c r="A87" t="s">
        <v>1409</v>
      </c>
      <c r="F87" s="5" t="s">
        <v>2170</v>
      </c>
      <c r="G87" t="s">
        <v>2326</v>
      </c>
    </row>
    <row r="88" spans="1:7" x14ac:dyDescent="0.2">
      <c r="A88" t="s">
        <v>1423</v>
      </c>
      <c r="F88" s="5" t="s">
        <v>2170</v>
      </c>
      <c r="G88" t="s">
        <v>2327</v>
      </c>
    </row>
    <row r="89" spans="1:7" x14ac:dyDescent="0.2">
      <c r="A89" t="s">
        <v>1433</v>
      </c>
      <c r="F89" s="5" t="s">
        <v>2170</v>
      </c>
      <c r="G89" t="s">
        <v>2326</v>
      </c>
    </row>
    <row r="90" spans="1:7" x14ac:dyDescent="0.2">
      <c r="A90" t="s">
        <v>1451</v>
      </c>
      <c r="B90" s="3" t="s">
        <v>17</v>
      </c>
      <c r="F90" s="5" t="s">
        <v>2170</v>
      </c>
      <c r="G90" t="s">
        <v>2328</v>
      </c>
    </row>
    <row r="91" spans="1:7" x14ac:dyDescent="0.2">
      <c r="A91" t="s">
        <v>1465</v>
      </c>
      <c r="B91" s="3" t="s">
        <v>17</v>
      </c>
      <c r="F91" s="5" t="s">
        <v>2170</v>
      </c>
      <c r="G91" t="s">
        <v>2256</v>
      </c>
    </row>
    <row r="92" spans="1:7" x14ac:dyDescent="0.2">
      <c r="A92" t="s">
        <v>1490</v>
      </c>
      <c r="B92" s="3" t="s">
        <v>17</v>
      </c>
      <c r="D92" s="5" t="s">
        <v>2329</v>
      </c>
      <c r="F92" s="5" t="s">
        <v>2198</v>
      </c>
      <c r="G92" t="s">
        <v>2330</v>
      </c>
    </row>
    <row r="93" spans="1:7" x14ac:dyDescent="0.2">
      <c r="A93" t="s">
        <v>1521</v>
      </c>
      <c r="B93" s="3" t="s">
        <v>5</v>
      </c>
      <c r="C93" t="s">
        <v>2331</v>
      </c>
      <c r="D93" s="5" t="s">
        <v>2329</v>
      </c>
      <c r="F93" s="5" t="s">
        <v>2198</v>
      </c>
    </row>
    <row r="94" spans="1:7" x14ac:dyDescent="0.2">
      <c r="A94" t="s">
        <v>1526</v>
      </c>
      <c r="B94" s="3" t="s">
        <v>17</v>
      </c>
      <c r="D94" s="5" t="s">
        <v>2329</v>
      </c>
      <c r="F94" s="5" t="s">
        <v>2198</v>
      </c>
      <c r="G94" t="s">
        <v>2332</v>
      </c>
    </row>
    <row r="95" spans="1:7" x14ac:dyDescent="0.2">
      <c r="A95" t="s">
        <v>1535</v>
      </c>
      <c r="B95" s="3" t="s">
        <v>17</v>
      </c>
      <c r="C95" t="s">
        <v>2333</v>
      </c>
      <c r="D95" s="5" t="s">
        <v>2329</v>
      </c>
      <c r="F95" s="5" t="s">
        <v>2198</v>
      </c>
      <c r="G95" t="s">
        <v>2334</v>
      </c>
    </row>
    <row r="96" spans="1:7" x14ac:dyDescent="0.2">
      <c r="A96" t="s">
        <v>1554</v>
      </c>
      <c r="B96" s="3" t="s">
        <v>5</v>
      </c>
      <c r="C96" t="s">
        <v>2335</v>
      </c>
      <c r="D96" s="5" t="s">
        <v>2329</v>
      </c>
      <c r="F96" s="5" t="s">
        <v>2198</v>
      </c>
    </row>
    <row r="97" spans="1:7" x14ac:dyDescent="0.2">
      <c r="A97" t="s">
        <v>1576</v>
      </c>
      <c r="B97" s="3" t="s">
        <v>5</v>
      </c>
      <c r="C97" t="s">
        <v>2336</v>
      </c>
      <c r="D97" s="5" t="s">
        <v>2329</v>
      </c>
      <c r="F97" s="5" t="s">
        <v>2198</v>
      </c>
    </row>
    <row r="98" spans="1:7" x14ac:dyDescent="0.2">
      <c r="A98" t="s">
        <v>1585</v>
      </c>
    </row>
    <row r="99" spans="1:7" x14ac:dyDescent="0.2">
      <c r="A99" t="s">
        <v>1608</v>
      </c>
    </row>
    <row r="100" spans="1:7" x14ac:dyDescent="0.2">
      <c r="A100" t="s">
        <v>1614</v>
      </c>
      <c r="B100" s="3" t="s">
        <v>17</v>
      </c>
      <c r="D100" s="5" t="s">
        <v>2329</v>
      </c>
      <c r="F100" s="5" t="s">
        <v>2198</v>
      </c>
      <c r="G100" t="s">
        <v>2337</v>
      </c>
    </row>
    <row r="101" spans="1:7" x14ac:dyDescent="0.2">
      <c r="A101" t="s">
        <v>1632</v>
      </c>
    </row>
    <row r="102" spans="1:7" x14ac:dyDescent="0.2">
      <c r="A102" t="s">
        <v>1646</v>
      </c>
      <c r="B102" s="3" t="s">
        <v>5</v>
      </c>
      <c r="C102" t="s">
        <v>2338</v>
      </c>
      <c r="D102" s="5" t="s">
        <v>2329</v>
      </c>
      <c r="F102" s="5" t="s">
        <v>2198</v>
      </c>
    </row>
    <row r="103" spans="1:7" x14ac:dyDescent="0.2">
      <c r="A103" t="s">
        <v>1666</v>
      </c>
      <c r="B103" s="3" t="s">
        <v>17</v>
      </c>
      <c r="D103" s="5" t="s">
        <v>2329</v>
      </c>
      <c r="F103" s="5" t="s">
        <v>2198</v>
      </c>
      <c r="G103" t="s">
        <v>2339</v>
      </c>
    </row>
    <row r="104" spans="1:7" x14ac:dyDescent="0.2">
      <c r="A104" t="s">
        <v>1669</v>
      </c>
      <c r="B104" s="3" t="s">
        <v>17</v>
      </c>
      <c r="D104" s="5" t="s">
        <v>2329</v>
      </c>
      <c r="F104" s="5" t="s">
        <v>2198</v>
      </c>
      <c r="G104" t="s">
        <v>2340</v>
      </c>
    </row>
    <row r="105" spans="1:7" x14ac:dyDescent="0.2">
      <c r="A105" t="s">
        <v>1672</v>
      </c>
      <c r="B105" s="3" t="s">
        <v>17</v>
      </c>
      <c r="D105" s="5" t="s">
        <v>2329</v>
      </c>
      <c r="F105" s="5" t="s">
        <v>2198</v>
      </c>
      <c r="G105" t="s">
        <v>2339</v>
      </c>
    </row>
    <row r="106" spans="1:7" x14ac:dyDescent="0.2">
      <c r="A106" t="s">
        <v>1680</v>
      </c>
      <c r="B106" s="3" t="s">
        <v>17</v>
      </c>
      <c r="D106" s="5" t="s">
        <v>2329</v>
      </c>
      <c r="F106" s="5" t="s">
        <v>2198</v>
      </c>
      <c r="G106" t="s">
        <v>2341</v>
      </c>
    </row>
    <row r="107" spans="1:7" x14ac:dyDescent="0.2">
      <c r="A107" t="s">
        <v>1697</v>
      </c>
    </row>
    <row r="108" spans="1:7" x14ac:dyDescent="0.2">
      <c r="A108" t="s">
        <v>1698</v>
      </c>
      <c r="B108" s="3" t="s">
        <v>5</v>
      </c>
      <c r="C108" t="s">
        <v>2342</v>
      </c>
      <c r="D108" s="5" t="s">
        <v>2329</v>
      </c>
      <c r="F108" s="5" t="s">
        <v>2198</v>
      </c>
    </row>
    <row r="109" spans="1:7" x14ac:dyDescent="0.2">
      <c r="A109" t="s">
        <v>1707</v>
      </c>
      <c r="B109" s="3" t="s">
        <v>17</v>
      </c>
      <c r="D109" s="5" t="s">
        <v>2329</v>
      </c>
      <c r="F109" s="5" t="s">
        <v>2198</v>
      </c>
      <c r="G109" t="s">
        <v>2343</v>
      </c>
    </row>
    <row r="110" spans="1:7" x14ac:dyDescent="0.2">
      <c r="A110" t="s">
        <v>1711</v>
      </c>
      <c r="B110" s="3" t="s">
        <v>17</v>
      </c>
      <c r="D110" s="5" t="s">
        <v>2329</v>
      </c>
      <c r="F110" s="5" t="s">
        <v>2198</v>
      </c>
      <c r="G110" t="s">
        <v>2339</v>
      </c>
    </row>
    <row r="111" spans="1:7" x14ac:dyDescent="0.2">
      <c r="A111" t="s">
        <v>1712</v>
      </c>
      <c r="B111" s="3" t="s">
        <v>17</v>
      </c>
      <c r="D111" s="5" t="s">
        <v>2329</v>
      </c>
      <c r="F111" s="5" t="s">
        <v>2198</v>
      </c>
      <c r="G111" t="s">
        <v>2339</v>
      </c>
    </row>
    <row r="112" spans="1:7" x14ac:dyDescent="0.2">
      <c r="A112" t="s">
        <v>1740</v>
      </c>
      <c r="B112" s="3" t="s">
        <v>17</v>
      </c>
      <c r="C112" t="s">
        <v>2278</v>
      </c>
      <c r="D112" s="5" t="s">
        <v>2329</v>
      </c>
      <c r="F112" s="5" t="s">
        <v>2198</v>
      </c>
      <c r="G112" t="s">
        <v>2334</v>
      </c>
    </row>
    <row r="113" spans="1:7" x14ac:dyDescent="0.2">
      <c r="A113" t="s">
        <v>1744</v>
      </c>
      <c r="B113" s="3" t="s">
        <v>17</v>
      </c>
      <c r="D113" s="5" t="s">
        <v>2329</v>
      </c>
      <c r="F113" s="5" t="s">
        <v>2198</v>
      </c>
      <c r="G113" t="s">
        <v>2344</v>
      </c>
    </row>
    <row r="114" spans="1:7" x14ac:dyDescent="0.2">
      <c r="A114" t="s">
        <v>1750</v>
      </c>
      <c r="B114" s="3" t="s">
        <v>17</v>
      </c>
      <c r="D114" s="5" t="s">
        <v>2329</v>
      </c>
      <c r="F114" s="5" t="s">
        <v>2198</v>
      </c>
      <c r="G114" t="s">
        <v>2339</v>
      </c>
    </row>
    <row r="115" spans="1:7" x14ac:dyDescent="0.2">
      <c r="A115" t="s">
        <v>1757</v>
      </c>
      <c r="B115" s="3" t="s">
        <v>17</v>
      </c>
      <c r="D115" s="5" t="s">
        <v>2329</v>
      </c>
      <c r="F115" s="5" t="s">
        <v>2198</v>
      </c>
      <c r="G115" t="s">
        <v>2332</v>
      </c>
    </row>
    <row r="116" spans="1:7" x14ac:dyDescent="0.2">
      <c r="A116" t="s">
        <v>1761</v>
      </c>
      <c r="B116" s="3" t="s">
        <v>17</v>
      </c>
      <c r="D116" s="5" t="s">
        <v>2329</v>
      </c>
      <c r="F116" s="5" t="s">
        <v>2198</v>
      </c>
      <c r="G116" t="s">
        <v>2345</v>
      </c>
    </row>
    <row r="117" spans="1:7" x14ac:dyDescent="0.2">
      <c r="A117" t="s">
        <v>1764</v>
      </c>
      <c r="B117" s="3" t="s">
        <v>17</v>
      </c>
      <c r="D117" s="5" t="s">
        <v>2329</v>
      </c>
      <c r="F117" s="5" t="s">
        <v>2198</v>
      </c>
      <c r="G117" t="s">
        <v>2346</v>
      </c>
    </row>
    <row r="118" spans="1:7" x14ac:dyDescent="0.2">
      <c r="A118" t="s">
        <v>1771</v>
      </c>
      <c r="B118" s="3" t="s">
        <v>17</v>
      </c>
      <c r="D118" s="5" t="s">
        <v>2329</v>
      </c>
      <c r="F118" s="5" t="s">
        <v>2198</v>
      </c>
      <c r="G118" t="s">
        <v>2347</v>
      </c>
    </row>
    <row r="119" spans="1:7" x14ac:dyDescent="0.2">
      <c r="A119" t="s">
        <v>1799</v>
      </c>
      <c r="B119" s="3" t="s">
        <v>17</v>
      </c>
      <c r="D119" s="5" t="s">
        <v>2329</v>
      </c>
      <c r="F119" s="5" t="s">
        <v>2198</v>
      </c>
      <c r="G119" t="s">
        <v>2339</v>
      </c>
    </row>
    <row r="120" spans="1:7" x14ac:dyDescent="0.2">
      <c r="A120" t="s">
        <v>1808</v>
      </c>
      <c r="B120" s="3" t="s">
        <v>5</v>
      </c>
      <c r="C120" t="s">
        <v>2348</v>
      </c>
      <c r="D120" s="5" t="s">
        <v>2329</v>
      </c>
      <c r="F120" s="5" t="s">
        <v>2198</v>
      </c>
    </row>
    <row r="121" spans="1:7" x14ac:dyDescent="0.2">
      <c r="A121" t="s">
        <v>1818</v>
      </c>
      <c r="B121" s="3" t="s">
        <v>5</v>
      </c>
      <c r="C121" t="s">
        <v>2349</v>
      </c>
      <c r="D121" s="5" t="s">
        <v>2329</v>
      </c>
      <c r="F121" s="5" t="s">
        <v>2198</v>
      </c>
    </row>
    <row r="122" spans="1:7" x14ac:dyDescent="0.2">
      <c r="A122" t="s">
        <v>1820</v>
      </c>
      <c r="B122" s="3" t="s">
        <v>5</v>
      </c>
      <c r="C122" t="s">
        <v>2350</v>
      </c>
      <c r="D122" s="5" t="s">
        <v>2329</v>
      </c>
      <c r="F122" s="5" t="s">
        <v>2198</v>
      </c>
    </row>
    <row r="123" spans="1:7" x14ac:dyDescent="0.2">
      <c r="A123" t="s">
        <v>1822</v>
      </c>
      <c r="B123" s="3" t="s">
        <v>17</v>
      </c>
      <c r="D123" s="5" t="s">
        <v>2329</v>
      </c>
      <c r="F123" s="5" t="s">
        <v>2198</v>
      </c>
      <c r="G123" t="s">
        <v>2351</v>
      </c>
    </row>
    <row r="124" spans="1:7" x14ac:dyDescent="0.2">
      <c r="A124" t="s">
        <v>1829</v>
      </c>
      <c r="B124" s="3" t="s">
        <v>17</v>
      </c>
      <c r="D124" s="5" t="s">
        <v>2329</v>
      </c>
      <c r="F124" s="5" t="s">
        <v>2198</v>
      </c>
      <c r="G124" t="s">
        <v>2334</v>
      </c>
    </row>
    <row r="125" spans="1:7" x14ac:dyDescent="0.2">
      <c r="A125" t="s">
        <v>1835</v>
      </c>
      <c r="B125" s="3" t="s">
        <v>17</v>
      </c>
      <c r="D125" s="5" t="s">
        <v>2329</v>
      </c>
      <c r="F125" s="5" t="s">
        <v>2198</v>
      </c>
      <c r="G125" t="s">
        <v>2339</v>
      </c>
    </row>
    <row r="126" spans="1:7" x14ac:dyDescent="0.2">
      <c r="A126" t="s">
        <v>1837</v>
      </c>
      <c r="B126" s="3" t="s">
        <v>17</v>
      </c>
      <c r="D126" s="5" t="s">
        <v>2329</v>
      </c>
      <c r="F126" s="5" t="s">
        <v>2198</v>
      </c>
      <c r="G126" t="s">
        <v>2352</v>
      </c>
    </row>
    <row r="127" spans="1:7" x14ac:dyDescent="0.2">
      <c r="A127" t="s">
        <v>1849</v>
      </c>
      <c r="B127" s="3" t="s">
        <v>17</v>
      </c>
      <c r="D127" s="5" t="s">
        <v>2329</v>
      </c>
      <c r="F127" s="5" t="s">
        <v>2198</v>
      </c>
      <c r="G127" t="s">
        <v>2353</v>
      </c>
    </row>
    <row r="128" spans="1:7" x14ac:dyDescent="0.2">
      <c r="A128" t="s">
        <v>1852</v>
      </c>
      <c r="B128" s="3" t="s">
        <v>17</v>
      </c>
      <c r="D128" s="5" t="s">
        <v>2329</v>
      </c>
      <c r="F128" s="5" t="s">
        <v>2198</v>
      </c>
      <c r="G128" t="s">
        <v>2352</v>
      </c>
    </row>
    <row r="129" spans="1:7" x14ac:dyDescent="0.2">
      <c r="A129" t="s">
        <v>1854</v>
      </c>
      <c r="B129" s="3" t="s">
        <v>17</v>
      </c>
      <c r="D129" s="5" t="s">
        <v>2329</v>
      </c>
      <c r="F129" s="5" t="s">
        <v>2198</v>
      </c>
      <c r="G129" t="s">
        <v>2339</v>
      </c>
    </row>
    <row r="130" spans="1:7" x14ac:dyDescent="0.2">
      <c r="A130" t="s">
        <v>1856</v>
      </c>
      <c r="B130" s="3" t="s">
        <v>5</v>
      </c>
      <c r="C130" t="s">
        <v>2354</v>
      </c>
      <c r="D130" s="5" t="s">
        <v>2329</v>
      </c>
      <c r="F130" s="5" t="s">
        <v>2198</v>
      </c>
    </row>
    <row r="131" spans="1:7" x14ac:dyDescent="0.2">
      <c r="A131" t="s">
        <v>1873</v>
      </c>
      <c r="B131" s="3" t="s">
        <v>17</v>
      </c>
      <c r="D131" s="5" t="s">
        <v>2329</v>
      </c>
      <c r="F131" s="5" t="s">
        <v>2198</v>
      </c>
      <c r="G131" t="s">
        <v>2355</v>
      </c>
    </row>
    <row r="132" spans="1:7" x14ac:dyDescent="0.2">
      <c r="A132" t="s">
        <v>1874</v>
      </c>
      <c r="B132" s="3" t="s">
        <v>17</v>
      </c>
      <c r="D132" s="5" t="s">
        <v>2329</v>
      </c>
      <c r="F132" s="5" t="s">
        <v>2198</v>
      </c>
      <c r="G132" t="s">
        <v>2351</v>
      </c>
    </row>
    <row r="133" spans="1:7" x14ac:dyDescent="0.2">
      <c r="A133" t="s">
        <v>1877</v>
      </c>
      <c r="B133" s="3" t="s">
        <v>5</v>
      </c>
      <c r="C133" t="s">
        <v>2356</v>
      </c>
      <c r="D133" s="5" t="s">
        <v>2329</v>
      </c>
      <c r="F133" s="5" t="s">
        <v>2198</v>
      </c>
    </row>
    <row r="134" spans="1:7" x14ac:dyDescent="0.2">
      <c r="A134" t="s">
        <v>1880</v>
      </c>
    </row>
    <row r="135" spans="1:7" x14ac:dyDescent="0.2">
      <c r="A135" t="s">
        <v>1888</v>
      </c>
      <c r="B135" s="3" t="s">
        <v>5</v>
      </c>
      <c r="C135" t="s">
        <v>2357</v>
      </c>
      <c r="D135" s="5" t="s">
        <v>2329</v>
      </c>
      <c r="F135" s="5" t="s">
        <v>2198</v>
      </c>
    </row>
    <row r="136" spans="1:7" x14ac:dyDescent="0.2">
      <c r="A136" t="s">
        <v>1901</v>
      </c>
      <c r="B136" s="3" t="s">
        <v>17</v>
      </c>
      <c r="D136" s="5" t="s">
        <v>2329</v>
      </c>
      <c r="F136" s="5" t="s">
        <v>2198</v>
      </c>
      <c r="G136" t="s">
        <v>2358</v>
      </c>
    </row>
    <row r="137" spans="1:7" x14ac:dyDescent="0.2">
      <c r="A137" t="s">
        <v>1905</v>
      </c>
      <c r="B137" s="3" t="s">
        <v>5</v>
      </c>
      <c r="C137" t="s">
        <v>2315</v>
      </c>
      <c r="D137" s="5" t="s">
        <v>2359</v>
      </c>
      <c r="F137" s="5" t="s">
        <v>2198</v>
      </c>
    </row>
    <row r="138" spans="1:7" x14ac:dyDescent="0.2">
      <c r="A138" t="s">
        <v>1914</v>
      </c>
      <c r="B138" s="3" t="s">
        <v>17</v>
      </c>
      <c r="G138" t="s">
        <v>2360</v>
      </c>
    </row>
    <row r="139" spans="1:7" x14ac:dyDescent="0.2">
      <c r="A139" t="s">
        <v>1928</v>
      </c>
      <c r="B139" s="3" t="s">
        <v>17</v>
      </c>
      <c r="D139" s="5" t="s">
        <v>2329</v>
      </c>
      <c r="F139" s="5" t="s">
        <v>2198</v>
      </c>
      <c r="G139" t="s">
        <v>2358</v>
      </c>
    </row>
    <row r="140" spans="1:7" x14ac:dyDescent="0.2">
      <c r="A140" t="s">
        <v>1932</v>
      </c>
      <c r="B140" s="3" t="s">
        <v>17</v>
      </c>
      <c r="D140" s="5" t="s">
        <v>2329</v>
      </c>
      <c r="F140" s="5" t="s">
        <v>2198</v>
      </c>
      <c r="G140" t="s">
        <v>2361</v>
      </c>
    </row>
    <row r="141" spans="1:7" x14ac:dyDescent="0.2">
      <c r="A141" t="s">
        <v>1942</v>
      </c>
    </row>
    <row r="142" spans="1:7" x14ac:dyDescent="0.2">
      <c r="A142" t="s">
        <v>1948</v>
      </c>
      <c r="B142" s="3" t="s">
        <v>17</v>
      </c>
      <c r="C142" t="s">
        <v>2362</v>
      </c>
      <c r="D142" s="5" t="s">
        <v>2329</v>
      </c>
      <c r="F142" s="5" t="s">
        <v>2198</v>
      </c>
      <c r="G142" t="s">
        <v>2363</v>
      </c>
    </row>
    <row r="143" spans="1:7" x14ac:dyDescent="0.2">
      <c r="A143" t="s">
        <v>1992</v>
      </c>
      <c r="B143" s="3" t="s">
        <v>17</v>
      </c>
      <c r="C143" t="s">
        <v>2364</v>
      </c>
      <c r="D143" s="5" t="s">
        <v>2329</v>
      </c>
      <c r="E143" s="5">
        <v>30</v>
      </c>
      <c r="F143" s="5" t="s">
        <v>2198</v>
      </c>
    </row>
    <row r="144" spans="1:7" x14ac:dyDescent="0.2">
      <c r="A144" t="s">
        <v>2008</v>
      </c>
      <c r="B144" s="3" t="s">
        <v>5</v>
      </c>
      <c r="C144" t="s">
        <v>2365</v>
      </c>
      <c r="D144" s="5" t="s">
        <v>2329</v>
      </c>
      <c r="F144" s="5" t="s">
        <v>2198</v>
      </c>
    </row>
    <row r="145" spans="1:7" x14ac:dyDescent="0.2">
      <c r="A145" t="s">
        <v>2020</v>
      </c>
    </row>
    <row r="146" spans="1:7" x14ac:dyDescent="0.2">
      <c r="A146" t="s">
        <v>2050</v>
      </c>
      <c r="B146" s="3" t="s">
        <v>17</v>
      </c>
      <c r="D146" s="5" t="s">
        <v>2329</v>
      </c>
      <c r="F146" s="5" t="s">
        <v>2198</v>
      </c>
      <c r="G146" t="s">
        <v>2366</v>
      </c>
    </row>
    <row r="147" spans="1:7" x14ac:dyDescent="0.2">
      <c r="A147" t="s">
        <v>2057</v>
      </c>
      <c r="B147" s="3" t="s">
        <v>17</v>
      </c>
      <c r="D147" s="5" t="s">
        <v>2329</v>
      </c>
      <c r="F147" s="5" t="s">
        <v>2198</v>
      </c>
      <c r="G147" t="s">
        <v>2339</v>
      </c>
    </row>
    <row r="148" spans="1:7" x14ac:dyDescent="0.2">
      <c r="A148" t="s">
        <v>2058</v>
      </c>
      <c r="B148" s="3" t="s">
        <v>17</v>
      </c>
      <c r="D148" s="5" t="s">
        <v>2329</v>
      </c>
      <c r="F148" s="5" t="s">
        <v>2198</v>
      </c>
      <c r="G148" t="s">
        <v>2332</v>
      </c>
    </row>
    <row r="149" spans="1:7" x14ac:dyDescent="0.2">
      <c r="A149" t="s">
        <v>2063</v>
      </c>
      <c r="B149" s="3" t="s">
        <v>17</v>
      </c>
      <c r="D149" s="5" t="s">
        <v>2329</v>
      </c>
      <c r="F149" s="5" t="s">
        <v>2198</v>
      </c>
      <c r="G149" t="s">
        <v>2367</v>
      </c>
    </row>
    <row r="150" spans="1:7" x14ac:dyDescent="0.2">
      <c r="A150" t="s">
        <v>2079</v>
      </c>
      <c r="B150" s="3" t="s">
        <v>17</v>
      </c>
      <c r="F150" s="5" t="s">
        <v>2198</v>
      </c>
      <c r="G150" t="s">
        <v>2368</v>
      </c>
    </row>
    <row r="151" spans="1:7" x14ac:dyDescent="0.2">
      <c r="A151" t="s">
        <v>2090</v>
      </c>
      <c r="B151" s="3" t="s">
        <v>17</v>
      </c>
      <c r="C151" t="s">
        <v>2369</v>
      </c>
      <c r="D151" s="5" t="s">
        <v>2329</v>
      </c>
      <c r="E151" s="5">
        <v>30</v>
      </c>
      <c r="F151" s="5" t="s">
        <v>2198</v>
      </c>
    </row>
    <row r="152" spans="1:7" x14ac:dyDescent="0.2">
      <c r="A152" t="s">
        <v>2117</v>
      </c>
      <c r="B152" s="3" t="s">
        <v>17</v>
      </c>
      <c r="C152" t="s">
        <v>2302</v>
      </c>
      <c r="D152" s="5" t="s">
        <v>2329</v>
      </c>
      <c r="F152" s="5" t="s">
        <v>2198</v>
      </c>
      <c r="G152" t="s">
        <v>2370</v>
      </c>
    </row>
    <row r="153" spans="1:7" x14ac:dyDescent="0.2">
      <c r="A153" t="s">
        <v>2150</v>
      </c>
      <c r="B153" s="3" t="s">
        <v>17</v>
      </c>
      <c r="D153" s="5" t="s">
        <v>2329</v>
      </c>
      <c r="F153" s="5" t="s">
        <v>2198</v>
      </c>
      <c r="G153" t="s">
        <v>2371</v>
      </c>
    </row>
    <row r="154" spans="1:7" x14ac:dyDescent="0.2">
      <c r="A154" t="s">
        <v>2153</v>
      </c>
      <c r="B154" s="3" t="s">
        <v>17</v>
      </c>
      <c r="D154" s="5" t="s">
        <v>2329</v>
      </c>
      <c r="F154" s="5" t="s">
        <v>2198</v>
      </c>
      <c r="G154" t="s">
        <v>2339</v>
      </c>
    </row>
    <row r="155" spans="1:7" x14ac:dyDescent="0.2">
      <c r="A155" t="s">
        <v>2166</v>
      </c>
      <c r="B155" s="3" t="s">
        <v>17</v>
      </c>
      <c r="D155" s="5" t="s">
        <v>2329</v>
      </c>
      <c r="F155" s="5" t="s">
        <v>2198</v>
      </c>
      <c r="G155" t="s">
        <v>2351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571E-46E4-1C4E-AFFF-7B27979C46FD}">
  <dimension ref="A1:F18"/>
  <sheetViews>
    <sheetView workbookViewId="0">
      <selection activeCell="E18" sqref="E18"/>
    </sheetView>
  </sheetViews>
  <sheetFormatPr baseColWidth="10" defaultRowHeight="16" x14ac:dyDescent="0.2"/>
  <cols>
    <col min="1" max="1" width="14" customWidth="1"/>
    <col min="2" max="2" width="23.5" bestFit="1" customWidth="1"/>
    <col min="3" max="3" width="18.5" bestFit="1" customWidth="1"/>
    <col min="4" max="4" width="20.5" bestFit="1" customWidth="1"/>
    <col min="5" max="5" width="23.6640625" bestFit="1" customWidth="1"/>
    <col min="6" max="6" width="18.5" bestFit="1" customWidth="1"/>
  </cols>
  <sheetData>
    <row r="1" spans="1:6" x14ac:dyDescent="0.2">
      <c r="C1" t="s">
        <v>2406</v>
      </c>
      <c r="D1" t="s">
        <v>2405</v>
      </c>
      <c r="E1" t="s">
        <v>2404</v>
      </c>
      <c r="F1" t="s">
        <v>2403</v>
      </c>
    </row>
    <row r="2" spans="1:6" x14ac:dyDescent="0.2">
      <c r="A2" t="s">
        <v>2402</v>
      </c>
      <c r="C2">
        <v>405</v>
      </c>
      <c r="D2">
        <v>396</v>
      </c>
      <c r="E2">
        <v>6</v>
      </c>
      <c r="F2" t="s">
        <v>2401</v>
      </c>
    </row>
    <row r="3" spans="1:6" x14ac:dyDescent="0.2">
      <c r="A3" t="s">
        <v>2400</v>
      </c>
      <c r="C3">
        <v>353</v>
      </c>
      <c r="D3">
        <v>301</v>
      </c>
      <c r="E3">
        <v>4</v>
      </c>
      <c r="F3" t="s">
        <v>2399</v>
      </c>
    </row>
    <row r="4" spans="1:6" x14ac:dyDescent="0.2">
      <c r="A4" t="s">
        <v>2398</v>
      </c>
      <c r="C4">
        <v>101</v>
      </c>
      <c r="D4">
        <v>75</v>
      </c>
      <c r="E4">
        <v>1</v>
      </c>
      <c r="F4" t="s">
        <v>2397</v>
      </c>
    </row>
    <row r="5" spans="1:6" x14ac:dyDescent="0.2">
      <c r="A5" t="s">
        <v>2396</v>
      </c>
      <c r="C5">
        <v>148</v>
      </c>
      <c r="D5">
        <v>136</v>
      </c>
      <c r="E5">
        <v>3</v>
      </c>
      <c r="F5" t="s">
        <v>2395</v>
      </c>
    </row>
    <row r="6" spans="1:6" x14ac:dyDescent="0.2">
      <c r="A6" t="s">
        <v>2394</v>
      </c>
      <c r="C6">
        <v>132</v>
      </c>
      <c r="D6">
        <v>121</v>
      </c>
      <c r="E6">
        <v>2</v>
      </c>
      <c r="F6" t="s">
        <v>2393</v>
      </c>
    </row>
    <row r="7" spans="1:6" x14ac:dyDescent="0.2">
      <c r="A7" t="s">
        <v>2392</v>
      </c>
      <c r="C7">
        <v>193</v>
      </c>
      <c r="D7">
        <v>160</v>
      </c>
      <c r="E7">
        <v>1</v>
      </c>
    </row>
    <row r="8" spans="1:6" x14ac:dyDescent="0.2">
      <c r="A8" t="s">
        <v>2391</v>
      </c>
      <c r="C8">
        <v>72</v>
      </c>
      <c r="D8">
        <v>56</v>
      </c>
      <c r="E8">
        <v>2</v>
      </c>
      <c r="F8" t="s">
        <v>2390</v>
      </c>
    </row>
    <row r="9" spans="1:6" x14ac:dyDescent="0.2">
      <c r="A9" t="s">
        <v>2389</v>
      </c>
      <c r="C9">
        <v>205</v>
      </c>
      <c r="D9">
        <v>88</v>
      </c>
      <c r="E9">
        <v>4</v>
      </c>
      <c r="F9" t="s">
        <v>2388</v>
      </c>
    </row>
    <row r="10" spans="1:6" x14ac:dyDescent="0.2">
      <c r="A10" t="s">
        <v>2387</v>
      </c>
      <c r="C10">
        <v>41</v>
      </c>
      <c r="D10">
        <v>14</v>
      </c>
      <c r="E10">
        <v>2</v>
      </c>
      <c r="F10" t="s">
        <v>2386</v>
      </c>
    </row>
    <row r="11" spans="1:6" x14ac:dyDescent="0.2">
      <c r="A11" t="s">
        <v>2385</v>
      </c>
      <c r="C11">
        <v>25</v>
      </c>
      <c r="D11">
        <v>12</v>
      </c>
      <c r="E11">
        <v>2</v>
      </c>
      <c r="F11" t="s">
        <v>2384</v>
      </c>
    </row>
    <row r="12" spans="1:6" x14ac:dyDescent="0.2">
      <c r="A12" t="s">
        <v>2383</v>
      </c>
      <c r="C12">
        <v>62</v>
      </c>
      <c r="D12">
        <v>47</v>
      </c>
      <c r="E12">
        <v>2</v>
      </c>
      <c r="F12" t="s">
        <v>2382</v>
      </c>
    </row>
    <row r="13" spans="1:6" x14ac:dyDescent="0.2">
      <c r="A13" t="s">
        <v>2381</v>
      </c>
      <c r="C13">
        <v>88</v>
      </c>
      <c r="D13">
        <v>29</v>
      </c>
      <c r="E13">
        <v>0</v>
      </c>
    </row>
    <row r="14" spans="1:6" x14ac:dyDescent="0.2">
      <c r="A14" t="s">
        <v>2380</v>
      </c>
      <c r="C14">
        <v>40</v>
      </c>
      <c r="D14">
        <v>15</v>
      </c>
      <c r="E14">
        <v>1</v>
      </c>
    </row>
    <row r="15" spans="1:6" x14ac:dyDescent="0.2">
      <c r="A15" t="s">
        <v>2379</v>
      </c>
      <c r="C15">
        <v>281</v>
      </c>
      <c r="D15">
        <v>188</v>
      </c>
      <c r="E15">
        <v>5</v>
      </c>
      <c r="F15" t="s">
        <v>2378</v>
      </c>
    </row>
    <row r="16" spans="1:6" x14ac:dyDescent="0.2">
      <c r="A16" t="s">
        <v>2377</v>
      </c>
      <c r="C16">
        <v>22</v>
      </c>
      <c r="D16">
        <v>19</v>
      </c>
      <c r="E16">
        <v>0</v>
      </c>
      <c r="F16" t="s">
        <v>2376</v>
      </c>
    </row>
    <row r="17" spans="1:6" x14ac:dyDescent="0.2">
      <c r="A17" t="s">
        <v>2375</v>
      </c>
      <c r="C17">
        <v>19</v>
      </c>
      <c r="D17">
        <v>10</v>
      </c>
      <c r="E17">
        <v>0</v>
      </c>
      <c r="F17" t="s">
        <v>2374</v>
      </c>
    </row>
    <row r="18" spans="1:6" x14ac:dyDescent="0.2">
      <c r="A18" t="s">
        <v>2373</v>
      </c>
      <c r="C18">
        <v>11</v>
      </c>
      <c r="D18">
        <v>4</v>
      </c>
      <c r="E18">
        <v>0</v>
      </c>
      <c r="F18" t="s">
        <v>2372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C8CC-37D9-714F-8479-046F4A8A1D4A}">
  <dimension ref="A1:F18"/>
  <sheetViews>
    <sheetView workbookViewId="0">
      <selection activeCell="D6" sqref="D6"/>
    </sheetView>
  </sheetViews>
  <sheetFormatPr baseColWidth="10" defaultRowHeight="16" x14ac:dyDescent="0.2"/>
  <cols>
    <col min="1" max="1" width="14" customWidth="1"/>
    <col min="2" max="2" width="23.5" bestFit="1" customWidth="1"/>
    <col min="3" max="3" width="18.5" bestFit="1" customWidth="1"/>
    <col min="4" max="4" width="20.5" bestFit="1" customWidth="1"/>
    <col min="5" max="5" width="23.6640625" bestFit="1" customWidth="1"/>
    <col min="6" max="6" width="18.5" bestFit="1" customWidth="1"/>
  </cols>
  <sheetData>
    <row r="1" spans="1:6" x14ac:dyDescent="0.2">
      <c r="C1" t="s">
        <v>2406</v>
      </c>
      <c r="D1" t="s">
        <v>2405</v>
      </c>
      <c r="E1" t="s">
        <v>2404</v>
      </c>
      <c r="F1" t="s">
        <v>2403</v>
      </c>
    </row>
    <row r="2" spans="1:6" x14ac:dyDescent="0.2">
      <c r="A2" t="s">
        <v>2402</v>
      </c>
      <c r="C2">
        <v>318</v>
      </c>
      <c r="D2">
        <f>C2</f>
        <v>318</v>
      </c>
      <c r="E2">
        <v>10</v>
      </c>
    </row>
    <row r="3" spans="1:6" x14ac:dyDescent="0.2">
      <c r="A3" t="s">
        <v>2400</v>
      </c>
      <c r="C3">
        <v>317</v>
      </c>
      <c r="D3">
        <f t="shared" ref="D3:D18" si="0">C3</f>
        <v>317</v>
      </c>
      <c r="E3">
        <v>11</v>
      </c>
    </row>
    <row r="4" spans="1:6" x14ac:dyDescent="0.2">
      <c r="A4" t="s">
        <v>2398</v>
      </c>
      <c r="C4">
        <v>89</v>
      </c>
      <c r="D4">
        <f t="shared" si="0"/>
        <v>89</v>
      </c>
      <c r="E4">
        <v>5</v>
      </c>
    </row>
    <row r="5" spans="1:6" x14ac:dyDescent="0.2">
      <c r="A5" t="s">
        <v>2396</v>
      </c>
      <c r="C5">
        <v>184</v>
      </c>
      <c r="D5">
        <f t="shared" si="0"/>
        <v>184</v>
      </c>
      <c r="E5">
        <v>4</v>
      </c>
    </row>
    <row r="6" spans="1:6" x14ac:dyDescent="0.2">
      <c r="A6" t="s">
        <v>2394</v>
      </c>
      <c r="C6">
        <v>191</v>
      </c>
      <c r="D6">
        <f t="shared" si="0"/>
        <v>191</v>
      </c>
      <c r="E6">
        <v>5</v>
      </c>
    </row>
    <row r="7" spans="1:6" x14ac:dyDescent="0.2">
      <c r="A7" t="s">
        <v>2392</v>
      </c>
      <c r="C7">
        <v>227</v>
      </c>
      <c r="D7">
        <f t="shared" si="0"/>
        <v>227</v>
      </c>
      <c r="E7">
        <v>9</v>
      </c>
    </row>
    <row r="8" spans="1:6" x14ac:dyDescent="0.2">
      <c r="A8" t="s">
        <v>2391</v>
      </c>
      <c r="C8">
        <v>128</v>
      </c>
      <c r="D8">
        <f t="shared" si="0"/>
        <v>128</v>
      </c>
      <c r="E8">
        <v>7</v>
      </c>
    </row>
    <row r="9" spans="1:6" x14ac:dyDescent="0.2">
      <c r="A9" t="s">
        <v>2389</v>
      </c>
      <c r="C9">
        <v>202</v>
      </c>
      <c r="D9">
        <f t="shared" si="0"/>
        <v>202</v>
      </c>
      <c r="E9">
        <v>7</v>
      </c>
    </row>
    <row r="10" spans="1:6" x14ac:dyDescent="0.2">
      <c r="A10" t="s">
        <v>2387</v>
      </c>
      <c r="C10">
        <v>32</v>
      </c>
      <c r="D10">
        <f t="shared" si="0"/>
        <v>32</v>
      </c>
      <c r="E10">
        <v>1</v>
      </c>
    </row>
    <row r="11" spans="1:6" x14ac:dyDescent="0.2">
      <c r="A11" t="s">
        <v>2385</v>
      </c>
      <c r="C11">
        <v>35</v>
      </c>
      <c r="D11">
        <f t="shared" si="0"/>
        <v>35</v>
      </c>
      <c r="E11">
        <v>1</v>
      </c>
    </row>
    <row r="12" spans="1:6" x14ac:dyDescent="0.2">
      <c r="A12" t="s">
        <v>2383</v>
      </c>
      <c r="C12">
        <v>100</v>
      </c>
      <c r="D12">
        <f t="shared" si="0"/>
        <v>100</v>
      </c>
      <c r="E12">
        <v>4</v>
      </c>
    </row>
    <row r="13" spans="1:6" x14ac:dyDescent="0.2">
      <c r="A13" t="s">
        <v>2381</v>
      </c>
      <c r="C13">
        <v>106</v>
      </c>
      <c r="D13">
        <f t="shared" si="0"/>
        <v>106</v>
      </c>
      <c r="E13">
        <v>3</v>
      </c>
    </row>
    <row r="14" spans="1:6" x14ac:dyDescent="0.2">
      <c r="A14" t="s">
        <v>2380</v>
      </c>
      <c r="C14">
        <v>95</v>
      </c>
      <c r="D14">
        <f t="shared" si="0"/>
        <v>95</v>
      </c>
      <c r="E14">
        <v>6</v>
      </c>
    </row>
    <row r="15" spans="1:6" x14ac:dyDescent="0.2">
      <c r="A15" t="s">
        <v>2379</v>
      </c>
      <c r="C15">
        <v>263</v>
      </c>
      <c r="D15">
        <f t="shared" si="0"/>
        <v>263</v>
      </c>
      <c r="E15">
        <v>10</v>
      </c>
    </row>
    <row r="16" spans="1:6" x14ac:dyDescent="0.2">
      <c r="A16" t="s">
        <v>2377</v>
      </c>
      <c r="C16">
        <v>47</v>
      </c>
      <c r="D16">
        <f t="shared" si="0"/>
        <v>47</v>
      </c>
      <c r="E16">
        <v>0</v>
      </c>
    </row>
    <row r="17" spans="1:5" x14ac:dyDescent="0.2">
      <c r="A17" t="s">
        <v>2375</v>
      </c>
      <c r="C17">
        <v>74</v>
      </c>
      <c r="D17">
        <f t="shared" si="0"/>
        <v>74</v>
      </c>
      <c r="E17">
        <v>4</v>
      </c>
    </row>
    <row r="18" spans="1:5" x14ac:dyDescent="0.2">
      <c r="A18" t="s">
        <v>2373</v>
      </c>
      <c r="C18">
        <v>3</v>
      </c>
      <c r="D18">
        <f t="shared" si="0"/>
        <v>3</v>
      </c>
      <c r="E18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54B1-4C53-2346-92D0-4EDE79806298}">
  <dimension ref="A1:F18"/>
  <sheetViews>
    <sheetView workbookViewId="0">
      <selection activeCell="C1" sqref="C1:E1"/>
    </sheetView>
  </sheetViews>
  <sheetFormatPr baseColWidth="10" defaultRowHeight="16" x14ac:dyDescent="0.2"/>
  <cols>
    <col min="1" max="1" width="14" customWidth="1"/>
    <col min="2" max="2" width="23.5" bestFit="1" customWidth="1"/>
    <col min="3" max="3" width="18.5" bestFit="1" customWidth="1"/>
    <col min="4" max="4" width="20.5" bestFit="1" customWidth="1"/>
    <col min="5" max="5" width="23.6640625" bestFit="1" customWidth="1"/>
    <col min="6" max="6" width="18.5" bestFit="1" customWidth="1"/>
  </cols>
  <sheetData>
    <row r="1" spans="1:6" x14ac:dyDescent="0.2">
      <c r="C1" t="s">
        <v>2406</v>
      </c>
      <c r="D1" t="s">
        <v>2405</v>
      </c>
      <c r="E1" t="s">
        <v>2404</v>
      </c>
      <c r="F1" t="s">
        <v>2403</v>
      </c>
    </row>
    <row r="2" spans="1:6" x14ac:dyDescent="0.2">
      <c r="A2" t="s">
        <v>2402</v>
      </c>
      <c r="C2">
        <f>Histograms_android!C2+Histograms_web!C2</f>
        <v>723</v>
      </c>
      <c r="D2">
        <f>Histograms_android!D2+Histograms_web!D2</f>
        <v>714</v>
      </c>
      <c r="E2">
        <f>Histograms_android!E2+Histograms_web!E2</f>
        <v>16</v>
      </c>
      <c r="F2" t="s">
        <v>2401</v>
      </c>
    </row>
    <row r="3" spans="1:6" x14ac:dyDescent="0.2">
      <c r="A3" t="s">
        <v>2400</v>
      </c>
      <c r="C3">
        <f>Histograms_android!C3+Histograms_web!C3</f>
        <v>670</v>
      </c>
      <c r="D3">
        <f>Histograms_android!D3+Histograms_web!D3</f>
        <v>618</v>
      </c>
      <c r="E3">
        <f>Histograms_android!E3+Histograms_web!E3</f>
        <v>15</v>
      </c>
      <c r="F3" t="s">
        <v>2399</v>
      </c>
    </row>
    <row r="4" spans="1:6" x14ac:dyDescent="0.2">
      <c r="A4" t="s">
        <v>2398</v>
      </c>
      <c r="C4">
        <f>Histograms_android!C4+Histograms_web!C4</f>
        <v>190</v>
      </c>
      <c r="D4">
        <f>Histograms_android!D4+Histograms_web!D4</f>
        <v>164</v>
      </c>
      <c r="E4">
        <f>Histograms_android!E4+Histograms_web!E4</f>
        <v>6</v>
      </c>
      <c r="F4" t="s">
        <v>2397</v>
      </c>
    </row>
    <row r="5" spans="1:6" x14ac:dyDescent="0.2">
      <c r="A5" t="s">
        <v>2396</v>
      </c>
      <c r="C5">
        <f>Histograms_android!C5+Histograms_web!C5</f>
        <v>332</v>
      </c>
      <c r="D5">
        <f>Histograms_android!D5+Histograms_web!D5</f>
        <v>320</v>
      </c>
      <c r="E5">
        <f>Histograms_android!E5+Histograms_web!E5</f>
        <v>7</v>
      </c>
      <c r="F5" t="s">
        <v>2395</v>
      </c>
    </row>
    <row r="6" spans="1:6" x14ac:dyDescent="0.2">
      <c r="A6" t="s">
        <v>2394</v>
      </c>
      <c r="C6">
        <f>Histograms_android!C6+Histograms_web!C6</f>
        <v>323</v>
      </c>
      <c r="D6">
        <f>Histograms_android!D6+Histograms_web!D6</f>
        <v>312</v>
      </c>
      <c r="E6">
        <f>Histograms_android!E6+Histograms_web!E6</f>
        <v>7</v>
      </c>
      <c r="F6" t="s">
        <v>2393</v>
      </c>
    </row>
    <row r="7" spans="1:6" x14ac:dyDescent="0.2">
      <c r="A7" t="s">
        <v>2392</v>
      </c>
      <c r="C7">
        <f>Histograms_android!C7+Histograms_web!C7</f>
        <v>420</v>
      </c>
      <c r="D7">
        <f>Histograms_android!D7+Histograms_web!D7</f>
        <v>387</v>
      </c>
      <c r="E7">
        <f>Histograms_android!E7+Histograms_web!E7</f>
        <v>10</v>
      </c>
    </row>
    <row r="8" spans="1:6" x14ac:dyDescent="0.2">
      <c r="A8" t="s">
        <v>2391</v>
      </c>
      <c r="C8">
        <f>Histograms_android!C8+Histograms_web!C8</f>
        <v>200</v>
      </c>
      <c r="D8">
        <f>Histograms_android!D8+Histograms_web!D8</f>
        <v>184</v>
      </c>
      <c r="E8">
        <f>Histograms_android!E8+Histograms_web!E8</f>
        <v>9</v>
      </c>
      <c r="F8" t="s">
        <v>2390</v>
      </c>
    </row>
    <row r="9" spans="1:6" x14ac:dyDescent="0.2">
      <c r="A9" t="s">
        <v>2389</v>
      </c>
      <c r="C9">
        <f>Histograms_android!C9+Histograms_web!C9</f>
        <v>407</v>
      </c>
      <c r="D9">
        <f>Histograms_android!D9+Histograms_web!D9</f>
        <v>290</v>
      </c>
      <c r="E9">
        <f>Histograms_android!E9+Histograms_web!E9</f>
        <v>11</v>
      </c>
      <c r="F9" t="s">
        <v>2388</v>
      </c>
    </row>
    <row r="10" spans="1:6" x14ac:dyDescent="0.2">
      <c r="A10" t="s">
        <v>2387</v>
      </c>
      <c r="C10">
        <f>Histograms_android!C10+Histograms_web!C10</f>
        <v>73</v>
      </c>
      <c r="D10">
        <f>Histograms_android!D10+Histograms_web!D10</f>
        <v>46</v>
      </c>
      <c r="E10">
        <f>Histograms_android!E10+Histograms_web!E10</f>
        <v>3</v>
      </c>
      <c r="F10" t="s">
        <v>2386</v>
      </c>
    </row>
    <row r="11" spans="1:6" x14ac:dyDescent="0.2">
      <c r="A11" t="s">
        <v>2385</v>
      </c>
      <c r="C11">
        <f>Histograms_android!C11+Histograms_web!C11</f>
        <v>60</v>
      </c>
      <c r="D11">
        <f>Histograms_android!D11+Histograms_web!D11</f>
        <v>47</v>
      </c>
      <c r="E11">
        <f>Histograms_android!E11+Histograms_web!E11</f>
        <v>3</v>
      </c>
      <c r="F11" t="s">
        <v>2384</v>
      </c>
    </row>
    <row r="12" spans="1:6" x14ac:dyDescent="0.2">
      <c r="A12" t="s">
        <v>2383</v>
      </c>
      <c r="C12">
        <f>Histograms_android!C12+Histograms_web!C12</f>
        <v>162</v>
      </c>
      <c r="D12">
        <f>Histograms_android!D12+Histograms_web!D12</f>
        <v>147</v>
      </c>
      <c r="E12">
        <f>Histograms_android!E12+Histograms_web!E12</f>
        <v>6</v>
      </c>
      <c r="F12" t="s">
        <v>2382</v>
      </c>
    </row>
    <row r="13" spans="1:6" x14ac:dyDescent="0.2">
      <c r="A13" t="s">
        <v>2381</v>
      </c>
      <c r="C13">
        <f>Histograms_android!C13+Histograms_web!C13</f>
        <v>194</v>
      </c>
      <c r="D13">
        <f>Histograms_android!D13+Histograms_web!D13</f>
        <v>135</v>
      </c>
      <c r="E13">
        <f>Histograms_android!E13+Histograms_web!E13</f>
        <v>3</v>
      </c>
    </row>
    <row r="14" spans="1:6" x14ac:dyDescent="0.2">
      <c r="A14" t="s">
        <v>2380</v>
      </c>
      <c r="C14">
        <f>Histograms_android!C14+Histograms_web!C14</f>
        <v>135</v>
      </c>
      <c r="D14">
        <f>Histograms_android!D14+Histograms_web!D14</f>
        <v>110</v>
      </c>
      <c r="E14">
        <f>Histograms_android!E14+Histograms_web!E14</f>
        <v>7</v>
      </c>
    </row>
    <row r="15" spans="1:6" x14ac:dyDescent="0.2">
      <c r="A15" t="s">
        <v>2379</v>
      </c>
      <c r="C15">
        <f>Histograms_android!C15+Histograms_web!C15</f>
        <v>544</v>
      </c>
      <c r="D15">
        <f>Histograms_android!D15+Histograms_web!D15</f>
        <v>451</v>
      </c>
      <c r="E15">
        <f>Histograms_android!E15+Histograms_web!E15</f>
        <v>15</v>
      </c>
      <c r="F15" t="s">
        <v>2378</v>
      </c>
    </row>
    <row r="16" spans="1:6" x14ac:dyDescent="0.2">
      <c r="A16" t="s">
        <v>2377</v>
      </c>
      <c r="C16">
        <f>Histograms_android!C16+Histograms_web!C16</f>
        <v>69</v>
      </c>
      <c r="D16">
        <f>Histograms_android!D16+Histograms_web!D16</f>
        <v>66</v>
      </c>
      <c r="E16">
        <f>Histograms_android!E16+Histograms_web!E16</f>
        <v>0</v>
      </c>
      <c r="F16" t="s">
        <v>2376</v>
      </c>
    </row>
    <row r="17" spans="1:6" x14ac:dyDescent="0.2">
      <c r="A17" t="s">
        <v>2375</v>
      </c>
      <c r="C17">
        <f>Histograms_android!C17+Histograms_web!C17</f>
        <v>93</v>
      </c>
      <c r="D17">
        <f>Histograms_android!D17+Histograms_web!D17</f>
        <v>84</v>
      </c>
      <c r="E17">
        <f>Histograms_android!E17+Histograms_web!E17</f>
        <v>4</v>
      </c>
      <c r="F17" t="s">
        <v>2374</v>
      </c>
    </row>
    <row r="18" spans="1:6" x14ac:dyDescent="0.2">
      <c r="A18" t="s">
        <v>2373</v>
      </c>
      <c r="C18">
        <f>Histograms_android!C18+Histograms_web!C18</f>
        <v>14</v>
      </c>
      <c r="D18">
        <f>Histograms_android!D18+Histograms_web!D18</f>
        <v>7</v>
      </c>
      <c r="E18">
        <f>Histograms_android!E18+Histograms_web!E18</f>
        <v>0</v>
      </c>
      <c r="F18" t="s">
        <v>2372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D01D-CC98-704D-968C-7DCCF6A261F1}">
  <dimension ref="A1:B58"/>
  <sheetViews>
    <sheetView zoomScaleNormal="100" workbookViewId="0">
      <selection activeCell="T8" sqref="T8"/>
    </sheetView>
  </sheetViews>
  <sheetFormatPr baseColWidth="10" defaultRowHeight="16" x14ac:dyDescent="0.2"/>
  <cols>
    <col min="1" max="1" width="33" bestFit="1" customWidth="1"/>
    <col min="2" max="2" width="37" bestFit="1" customWidth="1"/>
  </cols>
  <sheetData>
    <row r="1" spans="1:2" x14ac:dyDescent="0.2">
      <c r="A1" t="s">
        <v>3856</v>
      </c>
      <c r="B1" t="s">
        <v>3864</v>
      </c>
    </row>
    <row r="2" spans="1:2" x14ac:dyDescent="0.2">
      <c r="A2" t="s">
        <v>3858</v>
      </c>
      <c r="B2" s="12">
        <v>1212</v>
      </c>
    </row>
    <row r="3" spans="1:2" x14ac:dyDescent="0.2">
      <c r="A3" t="s">
        <v>3854</v>
      </c>
      <c r="B3" s="12">
        <v>749</v>
      </c>
    </row>
    <row r="4" spans="1:2" x14ac:dyDescent="0.2">
      <c r="A4" t="s">
        <v>3857</v>
      </c>
      <c r="B4" s="12">
        <f>(998-749-19)</f>
        <v>230</v>
      </c>
    </row>
    <row r="5" spans="1:2" x14ac:dyDescent="0.2">
      <c r="A5" t="s">
        <v>3855</v>
      </c>
      <c r="B5" s="12">
        <v>19</v>
      </c>
    </row>
    <row r="7" spans="1:2" x14ac:dyDescent="0.2">
      <c r="A7" t="s">
        <v>3856</v>
      </c>
      <c r="B7" t="s">
        <v>3865</v>
      </c>
    </row>
    <row r="8" spans="1:2" x14ac:dyDescent="0.2">
      <c r="A8" t="s">
        <v>3858</v>
      </c>
      <c r="B8">
        <v>1212</v>
      </c>
    </row>
    <row r="9" spans="1:2" x14ac:dyDescent="0.2">
      <c r="A9" t="s">
        <v>3860</v>
      </c>
      <c r="B9">
        <v>497</v>
      </c>
    </row>
    <row r="10" spans="1:2" x14ac:dyDescent="0.2">
      <c r="A10" t="s">
        <v>3859</v>
      </c>
      <c r="B10">
        <v>271</v>
      </c>
    </row>
    <row r="11" spans="1:2" x14ac:dyDescent="0.2">
      <c r="A11" t="s">
        <v>3857</v>
      </c>
      <c r="B11">
        <v>230</v>
      </c>
    </row>
    <row r="14" spans="1:2" x14ac:dyDescent="0.2">
      <c r="A14" t="s">
        <v>3856</v>
      </c>
      <c r="B14" t="s">
        <v>3866</v>
      </c>
    </row>
    <row r="15" spans="1:2" x14ac:dyDescent="0.2">
      <c r="A15" t="s">
        <v>3858</v>
      </c>
      <c r="B15">
        <v>1212</v>
      </c>
    </row>
    <row r="16" spans="1:2" x14ac:dyDescent="0.2">
      <c r="A16" t="s">
        <v>3863</v>
      </c>
      <c r="B16">
        <f>749-252</f>
        <v>497</v>
      </c>
    </row>
    <row r="17" spans="1:2" x14ac:dyDescent="0.2">
      <c r="A17" t="s">
        <v>3862</v>
      </c>
      <c r="B17">
        <v>252</v>
      </c>
    </row>
    <row r="18" spans="1:2" x14ac:dyDescent="0.2">
      <c r="A18" t="s">
        <v>3857</v>
      </c>
      <c r="B18">
        <v>230</v>
      </c>
    </row>
    <row r="19" spans="1:2" x14ac:dyDescent="0.2">
      <c r="A19" t="s">
        <v>3861</v>
      </c>
      <c r="B19">
        <v>19</v>
      </c>
    </row>
    <row r="21" spans="1:2" x14ac:dyDescent="0.2">
      <c r="A21" s="13"/>
      <c r="B21" s="13"/>
    </row>
    <row r="22" spans="1:2" x14ac:dyDescent="0.2">
      <c r="A22" t="s">
        <v>3856</v>
      </c>
      <c r="B22" t="s">
        <v>3864</v>
      </c>
    </row>
    <row r="23" spans="1:2" x14ac:dyDescent="0.2">
      <c r="A23" t="s">
        <v>3867</v>
      </c>
      <c r="B23" s="12">
        <v>1212</v>
      </c>
    </row>
    <row r="24" spans="1:2" x14ac:dyDescent="0.2">
      <c r="A24" t="s">
        <v>3869</v>
      </c>
      <c r="B24" s="12">
        <f>(998-749-19)</f>
        <v>230</v>
      </c>
    </row>
    <row r="25" spans="1:2" x14ac:dyDescent="0.2">
      <c r="A25" t="s">
        <v>3854</v>
      </c>
      <c r="B25" s="12">
        <v>749</v>
      </c>
    </row>
    <row r="26" spans="1:2" x14ac:dyDescent="0.2">
      <c r="A26" t="s">
        <v>3855</v>
      </c>
      <c r="B26" s="12">
        <v>19</v>
      </c>
    </row>
    <row r="28" spans="1:2" x14ac:dyDescent="0.2">
      <c r="A28" t="s">
        <v>3856</v>
      </c>
      <c r="B28" t="s">
        <v>3865</v>
      </c>
    </row>
    <row r="29" spans="1:2" x14ac:dyDescent="0.2">
      <c r="A29" t="s">
        <v>3868</v>
      </c>
      <c r="B29">
        <v>1442</v>
      </c>
    </row>
    <row r="30" spans="1:2" x14ac:dyDescent="0.2">
      <c r="A30" t="s">
        <v>3860</v>
      </c>
      <c r="B30">
        <v>497</v>
      </c>
    </row>
    <row r="31" spans="1:2" x14ac:dyDescent="0.2">
      <c r="A31" t="s">
        <v>3859</v>
      </c>
      <c r="B31">
        <v>271</v>
      </c>
    </row>
    <row r="34" spans="1:2" x14ac:dyDescent="0.2">
      <c r="A34" t="s">
        <v>3856</v>
      </c>
      <c r="B34" t="s">
        <v>3866</v>
      </c>
    </row>
    <row r="35" spans="1:2" x14ac:dyDescent="0.2">
      <c r="A35" t="s">
        <v>3871</v>
      </c>
      <c r="B35">
        <v>1442</v>
      </c>
    </row>
    <row r="36" spans="1:2" x14ac:dyDescent="0.2">
      <c r="A36" t="s">
        <v>3860</v>
      </c>
      <c r="B36">
        <f>749-252</f>
        <v>497</v>
      </c>
    </row>
    <row r="37" spans="1:2" x14ac:dyDescent="0.2">
      <c r="A37" t="s">
        <v>3854</v>
      </c>
      <c r="B37">
        <v>252</v>
      </c>
    </row>
    <row r="38" spans="1:2" x14ac:dyDescent="0.2">
      <c r="A38" t="s">
        <v>3855</v>
      </c>
      <c r="B38">
        <v>19</v>
      </c>
    </row>
    <row r="40" spans="1:2" x14ac:dyDescent="0.2">
      <c r="A40" s="15"/>
      <c r="B40" s="15"/>
    </row>
    <row r="41" spans="1:2" x14ac:dyDescent="0.2">
      <c r="A41" s="14" t="s">
        <v>3856</v>
      </c>
      <c r="B41" s="14" t="s">
        <v>3864</v>
      </c>
    </row>
    <row r="42" spans="1:2" x14ac:dyDescent="0.2">
      <c r="A42" s="14" t="s">
        <v>3867</v>
      </c>
      <c r="B42" s="14">
        <v>1212</v>
      </c>
    </row>
    <row r="43" spans="1:2" x14ac:dyDescent="0.2">
      <c r="A43" s="14" t="s">
        <v>3869</v>
      </c>
      <c r="B43" s="14">
        <v>230</v>
      </c>
    </row>
    <row r="44" spans="1:2" x14ac:dyDescent="0.2">
      <c r="A44" s="14" t="s">
        <v>3854</v>
      </c>
      <c r="B44" s="14">
        <v>749</v>
      </c>
    </row>
    <row r="45" spans="1:2" x14ac:dyDescent="0.2">
      <c r="A45" s="14" t="s">
        <v>3855</v>
      </c>
      <c r="B45" s="14">
        <v>19</v>
      </c>
    </row>
    <row r="46" spans="1:2" x14ac:dyDescent="0.2">
      <c r="A46" s="14"/>
      <c r="B46" s="14"/>
    </row>
    <row r="47" spans="1:2" x14ac:dyDescent="0.2">
      <c r="A47" s="14" t="s">
        <v>3856</v>
      </c>
      <c r="B47" s="14" t="s">
        <v>3865</v>
      </c>
    </row>
    <row r="48" spans="1:2" x14ac:dyDescent="0.2">
      <c r="A48" s="14" t="s">
        <v>3868</v>
      </c>
      <c r="B48" s="14">
        <v>1442</v>
      </c>
    </row>
    <row r="49" spans="1:2" x14ac:dyDescent="0.2">
      <c r="A49" s="14" t="s">
        <v>3860</v>
      </c>
      <c r="B49" s="14">
        <v>437</v>
      </c>
    </row>
    <row r="50" spans="1:2" x14ac:dyDescent="0.2">
      <c r="A50" s="14" t="s">
        <v>3870</v>
      </c>
      <c r="B50" s="14">
        <v>60</v>
      </c>
    </row>
    <row r="51" spans="1:2" x14ac:dyDescent="0.2">
      <c r="A51" s="14" t="s">
        <v>3859</v>
      </c>
      <c r="B51" s="14">
        <v>271</v>
      </c>
    </row>
    <row r="52" spans="1:2" x14ac:dyDescent="0.2">
      <c r="A52" s="14"/>
      <c r="B52" s="14"/>
    </row>
    <row r="53" spans="1:2" x14ac:dyDescent="0.2">
      <c r="A53" s="14"/>
      <c r="B53" s="14"/>
    </row>
    <row r="54" spans="1:2" x14ac:dyDescent="0.2">
      <c r="A54" s="14" t="s">
        <v>3856</v>
      </c>
      <c r="B54" s="14" t="s">
        <v>3866</v>
      </c>
    </row>
    <row r="55" spans="1:2" x14ac:dyDescent="0.2">
      <c r="A55" s="14" t="s">
        <v>3868</v>
      </c>
      <c r="B55" s="14">
        <v>1442</v>
      </c>
    </row>
    <row r="56" spans="1:2" x14ac:dyDescent="0.2">
      <c r="A56" s="14" t="s">
        <v>3860</v>
      </c>
      <c r="B56" s="14">
        <v>497</v>
      </c>
    </row>
    <row r="57" spans="1:2" x14ac:dyDescent="0.2">
      <c r="A57" s="14" t="s">
        <v>3854</v>
      </c>
      <c r="B57" s="14">
        <v>252</v>
      </c>
    </row>
    <row r="58" spans="1:2" x14ac:dyDescent="0.2">
      <c r="A58" s="14" t="s">
        <v>3855</v>
      </c>
      <c r="B58" s="14">
        <v>19</v>
      </c>
    </row>
  </sheetData>
  <sortState xmlns:xlrd2="http://schemas.microsoft.com/office/spreadsheetml/2017/richdata2" ref="A2:B5">
    <sortCondition descending="1" ref="B2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67BC-B8B1-1944-A188-100559D52AB5}">
  <dimension ref="A1:B53"/>
  <sheetViews>
    <sheetView zoomScaleNormal="100" workbookViewId="0">
      <selection activeCell="E15" sqref="E15"/>
    </sheetView>
  </sheetViews>
  <sheetFormatPr baseColWidth="10" defaultRowHeight="16" x14ac:dyDescent="0.2"/>
  <cols>
    <col min="1" max="1" width="33" bestFit="1" customWidth="1"/>
    <col min="2" max="2" width="37" bestFit="1" customWidth="1"/>
  </cols>
  <sheetData>
    <row r="1" spans="1:2" x14ac:dyDescent="0.2">
      <c r="A1" t="s">
        <v>3856</v>
      </c>
      <c r="B1" t="s">
        <v>3864</v>
      </c>
    </row>
    <row r="2" spans="1:2" x14ac:dyDescent="0.2">
      <c r="A2" t="s">
        <v>3858</v>
      </c>
      <c r="B2" s="12">
        <v>1212</v>
      </c>
    </row>
    <row r="3" spans="1:2" x14ac:dyDescent="0.2">
      <c r="A3" t="s">
        <v>3854</v>
      </c>
      <c r="B3" s="12">
        <v>749</v>
      </c>
    </row>
    <row r="4" spans="1:2" x14ac:dyDescent="0.2">
      <c r="A4" t="s">
        <v>3857</v>
      </c>
      <c r="B4" s="12">
        <f>(998-749-19)</f>
        <v>230</v>
      </c>
    </row>
    <row r="5" spans="1:2" x14ac:dyDescent="0.2">
      <c r="A5" t="s">
        <v>3855</v>
      </c>
      <c r="B5" s="12">
        <v>19</v>
      </c>
    </row>
    <row r="7" spans="1:2" x14ac:dyDescent="0.2">
      <c r="A7" t="s">
        <v>3856</v>
      </c>
      <c r="B7" t="s">
        <v>3865</v>
      </c>
    </row>
    <row r="8" spans="1:2" x14ac:dyDescent="0.2">
      <c r="A8" t="s">
        <v>3858</v>
      </c>
      <c r="B8">
        <v>1212</v>
      </c>
    </row>
    <row r="9" spans="1:2" x14ac:dyDescent="0.2">
      <c r="A9" t="s">
        <v>3860</v>
      </c>
      <c r="B9">
        <v>497</v>
      </c>
    </row>
    <row r="10" spans="1:2" x14ac:dyDescent="0.2">
      <c r="A10" t="s">
        <v>3859</v>
      </c>
      <c r="B10">
        <v>271</v>
      </c>
    </row>
    <row r="11" spans="1:2" x14ac:dyDescent="0.2">
      <c r="A11" t="s">
        <v>3857</v>
      </c>
      <c r="B11">
        <v>230</v>
      </c>
    </row>
    <row r="14" spans="1:2" x14ac:dyDescent="0.2">
      <c r="A14" t="s">
        <v>3856</v>
      </c>
      <c r="B14" t="s">
        <v>3866</v>
      </c>
    </row>
    <row r="15" spans="1:2" x14ac:dyDescent="0.2">
      <c r="A15" t="s">
        <v>3858</v>
      </c>
      <c r="B15">
        <v>1212</v>
      </c>
    </row>
    <row r="16" spans="1:2" x14ac:dyDescent="0.2">
      <c r="A16" t="s">
        <v>3863</v>
      </c>
      <c r="B16">
        <f>749-252</f>
        <v>497</v>
      </c>
    </row>
    <row r="17" spans="1:2" x14ac:dyDescent="0.2">
      <c r="A17" t="s">
        <v>3862</v>
      </c>
      <c r="B17">
        <v>252</v>
      </c>
    </row>
    <row r="18" spans="1:2" x14ac:dyDescent="0.2">
      <c r="A18" t="s">
        <v>3857</v>
      </c>
      <c r="B18">
        <v>230</v>
      </c>
    </row>
    <row r="19" spans="1:2" x14ac:dyDescent="0.2">
      <c r="A19" t="s">
        <v>3861</v>
      </c>
      <c r="B19">
        <v>19</v>
      </c>
    </row>
    <row r="21" spans="1:2" x14ac:dyDescent="0.2">
      <c r="A21" s="13"/>
      <c r="B21" s="13"/>
    </row>
    <row r="22" spans="1:2" x14ac:dyDescent="0.2">
      <c r="A22" t="s">
        <v>3856</v>
      </c>
      <c r="B22" t="s">
        <v>3864</v>
      </c>
    </row>
    <row r="23" spans="1:2" x14ac:dyDescent="0.2">
      <c r="A23" t="s">
        <v>3867</v>
      </c>
      <c r="B23" s="12">
        <v>1442</v>
      </c>
    </row>
    <row r="24" spans="1:2" x14ac:dyDescent="0.2">
      <c r="A24" t="s">
        <v>3872</v>
      </c>
      <c r="B24" s="12">
        <v>768</v>
      </c>
    </row>
    <row r="26" spans="1:2" x14ac:dyDescent="0.2">
      <c r="A26" t="s">
        <v>3856</v>
      </c>
      <c r="B26" t="s">
        <v>3865</v>
      </c>
    </row>
    <row r="27" spans="1:2" x14ac:dyDescent="0.2">
      <c r="A27" t="s">
        <v>3860</v>
      </c>
      <c r="B27">
        <v>497</v>
      </c>
    </row>
    <row r="28" spans="1:2" x14ac:dyDescent="0.2">
      <c r="A28" t="s">
        <v>3859</v>
      </c>
      <c r="B28">
        <v>271</v>
      </c>
    </row>
    <row r="31" spans="1:2" x14ac:dyDescent="0.2">
      <c r="A31" t="s">
        <v>3856</v>
      </c>
      <c r="B31" t="s">
        <v>3866</v>
      </c>
    </row>
    <row r="32" spans="1:2" x14ac:dyDescent="0.2">
      <c r="A32" t="s">
        <v>3854</v>
      </c>
      <c r="B32">
        <v>749</v>
      </c>
    </row>
    <row r="33" spans="1:2" x14ac:dyDescent="0.2">
      <c r="A33" t="s">
        <v>3855</v>
      </c>
      <c r="B33">
        <v>19</v>
      </c>
    </row>
    <row r="35" spans="1:2" x14ac:dyDescent="0.2">
      <c r="A35" s="15"/>
      <c r="B35" s="15"/>
    </row>
    <row r="36" spans="1:2" x14ac:dyDescent="0.2">
      <c r="A36" s="14" t="s">
        <v>3856</v>
      </c>
      <c r="B36" s="14" t="s">
        <v>3864</v>
      </c>
    </row>
    <row r="37" spans="1:2" x14ac:dyDescent="0.2">
      <c r="A37" s="14" t="s">
        <v>3867</v>
      </c>
      <c r="B37" s="14">
        <v>1212</v>
      </c>
    </row>
    <row r="38" spans="1:2" x14ac:dyDescent="0.2">
      <c r="A38" s="14" t="s">
        <v>3869</v>
      </c>
      <c r="B38" s="14">
        <v>230</v>
      </c>
    </row>
    <row r="39" spans="1:2" x14ac:dyDescent="0.2">
      <c r="A39" s="14" t="s">
        <v>3854</v>
      </c>
      <c r="B39" s="14">
        <v>749</v>
      </c>
    </row>
    <row r="40" spans="1:2" x14ac:dyDescent="0.2">
      <c r="A40" s="14" t="s">
        <v>3855</v>
      </c>
      <c r="B40" s="14">
        <v>19</v>
      </c>
    </row>
    <row r="41" spans="1:2" x14ac:dyDescent="0.2">
      <c r="A41" s="14"/>
      <c r="B41" s="14"/>
    </row>
    <row r="42" spans="1:2" x14ac:dyDescent="0.2">
      <c r="A42" s="14" t="s">
        <v>3856</v>
      </c>
      <c r="B42" s="14" t="s">
        <v>3865</v>
      </c>
    </row>
    <row r="43" spans="1:2" x14ac:dyDescent="0.2">
      <c r="A43" s="14" t="s">
        <v>3868</v>
      </c>
      <c r="B43" s="14">
        <v>1442</v>
      </c>
    </row>
    <row r="44" spans="1:2" x14ac:dyDescent="0.2">
      <c r="A44" s="14" t="s">
        <v>3860</v>
      </c>
      <c r="B44" s="14">
        <v>437</v>
      </c>
    </row>
    <row r="45" spans="1:2" x14ac:dyDescent="0.2">
      <c r="A45" s="14" t="s">
        <v>3870</v>
      </c>
      <c r="B45" s="14">
        <v>60</v>
      </c>
    </row>
    <row r="46" spans="1:2" x14ac:dyDescent="0.2">
      <c r="A46" s="14" t="s">
        <v>3859</v>
      </c>
      <c r="B46" s="14">
        <v>271</v>
      </c>
    </row>
    <row r="47" spans="1:2" x14ac:dyDescent="0.2">
      <c r="A47" s="14"/>
      <c r="B47" s="14"/>
    </row>
    <row r="48" spans="1:2" x14ac:dyDescent="0.2">
      <c r="A48" s="14"/>
      <c r="B48" s="14"/>
    </row>
    <row r="49" spans="1:2" x14ac:dyDescent="0.2">
      <c r="A49" s="14" t="s">
        <v>3856</v>
      </c>
      <c r="B49" s="14" t="s">
        <v>3866</v>
      </c>
    </row>
    <row r="50" spans="1:2" x14ac:dyDescent="0.2">
      <c r="A50" s="14" t="s">
        <v>3868</v>
      </c>
      <c r="B50" s="14">
        <v>1442</v>
      </c>
    </row>
    <row r="51" spans="1:2" x14ac:dyDescent="0.2">
      <c r="A51" s="14" t="s">
        <v>3860</v>
      </c>
      <c r="B51" s="14">
        <v>497</v>
      </c>
    </row>
    <row r="52" spans="1:2" x14ac:dyDescent="0.2">
      <c r="A52" s="14" t="s">
        <v>3854</v>
      </c>
      <c r="B52" s="14">
        <v>252</v>
      </c>
    </row>
    <row r="53" spans="1:2" x14ac:dyDescent="0.2">
      <c r="A53" s="14" t="s">
        <v>3855</v>
      </c>
      <c r="B53" s="14">
        <v>19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5567-440D-6B4E-9005-F73B7B9BD324}">
  <dimension ref="A1:M1445"/>
  <sheetViews>
    <sheetView workbookViewId="0">
      <selection activeCell="B1" sqref="B1:B1048576"/>
    </sheetView>
  </sheetViews>
  <sheetFormatPr baseColWidth="10" defaultRowHeight="16" x14ac:dyDescent="0.2"/>
  <cols>
    <col min="1" max="1" width="61.33203125" bestFit="1" customWidth="1"/>
  </cols>
  <sheetData>
    <row r="1" spans="1:13" x14ac:dyDescent="0.2">
      <c r="A1" t="s">
        <v>2407</v>
      </c>
      <c r="B1">
        <v>39.128</v>
      </c>
      <c r="L1" t="s">
        <v>3850</v>
      </c>
      <c r="M1">
        <f>MIN(B1:B1445)</f>
        <v>0.216</v>
      </c>
    </row>
    <row r="2" spans="1:13" x14ac:dyDescent="0.2">
      <c r="A2" t="s">
        <v>47</v>
      </c>
      <c r="B2">
        <v>0.22500000000000001</v>
      </c>
      <c r="L2" t="s">
        <v>3851</v>
      </c>
      <c r="M2">
        <f>MAX(B1:B1445)</f>
        <v>562.19799999999998</v>
      </c>
    </row>
    <row r="3" spans="1:13" x14ac:dyDescent="0.2">
      <c r="A3" t="s">
        <v>2408</v>
      </c>
      <c r="B3">
        <v>53.326000000000001</v>
      </c>
      <c r="L3" t="s">
        <v>3852</v>
      </c>
      <c r="M3">
        <f>AVERAGE(B1:B1445)</f>
        <v>72.387878200692015</v>
      </c>
    </row>
    <row r="4" spans="1:13" x14ac:dyDescent="0.2">
      <c r="A4" t="s">
        <v>2409</v>
      </c>
      <c r="B4">
        <v>55.753999999999998</v>
      </c>
      <c r="L4" t="s">
        <v>3853</v>
      </c>
      <c r="M4">
        <f>MEDIAN(B1:B1445)</f>
        <v>58.835000000000001</v>
      </c>
    </row>
    <row r="5" spans="1:13" x14ac:dyDescent="0.2">
      <c r="A5" t="s">
        <v>2410</v>
      </c>
      <c r="B5">
        <v>52.872999999999998</v>
      </c>
    </row>
    <row r="6" spans="1:13" x14ac:dyDescent="0.2">
      <c r="A6" t="s">
        <v>2411</v>
      </c>
      <c r="B6">
        <v>148.88999999999999</v>
      </c>
    </row>
    <row r="7" spans="1:13" x14ac:dyDescent="0.2">
      <c r="A7" t="s">
        <v>2412</v>
      </c>
      <c r="B7">
        <v>51.545999999999999</v>
      </c>
    </row>
    <row r="8" spans="1:13" x14ac:dyDescent="0.2">
      <c r="A8" t="s">
        <v>2413</v>
      </c>
      <c r="B8">
        <v>148.81899999999999</v>
      </c>
    </row>
    <row r="9" spans="1:13" x14ac:dyDescent="0.2">
      <c r="A9" t="s">
        <v>2414</v>
      </c>
      <c r="B9">
        <v>34.481000000000002</v>
      </c>
    </row>
    <row r="10" spans="1:13" x14ac:dyDescent="0.2">
      <c r="A10" t="s">
        <v>2415</v>
      </c>
      <c r="B10">
        <v>36.996000000000002</v>
      </c>
    </row>
    <row r="11" spans="1:13" x14ac:dyDescent="0.2">
      <c r="A11" t="s">
        <v>2416</v>
      </c>
      <c r="B11">
        <v>46.597999999999999</v>
      </c>
    </row>
    <row r="12" spans="1:13" x14ac:dyDescent="0.2">
      <c r="A12" t="s">
        <v>2417</v>
      </c>
      <c r="B12">
        <v>52.343000000000004</v>
      </c>
    </row>
    <row r="13" spans="1:13" x14ac:dyDescent="0.2">
      <c r="A13" t="s">
        <v>2418</v>
      </c>
      <c r="B13">
        <v>77.147999999999996</v>
      </c>
    </row>
    <row r="14" spans="1:13" x14ac:dyDescent="0.2">
      <c r="A14" t="s">
        <v>2419</v>
      </c>
      <c r="B14">
        <v>404.58199999999999</v>
      </c>
    </row>
    <row r="15" spans="1:13" x14ac:dyDescent="0.2">
      <c r="A15" t="s">
        <v>2420</v>
      </c>
      <c r="B15">
        <v>235.065</v>
      </c>
    </row>
    <row r="16" spans="1:13" x14ac:dyDescent="0.2">
      <c r="A16" t="s">
        <v>2421</v>
      </c>
      <c r="B16">
        <v>148.36699999999999</v>
      </c>
    </row>
    <row r="17" spans="1:2" x14ac:dyDescent="0.2">
      <c r="A17" t="s">
        <v>2422</v>
      </c>
      <c r="B17">
        <v>75.388000000000005</v>
      </c>
    </row>
    <row r="18" spans="1:2" x14ac:dyDescent="0.2">
      <c r="A18" t="s">
        <v>2423</v>
      </c>
      <c r="B18">
        <v>74.23</v>
      </c>
    </row>
    <row r="19" spans="1:2" x14ac:dyDescent="0.2">
      <c r="A19" t="s">
        <v>2424</v>
      </c>
      <c r="B19">
        <v>121.18899999999999</v>
      </c>
    </row>
    <row r="20" spans="1:2" x14ac:dyDescent="0.2">
      <c r="A20" t="s">
        <v>2425</v>
      </c>
      <c r="B20">
        <v>41.639000000000003</v>
      </c>
    </row>
    <row r="21" spans="1:2" x14ac:dyDescent="0.2">
      <c r="A21" t="s">
        <v>2426</v>
      </c>
      <c r="B21">
        <v>37.994</v>
      </c>
    </row>
    <row r="22" spans="1:2" x14ac:dyDescent="0.2">
      <c r="A22" t="s">
        <v>2427</v>
      </c>
      <c r="B22">
        <v>92.15</v>
      </c>
    </row>
    <row r="23" spans="1:2" x14ac:dyDescent="0.2">
      <c r="A23" t="s">
        <v>2428</v>
      </c>
      <c r="B23">
        <v>39.154000000000003</v>
      </c>
    </row>
    <row r="24" spans="1:2" x14ac:dyDescent="0.2">
      <c r="A24" t="s">
        <v>2429</v>
      </c>
      <c r="B24">
        <v>65.444999999999993</v>
      </c>
    </row>
    <row r="25" spans="1:2" x14ac:dyDescent="0.2">
      <c r="A25" t="s">
        <v>2430</v>
      </c>
      <c r="B25">
        <v>125.459</v>
      </c>
    </row>
    <row r="26" spans="1:2" x14ac:dyDescent="0.2">
      <c r="A26" t="s">
        <v>2431</v>
      </c>
      <c r="B26">
        <v>27.814</v>
      </c>
    </row>
    <row r="27" spans="1:2" x14ac:dyDescent="0.2">
      <c r="A27" t="s">
        <v>2432</v>
      </c>
      <c r="B27">
        <v>101.203</v>
      </c>
    </row>
    <row r="28" spans="1:2" x14ac:dyDescent="0.2">
      <c r="A28" t="s">
        <v>2433</v>
      </c>
      <c r="B28">
        <v>61.984000000000002</v>
      </c>
    </row>
    <row r="29" spans="1:2" x14ac:dyDescent="0.2">
      <c r="A29" t="s">
        <v>2434</v>
      </c>
      <c r="B29">
        <v>13.432</v>
      </c>
    </row>
    <row r="30" spans="1:2" x14ac:dyDescent="0.2">
      <c r="A30" t="s">
        <v>2435</v>
      </c>
      <c r="B30">
        <v>33.768000000000001</v>
      </c>
    </row>
    <row r="31" spans="1:2" x14ac:dyDescent="0.2">
      <c r="A31" t="s">
        <v>2436</v>
      </c>
      <c r="B31">
        <v>73.063000000000002</v>
      </c>
    </row>
    <row r="32" spans="1:2" x14ac:dyDescent="0.2">
      <c r="A32" t="s">
        <v>2437</v>
      </c>
      <c r="B32">
        <v>111.343</v>
      </c>
    </row>
    <row r="33" spans="1:2" x14ac:dyDescent="0.2">
      <c r="A33" t="s">
        <v>2438</v>
      </c>
      <c r="B33">
        <v>299.42399999999998</v>
      </c>
    </row>
    <row r="34" spans="1:2" x14ac:dyDescent="0.2">
      <c r="A34" t="s">
        <v>2439</v>
      </c>
      <c r="B34">
        <v>100.91500000000001</v>
      </c>
    </row>
    <row r="35" spans="1:2" x14ac:dyDescent="0.2">
      <c r="A35" t="s">
        <v>2440</v>
      </c>
      <c r="B35">
        <v>323.91000000000003</v>
      </c>
    </row>
    <row r="36" spans="1:2" x14ac:dyDescent="0.2">
      <c r="A36" t="s">
        <v>2441</v>
      </c>
      <c r="B36">
        <v>141.03299999999999</v>
      </c>
    </row>
    <row r="37" spans="1:2" x14ac:dyDescent="0.2">
      <c r="A37" t="s">
        <v>2442</v>
      </c>
      <c r="B37">
        <v>107.023</v>
      </c>
    </row>
    <row r="38" spans="1:2" x14ac:dyDescent="0.2">
      <c r="A38" t="s">
        <v>2443</v>
      </c>
      <c r="B38">
        <v>217.143</v>
      </c>
    </row>
    <row r="39" spans="1:2" x14ac:dyDescent="0.2">
      <c r="A39" t="s">
        <v>2444</v>
      </c>
      <c r="B39">
        <v>59.552</v>
      </c>
    </row>
    <row r="40" spans="1:2" x14ac:dyDescent="0.2">
      <c r="A40" t="s">
        <v>2445</v>
      </c>
      <c r="B40">
        <v>116.104</v>
      </c>
    </row>
    <row r="41" spans="1:2" x14ac:dyDescent="0.2">
      <c r="A41" t="s">
        <v>2446</v>
      </c>
      <c r="B41">
        <v>117.59099999999999</v>
      </c>
    </row>
    <row r="42" spans="1:2" x14ac:dyDescent="0.2">
      <c r="A42" t="s">
        <v>2447</v>
      </c>
      <c r="B42">
        <v>112.536</v>
      </c>
    </row>
    <row r="43" spans="1:2" x14ac:dyDescent="0.2">
      <c r="A43" t="s">
        <v>2448</v>
      </c>
      <c r="B43">
        <v>52.029000000000003</v>
      </c>
    </row>
    <row r="44" spans="1:2" x14ac:dyDescent="0.2">
      <c r="A44" t="s">
        <v>2449</v>
      </c>
      <c r="B44">
        <v>118.50700000000001</v>
      </c>
    </row>
    <row r="45" spans="1:2" x14ac:dyDescent="0.2">
      <c r="A45" t="s">
        <v>2450</v>
      </c>
      <c r="B45">
        <v>37.707999999999998</v>
      </c>
    </row>
    <row r="46" spans="1:2" x14ac:dyDescent="0.2">
      <c r="A46" t="s">
        <v>2451</v>
      </c>
      <c r="B46">
        <v>84.778999999999996</v>
      </c>
    </row>
    <row r="47" spans="1:2" x14ac:dyDescent="0.2">
      <c r="A47" t="s">
        <v>2452</v>
      </c>
      <c r="B47">
        <v>41.411999999999999</v>
      </c>
    </row>
    <row r="48" spans="1:2" x14ac:dyDescent="0.2">
      <c r="A48" t="s">
        <v>2453</v>
      </c>
      <c r="B48">
        <v>94.807000000000002</v>
      </c>
    </row>
    <row r="49" spans="1:2" x14ac:dyDescent="0.2">
      <c r="A49" t="s">
        <v>2454</v>
      </c>
      <c r="B49">
        <v>34.722000000000001</v>
      </c>
    </row>
    <row r="50" spans="1:2" x14ac:dyDescent="0.2">
      <c r="A50" t="s">
        <v>2455</v>
      </c>
      <c r="B50">
        <v>37.573</v>
      </c>
    </row>
    <row r="51" spans="1:2" x14ac:dyDescent="0.2">
      <c r="A51" t="s">
        <v>2456</v>
      </c>
      <c r="B51">
        <v>79.399000000000001</v>
      </c>
    </row>
    <row r="52" spans="1:2" x14ac:dyDescent="0.2">
      <c r="A52" t="s">
        <v>2457</v>
      </c>
      <c r="B52">
        <v>126.36</v>
      </c>
    </row>
    <row r="53" spans="1:2" x14ac:dyDescent="0.2">
      <c r="A53" t="s">
        <v>2458</v>
      </c>
      <c r="B53">
        <v>44.67</v>
      </c>
    </row>
    <row r="54" spans="1:2" x14ac:dyDescent="0.2">
      <c r="A54" t="s">
        <v>2459</v>
      </c>
      <c r="B54">
        <v>44.189</v>
      </c>
    </row>
    <row r="55" spans="1:2" x14ac:dyDescent="0.2">
      <c r="A55" t="s">
        <v>2460</v>
      </c>
      <c r="B55">
        <v>67.563999999999993</v>
      </c>
    </row>
    <row r="56" spans="1:2" x14ac:dyDescent="0.2">
      <c r="A56" t="s">
        <v>2461</v>
      </c>
      <c r="B56">
        <v>32.667999999999999</v>
      </c>
    </row>
    <row r="57" spans="1:2" x14ac:dyDescent="0.2">
      <c r="A57" t="s">
        <v>2462</v>
      </c>
      <c r="B57">
        <v>85.120999999999995</v>
      </c>
    </row>
    <row r="58" spans="1:2" x14ac:dyDescent="0.2">
      <c r="A58" t="s">
        <v>2463</v>
      </c>
      <c r="B58">
        <v>43.457999999999998</v>
      </c>
    </row>
    <row r="59" spans="1:2" x14ac:dyDescent="0.2">
      <c r="A59" t="s">
        <v>2464</v>
      </c>
      <c r="B59">
        <v>19.524999999999999</v>
      </c>
    </row>
    <row r="60" spans="1:2" x14ac:dyDescent="0.2">
      <c r="A60" t="s">
        <v>2465</v>
      </c>
      <c r="B60">
        <v>92.1</v>
      </c>
    </row>
    <row r="61" spans="1:2" x14ac:dyDescent="0.2">
      <c r="A61" t="s">
        <v>2466</v>
      </c>
      <c r="B61">
        <v>191.68899999999999</v>
      </c>
    </row>
    <row r="62" spans="1:2" x14ac:dyDescent="0.2">
      <c r="A62" t="s">
        <v>2467</v>
      </c>
      <c r="B62">
        <v>63.615000000000002</v>
      </c>
    </row>
    <row r="63" spans="1:2" x14ac:dyDescent="0.2">
      <c r="A63" t="s">
        <v>2468</v>
      </c>
      <c r="B63">
        <v>61.947000000000003</v>
      </c>
    </row>
    <row r="64" spans="1:2" x14ac:dyDescent="0.2">
      <c r="A64" t="s">
        <v>2469</v>
      </c>
      <c r="B64">
        <v>37.555</v>
      </c>
    </row>
    <row r="65" spans="1:2" x14ac:dyDescent="0.2">
      <c r="A65" t="s">
        <v>2470</v>
      </c>
      <c r="B65">
        <v>83.031000000000006</v>
      </c>
    </row>
    <row r="66" spans="1:2" x14ac:dyDescent="0.2">
      <c r="A66" t="s">
        <v>2471</v>
      </c>
      <c r="B66">
        <v>75.896000000000001</v>
      </c>
    </row>
    <row r="67" spans="1:2" x14ac:dyDescent="0.2">
      <c r="A67" t="s">
        <v>2472</v>
      </c>
      <c r="B67">
        <v>112.773</v>
      </c>
    </row>
    <row r="68" spans="1:2" x14ac:dyDescent="0.2">
      <c r="A68" t="s">
        <v>2473</v>
      </c>
      <c r="B68">
        <v>33.765000000000001</v>
      </c>
    </row>
    <row r="69" spans="1:2" x14ac:dyDescent="0.2">
      <c r="A69" t="s">
        <v>2474</v>
      </c>
      <c r="B69">
        <v>30.498999999999999</v>
      </c>
    </row>
    <row r="70" spans="1:2" x14ac:dyDescent="0.2">
      <c r="A70" t="s">
        <v>2475</v>
      </c>
      <c r="B70">
        <v>126.161</v>
      </c>
    </row>
    <row r="71" spans="1:2" x14ac:dyDescent="0.2">
      <c r="A71" t="s">
        <v>2476</v>
      </c>
      <c r="B71">
        <v>144.34299999999999</v>
      </c>
    </row>
    <row r="72" spans="1:2" x14ac:dyDescent="0.2">
      <c r="A72" t="s">
        <v>2477</v>
      </c>
      <c r="B72">
        <v>76.180000000000007</v>
      </c>
    </row>
    <row r="73" spans="1:2" x14ac:dyDescent="0.2">
      <c r="A73" t="s">
        <v>2478</v>
      </c>
      <c r="B73">
        <v>98.484999999999999</v>
      </c>
    </row>
    <row r="74" spans="1:2" x14ac:dyDescent="0.2">
      <c r="A74" t="s">
        <v>2479</v>
      </c>
      <c r="B74">
        <v>85.296000000000006</v>
      </c>
    </row>
    <row r="75" spans="1:2" x14ac:dyDescent="0.2">
      <c r="A75" t="s">
        <v>2480</v>
      </c>
      <c r="B75">
        <v>53.283000000000001</v>
      </c>
    </row>
    <row r="76" spans="1:2" x14ac:dyDescent="0.2">
      <c r="A76" t="s">
        <v>2481</v>
      </c>
      <c r="B76">
        <v>150.42099999999999</v>
      </c>
    </row>
    <row r="77" spans="1:2" x14ac:dyDescent="0.2">
      <c r="A77" t="s">
        <v>2482</v>
      </c>
      <c r="B77">
        <v>99.786000000000001</v>
      </c>
    </row>
    <row r="78" spans="1:2" x14ac:dyDescent="0.2">
      <c r="A78" t="s">
        <v>2483</v>
      </c>
      <c r="B78">
        <v>146.85599999999999</v>
      </c>
    </row>
    <row r="79" spans="1:2" x14ac:dyDescent="0.2">
      <c r="A79" t="s">
        <v>2484</v>
      </c>
      <c r="B79">
        <v>89.801000000000002</v>
      </c>
    </row>
    <row r="80" spans="1:2" x14ac:dyDescent="0.2">
      <c r="A80" t="s">
        <v>2485</v>
      </c>
      <c r="B80">
        <v>173.76599999999999</v>
      </c>
    </row>
    <row r="81" spans="1:2" x14ac:dyDescent="0.2">
      <c r="A81" t="s">
        <v>2486</v>
      </c>
      <c r="B81">
        <v>45.444000000000003</v>
      </c>
    </row>
    <row r="82" spans="1:2" x14ac:dyDescent="0.2">
      <c r="A82" t="s">
        <v>2487</v>
      </c>
      <c r="B82">
        <v>207.501</v>
      </c>
    </row>
    <row r="83" spans="1:2" x14ac:dyDescent="0.2">
      <c r="A83" t="s">
        <v>2488</v>
      </c>
      <c r="B83">
        <v>122.127</v>
      </c>
    </row>
    <row r="84" spans="1:2" x14ac:dyDescent="0.2">
      <c r="A84" t="s">
        <v>2489</v>
      </c>
      <c r="B84">
        <v>125.033</v>
      </c>
    </row>
    <row r="85" spans="1:2" x14ac:dyDescent="0.2">
      <c r="A85" t="s">
        <v>2490</v>
      </c>
      <c r="B85">
        <v>11.9</v>
      </c>
    </row>
    <row r="86" spans="1:2" x14ac:dyDescent="0.2">
      <c r="A86" t="s">
        <v>2491</v>
      </c>
      <c r="B86">
        <v>105.634</v>
      </c>
    </row>
    <row r="87" spans="1:2" x14ac:dyDescent="0.2">
      <c r="A87" t="s">
        <v>2492</v>
      </c>
      <c r="B87">
        <v>137.02099999999999</v>
      </c>
    </row>
    <row r="88" spans="1:2" x14ac:dyDescent="0.2">
      <c r="A88" t="s">
        <v>2493</v>
      </c>
      <c r="B88">
        <v>133.328</v>
      </c>
    </row>
    <row r="89" spans="1:2" x14ac:dyDescent="0.2">
      <c r="A89" t="s">
        <v>2494</v>
      </c>
      <c r="B89">
        <v>45.011000000000003</v>
      </c>
    </row>
    <row r="90" spans="1:2" x14ac:dyDescent="0.2">
      <c r="A90" t="s">
        <v>2495</v>
      </c>
      <c r="B90">
        <v>50.75</v>
      </c>
    </row>
    <row r="91" spans="1:2" x14ac:dyDescent="0.2">
      <c r="A91" t="s">
        <v>2496</v>
      </c>
      <c r="B91">
        <v>79.055999999999997</v>
      </c>
    </row>
    <row r="92" spans="1:2" x14ac:dyDescent="0.2">
      <c r="A92" t="s">
        <v>2497</v>
      </c>
      <c r="B92">
        <v>112.556</v>
      </c>
    </row>
    <row r="93" spans="1:2" x14ac:dyDescent="0.2">
      <c r="A93" t="s">
        <v>2498</v>
      </c>
      <c r="B93">
        <v>344.19400000000002</v>
      </c>
    </row>
    <row r="94" spans="1:2" x14ac:dyDescent="0.2">
      <c r="A94" t="s">
        <v>2499</v>
      </c>
      <c r="B94">
        <v>56.767000000000003</v>
      </c>
    </row>
    <row r="95" spans="1:2" x14ac:dyDescent="0.2">
      <c r="A95" t="s">
        <v>2500</v>
      </c>
      <c r="B95">
        <v>78.885999999999996</v>
      </c>
    </row>
    <row r="96" spans="1:2" x14ac:dyDescent="0.2">
      <c r="A96" t="s">
        <v>2501</v>
      </c>
      <c r="B96">
        <v>48.594999999999999</v>
      </c>
    </row>
    <row r="97" spans="1:2" x14ac:dyDescent="0.2">
      <c r="A97" t="s">
        <v>2502</v>
      </c>
      <c r="B97">
        <v>173.36500000000001</v>
      </c>
    </row>
    <row r="98" spans="1:2" x14ac:dyDescent="0.2">
      <c r="A98" t="s">
        <v>2503</v>
      </c>
      <c r="B98">
        <v>73.902000000000001</v>
      </c>
    </row>
    <row r="99" spans="1:2" x14ac:dyDescent="0.2">
      <c r="A99" t="s">
        <v>2504</v>
      </c>
      <c r="B99">
        <v>77.552000000000007</v>
      </c>
    </row>
    <row r="100" spans="1:2" x14ac:dyDescent="0.2">
      <c r="A100" t="s">
        <v>2505</v>
      </c>
      <c r="B100">
        <v>99.378</v>
      </c>
    </row>
    <row r="101" spans="1:2" x14ac:dyDescent="0.2">
      <c r="A101" t="s">
        <v>2506</v>
      </c>
      <c r="B101">
        <v>139.29499999999999</v>
      </c>
    </row>
    <row r="102" spans="1:2" x14ac:dyDescent="0.2">
      <c r="A102" t="s">
        <v>2507</v>
      </c>
      <c r="B102">
        <v>12.04</v>
      </c>
    </row>
    <row r="103" spans="1:2" x14ac:dyDescent="0.2">
      <c r="A103" t="s">
        <v>2508</v>
      </c>
      <c r="B103">
        <v>41.390999999999998</v>
      </c>
    </row>
    <row r="104" spans="1:2" x14ac:dyDescent="0.2">
      <c r="A104" t="s">
        <v>2509</v>
      </c>
      <c r="B104">
        <v>46.133000000000003</v>
      </c>
    </row>
    <row r="105" spans="1:2" x14ac:dyDescent="0.2">
      <c r="A105" t="s">
        <v>2510</v>
      </c>
      <c r="B105">
        <v>81.009</v>
      </c>
    </row>
    <row r="106" spans="1:2" x14ac:dyDescent="0.2">
      <c r="A106" t="s">
        <v>2511</v>
      </c>
      <c r="B106">
        <v>59.994999999999997</v>
      </c>
    </row>
    <row r="107" spans="1:2" x14ac:dyDescent="0.2">
      <c r="A107" t="s">
        <v>2512</v>
      </c>
      <c r="B107">
        <v>51.881</v>
      </c>
    </row>
    <row r="108" spans="1:2" x14ac:dyDescent="0.2">
      <c r="A108" t="s">
        <v>2513</v>
      </c>
      <c r="B108">
        <v>49.048999999999999</v>
      </c>
    </row>
    <row r="109" spans="1:2" x14ac:dyDescent="0.2">
      <c r="A109" t="s">
        <v>2514</v>
      </c>
      <c r="B109">
        <v>108.36799999999999</v>
      </c>
    </row>
    <row r="110" spans="1:2" x14ac:dyDescent="0.2">
      <c r="A110" t="s">
        <v>2515</v>
      </c>
      <c r="B110">
        <v>44.968000000000004</v>
      </c>
    </row>
    <row r="111" spans="1:2" x14ac:dyDescent="0.2">
      <c r="A111" t="s">
        <v>2516</v>
      </c>
      <c r="B111">
        <v>27.872</v>
      </c>
    </row>
    <row r="112" spans="1:2" x14ac:dyDescent="0.2">
      <c r="A112" t="s">
        <v>2517</v>
      </c>
      <c r="B112">
        <v>66.367000000000004</v>
      </c>
    </row>
    <row r="113" spans="1:2" x14ac:dyDescent="0.2">
      <c r="A113" t="s">
        <v>2518</v>
      </c>
      <c r="B113">
        <v>54.511000000000003</v>
      </c>
    </row>
    <row r="114" spans="1:2" x14ac:dyDescent="0.2">
      <c r="A114" t="s">
        <v>2519</v>
      </c>
      <c r="B114">
        <v>39.292999999999999</v>
      </c>
    </row>
    <row r="115" spans="1:2" x14ac:dyDescent="0.2">
      <c r="A115" t="s">
        <v>2520</v>
      </c>
      <c r="B115">
        <v>51.460999999999999</v>
      </c>
    </row>
    <row r="116" spans="1:2" x14ac:dyDescent="0.2">
      <c r="A116" t="s">
        <v>2521</v>
      </c>
      <c r="B116">
        <v>66.575999999999993</v>
      </c>
    </row>
    <row r="117" spans="1:2" x14ac:dyDescent="0.2">
      <c r="A117" t="s">
        <v>2522</v>
      </c>
      <c r="B117">
        <v>31.908000000000001</v>
      </c>
    </row>
    <row r="118" spans="1:2" x14ac:dyDescent="0.2">
      <c r="A118" t="s">
        <v>2523</v>
      </c>
      <c r="B118">
        <v>73.216999999999999</v>
      </c>
    </row>
    <row r="119" spans="1:2" x14ac:dyDescent="0.2">
      <c r="A119" t="s">
        <v>2524</v>
      </c>
      <c r="B119">
        <v>117.937</v>
      </c>
    </row>
    <row r="120" spans="1:2" x14ac:dyDescent="0.2">
      <c r="A120" t="s">
        <v>2525</v>
      </c>
      <c r="B120">
        <v>48.094999999999999</v>
      </c>
    </row>
    <row r="121" spans="1:2" x14ac:dyDescent="0.2">
      <c r="A121" t="s">
        <v>2526</v>
      </c>
      <c r="B121">
        <v>55.277000000000001</v>
      </c>
    </row>
    <row r="122" spans="1:2" x14ac:dyDescent="0.2">
      <c r="A122" t="s">
        <v>2527</v>
      </c>
      <c r="B122">
        <v>70.938000000000002</v>
      </c>
    </row>
    <row r="123" spans="1:2" x14ac:dyDescent="0.2">
      <c r="A123" t="s">
        <v>2528</v>
      </c>
      <c r="B123">
        <v>103.393</v>
      </c>
    </row>
    <row r="124" spans="1:2" x14ac:dyDescent="0.2">
      <c r="A124" t="s">
        <v>2529</v>
      </c>
      <c r="B124">
        <v>155.541</v>
      </c>
    </row>
    <row r="125" spans="1:2" x14ac:dyDescent="0.2">
      <c r="A125" t="s">
        <v>2530</v>
      </c>
      <c r="B125">
        <v>287.98899999999998</v>
      </c>
    </row>
    <row r="126" spans="1:2" x14ac:dyDescent="0.2">
      <c r="A126" t="s">
        <v>2531</v>
      </c>
      <c r="B126">
        <v>26.849</v>
      </c>
    </row>
    <row r="127" spans="1:2" x14ac:dyDescent="0.2">
      <c r="A127" t="s">
        <v>2532</v>
      </c>
      <c r="B127">
        <v>56.569000000000003</v>
      </c>
    </row>
    <row r="128" spans="1:2" x14ac:dyDescent="0.2">
      <c r="A128" t="s">
        <v>2533</v>
      </c>
      <c r="B128">
        <v>47.225999999999999</v>
      </c>
    </row>
    <row r="129" spans="1:2" x14ac:dyDescent="0.2">
      <c r="A129" t="s">
        <v>2534</v>
      </c>
      <c r="B129">
        <v>53.491</v>
      </c>
    </row>
    <row r="130" spans="1:2" x14ac:dyDescent="0.2">
      <c r="A130" t="s">
        <v>2535</v>
      </c>
      <c r="B130">
        <v>51.539000000000001</v>
      </c>
    </row>
    <row r="131" spans="1:2" x14ac:dyDescent="0.2">
      <c r="A131" t="s">
        <v>2536</v>
      </c>
      <c r="B131">
        <v>48.05</v>
      </c>
    </row>
    <row r="132" spans="1:2" x14ac:dyDescent="0.2">
      <c r="A132" t="s">
        <v>2537</v>
      </c>
      <c r="B132">
        <v>75.36</v>
      </c>
    </row>
    <row r="133" spans="1:2" x14ac:dyDescent="0.2">
      <c r="A133" t="s">
        <v>2538</v>
      </c>
      <c r="B133">
        <v>65.855999999999995</v>
      </c>
    </row>
    <row r="134" spans="1:2" x14ac:dyDescent="0.2">
      <c r="A134" t="s">
        <v>2539</v>
      </c>
      <c r="B134">
        <v>40.423999999999999</v>
      </c>
    </row>
    <row r="135" spans="1:2" x14ac:dyDescent="0.2">
      <c r="A135" t="s">
        <v>2540</v>
      </c>
      <c r="B135">
        <v>165.32</v>
      </c>
    </row>
    <row r="136" spans="1:2" x14ac:dyDescent="0.2">
      <c r="A136" t="s">
        <v>2541</v>
      </c>
      <c r="B136">
        <v>30.795999999999999</v>
      </c>
    </row>
    <row r="137" spans="1:2" x14ac:dyDescent="0.2">
      <c r="A137" t="s">
        <v>2542</v>
      </c>
      <c r="B137">
        <v>161.17599999999999</v>
      </c>
    </row>
    <row r="138" spans="1:2" x14ac:dyDescent="0.2">
      <c r="A138" t="s">
        <v>2543</v>
      </c>
      <c r="B138">
        <v>42.027999999999999</v>
      </c>
    </row>
    <row r="139" spans="1:2" x14ac:dyDescent="0.2">
      <c r="A139" t="s">
        <v>2544</v>
      </c>
      <c r="B139">
        <v>192.58500000000001</v>
      </c>
    </row>
    <row r="140" spans="1:2" x14ac:dyDescent="0.2">
      <c r="A140" t="s">
        <v>2545</v>
      </c>
      <c r="B140">
        <v>159.358</v>
      </c>
    </row>
    <row r="141" spans="1:2" x14ac:dyDescent="0.2">
      <c r="A141" t="s">
        <v>2546</v>
      </c>
      <c r="B141">
        <v>155.01499999999999</v>
      </c>
    </row>
    <row r="142" spans="1:2" x14ac:dyDescent="0.2">
      <c r="A142" t="s">
        <v>2547</v>
      </c>
      <c r="B142">
        <v>78.742999999999995</v>
      </c>
    </row>
    <row r="143" spans="1:2" x14ac:dyDescent="0.2">
      <c r="A143" t="s">
        <v>2548</v>
      </c>
      <c r="B143">
        <v>33.927999999999997</v>
      </c>
    </row>
    <row r="144" spans="1:2" x14ac:dyDescent="0.2">
      <c r="A144" t="s">
        <v>2549</v>
      </c>
      <c r="B144">
        <v>73.543000000000006</v>
      </c>
    </row>
    <row r="145" spans="1:2" x14ac:dyDescent="0.2">
      <c r="A145" t="s">
        <v>2550</v>
      </c>
      <c r="B145">
        <v>77.555000000000007</v>
      </c>
    </row>
    <row r="146" spans="1:2" x14ac:dyDescent="0.2">
      <c r="A146" t="s">
        <v>2551</v>
      </c>
      <c r="B146">
        <v>33.177</v>
      </c>
    </row>
    <row r="147" spans="1:2" x14ac:dyDescent="0.2">
      <c r="A147" t="s">
        <v>2552</v>
      </c>
      <c r="B147">
        <v>56.146000000000001</v>
      </c>
    </row>
    <row r="148" spans="1:2" x14ac:dyDescent="0.2">
      <c r="A148" t="s">
        <v>2553</v>
      </c>
      <c r="B148">
        <v>122.523</v>
      </c>
    </row>
    <row r="149" spans="1:2" x14ac:dyDescent="0.2">
      <c r="A149" t="s">
        <v>2554</v>
      </c>
      <c r="B149">
        <v>93.894999999999996</v>
      </c>
    </row>
    <row r="150" spans="1:2" x14ac:dyDescent="0.2">
      <c r="A150" t="s">
        <v>2555</v>
      </c>
      <c r="B150">
        <v>147.40199999999999</v>
      </c>
    </row>
    <row r="151" spans="1:2" x14ac:dyDescent="0.2">
      <c r="A151" t="s">
        <v>2556</v>
      </c>
      <c r="B151">
        <v>56.176000000000002</v>
      </c>
    </row>
    <row r="152" spans="1:2" x14ac:dyDescent="0.2">
      <c r="A152" t="s">
        <v>2557</v>
      </c>
      <c r="B152">
        <v>124.566</v>
      </c>
    </row>
    <row r="153" spans="1:2" x14ac:dyDescent="0.2">
      <c r="A153" t="s">
        <v>2558</v>
      </c>
      <c r="B153">
        <v>103.56100000000001</v>
      </c>
    </row>
    <row r="154" spans="1:2" x14ac:dyDescent="0.2">
      <c r="A154" t="s">
        <v>2559</v>
      </c>
      <c r="B154">
        <v>101.28</v>
      </c>
    </row>
    <row r="155" spans="1:2" x14ac:dyDescent="0.2">
      <c r="A155" t="s">
        <v>2560</v>
      </c>
      <c r="B155">
        <v>78.290999999999997</v>
      </c>
    </row>
    <row r="156" spans="1:2" x14ac:dyDescent="0.2">
      <c r="A156" t="s">
        <v>2561</v>
      </c>
      <c r="B156">
        <v>86.097999999999999</v>
      </c>
    </row>
    <row r="157" spans="1:2" x14ac:dyDescent="0.2">
      <c r="A157" t="s">
        <v>2562</v>
      </c>
      <c r="B157">
        <v>86.84</v>
      </c>
    </row>
    <row r="158" spans="1:2" x14ac:dyDescent="0.2">
      <c r="A158" t="s">
        <v>2563</v>
      </c>
      <c r="B158">
        <v>65.850999999999999</v>
      </c>
    </row>
    <row r="159" spans="1:2" x14ac:dyDescent="0.2">
      <c r="A159" t="s">
        <v>2564</v>
      </c>
      <c r="B159">
        <v>89.911000000000001</v>
      </c>
    </row>
    <row r="160" spans="1:2" x14ac:dyDescent="0.2">
      <c r="A160" t="s">
        <v>2565</v>
      </c>
      <c r="B160">
        <v>71.132000000000005</v>
      </c>
    </row>
    <row r="161" spans="1:2" x14ac:dyDescent="0.2">
      <c r="A161" t="s">
        <v>2566</v>
      </c>
      <c r="B161">
        <v>66.153000000000006</v>
      </c>
    </row>
    <row r="162" spans="1:2" x14ac:dyDescent="0.2">
      <c r="A162" t="s">
        <v>2567</v>
      </c>
      <c r="B162">
        <v>33.170999999999999</v>
      </c>
    </row>
    <row r="163" spans="1:2" x14ac:dyDescent="0.2">
      <c r="A163" t="s">
        <v>2568</v>
      </c>
      <c r="B163">
        <v>72.724000000000004</v>
      </c>
    </row>
    <row r="164" spans="1:2" x14ac:dyDescent="0.2">
      <c r="A164" t="s">
        <v>2569</v>
      </c>
      <c r="B164">
        <v>49.173000000000002</v>
      </c>
    </row>
    <row r="165" spans="1:2" x14ac:dyDescent="0.2">
      <c r="A165" t="s">
        <v>2570</v>
      </c>
      <c r="B165">
        <v>220.28399999999999</v>
      </c>
    </row>
    <row r="166" spans="1:2" x14ac:dyDescent="0.2">
      <c r="A166" t="s">
        <v>2571</v>
      </c>
      <c r="B166">
        <v>46.709000000000003</v>
      </c>
    </row>
    <row r="167" spans="1:2" x14ac:dyDescent="0.2">
      <c r="A167" t="s">
        <v>2572</v>
      </c>
      <c r="B167">
        <v>49.612000000000002</v>
      </c>
    </row>
    <row r="168" spans="1:2" x14ac:dyDescent="0.2">
      <c r="A168" t="s">
        <v>2573</v>
      </c>
      <c r="B168">
        <v>52.262</v>
      </c>
    </row>
    <row r="169" spans="1:2" x14ac:dyDescent="0.2">
      <c r="A169" t="s">
        <v>2574</v>
      </c>
      <c r="B169">
        <v>144.56700000000001</v>
      </c>
    </row>
    <row r="170" spans="1:2" x14ac:dyDescent="0.2">
      <c r="A170" t="s">
        <v>2575</v>
      </c>
      <c r="B170">
        <v>200.95400000000001</v>
      </c>
    </row>
    <row r="171" spans="1:2" x14ac:dyDescent="0.2">
      <c r="A171" t="s">
        <v>2576</v>
      </c>
      <c r="B171">
        <v>116.053</v>
      </c>
    </row>
    <row r="172" spans="1:2" x14ac:dyDescent="0.2">
      <c r="A172" t="s">
        <v>2577</v>
      </c>
      <c r="B172">
        <v>69.704999999999998</v>
      </c>
    </row>
    <row r="173" spans="1:2" x14ac:dyDescent="0.2">
      <c r="A173" t="s">
        <v>2578</v>
      </c>
      <c r="B173">
        <v>78.578999999999994</v>
      </c>
    </row>
    <row r="174" spans="1:2" x14ac:dyDescent="0.2">
      <c r="A174" t="s">
        <v>2579</v>
      </c>
      <c r="B174">
        <v>55.658000000000001</v>
      </c>
    </row>
    <row r="175" spans="1:2" x14ac:dyDescent="0.2">
      <c r="A175" t="s">
        <v>2580</v>
      </c>
      <c r="B175">
        <v>79.525999999999996</v>
      </c>
    </row>
    <row r="176" spans="1:2" x14ac:dyDescent="0.2">
      <c r="A176" t="s">
        <v>2581</v>
      </c>
      <c r="B176">
        <v>43.213999999999999</v>
      </c>
    </row>
    <row r="177" spans="1:2" x14ac:dyDescent="0.2">
      <c r="A177" t="s">
        <v>2582</v>
      </c>
      <c r="B177">
        <v>66.507000000000005</v>
      </c>
    </row>
    <row r="178" spans="1:2" x14ac:dyDescent="0.2">
      <c r="A178" t="s">
        <v>2583</v>
      </c>
      <c r="B178">
        <v>35.031999999999996</v>
      </c>
    </row>
    <row r="179" spans="1:2" x14ac:dyDescent="0.2">
      <c r="A179" t="s">
        <v>2584</v>
      </c>
      <c r="B179">
        <v>37.845999999999997</v>
      </c>
    </row>
    <row r="180" spans="1:2" x14ac:dyDescent="0.2">
      <c r="A180" t="s">
        <v>2585</v>
      </c>
      <c r="B180">
        <v>52.533000000000001</v>
      </c>
    </row>
    <row r="181" spans="1:2" x14ac:dyDescent="0.2">
      <c r="A181" t="s">
        <v>2586</v>
      </c>
      <c r="B181">
        <v>87.227000000000004</v>
      </c>
    </row>
    <row r="182" spans="1:2" x14ac:dyDescent="0.2">
      <c r="A182" t="s">
        <v>2587</v>
      </c>
      <c r="B182">
        <v>119.58799999999999</v>
      </c>
    </row>
    <row r="183" spans="1:2" x14ac:dyDescent="0.2">
      <c r="A183" t="s">
        <v>2588</v>
      </c>
      <c r="B183">
        <v>59.295000000000002</v>
      </c>
    </row>
    <row r="184" spans="1:2" x14ac:dyDescent="0.2">
      <c r="A184" t="s">
        <v>2589</v>
      </c>
      <c r="B184">
        <v>59.503999999999998</v>
      </c>
    </row>
    <row r="185" spans="1:2" x14ac:dyDescent="0.2">
      <c r="A185" t="s">
        <v>2590</v>
      </c>
      <c r="B185">
        <v>11.852</v>
      </c>
    </row>
    <row r="186" spans="1:2" x14ac:dyDescent="0.2">
      <c r="A186" t="s">
        <v>2591</v>
      </c>
      <c r="B186">
        <v>126.184</v>
      </c>
    </row>
    <row r="187" spans="1:2" x14ac:dyDescent="0.2">
      <c r="A187" t="s">
        <v>2592</v>
      </c>
      <c r="B187">
        <v>16.84</v>
      </c>
    </row>
    <row r="188" spans="1:2" x14ac:dyDescent="0.2">
      <c r="A188" t="s">
        <v>2593</v>
      </c>
      <c r="B188">
        <v>245.35599999999999</v>
      </c>
    </row>
    <row r="189" spans="1:2" x14ac:dyDescent="0.2">
      <c r="A189" t="s">
        <v>2594</v>
      </c>
      <c r="B189">
        <v>46.543999999999997</v>
      </c>
    </row>
    <row r="190" spans="1:2" x14ac:dyDescent="0.2">
      <c r="A190" t="s">
        <v>2595</v>
      </c>
      <c r="B190">
        <v>39.904000000000003</v>
      </c>
    </row>
    <row r="191" spans="1:2" x14ac:dyDescent="0.2">
      <c r="A191" t="s">
        <v>2596</v>
      </c>
      <c r="B191">
        <v>30.11</v>
      </c>
    </row>
    <row r="192" spans="1:2" x14ac:dyDescent="0.2">
      <c r="A192" t="s">
        <v>2597</v>
      </c>
      <c r="B192">
        <v>98.558000000000007</v>
      </c>
    </row>
    <row r="193" spans="1:2" x14ac:dyDescent="0.2">
      <c r="A193" t="s">
        <v>2598</v>
      </c>
      <c r="B193">
        <v>94.864000000000004</v>
      </c>
    </row>
    <row r="194" spans="1:2" x14ac:dyDescent="0.2">
      <c r="A194" t="s">
        <v>2599</v>
      </c>
      <c r="B194">
        <v>37.390999999999998</v>
      </c>
    </row>
    <row r="195" spans="1:2" x14ac:dyDescent="0.2">
      <c r="A195" t="s">
        <v>2600</v>
      </c>
      <c r="B195">
        <v>66.968999999999994</v>
      </c>
    </row>
    <row r="196" spans="1:2" x14ac:dyDescent="0.2">
      <c r="A196" t="s">
        <v>2601</v>
      </c>
      <c r="B196">
        <v>34.457999999999998</v>
      </c>
    </row>
    <row r="197" spans="1:2" x14ac:dyDescent="0.2">
      <c r="A197" t="s">
        <v>2602</v>
      </c>
      <c r="B197">
        <v>68.454999999999998</v>
      </c>
    </row>
    <row r="198" spans="1:2" x14ac:dyDescent="0.2">
      <c r="A198" t="s">
        <v>2603</v>
      </c>
      <c r="B198">
        <v>70.141999999999996</v>
      </c>
    </row>
    <row r="199" spans="1:2" x14ac:dyDescent="0.2">
      <c r="A199" t="s">
        <v>2604</v>
      </c>
      <c r="B199">
        <v>62.655000000000001</v>
      </c>
    </row>
    <row r="200" spans="1:2" x14ac:dyDescent="0.2">
      <c r="A200" t="s">
        <v>2605</v>
      </c>
      <c r="B200">
        <v>90.933000000000007</v>
      </c>
    </row>
    <row r="201" spans="1:2" x14ac:dyDescent="0.2">
      <c r="A201" t="s">
        <v>2606</v>
      </c>
      <c r="B201">
        <v>75.703000000000003</v>
      </c>
    </row>
    <row r="202" spans="1:2" x14ac:dyDescent="0.2">
      <c r="A202" t="s">
        <v>2607</v>
      </c>
      <c r="B202">
        <v>49.863999999999997</v>
      </c>
    </row>
    <row r="203" spans="1:2" x14ac:dyDescent="0.2">
      <c r="A203" t="s">
        <v>2608</v>
      </c>
      <c r="B203">
        <v>72.221999999999994</v>
      </c>
    </row>
    <row r="204" spans="1:2" x14ac:dyDescent="0.2">
      <c r="A204" t="s">
        <v>2609</v>
      </c>
      <c r="B204">
        <v>67.159000000000006</v>
      </c>
    </row>
    <row r="205" spans="1:2" x14ac:dyDescent="0.2">
      <c r="A205" t="s">
        <v>2610</v>
      </c>
      <c r="B205">
        <v>46.594999999999999</v>
      </c>
    </row>
    <row r="206" spans="1:2" x14ac:dyDescent="0.2">
      <c r="A206" t="s">
        <v>2611</v>
      </c>
      <c r="B206">
        <v>88.468999999999994</v>
      </c>
    </row>
    <row r="207" spans="1:2" x14ac:dyDescent="0.2">
      <c r="A207" t="s">
        <v>2612</v>
      </c>
      <c r="B207">
        <v>58.749000000000002</v>
      </c>
    </row>
    <row r="208" spans="1:2" x14ac:dyDescent="0.2">
      <c r="A208" t="s">
        <v>2613</v>
      </c>
      <c r="B208">
        <v>82.658000000000001</v>
      </c>
    </row>
    <row r="209" spans="1:2" x14ac:dyDescent="0.2">
      <c r="A209" t="s">
        <v>2614</v>
      </c>
      <c r="B209">
        <v>79.632999999999996</v>
      </c>
    </row>
    <row r="210" spans="1:2" x14ac:dyDescent="0.2">
      <c r="A210" t="s">
        <v>2615</v>
      </c>
      <c r="B210">
        <v>55.3</v>
      </c>
    </row>
    <row r="211" spans="1:2" x14ac:dyDescent="0.2">
      <c r="A211" t="s">
        <v>2616</v>
      </c>
      <c r="B211">
        <v>58.841999999999999</v>
      </c>
    </row>
    <row r="212" spans="1:2" x14ac:dyDescent="0.2">
      <c r="A212" t="s">
        <v>2617</v>
      </c>
      <c r="B212">
        <v>16.951000000000001</v>
      </c>
    </row>
    <row r="213" spans="1:2" x14ac:dyDescent="0.2">
      <c r="A213" t="s">
        <v>2618</v>
      </c>
      <c r="B213">
        <v>62.893000000000001</v>
      </c>
    </row>
    <row r="214" spans="1:2" x14ac:dyDescent="0.2">
      <c r="A214" t="s">
        <v>2619</v>
      </c>
      <c r="B214">
        <v>49.39</v>
      </c>
    </row>
    <row r="215" spans="1:2" x14ac:dyDescent="0.2">
      <c r="A215" t="s">
        <v>2620</v>
      </c>
      <c r="B215">
        <v>73.89</v>
      </c>
    </row>
    <row r="216" spans="1:2" x14ac:dyDescent="0.2">
      <c r="A216" t="s">
        <v>2621</v>
      </c>
      <c r="B216">
        <v>167.10400000000001</v>
      </c>
    </row>
    <row r="217" spans="1:2" x14ac:dyDescent="0.2">
      <c r="A217" t="s">
        <v>300</v>
      </c>
      <c r="B217">
        <v>0.216</v>
      </c>
    </row>
    <row r="218" spans="1:2" x14ac:dyDescent="0.2">
      <c r="A218" t="s">
        <v>2622</v>
      </c>
      <c r="B218">
        <v>102.485</v>
      </c>
    </row>
    <row r="219" spans="1:2" x14ac:dyDescent="0.2">
      <c r="A219" t="s">
        <v>2623</v>
      </c>
      <c r="B219">
        <v>90.406999999999996</v>
      </c>
    </row>
    <row r="220" spans="1:2" x14ac:dyDescent="0.2">
      <c r="A220" t="s">
        <v>2624</v>
      </c>
      <c r="B220">
        <v>20.100999999999999</v>
      </c>
    </row>
    <row r="221" spans="1:2" x14ac:dyDescent="0.2">
      <c r="A221" t="s">
        <v>2625</v>
      </c>
      <c r="B221">
        <v>67.483999999999995</v>
      </c>
    </row>
    <row r="222" spans="1:2" x14ac:dyDescent="0.2">
      <c r="A222" t="s">
        <v>2626</v>
      </c>
      <c r="B222">
        <v>44.066000000000003</v>
      </c>
    </row>
    <row r="223" spans="1:2" x14ac:dyDescent="0.2">
      <c r="A223" t="s">
        <v>2627</v>
      </c>
      <c r="B223">
        <v>60.500999999999998</v>
      </c>
    </row>
    <row r="224" spans="1:2" x14ac:dyDescent="0.2">
      <c r="A224" t="s">
        <v>2628</v>
      </c>
      <c r="B224">
        <v>66.585999999999999</v>
      </c>
    </row>
    <row r="225" spans="1:2" x14ac:dyDescent="0.2">
      <c r="A225" t="s">
        <v>2629</v>
      </c>
      <c r="B225">
        <v>38.579000000000001</v>
      </c>
    </row>
    <row r="226" spans="1:2" x14ac:dyDescent="0.2">
      <c r="A226" t="s">
        <v>2630</v>
      </c>
      <c r="B226">
        <v>41.188000000000002</v>
      </c>
    </row>
    <row r="227" spans="1:2" x14ac:dyDescent="0.2">
      <c r="A227" t="s">
        <v>2631</v>
      </c>
      <c r="B227">
        <v>84.206999999999994</v>
      </c>
    </row>
    <row r="228" spans="1:2" x14ac:dyDescent="0.2">
      <c r="A228" t="s">
        <v>2632</v>
      </c>
      <c r="B228">
        <v>47.094999999999999</v>
      </c>
    </row>
    <row r="229" spans="1:2" x14ac:dyDescent="0.2">
      <c r="A229" t="s">
        <v>2633</v>
      </c>
      <c r="B229">
        <v>86.429000000000002</v>
      </c>
    </row>
    <row r="230" spans="1:2" x14ac:dyDescent="0.2">
      <c r="A230" t="s">
        <v>2634</v>
      </c>
      <c r="B230">
        <v>51.47</v>
      </c>
    </row>
    <row r="231" spans="1:2" x14ac:dyDescent="0.2">
      <c r="A231" t="s">
        <v>2635</v>
      </c>
      <c r="B231">
        <v>96.302000000000007</v>
      </c>
    </row>
    <row r="232" spans="1:2" x14ac:dyDescent="0.2">
      <c r="A232" t="s">
        <v>2636</v>
      </c>
      <c r="B232">
        <v>49.628</v>
      </c>
    </row>
    <row r="233" spans="1:2" x14ac:dyDescent="0.2">
      <c r="A233" t="s">
        <v>2637</v>
      </c>
      <c r="B233">
        <v>73.403999999999996</v>
      </c>
    </row>
    <row r="234" spans="1:2" x14ac:dyDescent="0.2">
      <c r="A234" t="s">
        <v>2638</v>
      </c>
      <c r="B234">
        <v>97.846000000000004</v>
      </c>
    </row>
    <row r="235" spans="1:2" x14ac:dyDescent="0.2">
      <c r="A235" t="s">
        <v>2639</v>
      </c>
      <c r="B235">
        <v>47.411000000000001</v>
      </c>
    </row>
    <row r="236" spans="1:2" x14ac:dyDescent="0.2">
      <c r="A236" t="s">
        <v>2640</v>
      </c>
      <c r="B236">
        <v>42.347000000000001</v>
      </c>
    </row>
    <row r="237" spans="1:2" x14ac:dyDescent="0.2">
      <c r="A237" t="s">
        <v>2641</v>
      </c>
      <c r="B237">
        <v>51.762</v>
      </c>
    </row>
    <row r="238" spans="1:2" x14ac:dyDescent="0.2">
      <c r="A238" t="s">
        <v>2642</v>
      </c>
      <c r="B238">
        <v>175.47900000000001</v>
      </c>
    </row>
    <row r="239" spans="1:2" x14ac:dyDescent="0.2">
      <c r="A239" t="s">
        <v>2643</v>
      </c>
      <c r="B239">
        <v>62.194000000000003</v>
      </c>
    </row>
    <row r="240" spans="1:2" x14ac:dyDescent="0.2">
      <c r="A240" t="s">
        <v>2644</v>
      </c>
      <c r="B240">
        <v>127.598</v>
      </c>
    </row>
    <row r="241" spans="1:2" x14ac:dyDescent="0.2">
      <c r="A241" t="s">
        <v>2645</v>
      </c>
      <c r="B241">
        <v>103.786</v>
      </c>
    </row>
    <row r="242" spans="1:2" x14ac:dyDescent="0.2">
      <c r="A242" t="s">
        <v>2646</v>
      </c>
      <c r="B242">
        <v>50.125</v>
      </c>
    </row>
    <row r="243" spans="1:2" x14ac:dyDescent="0.2">
      <c r="A243" t="s">
        <v>2647</v>
      </c>
      <c r="B243">
        <v>59.634</v>
      </c>
    </row>
    <row r="244" spans="1:2" x14ac:dyDescent="0.2">
      <c r="A244" t="s">
        <v>2648</v>
      </c>
      <c r="B244">
        <v>67.429000000000002</v>
      </c>
    </row>
    <row r="245" spans="1:2" x14ac:dyDescent="0.2">
      <c r="A245" t="s">
        <v>2649</v>
      </c>
      <c r="B245">
        <v>74.459999999999994</v>
      </c>
    </row>
    <row r="246" spans="1:2" x14ac:dyDescent="0.2">
      <c r="A246" t="s">
        <v>2650</v>
      </c>
      <c r="B246">
        <v>37.68</v>
      </c>
    </row>
    <row r="247" spans="1:2" x14ac:dyDescent="0.2">
      <c r="A247" t="s">
        <v>2651</v>
      </c>
      <c r="B247">
        <v>35.774999999999999</v>
      </c>
    </row>
    <row r="248" spans="1:2" x14ac:dyDescent="0.2">
      <c r="A248" t="s">
        <v>2652</v>
      </c>
      <c r="B248">
        <v>47.454999999999998</v>
      </c>
    </row>
    <row r="249" spans="1:2" x14ac:dyDescent="0.2">
      <c r="A249" t="s">
        <v>2653</v>
      </c>
      <c r="B249">
        <v>30.274999999999999</v>
      </c>
    </row>
    <row r="250" spans="1:2" x14ac:dyDescent="0.2">
      <c r="A250" t="s">
        <v>2654</v>
      </c>
      <c r="B250">
        <v>113.265</v>
      </c>
    </row>
    <row r="251" spans="1:2" x14ac:dyDescent="0.2">
      <c r="A251" t="s">
        <v>2655</v>
      </c>
      <c r="B251">
        <v>91.774000000000001</v>
      </c>
    </row>
    <row r="252" spans="1:2" x14ac:dyDescent="0.2">
      <c r="A252" t="s">
        <v>2656</v>
      </c>
      <c r="B252">
        <v>40.279000000000003</v>
      </c>
    </row>
    <row r="253" spans="1:2" x14ac:dyDescent="0.2">
      <c r="A253" t="s">
        <v>2657</v>
      </c>
      <c r="B253">
        <v>54.875999999999998</v>
      </c>
    </row>
    <row r="254" spans="1:2" x14ac:dyDescent="0.2">
      <c r="A254" t="s">
        <v>2658</v>
      </c>
      <c r="B254">
        <v>165.20500000000001</v>
      </c>
    </row>
    <row r="255" spans="1:2" x14ac:dyDescent="0.2">
      <c r="A255" t="s">
        <v>2659</v>
      </c>
      <c r="B255">
        <v>56.078000000000003</v>
      </c>
    </row>
    <row r="256" spans="1:2" x14ac:dyDescent="0.2">
      <c r="A256" t="s">
        <v>2660</v>
      </c>
      <c r="B256">
        <v>210.566</v>
      </c>
    </row>
    <row r="257" spans="1:2" x14ac:dyDescent="0.2">
      <c r="A257" t="s">
        <v>2661</v>
      </c>
      <c r="B257">
        <v>61.38</v>
      </c>
    </row>
    <row r="258" spans="1:2" x14ac:dyDescent="0.2">
      <c r="A258" t="s">
        <v>2662</v>
      </c>
      <c r="B258">
        <v>155.47</v>
      </c>
    </row>
    <row r="259" spans="1:2" x14ac:dyDescent="0.2">
      <c r="A259" t="s">
        <v>2663</v>
      </c>
      <c r="B259">
        <v>111.98399999999999</v>
      </c>
    </row>
    <row r="260" spans="1:2" x14ac:dyDescent="0.2">
      <c r="A260" t="s">
        <v>2664</v>
      </c>
      <c r="B260">
        <v>51.387</v>
      </c>
    </row>
    <row r="261" spans="1:2" x14ac:dyDescent="0.2">
      <c r="A261" t="s">
        <v>2665</v>
      </c>
      <c r="B261">
        <v>65.335999999999999</v>
      </c>
    </row>
    <row r="262" spans="1:2" x14ac:dyDescent="0.2">
      <c r="A262" t="s">
        <v>2666</v>
      </c>
      <c r="B262">
        <v>68.820999999999998</v>
      </c>
    </row>
    <row r="263" spans="1:2" x14ac:dyDescent="0.2">
      <c r="A263" t="s">
        <v>2667</v>
      </c>
      <c r="B263">
        <v>34.951999999999998</v>
      </c>
    </row>
    <row r="264" spans="1:2" x14ac:dyDescent="0.2">
      <c r="A264" t="s">
        <v>2668</v>
      </c>
      <c r="B264">
        <v>39.951999999999998</v>
      </c>
    </row>
    <row r="265" spans="1:2" x14ac:dyDescent="0.2">
      <c r="A265" t="s">
        <v>2669</v>
      </c>
      <c r="B265">
        <v>46.610999999999997</v>
      </c>
    </row>
    <row r="266" spans="1:2" x14ac:dyDescent="0.2">
      <c r="A266" t="s">
        <v>2670</v>
      </c>
      <c r="B266">
        <v>35.264000000000003</v>
      </c>
    </row>
    <row r="267" spans="1:2" x14ac:dyDescent="0.2">
      <c r="A267" t="s">
        <v>2671</v>
      </c>
      <c r="B267">
        <v>70.078000000000003</v>
      </c>
    </row>
    <row r="268" spans="1:2" x14ac:dyDescent="0.2">
      <c r="A268" t="s">
        <v>2672</v>
      </c>
      <c r="B268">
        <v>85.379000000000005</v>
      </c>
    </row>
    <row r="269" spans="1:2" x14ac:dyDescent="0.2">
      <c r="A269" t="s">
        <v>2673</v>
      </c>
      <c r="B269">
        <v>53.87</v>
      </c>
    </row>
    <row r="270" spans="1:2" x14ac:dyDescent="0.2">
      <c r="A270" t="s">
        <v>2674</v>
      </c>
      <c r="B270">
        <v>42.401000000000003</v>
      </c>
    </row>
    <row r="271" spans="1:2" x14ac:dyDescent="0.2">
      <c r="A271" t="s">
        <v>2675</v>
      </c>
      <c r="B271">
        <v>147.03299999999999</v>
      </c>
    </row>
    <row r="272" spans="1:2" x14ac:dyDescent="0.2">
      <c r="A272" t="s">
        <v>2676</v>
      </c>
      <c r="B272">
        <v>59.862000000000002</v>
      </c>
    </row>
    <row r="273" spans="1:2" x14ac:dyDescent="0.2">
      <c r="A273" t="s">
        <v>2677</v>
      </c>
      <c r="B273">
        <v>49.593000000000004</v>
      </c>
    </row>
    <row r="274" spans="1:2" x14ac:dyDescent="0.2">
      <c r="A274" t="s">
        <v>2678</v>
      </c>
      <c r="B274">
        <v>49.738</v>
      </c>
    </row>
    <row r="275" spans="1:2" x14ac:dyDescent="0.2">
      <c r="A275" t="s">
        <v>2679</v>
      </c>
      <c r="B275">
        <v>47.152000000000001</v>
      </c>
    </row>
    <row r="276" spans="1:2" x14ac:dyDescent="0.2">
      <c r="A276" t="s">
        <v>2680</v>
      </c>
      <c r="B276">
        <v>46.365000000000002</v>
      </c>
    </row>
    <row r="277" spans="1:2" x14ac:dyDescent="0.2">
      <c r="A277" t="s">
        <v>2681</v>
      </c>
      <c r="B277">
        <v>41.911000000000001</v>
      </c>
    </row>
    <row r="278" spans="1:2" x14ac:dyDescent="0.2">
      <c r="A278" t="s">
        <v>2682</v>
      </c>
      <c r="B278">
        <v>43.006999999999998</v>
      </c>
    </row>
    <row r="279" spans="1:2" x14ac:dyDescent="0.2">
      <c r="A279" t="s">
        <v>2683</v>
      </c>
      <c r="B279">
        <v>452.762</v>
      </c>
    </row>
    <row r="280" spans="1:2" x14ac:dyDescent="0.2">
      <c r="A280" t="s">
        <v>2684</v>
      </c>
      <c r="B280">
        <v>48.962000000000003</v>
      </c>
    </row>
    <row r="281" spans="1:2" x14ac:dyDescent="0.2">
      <c r="A281" t="s">
        <v>2685</v>
      </c>
      <c r="B281">
        <v>59.273000000000003</v>
      </c>
    </row>
    <row r="282" spans="1:2" x14ac:dyDescent="0.2">
      <c r="A282" t="s">
        <v>2686</v>
      </c>
      <c r="B282">
        <v>108.934</v>
      </c>
    </row>
    <row r="283" spans="1:2" x14ac:dyDescent="0.2">
      <c r="A283" t="s">
        <v>2687</v>
      </c>
      <c r="B283">
        <v>153.28200000000001</v>
      </c>
    </row>
    <row r="284" spans="1:2" x14ac:dyDescent="0.2">
      <c r="A284" t="s">
        <v>2688</v>
      </c>
      <c r="B284">
        <v>150.01499999999999</v>
      </c>
    </row>
    <row r="285" spans="1:2" x14ac:dyDescent="0.2">
      <c r="A285" t="s">
        <v>2689</v>
      </c>
      <c r="B285">
        <v>37.942</v>
      </c>
    </row>
    <row r="286" spans="1:2" x14ac:dyDescent="0.2">
      <c r="A286" t="s">
        <v>2690</v>
      </c>
      <c r="B286">
        <v>40.97</v>
      </c>
    </row>
    <row r="287" spans="1:2" x14ac:dyDescent="0.2">
      <c r="A287" t="s">
        <v>2691</v>
      </c>
      <c r="B287">
        <v>51.515000000000001</v>
      </c>
    </row>
    <row r="288" spans="1:2" x14ac:dyDescent="0.2">
      <c r="A288" t="s">
        <v>2692</v>
      </c>
      <c r="B288">
        <v>128.81100000000001</v>
      </c>
    </row>
    <row r="289" spans="1:2" x14ac:dyDescent="0.2">
      <c r="A289" t="s">
        <v>2693</v>
      </c>
      <c r="B289">
        <v>95.602999999999994</v>
      </c>
    </row>
    <row r="290" spans="1:2" x14ac:dyDescent="0.2">
      <c r="A290" t="s">
        <v>2694</v>
      </c>
      <c r="B290">
        <v>48.652999999999999</v>
      </c>
    </row>
    <row r="291" spans="1:2" x14ac:dyDescent="0.2">
      <c r="A291" t="s">
        <v>2695</v>
      </c>
      <c r="B291">
        <v>118.905</v>
      </c>
    </row>
    <row r="292" spans="1:2" x14ac:dyDescent="0.2">
      <c r="A292" t="s">
        <v>2696</v>
      </c>
      <c r="B292">
        <v>28.495999999999999</v>
      </c>
    </row>
    <row r="293" spans="1:2" x14ac:dyDescent="0.2">
      <c r="A293" t="s">
        <v>2697</v>
      </c>
      <c r="B293">
        <v>184.447</v>
      </c>
    </row>
    <row r="294" spans="1:2" x14ac:dyDescent="0.2">
      <c r="A294" t="s">
        <v>2698</v>
      </c>
      <c r="B294">
        <v>62.220999999999997</v>
      </c>
    </row>
    <row r="295" spans="1:2" x14ac:dyDescent="0.2">
      <c r="A295" t="s">
        <v>2699</v>
      </c>
      <c r="B295">
        <v>49.286999999999999</v>
      </c>
    </row>
    <row r="296" spans="1:2" x14ac:dyDescent="0.2">
      <c r="A296" t="s">
        <v>2700</v>
      </c>
      <c r="B296">
        <v>37.997999999999998</v>
      </c>
    </row>
    <row r="297" spans="1:2" x14ac:dyDescent="0.2">
      <c r="A297" t="s">
        <v>2701</v>
      </c>
      <c r="B297">
        <v>143.22800000000001</v>
      </c>
    </row>
    <row r="298" spans="1:2" x14ac:dyDescent="0.2">
      <c r="A298" t="s">
        <v>2702</v>
      </c>
      <c r="B298">
        <v>46.929000000000002</v>
      </c>
    </row>
    <row r="299" spans="1:2" x14ac:dyDescent="0.2">
      <c r="A299" t="s">
        <v>2703</v>
      </c>
      <c r="B299">
        <v>46.747999999999998</v>
      </c>
    </row>
    <row r="300" spans="1:2" x14ac:dyDescent="0.2">
      <c r="A300" t="s">
        <v>2704</v>
      </c>
      <c r="B300">
        <v>39.462000000000003</v>
      </c>
    </row>
    <row r="301" spans="1:2" x14ac:dyDescent="0.2">
      <c r="A301" t="s">
        <v>2705</v>
      </c>
      <c r="B301">
        <v>216.20099999999999</v>
      </c>
    </row>
    <row r="302" spans="1:2" x14ac:dyDescent="0.2">
      <c r="A302" t="s">
        <v>2706</v>
      </c>
      <c r="B302">
        <v>46.097999999999999</v>
      </c>
    </row>
    <row r="303" spans="1:2" x14ac:dyDescent="0.2">
      <c r="A303" t="s">
        <v>2707</v>
      </c>
      <c r="B303">
        <v>37.299999999999997</v>
      </c>
    </row>
    <row r="304" spans="1:2" x14ac:dyDescent="0.2">
      <c r="A304" t="s">
        <v>2708</v>
      </c>
      <c r="B304">
        <v>36.325000000000003</v>
      </c>
    </row>
    <row r="305" spans="1:2" x14ac:dyDescent="0.2">
      <c r="A305" t="s">
        <v>2709</v>
      </c>
      <c r="B305">
        <v>73.415999999999997</v>
      </c>
    </row>
    <row r="306" spans="1:2" x14ac:dyDescent="0.2">
      <c r="A306" t="s">
        <v>2710</v>
      </c>
      <c r="B306">
        <v>214.29499999999999</v>
      </c>
    </row>
    <row r="307" spans="1:2" x14ac:dyDescent="0.2">
      <c r="A307" t="s">
        <v>2711</v>
      </c>
      <c r="B307">
        <v>72.335999999999999</v>
      </c>
    </row>
    <row r="308" spans="1:2" x14ac:dyDescent="0.2">
      <c r="A308" t="s">
        <v>2712</v>
      </c>
      <c r="B308">
        <v>51.892000000000003</v>
      </c>
    </row>
    <row r="309" spans="1:2" x14ac:dyDescent="0.2">
      <c r="A309" t="s">
        <v>2713</v>
      </c>
      <c r="B309">
        <v>96.171000000000006</v>
      </c>
    </row>
    <row r="310" spans="1:2" x14ac:dyDescent="0.2">
      <c r="A310" t="s">
        <v>2714</v>
      </c>
      <c r="B310">
        <v>36.759</v>
      </c>
    </row>
    <row r="311" spans="1:2" x14ac:dyDescent="0.2">
      <c r="A311" t="s">
        <v>2715</v>
      </c>
      <c r="B311">
        <v>95.188000000000002</v>
      </c>
    </row>
    <row r="312" spans="1:2" x14ac:dyDescent="0.2">
      <c r="A312" t="s">
        <v>2716</v>
      </c>
      <c r="B312">
        <v>54.734999999999999</v>
      </c>
    </row>
    <row r="313" spans="1:2" x14ac:dyDescent="0.2">
      <c r="A313" t="s">
        <v>2717</v>
      </c>
      <c r="B313">
        <v>65.813000000000002</v>
      </c>
    </row>
    <row r="314" spans="1:2" x14ac:dyDescent="0.2">
      <c r="A314" t="s">
        <v>2718</v>
      </c>
      <c r="B314">
        <v>79.558999999999997</v>
      </c>
    </row>
    <row r="315" spans="1:2" x14ac:dyDescent="0.2">
      <c r="A315" t="s">
        <v>2719</v>
      </c>
      <c r="B315">
        <v>37.067</v>
      </c>
    </row>
    <row r="316" spans="1:2" x14ac:dyDescent="0.2">
      <c r="A316" t="s">
        <v>2720</v>
      </c>
      <c r="B316">
        <v>119.703</v>
      </c>
    </row>
    <row r="317" spans="1:2" x14ac:dyDescent="0.2">
      <c r="A317" t="s">
        <v>2721</v>
      </c>
      <c r="B317">
        <v>77.296999999999997</v>
      </c>
    </row>
    <row r="318" spans="1:2" x14ac:dyDescent="0.2">
      <c r="A318" t="s">
        <v>2722</v>
      </c>
      <c r="B318">
        <v>41.116999999999997</v>
      </c>
    </row>
    <row r="319" spans="1:2" x14ac:dyDescent="0.2">
      <c r="A319" t="s">
        <v>2723</v>
      </c>
      <c r="B319">
        <v>165.26400000000001</v>
      </c>
    </row>
    <row r="320" spans="1:2" x14ac:dyDescent="0.2">
      <c r="A320" t="s">
        <v>2724</v>
      </c>
      <c r="B320">
        <v>562.19799999999998</v>
      </c>
    </row>
    <row r="321" spans="1:2" x14ac:dyDescent="0.2">
      <c r="A321" t="s">
        <v>2725</v>
      </c>
      <c r="B321">
        <v>36.911999999999999</v>
      </c>
    </row>
    <row r="322" spans="1:2" x14ac:dyDescent="0.2">
      <c r="A322" t="s">
        <v>2726</v>
      </c>
      <c r="B322">
        <v>79.608999999999995</v>
      </c>
    </row>
    <row r="323" spans="1:2" x14ac:dyDescent="0.2">
      <c r="A323" t="s">
        <v>2727</v>
      </c>
      <c r="B323">
        <v>127.96</v>
      </c>
    </row>
    <row r="324" spans="1:2" x14ac:dyDescent="0.2">
      <c r="A324" t="s">
        <v>2728</v>
      </c>
      <c r="B324">
        <v>59.338000000000001</v>
      </c>
    </row>
    <row r="325" spans="1:2" x14ac:dyDescent="0.2">
      <c r="A325" t="s">
        <v>2729</v>
      </c>
      <c r="B325">
        <v>49.107999999999997</v>
      </c>
    </row>
    <row r="326" spans="1:2" x14ac:dyDescent="0.2">
      <c r="A326" t="s">
        <v>2730</v>
      </c>
      <c r="B326">
        <v>43.508000000000003</v>
      </c>
    </row>
    <row r="327" spans="1:2" x14ac:dyDescent="0.2">
      <c r="A327" t="s">
        <v>2731</v>
      </c>
      <c r="B327">
        <v>72.281000000000006</v>
      </c>
    </row>
    <row r="328" spans="1:2" x14ac:dyDescent="0.2">
      <c r="A328" t="s">
        <v>2732</v>
      </c>
      <c r="B328">
        <v>35.100999999999999</v>
      </c>
    </row>
    <row r="329" spans="1:2" x14ac:dyDescent="0.2">
      <c r="A329" t="s">
        <v>2733</v>
      </c>
      <c r="B329">
        <v>46.792000000000002</v>
      </c>
    </row>
    <row r="330" spans="1:2" x14ac:dyDescent="0.2">
      <c r="A330" t="s">
        <v>2734</v>
      </c>
      <c r="B330">
        <v>174.64599999999999</v>
      </c>
    </row>
    <row r="331" spans="1:2" x14ac:dyDescent="0.2">
      <c r="A331" t="s">
        <v>2735</v>
      </c>
      <c r="B331">
        <v>38.372999999999998</v>
      </c>
    </row>
    <row r="332" spans="1:2" x14ac:dyDescent="0.2">
      <c r="A332" t="s">
        <v>2736</v>
      </c>
      <c r="B332">
        <v>132.27699999999999</v>
      </c>
    </row>
    <row r="333" spans="1:2" x14ac:dyDescent="0.2">
      <c r="A333" t="s">
        <v>2737</v>
      </c>
      <c r="B333">
        <v>58.213000000000001</v>
      </c>
    </row>
    <row r="334" spans="1:2" x14ac:dyDescent="0.2">
      <c r="A334" t="s">
        <v>2738</v>
      </c>
      <c r="B334">
        <v>39.9</v>
      </c>
    </row>
    <row r="335" spans="1:2" x14ac:dyDescent="0.2">
      <c r="A335" t="s">
        <v>2739</v>
      </c>
      <c r="B335">
        <v>88.841999999999999</v>
      </c>
    </row>
    <row r="336" spans="1:2" x14ac:dyDescent="0.2">
      <c r="A336" t="s">
        <v>2740</v>
      </c>
      <c r="B336">
        <v>87.802000000000007</v>
      </c>
    </row>
    <row r="337" spans="1:2" x14ac:dyDescent="0.2">
      <c r="A337" t="s">
        <v>2741</v>
      </c>
      <c r="B337">
        <v>78.319999999999993</v>
      </c>
    </row>
    <row r="338" spans="1:2" x14ac:dyDescent="0.2">
      <c r="A338" t="s">
        <v>2742</v>
      </c>
      <c r="B338">
        <v>47.292000000000002</v>
      </c>
    </row>
    <row r="339" spans="1:2" x14ac:dyDescent="0.2">
      <c r="A339" t="s">
        <v>2743</v>
      </c>
      <c r="B339">
        <v>111.236</v>
      </c>
    </row>
    <row r="340" spans="1:2" x14ac:dyDescent="0.2">
      <c r="A340" t="s">
        <v>2744</v>
      </c>
      <c r="B340">
        <v>95.597999999999999</v>
      </c>
    </row>
    <row r="341" spans="1:2" x14ac:dyDescent="0.2">
      <c r="A341" t="s">
        <v>2745</v>
      </c>
      <c r="B341">
        <v>86.956999999999994</v>
      </c>
    </row>
    <row r="342" spans="1:2" x14ac:dyDescent="0.2">
      <c r="A342" t="s">
        <v>2746</v>
      </c>
      <c r="B342">
        <v>72.754000000000005</v>
      </c>
    </row>
    <row r="343" spans="1:2" x14ac:dyDescent="0.2">
      <c r="A343" t="s">
        <v>2747</v>
      </c>
      <c r="B343">
        <v>120.07299999999999</v>
      </c>
    </row>
    <row r="344" spans="1:2" x14ac:dyDescent="0.2">
      <c r="A344" t="s">
        <v>2748</v>
      </c>
      <c r="B344">
        <v>45.994999999999997</v>
      </c>
    </row>
    <row r="345" spans="1:2" x14ac:dyDescent="0.2">
      <c r="A345" t="s">
        <v>2749</v>
      </c>
      <c r="B345">
        <v>45.110999999999997</v>
      </c>
    </row>
    <row r="346" spans="1:2" x14ac:dyDescent="0.2">
      <c r="A346" t="s">
        <v>2750</v>
      </c>
      <c r="B346">
        <v>111.818</v>
      </c>
    </row>
    <row r="347" spans="1:2" x14ac:dyDescent="0.2">
      <c r="A347" t="s">
        <v>2751</v>
      </c>
      <c r="B347">
        <v>3.298</v>
      </c>
    </row>
    <row r="348" spans="1:2" x14ac:dyDescent="0.2">
      <c r="A348" t="s">
        <v>2752</v>
      </c>
      <c r="B348">
        <v>36.47</v>
      </c>
    </row>
    <row r="349" spans="1:2" x14ac:dyDescent="0.2">
      <c r="A349" t="s">
        <v>2753</v>
      </c>
      <c r="B349">
        <v>52.814</v>
      </c>
    </row>
    <row r="350" spans="1:2" x14ac:dyDescent="0.2">
      <c r="A350" t="s">
        <v>2754</v>
      </c>
      <c r="B350">
        <v>70.064999999999998</v>
      </c>
    </row>
    <row r="351" spans="1:2" x14ac:dyDescent="0.2">
      <c r="A351" t="s">
        <v>2755</v>
      </c>
      <c r="B351">
        <v>35.716999999999999</v>
      </c>
    </row>
    <row r="352" spans="1:2" x14ac:dyDescent="0.2">
      <c r="A352" t="s">
        <v>2756</v>
      </c>
      <c r="B352">
        <v>48.345999999999997</v>
      </c>
    </row>
    <row r="353" spans="1:2" x14ac:dyDescent="0.2">
      <c r="A353" t="s">
        <v>2757</v>
      </c>
      <c r="B353">
        <v>47.482999999999997</v>
      </c>
    </row>
    <row r="354" spans="1:2" x14ac:dyDescent="0.2">
      <c r="A354" t="s">
        <v>2758</v>
      </c>
      <c r="B354">
        <v>61.601999999999997</v>
      </c>
    </row>
    <row r="355" spans="1:2" x14ac:dyDescent="0.2">
      <c r="A355" t="s">
        <v>2759</v>
      </c>
      <c r="B355">
        <v>32.975000000000001</v>
      </c>
    </row>
    <row r="356" spans="1:2" x14ac:dyDescent="0.2">
      <c r="A356" t="s">
        <v>2760</v>
      </c>
      <c r="B356">
        <v>55.265000000000001</v>
      </c>
    </row>
    <row r="357" spans="1:2" x14ac:dyDescent="0.2">
      <c r="A357" t="s">
        <v>2761</v>
      </c>
      <c r="B357">
        <v>73.045000000000002</v>
      </c>
    </row>
    <row r="358" spans="1:2" x14ac:dyDescent="0.2">
      <c r="A358" t="s">
        <v>2762</v>
      </c>
      <c r="B358">
        <v>113.453</v>
      </c>
    </row>
    <row r="359" spans="1:2" x14ac:dyDescent="0.2">
      <c r="A359" t="s">
        <v>2763</v>
      </c>
      <c r="B359">
        <v>100.033</v>
      </c>
    </row>
    <row r="360" spans="1:2" x14ac:dyDescent="0.2">
      <c r="A360" t="s">
        <v>2764</v>
      </c>
      <c r="B360">
        <v>41.197000000000003</v>
      </c>
    </row>
    <row r="361" spans="1:2" x14ac:dyDescent="0.2">
      <c r="A361" t="s">
        <v>2765</v>
      </c>
      <c r="B361">
        <v>84.957999999999998</v>
      </c>
    </row>
    <row r="362" spans="1:2" x14ac:dyDescent="0.2">
      <c r="A362" t="s">
        <v>2766</v>
      </c>
      <c r="B362">
        <v>50.082999999999998</v>
      </c>
    </row>
    <row r="363" spans="1:2" x14ac:dyDescent="0.2">
      <c r="A363" t="s">
        <v>2767</v>
      </c>
      <c r="B363">
        <v>13.458</v>
      </c>
    </row>
    <row r="364" spans="1:2" x14ac:dyDescent="0.2">
      <c r="A364" t="s">
        <v>2768</v>
      </c>
      <c r="B364">
        <v>72.438000000000002</v>
      </c>
    </row>
    <row r="365" spans="1:2" x14ac:dyDescent="0.2">
      <c r="A365" t="s">
        <v>2769</v>
      </c>
      <c r="B365">
        <v>41.756999999999998</v>
      </c>
    </row>
    <row r="366" spans="1:2" x14ac:dyDescent="0.2">
      <c r="A366" t="s">
        <v>2770</v>
      </c>
      <c r="B366">
        <v>129.41800000000001</v>
      </c>
    </row>
    <row r="367" spans="1:2" x14ac:dyDescent="0.2">
      <c r="A367" t="s">
        <v>2771</v>
      </c>
      <c r="B367">
        <v>59.08</v>
      </c>
    </row>
    <row r="368" spans="1:2" x14ac:dyDescent="0.2">
      <c r="A368" t="s">
        <v>552</v>
      </c>
      <c r="B368">
        <v>0.245</v>
      </c>
    </row>
    <row r="369" spans="1:2" x14ac:dyDescent="0.2">
      <c r="A369" t="s">
        <v>2772</v>
      </c>
      <c r="B369">
        <v>87.86</v>
      </c>
    </row>
    <row r="370" spans="1:2" x14ac:dyDescent="0.2">
      <c r="A370" t="s">
        <v>2773</v>
      </c>
      <c r="B370">
        <v>85.844999999999999</v>
      </c>
    </row>
    <row r="371" spans="1:2" x14ac:dyDescent="0.2">
      <c r="A371" t="s">
        <v>2774</v>
      </c>
      <c r="B371">
        <v>42.247999999999998</v>
      </c>
    </row>
    <row r="372" spans="1:2" x14ac:dyDescent="0.2">
      <c r="A372" t="s">
        <v>2775</v>
      </c>
      <c r="B372">
        <v>139.27699999999999</v>
      </c>
    </row>
    <row r="373" spans="1:2" x14ac:dyDescent="0.2">
      <c r="A373" t="s">
        <v>2776</v>
      </c>
      <c r="B373">
        <v>66.688000000000002</v>
      </c>
    </row>
    <row r="374" spans="1:2" x14ac:dyDescent="0.2">
      <c r="A374" t="s">
        <v>2777</v>
      </c>
      <c r="B374">
        <v>59.651000000000003</v>
      </c>
    </row>
    <row r="375" spans="1:2" x14ac:dyDescent="0.2">
      <c r="A375" t="s">
        <v>2778</v>
      </c>
      <c r="B375">
        <v>63.433999999999997</v>
      </c>
    </row>
    <row r="376" spans="1:2" x14ac:dyDescent="0.2">
      <c r="A376" t="s">
        <v>2779</v>
      </c>
      <c r="B376">
        <v>43.101999999999997</v>
      </c>
    </row>
    <row r="377" spans="1:2" x14ac:dyDescent="0.2">
      <c r="A377" t="s">
        <v>2780</v>
      </c>
      <c r="B377">
        <v>48.661000000000001</v>
      </c>
    </row>
    <row r="378" spans="1:2" x14ac:dyDescent="0.2">
      <c r="A378" t="s">
        <v>2781</v>
      </c>
      <c r="B378">
        <v>91.451999999999998</v>
      </c>
    </row>
    <row r="379" spans="1:2" x14ac:dyDescent="0.2">
      <c r="A379" t="s">
        <v>2782</v>
      </c>
      <c r="B379">
        <v>11.753</v>
      </c>
    </row>
    <row r="380" spans="1:2" x14ac:dyDescent="0.2">
      <c r="A380" t="s">
        <v>2783</v>
      </c>
      <c r="B380">
        <v>54.957999999999998</v>
      </c>
    </row>
    <row r="381" spans="1:2" x14ac:dyDescent="0.2">
      <c r="A381" t="s">
        <v>2784</v>
      </c>
      <c r="B381">
        <v>116.67100000000001</v>
      </c>
    </row>
    <row r="382" spans="1:2" x14ac:dyDescent="0.2">
      <c r="A382" t="s">
        <v>2785</v>
      </c>
      <c r="B382">
        <v>79.274000000000001</v>
      </c>
    </row>
    <row r="383" spans="1:2" x14ac:dyDescent="0.2">
      <c r="A383" t="s">
        <v>2786</v>
      </c>
      <c r="B383">
        <v>96.114000000000004</v>
      </c>
    </row>
    <row r="384" spans="1:2" x14ac:dyDescent="0.2">
      <c r="A384" t="s">
        <v>2787</v>
      </c>
      <c r="B384">
        <v>28.622</v>
      </c>
    </row>
    <row r="385" spans="1:2" x14ac:dyDescent="0.2">
      <c r="A385" t="s">
        <v>2788</v>
      </c>
      <c r="B385">
        <v>67.012</v>
      </c>
    </row>
    <row r="386" spans="1:2" x14ac:dyDescent="0.2">
      <c r="A386" t="s">
        <v>2789</v>
      </c>
      <c r="B386">
        <v>97.781000000000006</v>
      </c>
    </row>
    <row r="387" spans="1:2" x14ac:dyDescent="0.2">
      <c r="A387" t="s">
        <v>2790</v>
      </c>
      <c r="B387">
        <v>73.194999999999993</v>
      </c>
    </row>
    <row r="388" spans="1:2" x14ac:dyDescent="0.2">
      <c r="A388" t="s">
        <v>2791</v>
      </c>
      <c r="B388">
        <v>71.326999999999998</v>
      </c>
    </row>
    <row r="389" spans="1:2" x14ac:dyDescent="0.2">
      <c r="A389" t="s">
        <v>2792</v>
      </c>
      <c r="B389">
        <v>44.680999999999997</v>
      </c>
    </row>
    <row r="390" spans="1:2" x14ac:dyDescent="0.2">
      <c r="A390" t="s">
        <v>2793</v>
      </c>
      <c r="B390">
        <v>76.718999999999994</v>
      </c>
    </row>
    <row r="391" spans="1:2" x14ac:dyDescent="0.2">
      <c r="A391" t="s">
        <v>2794</v>
      </c>
      <c r="B391">
        <v>36.267000000000003</v>
      </c>
    </row>
    <row r="392" spans="1:2" x14ac:dyDescent="0.2">
      <c r="A392" t="s">
        <v>2795</v>
      </c>
      <c r="B392">
        <v>43.249000000000002</v>
      </c>
    </row>
    <row r="393" spans="1:2" x14ac:dyDescent="0.2">
      <c r="A393" t="s">
        <v>2796</v>
      </c>
      <c r="B393">
        <v>70.295000000000002</v>
      </c>
    </row>
    <row r="394" spans="1:2" x14ac:dyDescent="0.2">
      <c r="A394" t="s">
        <v>2797</v>
      </c>
      <c r="B394">
        <v>58.661000000000001</v>
      </c>
    </row>
    <row r="395" spans="1:2" x14ac:dyDescent="0.2">
      <c r="A395" t="s">
        <v>2798</v>
      </c>
      <c r="B395">
        <v>70.567999999999998</v>
      </c>
    </row>
    <row r="396" spans="1:2" x14ac:dyDescent="0.2">
      <c r="A396" t="s">
        <v>2799</v>
      </c>
      <c r="B396">
        <v>87.034000000000006</v>
      </c>
    </row>
    <row r="397" spans="1:2" x14ac:dyDescent="0.2">
      <c r="A397" t="s">
        <v>2800</v>
      </c>
      <c r="B397">
        <v>36.722999999999999</v>
      </c>
    </row>
    <row r="398" spans="1:2" x14ac:dyDescent="0.2">
      <c r="A398" t="s">
        <v>2801</v>
      </c>
      <c r="B398">
        <v>43.188000000000002</v>
      </c>
    </row>
    <row r="399" spans="1:2" x14ac:dyDescent="0.2">
      <c r="A399" t="s">
        <v>2802</v>
      </c>
      <c r="B399">
        <v>49.954999999999998</v>
      </c>
    </row>
    <row r="400" spans="1:2" x14ac:dyDescent="0.2">
      <c r="A400" t="s">
        <v>2803</v>
      </c>
      <c r="B400">
        <v>160.452</v>
      </c>
    </row>
    <row r="401" spans="1:2" x14ac:dyDescent="0.2">
      <c r="A401" t="s">
        <v>2804</v>
      </c>
      <c r="B401">
        <v>31.541</v>
      </c>
    </row>
    <row r="402" spans="1:2" x14ac:dyDescent="0.2">
      <c r="A402" t="s">
        <v>2805</v>
      </c>
      <c r="B402">
        <v>73.906000000000006</v>
      </c>
    </row>
    <row r="403" spans="1:2" x14ac:dyDescent="0.2">
      <c r="A403" t="s">
        <v>2806</v>
      </c>
      <c r="B403">
        <v>46.085000000000001</v>
      </c>
    </row>
    <row r="404" spans="1:2" x14ac:dyDescent="0.2">
      <c r="A404" t="s">
        <v>2807</v>
      </c>
      <c r="B404">
        <v>55.143999999999998</v>
      </c>
    </row>
    <row r="405" spans="1:2" x14ac:dyDescent="0.2">
      <c r="A405" t="s">
        <v>2808</v>
      </c>
      <c r="B405">
        <v>73.42</v>
      </c>
    </row>
    <row r="406" spans="1:2" x14ac:dyDescent="0.2">
      <c r="A406" t="s">
        <v>2809</v>
      </c>
      <c r="B406">
        <v>46.973999999999997</v>
      </c>
    </row>
    <row r="407" spans="1:2" x14ac:dyDescent="0.2">
      <c r="A407" t="s">
        <v>2810</v>
      </c>
      <c r="B407">
        <v>43.207000000000001</v>
      </c>
    </row>
    <row r="408" spans="1:2" x14ac:dyDescent="0.2">
      <c r="A408" t="s">
        <v>2811</v>
      </c>
      <c r="B408">
        <v>73.578999999999994</v>
      </c>
    </row>
    <row r="409" spans="1:2" x14ac:dyDescent="0.2">
      <c r="A409" t="s">
        <v>2812</v>
      </c>
      <c r="B409">
        <v>17.991</v>
      </c>
    </row>
    <row r="410" spans="1:2" x14ac:dyDescent="0.2">
      <c r="A410" t="s">
        <v>2813</v>
      </c>
      <c r="B410">
        <v>24.824000000000002</v>
      </c>
    </row>
    <row r="411" spans="1:2" x14ac:dyDescent="0.2">
      <c r="A411" t="s">
        <v>2814</v>
      </c>
      <c r="B411">
        <v>194.762</v>
      </c>
    </row>
    <row r="412" spans="1:2" x14ac:dyDescent="0.2">
      <c r="A412" t="s">
        <v>2815</v>
      </c>
      <c r="B412">
        <v>67.063999999999993</v>
      </c>
    </row>
    <row r="413" spans="1:2" x14ac:dyDescent="0.2">
      <c r="A413" t="s">
        <v>2816</v>
      </c>
      <c r="B413">
        <v>58.142000000000003</v>
      </c>
    </row>
    <row r="414" spans="1:2" x14ac:dyDescent="0.2">
      <c r="A414" t="s">
        <v>2817</v>
      </c>
      <c r="B414">
        <v>91.575000000000003</v>
      </c>
    </row>
    <row r="415" spans="1:2" x14ac:dyDescent="0.2">
      <c r="A415" t="s">
        <v>2818</v>
      </c>
      <c r="B415">
        <v>69.713999999999999</v>
      </c>
    </row>
    <row r="416" spans="1:2" x14ac:dyDescent="0.2">
      <c r="A416" t="s">
        <v>2819</v>
      </c>
      <c r="B416">
        <v>83.122</v>
      </c>
    </row>
    <row r="417" spans="1:2" x14ac:dyDescent="0.2">
      <c r="A417" t="s">
        <v>2820</v>
      </c>
      <c r="B417">
        <v>46.146000000000001</v>
      </c>
    </row>
    <row r="418" spans="1:2" x14ac:dyDescent="0.2">
      <c r="A418" t="s">
        <v>2821</v>
      </c>
      <c r="B418">
        <v>276.61700000000002</v>
      </c>
    </row>
    <row r="419" spans="1:2" x14ac:dyDescent="0.2">
      <c r="A419" t="s">
        <v>2822</v>
      </c>
      <c r="B419">
        <v>95.165999999999997</v>
      </c>
    </row>
    <row r="420" spans="1:2" x14ac:dyDescent="0.2">
      <c r="A420" t="s">
        <v>2823</v>
      </c>
      <c r="B420">
        <v>60.994</v>
      </c>
    </row>
    <row r="421" spans="1:2" x14ac:dyDescent="0.2">
      <c r="A421" t="s">
        <v>2824</v>
      </c>
      <c r="B421">
        <v>99.031999999999996</v>
      </c>
    </row>
    <row r="422" spans="1:2" x14ac:dyDescent="0.2">
      <c r="A422" t="s">
        <v>2825</v>
      </c>
      <c r="B422">
        <v>70.823999999999998</v>
      </c>
    </row>
    <row r="423" spans="1:2" x14ac:dyDescent="0.2">
      <c r="A423" t="s">
        <v>2826</v>
      </c>
      <c r="B423">
        <v>153.22300000000001</v>
      </c>
    </row>
    <row r="424" spans="1:2" x14ac:dyDescent="0.2">
      <c r="A424" t="s">
        <v>2827</v>
      </c>
      <c r="B424">
        <v>239.989</v>
      </c>
    </row>
    <row r="425" spans="1:2" x14ac:dyDescent="0.2">
      <c r="A425" t="s">
        <v>2828</v>
      </c>
      <c r="B425">
        <v>47.594000000000001</v>
      </c>
    </row>
    <row r="426" spans="1:2" x14ac:dyDescent="0.2">
      <c r="A426" t="s">
        <v>2829</v>
      </c>
      <c r="B426">
        <v>69.430000000000007</v>
      </c>
    </row>
    <row r="427" spans="1:2" x14ac:dyDescent="0.2">
      <c r="A427" t="s">
        <v>2830</v>
      </c>
      <c r="B427">
        <v>34.091999999999999</v>
      </c>
    </row>
    <row r="428" spans="1:2" x14ac:dyDescent="0.2">
      <c r="A428" t="s">
        <v>2831</v>
      </c>
      <c r="B428">
        <v>4.3940000000000001</v>
      </c>
    </row>
    <row r="429" spans="1:2" x14ac:dyDescent="0.2">
      <c r="A429" t="s">
        <v>2832</v>
      </c>
      <c r="B429">
        <v>107.006</v>
      </c>
    </row>
    <row r="430" spans="1:2" x14ac:dyDescent="0.2">
      <c r="A430" t="s">
        <v>2833</v>
      </c>
      <c r="B430">
        <v>55.244999999999997</v>
      </c>
    </row>
    <row r="431" spans="1:2" x14ac:dyDescent="0.2">
      <c r="A431" t="s">
        <v>2834</v>
      </c>
      <c r="B431">
        <v>22.207000000000001</v>
      </c>
    </row>
    <row r="432" spans="1:2" x14ac:dyDescent="0.2">
      <c r="A432" t="s">
        <v>2835</v>
      </c>
      <c r="B432">
        <v>74.454999999999998</v>
      </c>
    </row>
    <row r="433" spans="1:2" x14ac:dyDescent="0.2">
      <c r="A433" t="s">
        <v>2836</v>
      </c>
      <c r="B433">
        <v>82.938000000000002</v>
      </c>
    </row>
    <row r="434" spans="1:2" x14ac:dyDescent="0.2">
      <c r="A434" t="s">
        <v>2837</v>
      </c>
      <c r="B434">
        <v>107.20099999999999</v>
      </c>
    </row>
    <row r="435" spans="1:2" x14ac:dyDescent="0.2">
      <c r="A435" t="s">
        <v>2838</v>
      </c>
      <c r="B435">
        <v>92.406000000000006</v>
      </c>
    </row>
    <row r="436" spans="1:2" x14ac:dyDescent="0.2">
      <c r="A436" t="s">
        <v>2839</v>
      </c>
      <c r="B436">
        <v>36.630000000000003</v>
      </c>
    </row>
    <row r="437" spans="1:2" x14ac:dyDescent="0.2">
      <c r="A437" t="s">
        <v>2840</v>
      </c>
      <c r="B437">
        <v>16.832999999999998</v>
      </c>
    </row>
    <row r="438" spans="1:2" x14ac:dyDescent="0.2">
      <c r="A438" t="s">
        <v>2841</v>
      </c>
      <c r="B438">
        <v>13.766999999999999</v>
      </c>
    </row>
    <row r="439" spans="1:2" x14ac:dyDescent="0.2">
      <c r="A439" t="s">
        <v>2842</v>
      </c>
      <c r="B439">
        <v>55.603000000000002</v>
      </c>
    </row>
    <row r="440" spans="1:2" x14ac:dyDescent="0.2">
      <c r="A440" t="s">
        <v>2843</v>
      </c>
      <c r="B440">
        <v>84.340999999999994</v>
      </c>
    </row>
    <row r="441" spans="1:2" x14ac:dyDescent="0.2">
      <c r="A441" t="s">
        <v>2844</v>
      </c>
      <c r="B441">
        <v>61.598999999999997</v>
      </c>
    </row>
    <row r="442" spans="1:2" x14ac:dyDescent="0.2">
      <c r="A442" t="s">
        <v>2845</v>
      </c>
      <c r="B442">
        <v>98.346999999999994</v>
      </c>
    </row>
    <row r="443" spans="1:2" x14ac:dyDescent="0.2">
      <c r="A443" t="s">
        <v>2846</v>
      </c>
      <c r="B443">
        <v>89.613</v>
      </c>
    </row>
    <row r="444" spans="1:2" x14ac:dyDescent="0.2">
      <c r="A444" t="s">
        <v>2847</v>
      </c>
      <c r="B444">
        <v>17.228999999999999</v>
      </c>
    </row>
    <row r="445" spans="1:2" x14ac:dyDescent="0.2">
      <c r="A445" t="s">
        <v>2848</v>
      </c>
      <c r="B445">
        <v>28.148</v>
      </c>
    </row>
    <row r="446" spans="1:2" x14ac:dyDescent="0.2">
      <c r="A446" t="s">
        <v>2849</v>
      </c>
      <c r="B446">
        <v>26.88</v>
      </c>
    </row>
    <row r="447" spans="1:2" x14ac:dyDescent="0.2">
      <c r="A447" t="s">
        <v>2850</v>
      </c>
      <c r="B447">
        <v>61.631999999999998</v>
      </c>
    </row>
    <row r="448" spans="1:2" x14ac:dyDescent="0.2">
      <c r="A448" t="s">
        <v>654</v>
      </c>
      <c r="B448">
        <v>0.23799999999999999</v>
      </c>
    </row>
    <row r="449" spans="1:2" x14ac:dyDescent="0.2">
      <c r="A449" t="s">
        <v>2851</v>
      </c>
      <c r="B449">
        <v>64.159000000000006</v>
      </c>
    </row>
    <row r="450" spans="1:2" x14ac:dyDescent="0.2">
      <c r="A450" t="s">
        <v>2852</v>
      </c>
      <c r="B450">
        <v>472.59699999999998</v>
      </c>
    </row>
    <row r="451" spans="1:2" x14ac:dyDescent="0.2">
      <c r="A451" t="s">
        <v>2853</v>
      </c>
      <c r="B451">
        <v>14.885</v>
      </c>
    </row>
    <row r="452" spans="1:2" x14ac:dyDescent="0.2">
      <c r="A452" t="s">
        <v>2854</v>
      </c>
      <c r="B452">
        <v>68.263000000000005</v>
      </c>
    </row>
    <row r="453" spans="1:2" x14ac:dyDescent="0.2">
      <c r="A453" t="s">
        <v>2855</v>
      </c>
      <c r="B453">
        <v>11.670999999999999</v>
      </c>
    </row>
    <row r="454" spans="1:2" x14ac:dyDescent="0.2">
      <c r="A454" t="s">
        <v>684</v>
      </c>
      <c r="B454">
        <v>0.224</v>
      </c>
    </row>
    <row r="455" spans="1:2" x14ac:dyDescent="0.2">
      <c r="A455" t="s">
        <v>2856</v>
      </c>
      <c r="B455">
        <v>38.982999999999997</v>
      </c>
    </row>
    <row r="456" spans="1:2" x14ac:dyDescent="0.2">
      <c r="A456" t="s">
        <v>2857</v>
      </c>
      <c r="B456">
        <v>76.403000000000006</v>
      </c>
    </row>
    <row r="457" spans="1:2" x14ac:dyDescent="0.2">
      <c r="A457" t="s">
        <v>2858</v>
      </c>
      <c r="B457">
        <v>38.412999999999997</v>
      </c>
    </row>
    <row r="458" spans="1:2" x14ac:dyDescent="0.2">
      <c r="A458" t="s">
        <v>2859</v>
      </c>
      <c r="B458">
        <v>117.349</v>
      </c>
    </row>
    <row r="459" spans="1:2" x14ac:dyDescent="0.2">
      <c r="A459" t="s">
        <v>2860</v>
      </c>
      <c r="B459">
        <v>108.616</v>
      </c>
    </row>
    <row r="460" spans="1:2" x14ac:dyDescent="0.2">
      <c r="A460" t="s">
        <v>2861</v>
      </c>
      <c r="B460">
        <v>126.294</v>
      </c>
    </row>
    <row r="461" spans="1:2" x14ac:dyDescent="0.2">
      <c r="A461" t="s">
        <v>2862</v>
      </c>
      <c r="B461">
        <v>31.896999999999998</v>
      </c>
    </row>
    <row r="462" spans="1:2" x14ac:dyDescent="0.2">
      <c r="A462" t="s">
        <v>2863</v>
      </c>
      <c r="B462">
        <v>13.909000000000001</v>
      </c>
    </row>
    <row r="463" spans="1:2" x14ac:dyDescent="0.2">
      <c r="A463" t="s">
        <v>2864</v>
      </c>
      <c r="B463">
        <v>26.193999999999999</v>
      </c>
    </row>
    <row r="464" spans="1:2" x14ac:dyDescent="0.2">
      <c r="A464" t="s">
        <v>2865</v>
      </c>
      <c r="B464">
        <v>64.135999999999996</v>
      </c>
    </row>
    <row r="465" spans="1:2" x14ac:dyDescent="0.2">
      <c r="A465" t="s">
        <v>2866</v>
      </c>
      <c r="B465">
        <v>67.935000000000002</v>
      </c>
    </row>
    <row r="466" spans="1:2" x14ac:dyDescent="0.2">
      <c r="A466" t="s">
        <v>2867</v>
      </c>
      <c r="B466">
        <v>53.326999999999998</v>
      </c>
    </row>
    <row r="467" spans="1:2" x14ac:dyDescent="0.2">
      <c r="A467" t="s">
        <v>2868</v>
      </c>
      <c r="B467">
        <v>54.503999999999998</v>
      </c>
    </row>
    <row r="468" spans="1:2" x14ac:dyDescent="0.2">
      <c r="A468" t="s">
        <v>2869</v>
      </c>
      <c r="B468">
        <v>43.625999999999998</v>
      </c>
    </row>
    <row r="469" spans="1:2" x14ac:dyDescent="0.2">
      <c r="A469" t="s">
        <v>2870</v>
      </c>
      <c r="B469">
        <v>61.256999999999998</v>
      </c>
    </row>
    <row r="470" spans="1:2" x14ac:dyDescent="0.2">
      <c r="A470" t="s">
        <v>2871</v>
      </c>
      <c r="B470">
        <v>34.401000000000003</v>
      </c>
    </row>
    <row r="471" spans="1:2" x14ac:dyDescent="0.2">
      <c r="A471" t="s">
        <v>2872</v>
      </c>
      <c r="B471">
        <v>120.596</v>
      </c>
    </row>
    <row r="472" spans="1:2" x14ac:dyDescent="0.2">
      <c r="A472" t="s">
        <v>2873</v>
      </c>
      <c r="B472">
        <v>184.977</v>
      </c>
    </row>
    <row r="473" spans="1:2" x14ac:dyDescent="0.2">
      <c r="A473" t="s">
        <v>2874</v>
      </c>
      <c r="B473">
        <v>115.977</v>
      </c>
    </row>
    <row r="474" spans="1:2" x14ac:dyDescent="0.2">
      <c r="A474" t="s">
        <v>2875</v>
      </c>
      <c r="B474">
        <v>41.128999999999998</v>
      </c>
    </row>
    <row r="475" spans="1:2" x14ac:dyDescent="0.2">
      <c r="A475" t="s">
        <v>2876</v>
      </c>
      <c r="B475">
        <v>76.78</v>
      </c>
    </row>
    <row r="476" spans="1:2" x14ac:dyDescent="0.2">
      <c r="A476" t="s">
        <v>2877</v>
      </c>
      <c r="B476">
        <v>20.433</v>
      </c>
    </row>
    <row r="477" spans="1:2" x14ac:dyDescent="0.2">
      <c r="A477" t="s">
        <v>2878</v>
      </c>
      <c r="B477">
        <v>56.265999999999998</v>
      </c>
    </row>
    <row r="478" spans="1:2" x14ac:dyDescent="0.2">
      <c r="A478" t="s">
        <v>2879</v>
      </c>
      <c r="B478">
        <v>72.650999999999996</v>
      </c>
    </row>
    <row r="479" spans="1:2" x14ac:dyDescent="0.2">
      <c r="A479" t="s">
        <v>2880</v>
      </c>
      <c r="B479">
        <v>107.346</v>
      </c>
    </row>
    <row r="480" spans="1:2" x14ac:dyDescent="0.2">
      <c r="A480" t="s">
        <v>2881</v>
      </c>
      <c r="B480">
        <v>45.259</v>
      </c>
    </row>
    <row r="481" spans="1:2" x14ac:dyDescent="0.2">
      <c r="A481" t="s">
        <v>2882</v>
      </c>
      <c r="B481">
        <v>63.648000000000003</v>
      </c>
    </row>
    <row r="482" spans="1:2" x14ac:dyDescent="0.2">
      <c r="A482" t="s">
        <v>2883</v>
      </c>
      <c r="B482">
        <v>95.238</v>
      </c>
    </row>
    <row r="483" spans="1:2" x14ac:dyDescent="0.2">
      <c r="A483" t="s">
        <v>2884</v>
      </c>
      <c r="B483">
        <v>4.1390000000000002</v>
      </c>
    </row>
    <row r="484" spans="1:2" x14ac:dyDescent="0.2">
      <c r="A484" t="s">
        <v>2885</v>
      </c>
      <c r="B484">
        <v>30.847999999999999</v>
      </c>
    </row>
    <row r="485" spans="1:2" x14ac:dyDescent="0.2">
      <c r="A485" t="s">
        <v>2886</v>
      </c>
      <c r="B485">
        <v>82.438999999999993</v>
      </c>
    </row>
    <row r="486" spans="1:2" x14ac:dyDescent="0.2">
      <c r="A486" t="s">
        <v>2887</v>
      </c>
      <c r="B486">
        <v>17.600000000000001</v>
      </c>
    </row>
    <row r="487" spans="1:2" x14ac:dyDescent="0.2">
      <c r="A487" t="s">
        <v>2888</v>
      </c>
      <c r="B487">
        <v>122.956</v>
      </c>
    </row>
    <row r="488" spans="1:2" x14ac:dyDescent="0.2">
      <c r="A488" t="s">
        <v>2889</v>
      </c>
      <c r="B488">
        <v>150.91</v>
      </c>
    </row>
    <row r="489" spans="1:2" x14ac:dyDescent="0.2">
      <c r="A489" t="s">
        <v>2890</v>
      </c>
      <c r="B489">
        <v>60.618000000000002</v>
      </c>
    </row>
    <row r="490" spans="1:2" x14ac:dyDescent="0.2">
      <c r="A490" t="s">
        <v>2891</v>
      </c>
      <c r="B490">
        <v>142.02699999999999</v>
      </c>
    </row>
    <row r="491" spans="1:2" x14ac:dyDescent="0.2">
      <c r="A491" t="s">
        <v>2892</v>
      </c>
      <c r="B491">
        <v>41.317</v>
      </c>
    </row>
    <row r="492" spans="1:2" x14ac:dyDescent="0.2">
      <c r="A492" t="s">
        <v>2893</v>
      </c>
      <c r="B492">
        <v>12.944000000000001</v>
      </c>
    </row>
    <row r="493" spans="1:2" x14ac:dyDescent="0.2">
      <c r="A493" t="s">
        <v>2894</v>
      </c>
      <c r="B493">
        <v>60.871000000000002</v>
      </c>
    </row>
    <row r="494" spans="1:2" x14ac:dyDescent="0.2">
      <c r="A494" t="s">
        <v>2895</v>
      </c>
      <c r="B494">
        <v>37.133000000000003</v>
      </c>
    </row>
    <row r="495" spans="1:2" x14ac:dyDescent="0.2">
      <c r="A495" t="s">
        <v>2896</v>
      </c>
      <c r="B495">
        <v>90.849000000000004</v>
      </c>
    </row>
    <row r="496" spans="1:2" x14ac:dyDescent="0.2">
      <c r="A496" t="s">
        <v>2897</v>
      </c>
      <c r="B496">
        <v>42.64</v>
      </c>
    </row>
    <row r="497" spans="1:2" x14ac:dyDescent="0.2">
      <c r="A497" t="s">
        <v>2898</v>
      </c>
      <c r="B497">
        <v>103.919</v>
      </c>
    </row>
    <row r="498" spans="1:2" x14ac:dyDescent="0.2">
      <c r="A498" t="s">
        <v>2899</v>
      </c>
      <c r="B498">
        <v>145.05099999999999</v>
      </c>
    </row>
    <row r="499" spans="1:2" x14ac:dyDescent="0.2">
      <c r="A499" t="s">
        <v>2900</v>
      </c>
      <c r="B499">
        <v>86.664000000000001</v>
      </c>
    </row>
    <row r="500" spans="1:2" x14ac:dyDescent="0.2">
      <c r="A500" t="s">
        <v>2901</v>
      </c>
      <c r="B500">
        <v>170.791</v>
      </c>
    </row>
    <row r="501" spans="1:2" x14ac:dyDescent="0.2">
      <c r="A501" t="s">
        <v>2902</v>
      </c>
      <c r="B501">
        <v>70.742999999999995</v>
      </c>
    </row>
    <row r="502" spans="1:2" x14ac:dyDescent="0.2">
      <c r="A502" t="s">
        <v>2903</v>
      </c>
      <c r="B502">
        <v>40.433</v>
      </c>
    </row>
    <row r="503" spans="1:2" x14ac:dyDescent="0.2">
      <c r="A503" t="s">
        <v>2904</v>
      </c>
      <c r="B503">
        <v>10.076000000000001</v>
      </c>
    </row>
    <row r="504" spans="1:2" x14ac:dyDescent="0.2">
      <c r="A504" t="s">
        <v>2905</v>
      </c>
      <c r="B504">
        <v>53.145000000000003</v>
      </c>
    </row>
    <row r="505" spans="1:2" x14ac:dyDescent="0.2">
      <c r="A505" t="s">
        <v>2906</v>
      </c>
      <c r="B505">
        <v>39.101999999999997</v>
      </c>
    </row>
    <row r="506" spans="1:2" x14ac:dyDescent="0.2">
      <c r="A506" t="s">
        <v>2907</v>
      </c>
      <c r="B506">
        <v>40.603000000000002</v>
      </c>
    </row>
    <row r="507" spans="1:2" x14ac:dyDescent="0.2">
      <c r="A507" t="s">
        <v>2908</v>
      </c>
      <c r="B507">
        <v>33.47</v>
      </c>
    </row>
    <row r="508" spans="1:2" x14ac:dyDescent="0.2">
      <c r="A508" t="s">
        <v>2909</v>
      </c>
      <c r="B508">
        <v>194.67500000000001</v>
      </c>
    </row>
    <row r="509" spans="1:2" x14ac:dyDescent="0.2">
      <c r="A509" t="s">
        <v>2910</v>
      </c>
      <c r="B509">
        <v>30.318999999999999</v>
      </c>
    </row>
    <row r="510" spans="1:2" x14ac:dyDescent="0.2">
      <c r="A510" t="s">
        <v>2911</v>
      </c>
      <c r="B510">
        <v>44.478999999999999</v>
      </c>
    </row>
    <row r="511" spans="1:2" x14ac:dyDescent="0.2">
      <c r="A511" t="s">
        <v>2912</v>
      </c>
      <c r="B511">
        <v>19.850999999999999</v>
      </c>
    </row>
    <row r="512" spans="1:2" x14ac:dyDescent="0.2">
      <c r="A512" t="s">
        <v>2913</v>
      </c>
      <c r="B512">
        <v>96.218000000000004</v>
      </c>
    </row>
    <row r="513" spans="1:2" x14ac:dyDescent="0.2">
      <c r="A513" t="s">
        <v>2914</v>
      </c>
      <c r="B513">
        <v>125.502</v>
      </c>
    </row>
    <row r="514" spans="1:2" x14ac:dyDescent="0.2">
      <c r="A514" t="s">
        <v>2915</v>
      </c>
      <c r="B514">
        <v>53.429000000000002</v>
      </c>
    </row>
    <row r="515" spans="1:2" x14ac:dyDescent="0.2">
      <c r="A515" t="s">
        <v>2916</v>
      </c>
      <c r="B515">
        <v>125.879</v>
      </c>
    </row>
    <row r="516" spans="1:2" x14ac:dyDescent="0.2">
      <c r="A516" t="s">
        <v>2917</v>
      </c>
      <c r="B516">
        <v>49.747</v>
      </c>
    </row>
    <row r="517" spans="1:2" x14ac:dyDescent="0.2">
      <c r="A517" t="s">
        <v>2918</v>
      </c>
      <c r="B517">
        <v>65.147000000000006</v>
      </c>
    </row>
    <row r="518" spans="1:2" x14ac:dyDescent="0.2">
      <c r="A518" t="s">
        <v>2919</v>
      </c>
      <c r="B518">
        <v>36.914999999999999</v>
      </c>
    </row>
    <row r="519" spans="1:2" x14ac:dyDescent="0.2">
      <c r="A519" t="s">
        <v>2920</v>
      </c>
      <c r="B519">
        <v>128.11000000000001</v>
      </c>
    </row>
    <row r="520" spans="1:2" x14ac:dyDescent="0.2">
      <c r="A520" t="s">
        <v>2921</v>
      </c>
      <c r="B520">
        <v>37.875</v>
      </c>
    </row>
    <row r="521" spans="1:2" x14ac:dyDescent="0.2">
      <c r="A521" t="s">
        <v>2922</v>
      </c>
      <c r="B521">
        <v>97.411000000000001</v>
      </c>
    </row>
    <row r="522" spans="1:2" x14ac:dyDescent="0.2">
      <c r="A522" t="s">
        <v>2923</v>
      </c>
      <c r="B522">
        <v>128.68100000000001</v>
      </c>
    </row>
    <row r="523" spans="1:2" x14ac:dyDescent="0.2">
      <c r="A523" t="s">
        <v>2924</v>
      </c>
      <c r="B523">
        <v>44.651000000000003</v>
      </c>
    </row>
    <row r="524" spans="1:2" x14ac:dyDescent="0.2">
      <c r="A524" t="s">
        <v>2925</v>
      </c>
      <c r="B524">
        <v>52.432000000000002</v>
      </c>
    </row>
    <row r="525" spans="1:2" x14ac:dyDescent="0.2">
      <c r="A525" t="s">
        <v>2926</v>
      </c>
      <c r="B525">
        <v>113.36799999999999</v>
      </c>
    </row>
    <row r="526" spans="1:2" x14ac:dyDescent="0.2">
      <c r="A526" t="s">
        <v>2927</v>
      </c>
      <c r="B526">
        <v>62.134999999999998</v>
      </c>
    </row>
    <row r="527" spans="1:2" x14ac:dyDescent="0.2">
      <c r="A527" t="s">
        <v>2928</v>
      </c>
      <c r="B527">
        <v>52.561999999999998</v>
      </c>
    </row>
    <row r="528" spans="1:2" x14ac:dyDescent="0.2">
      <c r="A528" t="s">
        <v>2929</v>
      </c>
      <c r="B528">
        <v>75.320999999999998</v>
      </c>
    </row>
    <row r="529" spans="1:2" x14ac:dyDescent="0.2">
      <c r="A529" t="s">
        <v>2930</v>
      </c>
      <c r="B529">
        <v>195.18600000000001</v>
      </c>
    </row>
    <row r="530" spans="1:2" x14ac:dyDescent="0.2">
      <c r="A530" t="s">
        <v>2931</v>
      </c>
      <c r="B530">
        <v>12.86</v>
      </c>
    </row>
    <row r="531" spans="1:2" x14ac:dyDescent="0.2">
      <c r="A531" t="s">
        <v>2932</v>
      </c>
      <c r="B531">
        <v>65.951999999999998</v>
      </c>
    </row>
    <row r="532" spans="1:2" x14ac:dyDescent="0.2">
      <c r="A532" t="s">
        <v>2933</v>
      </c>
      <c r="B532">
        <v>61</v>
      </c>
    </row>
    <row r="533" spans="1:2" x14ac:dyDescent="0.2">
      <c r="A533" t="s">
        <v>2934</v>
      </c>
      <c r="B533">
        <v>70.296999999999997</v>
      </c>
    </row>
    <row r="534" spans="1:2" x14ac:dyDescent="0.2">
      <c r="A534" t="s">
        <v>2935</v>
      </c>
      <c r="B534">
        <v>167.45</v>
      </c>
    </row>
    <row r="535" spans="1:2" x14ac:dyDescent="0.2">
      <c r="A535" t="s">
        <v>2936</v>
      </c>
      <c r="B535">
        <v>61.502000000000002</v>
      </c>
    </row>
    <row r="536" spans="1:2" x14ac:dyDescent="0.2">
      <c r="A536" t="s">
        <v>2937</v>
      </c>
      <c r="B536">
        <v>53.848999999999997</v>
      </c>
    </row>
    <row r="537" spans="1:2" x14ac:dyDescent="0.2">
      <c r="A537" t="s">
        <v>2938</v>
      </c>
      <c r="B537">
        <v>64.081000000000003</v>
      </c>
    </row>
    <row r="538" spans="1:2" x14ac:dyDescent="0.2">
      <c r="A538" t="s">
        <v>2939</v>
      </c>
      <c r="B538">
        <v>96.626999999999995</v>
      </c>
    </row>
    <row r="539" spans="1:2" x14ac:dyDescent="0.2">
      <c r="A539" t="s">
        <v>2940</v>
      </c>
      <c r="B539">
        <v>138.32</v>
      </c>
    </row>
    <row r="540" spans="1:2" x14ac:dyDescent="0.2">
      <c r="A540" t="s">
        <v>2941</v>
      </c>
      <c r="B540">
        <v>66.42</v>
      </c>
    </row>
    <row r="541" spans="1:2" x14ac:dyDescent="0.2">
      <c r="A541" t="s">
        <v>2942</v>
      </c>
      <c r="B541">
        <v>44.863999999999997</v>
      </c>
    </row>
    <row r="542" spans="1:2" x14ac:dyDescent="0.2">
      <c r="A542" t="s">
        <v>2943</v>
      </c>
      <c r="B542">
        <v>46.381</v>
      </c>
    </row>
    <row r="543" spans="1:2" x14ac:dyDescent="0.2">
      <c r="A543" t="s">
        <v>2944</v>
      </c>
      <c r="B543">
        <v>75.022999999999996</v>
      </c>
    </row>
    <row r="544" spans="1:2" x14ac:dyDescent="0.2">
      <c r="A544" t="s">
        <v>2945</v>
      </c>
      <c r="B544">
        <v>60.768000000000001</v>
      </c>
    </row>
    <row r="545" spans="1:2" x14ac:dyDescent="0.2">
      <c r="A545" t="s">
        <v>2946</v>
      </c>
      <c r="B545">
        <v>67.272999999999996</v>
      </c>
    </row>
    <row r="546" spans="1:2" x14ac:dyDescent="0.2">
      <c r="A546" t="s">
        <v>2947</v>
      </c>
      <c r="B546">
        <v>142.79400000000001</v>
      </c>
    </row>
    <row r="547" spans="1:2" x14ac:dyDescent="0.2">
      <c r="A547" t="s">
        <v>2948</v>
      </c>
      <c r="B547">
        <v>86.381</v>
      </c>
    </row>
    <row r="548" spans="1:2" x14ac:dyDescent="0.2">
      <c r="A548" t="s">
        <v>2949</v>
      </c>
      <c r="B548">
        <v>37.262</v>
      </c>
    </row>
    <row r="549" spans="1:2" x14ac:dyDescent="0.2">
      <c r="A549" t="s">
        <v>2950</v>
      </c>
      <c r="B549">
        <v>76.966999999999999</v>
      </c>
    </row>
    <row r="550" spans="1:2" x14ac:dyDescent="0.2">
      <c r="A550" t="s">
        <v>2951</v>
      </c>
      <c r="B550">
        <v>387.41800000000001</v>
      </c>
    </row>
    <row r="551" spans="1:2" x14ac:dyDescent="0.2">
      <c r="A551" t="s">
        <v>2952</v>
      </c>
      <c r="B551">
        <v>52.517000000000003</v>
      </c>
    </row>
    <row r="552" spans="1:2" x14ac:dyDescent="0.2">
      <c r="A552" t="s">
        <v>2953</v>
      </c>
      <c r="B552">
        <v>83.954999999999998</v>
      </c>
    </row>
    <row r="553" spans="1:2" x14ac:dyDescent="0.2">
      <c r="A553" t="s">
        <v>2954</v>
      </c>
      <c r="B553">
        <v>163.34</v>
      </c>
    </row>
    <row r="554" spans="1:2" x14ac:dyDescent="0.2">
      <c r="A554" t="s">
        <v>2955</v>
      </c>
      <c r="B554">
        <v>107.69199999999999</v>
      </c>
    </row>
    <row r="555" spans="1:2" x14ac:dyDescent="0.2">
      <c r="A555" t="s">
        <v>2956</v>
      </c>
      <c r="B555">
        <v>49.582999999999998</v>
      </c>
    </row>
    <row r="556" spans="1:2" x14ac:dyDescent="0.2">
      <c r="A556" t="s">
        <v>2957</v>
      </c>
      <c r="B556">
        <v>32.322000000000003</v>
      </c>
    </row>
    <row r="557" spans="1:2" x14ac:dyDescent="0.2">
      <c r="A557" t="s">
        <v>2958</v>
      </c>
      <c r="B557">
        <v>138.67500000000001</v>
      </c>
    </row>
    <row r="558" spans="1:2" x14ac:dyDescent="0.2">
      <c r="A558" t="s">
        <v>2959</v>
      </c>
      <c r="B558">
        <v>47.404000000000003</v>
      </c>
    </row>
    <row r="559" spans="1:2" x14ac:dyDescent="0.2">
      <c r="A559" t="s">
        <v>2960</v>
      </c>
      <c r="B559">
        <v>46.472000000000001</v>
      </c>
    </row>
    <row r="560" spans="1:2" x14ac:dyDescent="0.2">
      <c r="A560" t="s">
        <v>2961</v>
      </c>
      <c r="B560">
        <v>60.841999999999999</v>
      </c>
    </row>
    <row r="561" spans="1:2" x14ac:dyDescent="0.2">
      <c r="A561" t="s">
        <v>2962</v>
      </c>
      <c r="B561">
        <v>84.254999999999995</v>
      </c>
    </row>
    <row r="562" spans="1:2" x14ac:dyDescent="0.2">
      <c r="A562" t="s">
        <v>2963</v>
      </c>
      <c r="B562">
        <v>62.405999999999999</v>
      </c>
    </row>
    <row r="563" spans="1:2" x14ac:dyDescent="0.2">
      <c r="A563" t="s">
        <v>2964</v>
      </c>
      <c r="B563">
        <v>90.14</v>
      </c>
    </row>
    <row r="564" spans="1:2" x14ac:dyDescent="0.2">
      <c r="A564" t="s">
        <v>2965</v>
      </c>
      <c r="B564">
        <v>13.705</v>
      </c>
    </row>
    <row r="565" spans="1:2" x14ac:dyDescent="0.2">
      <c r="A565" t="s">
        <v>2966</v>
      </c>
      <c r="B565">
        <v>86.99</v>
      </c>
    </row>
    <row r="566" spans="1:2" x14ac:dyDescent="0.2">
      <c r="A566" t="s">
        <v>2967</v>
      </c>
      <c r="B566">
        <v>61.695999999999998</v>
      </c>
    </row>
    <row r="567" spans="1:2" x14ac:dyDescent="0.2">
      <c r="A567" t="s">
        <v>2968</v>
      </c>
      <c r="B567">
        <v>104.258</v>
      </c>
    </row>
    <row r="568" spans="1:2" x14ac:dyDescent="0.2">
      <c r="A568" t="s">
        <v>2969</v>
      </c>
      <c r="B568">
        <v>55.1</v>
      </c>
    </row>
    <row r="569" spans="1:2" x14ac:dyDescent="0.2">
      <c r="A569" t="s">
        <v>2970</v>
      </c>
      <c r="B569">
        <v>150.04599999999999</v>
      </c>
    </row>
    <row r="570" spans="1:2" x14ac:dyDescent="0.2">
      <c r="A570" t="s">
        <v>2971</v>
      </c>
      <c r="B570">
        <v>41.316000000000003</v>
      </c>
    </row>
    <row r="571" spans="1:2" x14ac:dyDescent="0.2">
      <c r="A571" t="s">
        <v>2972</v>
      </c>
      <c r="B571">
        <v>80.197999999999993</v>
      </c>
    </row>
    <row r="572" spans="1:2" x14ac:dyDescent="0.2">
      <c r="A572" t="s">
        <v>2973</v>
      </c>
      <c r="B572">
        <v>57.222000000000001</v>
      </c>
    </row>
    <row r="573" spans="1:2" x14ac:dyDescent="0.2">
      <c r="A573" t="s">
        <v>2974</v>
      </c>
      <c r="B573">
        <v>62.905000000000001</v>
      </c>
    </row>
    <row r="574" spans="1:2" x14ac:dyDescent="0.2">
      <c r="A574" t="s">
        <v>2975</v>
      </c>
      <c r="B574">
        <v>47.198999999999998</v>
      </c>
    </row>
    <row r="575" spans="1:2" x14ac:dyDescent="0.2">
      <c r="A575" t="s">
        <v>2976</v>
      </c>
      <c r="B575">
        <v>3.1539999999999999</v>
      </c>
    </row>
    <row r="576" spans="1:2" x14ac:dyDescent="0.2">
      <c r="A576" t="s">
        <v>2977</v>
      </c>
      <c r="B576">
        <v>78.944999999999993</v>
      </c>
    </row>
    <row r="577" spans="1:2" x14ac:dyDescent="0.2">
      <c r="A577" t="s">
        <v>2978</v>
      </c>
      <c r="B577">
        <v>36.067999999999998</v>
      </c>
    </row>
    <row r="578" spans="1:2" x14ac:dyDescent="0.2">
      <c r="A578" t="s">
        <v>2979</v>
      </c>
      <c r="B578">
        <v>47.762</v>
      </c>
    </row>
    <row r="579" spans="1:2" x14ac:dyDescent="0.2">
      <c r="A579" t="s">
        <v>2980</v>
      </c>
      <c r="B579">
        <v>48.393999999999998</v>
      </c>
    </row>
    <row r="580" spans="1:2" x14ac:dyDescent="0.2">
      <c r="A580" t="s">
        <v>2981</v>
      </c>
      <c r="B580">
        <v>76.141000000000005</v>
      </c>
    </row>
    <row r="581" spans="1:2" x14ac:dyDescent="0.2">
      <c r="A581" t="s">
        <v>2982</v>
      </c>
      <c r="B581">
        <v>113.646</v>
      </c>
    </row>
    <row r="582" spans="1:2" x14ac:dyDescent="0.2">
      <c r="A582" t="s">
        <v>2983</v>
      </c>
      <c r="B582">
        <v>77.814999999999998</v>
      </c>
    </row>
    <row r="583" spans="1:2" x14ac:dyDescent="0.2">
      <c r="A583" t="s">
        <v>2984</v>
      </c>
      <c r="B583">
        <v>63.636000000000003</v>
      </c>
    </row>
    <row r="584" spans="1:2" x14ac:dyDescent="0.2">
      <c r="A584" t="s">
        <v>2985</v>
      </c>
      <c r="B584">
        <v>65.093999999999994</v>
      </c>
    </row>
    <row r="585" spans="1:2" x14ac:dyDescent="0.2">
      <c r="A585" t="s">
        <v>2986</v>
      </c>
      <c r="B585">
        <v>96.296999999999997</v>
      </c>
    </row>
    <row r="586" spans="1:2" x14ac:dyDescent="0.2">
      <c r="A586" t="s">
        <v>2987</v>
      </c>
      <c r="B586">
        <v>77.616</v>
      </c>
    </row>
    <row r="587" spans="1:2" x14ac:dyDescent="0.2">
      <c r="A587" t="s">
        <v>2988</v>
      </c>
      <c r="B587">
        <v>42.780999999999999</v>
      </c>
    </row>
    <row r="588" spans="1:2" x14ac:dyDescent="0.2">
      <c r="A588" t="s">
        <v>2989</v>
      </c>
      <c r="B588">
        <v>89.805999999999997</v>
      </c>
    </row>
    <row r="589" spans="1:2" x14ac:dyDescent="0.2">
      <c r="A589" t="s">
        <v>2990</v>
      </c>
      <c r="B589">
        <v>35.616999999999997</v>
      </c>
    </row>
    <row r="590" spans="1:2" x14ac:dyDescent="0.2">
      <c r="A590" t="s">
        <v>2991</v>
      </c>
      <c r="B590">
        <v>52.854999999999997</v>
      </c>
    </row>
    <row r="591" spans="1:2" x14ac:dyDescent="0.2">
      <c r="A591" t="s">
        <v>2992</v>
      </c>
      <c r="B591">
        <v>63.698</v>
      </c>
    </row>
    <row r="592" spans="1:2" x14ac:dyDescent="0.2">
      <c r="A592" t="s">
        <v>2993</v>
      </c>
      <c r="B592">
        <v>50.045999999999999</v>
      </c>
    </row>
    <row r="593" spans="1:2" x14ac:dyDescent="0.2">
      <c r="A593" t="s">
        <v>2994</v>
      </c>
      <c r="B593">
        <v>36.44</v>
      </c>
    </row>
    <row r="594" spans="1:2" x14ac:dyDescent="0.2">
      <c r="A594" t="s">
        <v>2995</v>
      </c>
      <c r="B594">
        <v>129.471</v>
      </c>
    </row>
    <row r="595" spans="1:2" x14ac:dyDescent="0.2">
      <c r="A595" t="s">
        <v>2996</v>
      </c>
      <c r="B595">
        <v>69.67</v>
      </c>
    </row>
    <row r="596" spans="1:2" x14ac:dyDescent="0.2">
      <c r="A596" t="s">
        <v>2997</v>
      </c>
      <c r="B596">
        <v>68.376000000000005</v>
      </c>
    </row>
    <row r="597" spans="1:2" x14ac:dyDescent="0.2">
      <c r="A597" t="s">
        <v>2998</v>
      </c>
      <c r="B597">
        <v>67.301000000000002</v>
      </c>
    </row>
    <row r="598" spans="1:2" x14ac:dyDescent="0.2">
      <c r="A598" t="s">
        <v>2999</v>
      </c>
      <c r="B598">
        <v>45.588999999999999</v>
      </c>
    </row>
    <row r="599" spans="1:2" x14ac:dyDescent="0.2">
      <c r="A599" t="s">
        <v>3000</v>
      </c>
      <c r="B599">
        <v>56.686</v>
      </c>
    </row>
    <row r="600" spans="1:2" x14ac:dyDescent="0.2">
      <c r="A600" t="s">
        <v>3001</v>
      </c>
      <c r="B600">
        <v>153.53299999999999</v>
      </c>
    </row>
    <row r="601" spans="1:2" x14ac:dyDescent="0.2">
      <c r="A601" t="s">
        <v>3002</v>
      </c>
      <c r="B601">
        <v>100.746</v>
      </c>
    </row>
    <row r="602" spans="1:2" x14ac:dyDescent="0.2">
      <c r="A602" t="s">
        <v>3003</v>
      </c>
      <c r="B602">
        <v>84.906000000000006</v>
      </c>
    </row>
    <row r="603" spans="1:2" x14ac:dyDescent="0.2">
      <c r="A603" t="s">
        <v>3004</v>
      </c>
      <c r="B603">
        <v>101.871</v>
      </c>
    </row>
    <row r="604" spans="1:2" x14ac:dyDescent="0.2">
      <c r="A604" t="s">
        <v>3005</v>
      </c>
      <c r="B604">
        <v>40.466000000000001</v>
      </c>
    </row>
    <row r="605" spans="1:2" x14ac:dyDescent="0.2">
      <c r="A605" t="s">
        <v>3006</v>
      </c>
      <c r="B605">
        <v>136.76400000000001</v>
      </c>
    </row>
    <row r="606" spans="1:2" x14ac:dyDescent="0.2">
      <c r="A606" t="s">
        <v>3007</v>
      </c>
      <c r="B606">
        <v>1.216</v>
      </c>
    </row>
    <row r="607" spans="1:2" x14ac:dyDescent="0.2">
      <c r="A607" t="s">
        <v>3008</v>
      </c>
      <c r="B607">
        <v>118.85</v>
      </c>
    </row>
    <row r="608" spans="1:2" x14ac:dyDescent="0.2">
      <c r="A608" t="s">
        <v>3009</v>
      </c>
      <c r="B608">
        <v>142.428</v>
      </c>
    </row>
    <row r="609" spans="1:2" x14ac:dyDescent="0.2">
      <c r="A609" t="s">
        <v>3010</v>
      </c>
      <c r="B609">
        <v>135.56299999999999</v>
      </c>
    </row>
    <row r="610" spans="1:2" x14ac:dyDescent="0.2">
      <c r="A610" t="s">
        <v>3011</v>
      </c>
      <c r="B610">
        <v>53.341000000000001</v>
      </c>
    </row>
    <row r="611" spans="1:2" x14ac:dyDescent="0.2">
      <c r="A611" t="s">
        <v>918</v>
      </c>
      <c r="B611">
        <v>0.23699999999999999</v>
      </c>
    </row>
    <row r="612" spans="1:2" x14ac:dyDescent="0.2">
      <c r="A612" t="s">
        <v>3012</v>
      </c>
      <c r="B612">
        <v>43.201000000000001</v>
      </c>
    </row>
    <row r="613" spans="1:2" x14ac:dyDescent="0.2">
      <c r="A613" t="s">
        <v>3013</v>
      </c>
      <c r="B613">
        <v>105.66500000000001</v>
      </c>
    </row>
    <row r="614" spans="1:2" x14ac:dyDescent="0.2">
      <c r="A614" t="s">
        <v>3014</v>
      </c>
      <c r="B614">
        <v>46.098999999999997</v>
      </c>
    </row>
    <row r="615" spans="1:2" x14ac:dyDescent="0.2">
      <c r="A615" t="s">
        <v>3015</v>
      </c>
      <c r="B615">
        <v>71.144999999999996</v>
      </c>
    </row>
    <row r="616" spans="1:2" x14ac:dyDescent="0.2">
      <c r="A616" t="s">
        <v>3016</v>
      </c>
      <c r="B616">
        <v>96.186999999999998</v>
      </c>
    </row>
    <row r="617" spans="1:2" x14ac:dyDescent="0.2">
      <c r="A617" t="s">
        <v>3017</v>
      </c>
      <c r="B617">
        <v>36.688000000000002</v>
      </c>
    </row>
    <row r="618" spans="1:2" x14ac:dyDescent="0.2">
      <c r="A618" t="s">
        <v>3018</v>
      </c>
      <c r="B618">
        <v>47.26</v>
      </c>
    </row>
    <row r="619" spans="1:2" x14ac:dyDescent="0.2">
      <c r="A619" t="s">
        <v>3019</v>
      </c>
      <c r="B619">
        <v>49.808</v>
      </c>
    </row>
    <row r="620" spans="1:2" x14ac:dyDescent="0.2">
      <c r="A620" t="s">
        <v>3020</v>
      </c>
      <c r="B620">
        <v>36.469000000000001</v>
      </c>
    </row>
    <row r="621" spans="1:2" x14ac:dyDescent="0.2">
      <c r="A621" t="s">
        <v>3021</v>
      </c>
      <c r="B621">
        <v>41.604999999999997</v>
      </c>
    </row>
    <row r="622" spans="1:2" x14ac:dyDescent="0.2">
      <c r="A622" t="s">
        <v>3022</v>
      </c>
      <c r="B622">
        <v>54.234999999999999</v>
      </c>
    </row>
    <row r="623" spans="1:2" x14ac:dyDescent="0.2">
      <c r="A623" t="s">
        <v>3023</v>
      </c>
      <c r="B623">
        <v>113.327</v>
      </c>
    </row>
    <row r="624" spans="1:2" x14ac:dyDescent="0.2">
      <c r="A624" t="s">
        <v>3024</v>
      </c>
      <c r="B624">
        <v>54.057000000000002</v>
      </c>
    </row>
    <row r="625" spans="1:2" x14ac:dyDescent="0.2">
      <c r="A625" t="s">
        <v>3025</v>
      </c>
      <c r="B625">
        <v>125.035</v>
      </c>
    </row>
    <row r="626" spans="1:2" x14ac:dyDescent="0.2">
      <c r="A626" t="s">
        <v>3026</v>
      </c>
      <c r="B626">
        <v>41.34</v>
      </c>
    </row>
    <row r="627" spans="1:2" x14ac:dyDescent="0.2">
      <c r="A627" t="s">
        <v>3027</v>
      </c>
      <c r="B627">
        <v>25.411999999999999</v>
      </c>
    </row>
    <row r="628" spans="1:2" x14ac:dyDescent="0.2">
      <c r="A628" t="s">
        <v>3028</v>
      </c>
      <c r="B628">
        <v>127.27</v>
      </c>
    </row>
    <row r="629" spans="1:2" x14ac:dyDescent="0.2">
      <c r="A629" t="s">
        <v>3029</v>
      </c>
      <c r="B629">
        <v>54.264000000000003</v>
      </c>
    </row>
    <row r="630" spans="1:2" x14ac:dyDescent="0.2">
      <c r="A630" t="s">
        <v>3030</v>
      </c>
      <c r="B630">
        <v>58.606000000000002</v>
      </c>
    </row>
    <row r="631" spans="1:2" x14ac:dyDescent="0.2">
      <c r="A631" t="s">
        <v>3031</v>
      </c>
      <c r="B631">
        <v>106.16800000000001</v>
      </c>
    </row>
    <row r="632" spans="1:2" x14ac:dyDescent="0.2">
      <c r="A632" t="s">
        <v>3032</v>
      </c>
      <c r="B632">
        <v>78.617999999999995</v>
      </c>
    </row>
    <row r="633" spans="1:2" x14ac:dyDescent="0.2">
      <c r="A633" t="s">
        <v>3033</v>
      </c>
      <c r="B633">
        <v>14.928000000000001</v>
      </c>
    </row>
    <row r="634" spans="1:2" x14ac:dyDescent="0.2">
      <c r="A634" t="s">
        <v>3034</v>
      </c>
      <c r="B634">
        <v>144.95400000000001</v>
      </c>
    </row>
    <row r="635" spans="1:2" x14ac:dyDescent="0.2">
      <c r="A635" t="s">
        <v>3035</v>
      </c>
      <c r="B635">
        <v>20.402999999999999</v>
      </c>
    </row>
    <row r="636" spans="1:2" x14ac:dyDescent="0.2">
      <c r="A636" t="s">
        <v>3036</v>
      </c>
      <c r="B636">
        <v>76.444999999999993</v>
      </c>
    </row>
    <row r="637" spans="1:2" x14ac:dyDescent="0.2">
      <c r="A637" t="s">
        <v>3037</v>
      </c>
      <c r="B637">
        <v>159.65199999999999</v>
      </c>
    </row>
    <row r="638" spans="1:2" x14ac:dyDescent="0.2">
      <c r="A638" t="s">
        <v>3038</v>
      </c>
      <c r="B638">
        <v>191.845</v>
      </c>
    </row>
    <row r="639" spans="1:2" x14ac:dyDescent="0.2">
      <c r="A639" t="s">
        <v>3039</v>
      </c>
      <c r="B639">
        <v>58.792999999999999</v>
      </c>
    </row>
    <row r="640" spans="1:2" x14ac:dyDescent="0.2">
      <c r="A640" t="s">
        <v>3040</v>
      </c>
      <c r="B640">
        <v>31.696999999999999</v>
      </c>
    </row>
    <row r="641" spans="1:2" x14ac:dyDescent="0.2">
      <c r="A641" t="s">
        <v>3041</v>
      </c>
      <c r="B641">
        <v>133.779</v>
      </c>
    </row>
    <row r="642" spans="1:2" x14ac:dyDescent="0.2">
      <c r="A642" t="s">
        <v>3042</v>
      </c>
      <c r="B642">
        <v>209.916</v>
      </c>
    </row>
    <row r="643" spans="1:2" x14ac:dyDescent="0.2">
      <c r="A643" t="s">
        <v>3043</v>
      </c>
      <c r="B643">
        <v>43.64</v>
      </c>
    </row>
    <row r="644" spans="1:2" x14ac:dyDescent="0.2">
      <c r="A644" t="s">
        <v>3044</v>
      </c>
      <c r="B644">
        <v>60.103000000000002</v>
      </c>
    </row>
    <row r="645" spans="1:2" x14ac:dyDescent="0.2">
      <c r="A645" t="s">
        <v>3045</v>
      </c>
      <c r="B645">
        <v>150.24700000000001</v>
      </c>
    </row>
    <row r="646" spans="1:2" x14ac:dyDescent="0.2">
      <c r="A646" t="s">
        <v>3046</v>
      </c>
      <c r="B646">
        <v>179.48500000000001</v>
      </c>
    </row>
    <row r="647" spans="1:2" x14ac:dyDescent="0.2">
      <c r="A647" t="s">
        <v>3047</v>
      </c>
      <c r="B647">
        <v>143.37299999999999</v>
      </c>
    </row>
    <row r="648" spans="1:2" x14ac:dyDescent="0.2">
      <c r="A648" t="s">
        <v>3048</v>
      </c>
      <c r="B648">
        <v>152.916</v>
      </c>
    </row>
    <row r="649" spans="1:2" x14ac:dyDescent="0.2">
      <c r="A649" t="s">
        <v>3049</v>
      </c>
      <c r="B649">
        <v>39.299999999999997</v>
      </c>
    </row>
    <row r="650" spans="1:2" x14ac:dyDescent="0.2">
      <c r="A650" t="s">
        <v>3050</v>
      </c>
      <c r="B650">
        <v>65.36</v>
      </c>
    </row>
    <row r="651" spans="1:2" x14ac:dyDescent="0.2">
      <c r="A651" t="s">
        <v>3051</v>
      </c>
      <c r="B651">
        <v>59.473999999999997</v>
      </c>
    </row>
    <row r="652" spans="1:2" x14ac:dyDescent="0.2">
      <c r="A652" t="s">
        <v>3052</v>
      </c>
      <c r="B652">
        <v>55.554000000000002</v>
      </c>
    </row>
    <row r="653" spans="1:2" x14ac:dyDescent="0.2">
      <c r="A653" t="s">
        <v>3053</v>
      </c>
      <c r="B653">
        <v>99.391999999999996</v>
      </c>
    </row>
    <row r="654" spans="1:2" x14ac:dyDescent="0.2">
      <c r="A654" t="s">
        <v>3054</v>
      </c>
      <c r="B654">
        <v>34.700000000000003</v>
      </c>
    </row>
    <row r="655" spans="1:2" x14ac:dyDescent="0.2">
      <c r="A655" t="s">
        <v>3055</v>
      </c>
      <c r="B655">
        <v>107.708</v>
      </c>
    </row>
    <row r="656" spans="1:2" x14ac:dyDescent="0.2">
      <c r="A656" t="s">
        <v>3056</v>
      </c>
      <c r="B656">
        <v>50.835000000000001</v>
      </c>
    </row>
    <row r="657" spans="1:2" x14ac:dyDescent="0.2">
      <c r="A657" t="s">
        <v>3057</v>
      </c>
      <c r="B657">
        <v>185.84399999999999</v>
      </c>
    </row>
    <row r="658" spans="1:2" x14ac:dyDescent="0.2">
      <c r="A658" t="s">
        <v>3058</v>
      </c>
      <c r="B658">
        <v>130.184</v>
      </c>
    </row>
    <row r="659" spans="1:2" x14ac:dyDescent="0.2">
      <c r="A659" t="s">
        <v>3059</v>
      </c>
      <c r="B659">
        <v>191.99</v>
      </c>
    </row>
    <row r="660" spans="1:2" x14ac:dyDescent="0.2">
      <c r="A660" t="s">
        <v>3060</v>
      </c>
      <c r="B660">
        <v>42.52</v>
      </c>
    </row>
    <row r="661" spans="1:2" x14ac:dyDescent="0.2">
      <c r="A661" t="s">
        <v>3061</v>
      </c>
      <c r="B661">
        <v>80.129000000000005</v>
      </c>
    </row>
    <row r="662" spans="1:2" x14ac:dyDescent="0.2">
      <c r="A662" t="s">
        <v>3062</v>
      </c>
      <c r="B662">
        <v>41.076000000000001</v>
      </c>
    </row>
    <row r="663" spans="1:2" x14ac:dyDescent="0.2">
      <c r="A663" t="s">
        <v>3063</v>
      </c>
      <c r="B663">
        <v>88.046999999999997</v>
      </c>
    </row>
    <row r="664" spans="1:2" x14ac:dyDescent="0.2">
      <c r="A664" t="s">
        <v>3064</v>
      </c>
      <c r="B664">
        <v>152.12200000000001</v>
      </c>
    </row>
    <row r="665" spans="1:2" x14ac:dyDescent="0.2">
      <c r="A665" t="s">
        <v>3065</v>
      </c>
      <c r="B665">
        <v>106.38</v>
      </c>
    </row>
    <row r="666" spans="1:2" x14ac:dyDescent="0.2">
      <c r="A666" t="s">
        <v>3066</v>
      </c>
      <c r="B666">
        <v>118.371</v>
      </c>
    </row>
    <row r="667" spans="1:2" x14ac:dyDescent="0.2">
      <c r="A667" t="s">
        <v>1028</v>
      </c>
      <c r="B667">
        <v>0.24</v>
      </c>
    </row>
    <row r="668" spans="1:2" x14ac:dyDescent="0.2">
      <c r="A668" t="s">
        <v>3067</v>
      </c>
      <c r="B668">
        <v>141.101</v>
      </c>
    </row>
    <row r="669" spans="1:2" x14ac:dyDescent="0.2">
      <c r="A669" t="s">
        <v>3068</v>
      </c>
      <c r="B669">
        <v>56.7</v>
      </c>
    </row>
    <row r="670" spans="1:2" x14ac:dyDescent="0.2">
      <c r="A670" t="s">
        <v>3069</v>
      </c>
      <c r="B670">
        <v>165.73599999999999</v>
      </c>
    </row>
    <row r="671" spans="1:2" x14ac:dyDescent="0.2">
      <c r="A671" t="s">
        <v>3070</v>
      </c>
      <c r="B671">
        <v>72.075999999999993</v>
      </c>
    </row>
    <row r="672" spans="1:2" x14ac:dyDescent="0.2">
      <c r="A672" t="s">
        <v>3071</v>
      </c>
      <c r="B672">
        <v>40.018000000000001</v>
      </c>
    </row>
    <row r="673" spans="1:2" x14ac:dyDescent="0.2">
      <c r="A673" t="s">
        <v>3072</v>
      </c>
      <c r="B673">
        <v>279.39</v>
      </c>
    </row>
    <row r="674" spans="1:2" x14ac:dyDescent="0.2">
      <c r="A674" t="s">
        <v>3073</v>
      </c>
      <c r="B674">
        <v>80.161000000000001</v>
      </c>
    </row>
    <row r="675" spans="1:2" x14ac:dyDescent="0.2">
      <c r="A675" t="s">
        <v>3074</v>
      </c>
      <c r="B675">
        <v>100.361</v>
      </c>
    </row>
    <row r="676" spans="1:2" x14ac:dyDescent="0.2">
      <c r="A676" t="s">
        <v>3075</v>
      </c>
      <c r="B676">
        <v>14.279</v>
      </c>
    </row>
    <row r="677" spans="1:2" x14ac:dyDescent="0.2">
      <c r="A677" t="s">
        <v>3076</v>
      </c>
      <c r="B677">
        <v>45.972999999999999</v>
      </c>
    </row>
    <row r="678" spans="1:2" x14ac:dyDescent="0.2">
      <c r="A678" t="s">
        <v>3077</v>
      </c>
      <c r="B678">
        <v>47.259</v>
      </c>
    </row>
    <row r="679" spans="1:2" x14ac:dyDescent="0.2">
      <c r="A679" t="s">
        <v>3078</v>
      </c>
      <c r="B679">
        <v>101.548</v>
      </c>
    </row>
    <row r="680" spans="1:2" x14ac:dyDescent="0.2">
      <c r="A680" t="s">
        <v>3079</v>
      </c>
      <c r="B680">
        <v>3.4950000000000001</v>
      </c>
    </row>
    <row r="681" spans="1:2" x14ac:dyDescent="0.2">
      <c r="A681" t="s">
        <v>3080</v>
      </c>
      <c r="B681">
        <v>41.722999999999999</v>
      </c>
    </row>
    <row r="682" spans="1:2" x14ac:dyDescent="0.2">
      <c r="A682" t="s">
        <v>3081</v>
      </c>
      <c r="B682">
        <v>58.881999999999998</v>
      </c>
    </row>
    <row r="683" spans="1:2" x14ac:dyDescent="0.2">
      <c r="A683" t="s">
        <v>3082</v>
      </c>
      <c r="B683">
        <v>407.43599999999998</v>
      </c>
    </row>
    <row r="684" spans="1:2" x14ac:dyDescent="0.2">
      <c r="A684" t="s">
        <v>3083</v>
      </c>
      <c r="B684">
        <v>128.53</v>
      </c>
    </row>
    <row r="685" spans="1:2" x14ac:dyDescent="0.2">
      <c r="A685" t="s">
        <v>3084</v>
      </c>
      <c r="B685">
        <v>30.754000000000001</v>
      </c>
    </row>
    <row r="686" spans="1:2" x14ac:dyDescent="0.2">
      <c r="A686" t="s">
        <v>3085</v>
      </c>
      <c r="B686">
        <v>39.832999999999998</v>
      </c>
    </row>
    <row r="687" spans="1:2" x14ac:dyDescent="0.2">
      <c r="A687" t="s">
        <v>3086</v>
      </c>
      <c r="B687">
        <v>72.218999999999994</v>
      </c>
    </row>
    <row r="688" spans="1:2" x14ac:dyDescent="0.2">
      <c r="A688" t="s">
        <v>3087</v>
      </c>
      <c r="B688">
        <v>72.62</v>
      </c>
    </row>
    <row r="689" spans="1:2" x14ac:dyDescent="0.2">
      <c r="A689" t="s">
        <v>3088</v>
      </c>
      <c r="B689">
        <v>24.023</v>
      </c>
    </row>
    <row r="690" spans="1:2" x14ac:dyDescent="0.2">
      <c r="A690" t="s">
        <v>3089</v>
      </c>
      <c r="B690">
        <v>53.374000000000002</v>
      </c>
    </row>
    <row r="691" spans="1:2" x14ac:dyDescent="0.2">
      <c r="A691" t="s">
        <v>3090</v>
      </c>
      <c r="B691">
        <v>162.00399999999999</v>
      </c>
    </row>
    <row r="692" spans="1:2" x14ac:dyDescent="0.2">
      <c r="A692" t="s">
        <v>3091</v>
      </c>
      <c r="B692">
        <v>73.736000000000004</v>
      </c>
    </row>
    <row r="693" spans="1:2" x14ac:dyDescent="0.2">
      <c r="A693" t="s">
        <v>3092</v>
      </c>
      <c r="B693">
        <v>47.194000000000003</v>
      </c>
    </row>
    <row r="694" spans="1:2" x14ac:dyDescent="0.2">
      <c r="A694" t="s">
        <v>3093</v>
      </c>
      <c r="B694">
        <v>147.32</v>
      </c>
    </row>
    <row r="695" spans="1:2" x14ac:dyDescent="0.2">
      <c r="A695" t="s">
        <v>3094</v>
      </c>
      <c r="B695">
        <v>75.793999999999997</v>
      </c>
    </row>
    <row r="696" spans="1:2" x14ac:dyDescent="0.2">
      <c r="A696" t="s">
        <v>3095</v>
      </c>
      <c r="B696">
        <v>90.578000000000003</v>
      </c>
    </row>
    <row r="697" spans="1:2" x14ac:dyDescent="0.2">
      <c r="A697" t="s">
        <v>3096</v>
      </c>
      <c r="B697">
        <v>116.96</v>
      </c>
    </row>
    <row r="698" spans="1:2" x14ac:dyDescent="0.2">
      <c r="A698" t="s">
        <v>3097</v>
      </c>
      <c r="B698">
        <v>72.929000000000002</v>
      </c>
    </row>
    <row r="699" spans="1:2" x14ac:dyDescent="0.2">
      <c r="A699" t="s">
        <v>3098</v>
      </c>
      <c r="B699">
        <v>16.582000000000001</v>
      </c>
    </row>
    <row r="700" spans="1:2" x14ac:dyDescent="0.2">
      <c r="A700" t="s">
        <v>3099</v>
      </c>
      <c r="B700">
        <v>65.927999999999997</v>
      </c>
    </row>
    <row r="701" spans="1:2" x14ac:dyDescent="0.2">
      <c r="A701" t="s">
        <v>3100</v>
      </c>
      <c r="B701">
        <v>120.48099999999999</v>
      </c>
    </row>
    <row r="702" spans="1:2" x14ac:dyDescent="0.2">
      <c r="A702" t="s">
        <v>3101</v>
      </c>
      <c r="B702">
        <v>263.85199999999998</v>
      </c>
    </row>
    <row r="703" spans="1:2" x14ac:dyDescent="0.2">
      <c r="A703" t="s">
        <v>3102</v>
      </c>
      <c r="B703">
        <v>31.353000000000002</v>
      </c>
    </row>
    <row r="704" spans="1:2" x14ac:dyDescent="0.2">
      <c r="A704" t="s">
        <v>3103</v>
      </c>
      <c r="B704">
        <v>82.896000000000001</v>
      </c>
    </row>
    <row r="705" spans="1:2" x14ac:dyDescent="0.2">
      <c r="A705" t="s">
        <v>3104</v>
      </c>
      <c r="B705">
        <v>91.061000000000007</v>
      </c>
    </row>
    <row r="706" spans="1:2" x14ac:dyDescent="0.2">
      <c r="A706" t="s">
        <v>3105</v>
      </c>
      <c r="B706">
        <v>3.3929999999999998</v>
      </c>
    </row>
    <row r="707" spans="1:2" x14ac:dyDescent="0.2">
      <c r="A707" t="s">
        <v>3106</v>
      </c>
      <c r="B707">
        <v>92.828000000000003</v>
      </c>
    </row>
    <row r="708" spans="1:2" x14ac:dyDescent="0.2">
      <c r="A708" t="s">
        <v>3107</v>
      </c>
      <c r="B708">
        <v>50.054000000000002</v>
      </c>
    </row>
    <row r="709" spans="1:2" x14ac:dyDescent="0.2">
      <c r="A709" t="s">
        <v>3108</v>
      </c>
      <c r="B709">
        <v>80.117999999999995</v>
      </c>
    </row>
    <row r="710" spans="1:2" x14ac:dyDescent="0.2">
      <c r="A710" t="s">
        <v>3109</v>
      </c>
      <c r="B710">
        <v>123.43600000000001</v>
      </c>
    </row>
    <row r="711" spans="1:2" x14ac:dyDescent="0.2">
      <c r="A711" t="s">
        <v>3110</v>
      </c>
      <c r="B711">
        <v>41.649000000000001</v>
      </c>
    </row>
    <row r="712" spans="1:2" x14ac:dyDescent="0.2">
      <c r="A712" t="s">
        <v>3111</v>
      </c>
      <c r="B712">
        <v>29.655999999999999</v>
      </c>
    </row>
    <row r="713" spans="1:2" x14ac:dyDescent="0.2">
      <c r="A713" t="s">
        <v>3112</v>
      </c>
      <c r="B713">
        <v>25.03</v>
      </c>
    </row>
    <row r="714" spans="1:2" x14ac:dyDescent="0.2">
      <c r="A714" t="s">
        <v>3113</v>
      </c>
      <c r="B714">
        <v>2.7549999999999999</v>
      </c>
    </row>
    <row r="715" spans="1:2" x14ac:dyDescent="0.2">
      <c r="A715" t="s">
        <v>3114</v>
      </c>
      <c r="B715">
        <v>39.444000000000003</v>
      </c>
    </row>
    <row r="716" spans="1:2" x14ac:dyDescent="0.2">
      <c r="A716" t="s">
        <v>3115</v>
      </c>
      <c r="B716">
        <v>41.014000000000003</v>
      </c>
    </row>
    <row r="717" spans="1:2" x14ac:dyDescent="0.2">
      <c r="A717" t="s">
        <v>3116</v>
      </c>
      <c r="B717">
        <v>96.156000000000006</v>
      </c>
    </row>
    <row r="718" spans="1:2" x14ac:dyDescent="0.2">
      <c r="A718" t="s">
        <v>3117</v>
      </c>
      <c r="B718">
        <v>55.113999999999997</v>
      </c>
    </row>
    <row r="719" spans="1:2" x14ac:dyDescent="0.2">
      <c r="A719" t="s">
        <v>3118</v>
      </c>
      <c r="B719">
        <v>78.183000000000007</v>
      </c>
    </row>
    <row r="720" spans="1:2" x14ac:dyDescent="0.2">
      <c r="A720" t="s">
        <v>3119</v>
      </c>
      <c r="B720">
        <v>43.749000000000002</v>
      </c>
    </row>
    <row r="721" spans="1:2" x14ac:dyDescent="0.2">
      <c r="A721" t="s">
        <v>3120</v>
      </c>
      <c r="B721">
        <v>70.986000000000004</v>
      </c>
    </row>
    <row r="722" spans="1:2" x14ac:dyDescent="0.2">
      <c r="A722" t="s">
        <v>3121</v>
      </c>
      <c r="B722">
        <v>71.099999999999994</v>
      </c>
    </row>
    <row r="723" spans="1:2" x14ac:dyDescent="0.2">
      <c r="A723" t="s">
        <v>3122</v>
      </c>
      <c r="B723">
        <v>53.722999999999999</v>
      </c>
    </row>
    <row r="724" spans="1:2" x14ac:dyDescent="0.2">
      <c r="A724" t="s">
        <v>3123</v>
      </c>
      <c r="B724">
        <v>50.771000000000001</v>
      </c>
    </row>
    <row r="725" spans="1:2" x14ac:dyDescent="0.2">
      <c r="A725" t="s">
        <v>3124</v>
      </c>
      <c r="B725">
        <v>40.109000000000002</v>
      </c>
    </row>
    <row r="726" spans="1:2" x14ac:dyDescent="0.2">
      <c r="A726" t="s">
        <v>3125</v>
      </c>
      <c r="B726">
        <v>133.46700000000001</v>
      </c>
    </row>
    <row r="727" spans="1:2" x14ac:dyDescent="0.2">
      <c r="A727" t="s">
        <v>3126</v>
      </c>
      <c r="B727">
        <v>12.597</v>
      </c>
    </row>
    <row r="728" spans="1:2" x14ac:dyDescent="0.2">
      <c r="A728" t="s">
        <v>3127</v>
      </c>
      <c r="B728">
        <v>102.92700000000001</v>
      </c>
    </row>
    <row r="729" spans="1:2" x14ac:dyDescent="0.2">
      <c r="A729" t="s">
        <v>3128</v>
      </c>
      <c r="B729">
        <v>76.581000000000003</v>
      </c>
    </row>
    <row r="730" spans="1:2" x14ac:dyDescent="0.2">
      <c r="A730" t="s">
        <v>3129</v>
      </c>
      <c r="B730">
        <v>21.257999999999999</v>
      </c>
    </row>
    <row r="731" spans="1:2" x14ac:dyDescent="0.2">
      <c r="A731" t="s">
        <v>3130</v>
      </c>
      <c r="B731">
        <v>81.363</v>
      </c>
    </row>
    <row r="732" spans="1:2" x14ac:dyDescent="0.2">
      <c r="A732" t="s">
        <v>3131</v>
      </c>
      <c r="B732">
        <v>74.674999999999997</v>
      </c>
    </row>
    <row r="733" spans="1:2" x14ac:dyDescent="0.2">
      <c r="A733" t="s">
        <v>3132</v>
      </c>
      <c r="B733">
        <v>57.06</v>
      </c>
    </row>
    <row r="734" spans="1:2" x14ac:dyDescent="0.2">
      <c r="A734" t="s">
        <v>3133</v>
      </c>
      <c r="B734">
        <v>28.678999999999998</v>
      </c>
    </row>
    <row r="735" spans="1:2" x14ac:dyDescent="0.2">
      <c r="A735" t="s">
        <v>3134</v>
      </c>
      <c r="B735">
        <v>79.751000000000005</v>
      </c>
    </row>
    <row r="736" spans="1:2" x14ac:dyDescent="0.2">
      <c r="A736" t="s">
        <v>3135</v>
      </c>
      <c r="B736">
        <v>271.20600000000002</v>
      </c>
    </row>
    <row r="737" spans="1:2" x14ac:dyDescent="0.2">
      <c r="A737" t="s">
        <v>3136</v>
      </c>
      <c r="B737">
        <v>22.856000000000002</v>
      </c>
    </row>
    <row r="738" spans="1:2" x14ac:dyDescent="0.2">
      <c r="A738" t="s">
        <v>3137</v>
      </c>
      <c r="B738">
        <v>42.664000000000001</v>
      </c>
    </row>
    <row r="739" spans="1:2" x14ac:dyDescent="0.2">
      <c r="A739" t="s">
        <v>3138</v>
      </c>
      <c r="B739">
        <v>38.387999999999998</v>
      </c>
    </row>
    <row r="740" spans="1:2" x14ac:dyDescent="0.2">
      <c r="A740" t="s">
        <v>3139</v>
      </c>
      <c r="B740">
        <v>72.421999999999997</v>
      </c>
    </row>
    <row r="741" spans="1:2" x14ac:dyDescent="0.2">
      <c r="A741" t="s">
        <v>3140</v>
      </c>
      <c r="B741">
        <v>79.048000000000002</v>
      </c>
    </row>
    <row r="742" spans="1:2" x14ac:dyDescent="0.2">
      <c r="A742" t="s">
        <v>3141</v>
      </c>
      <c r="B742">
        <v>34.912999999999997</v>
      </c>
    </row>
    <row r="743" spans="1:2" x14ac:dyDescent="0.2">
      <c r="A743" t="s">
        <v>3142</v>
      </c>
      <c r="B743">
        <v>19.395</v>
      </c>
    </row>
    <row r="744" spans="1:2" x14ac:dyDescent="0.2">
      <c r="A744" t="s">
        <v>3143</v>
      </c>
      <c r="B744">
        <v>47.445</v>
      </c>
    </row>
    <row r="745" spans="1:2" x14ac:dyDescent="0.2">
      <c r="A745" t="s">
        <v>3144</v>
      </c>
      <c r="B745">
        <v>53.713999999999999</v>
      </c>
    </row>
    <row r="746" spans="1:2" x14ac:dyDescent="0.2">
      <c r="A746" t="s">
        <v>3145</v>
      </c>
      <c r="B746">
        <v>34.706000000000003</v>
      </c>
    </row>
    <row r="747" spans="1:2" x14ac:dyDescent="0.2">
      <c r="A747" t="s">
        <v>3146</v>
      </c>
      <c r="B747">
        <v>40.231999999999999</v>
      </c>
    </row>
    <row r="748" spans="1:2" x14ac:dyDescent="0.2">
      <c r="A748" t="s">
        <v>3147</v>
      </c>
      <c r="B748">
        <v>47.988</v>
      </c>
    </row>
    <row r="749" spans="1:2" x14ac:dyDescent="0.2">
      <c r="A749" t="s">
        <v>3148</v>
      </c>
      <c r="B749">
        <v>72.090999999999994</v>
      </c>
    </row>
    <row r="750" spans="1:2" x14ac:dyDescent="0.2">
      <c r="A750" t="s">
        <v>3149</v>
      </c>
      <c r="B750">
        <v>21.003</v>
      </c>
    </row>
    <row r="751" spans="1:2" x14ac:dyDescent="0.2">
      <c r="A751" t="s">
        <v>3150</v>
      </c>
      <c r="B751">
        <v>75.424000000000007</v>
      </c>
    </row>
    <row r="752" spans="1:2" x14ac:dyDescent="0.2">
      <c r="A752" t="s">
        <v>3151</v>
      </c>
      <c r="B752">
        <v>25.077000000000002</v>
      </c>
    </row>
    <row r="753" spans="1:2" x14ac:dyDescent="0.2">
      <c r="A753" t="s">
        <v>3152</v>
      </c>
      <c r="B753">
        <v>35.222999999999999</v>
      </c>
    </row>
    <row r="754" spans="1:2" x14ac:dyDescent="0.2">
      <c r="A754" t="s">
        <v>3153</v>
      </c>
      <c r="B754">
        <v>33.481999999999999</v>
      </c>
    </row>
    <row r="755" spans="1:2" x14ac:dyDescent="0.2">
      <c r="A755" t="s">
        <v>3154</v>
      </c>
      <c r="B755">
        <v>30.526</v>
      </c>
    </row>
    <row r="756" spans="1:2" x14ac:dyDescent="0.2">
      <c r="A756" t="s">
        <v>3155</v>
      </c>
      <c r="B756">
        <v>35.947000000000003</v>
      </c>
    </row>
    <row r="757" spans="1:2" x14ac:dyDescent="0.2">
      <c r="A757" t="s">
        <v>3156</v>
      </c>
      <c r="B757">
        <v>50.482999999999997</v>
      </c>
    </row>
    <row r="758" spans="1:2" x14ac:dyDescent="0.2">
      <c r="A758" t="s">
        <v>3157</v>
      </c>
      <c r="B758">
        <v>30.64</v>
      </c>
    </row>
    <row r="759" spans="1:2" x14ac:dyDescent="0.2">
      <c r="A759" t="s">
        <v>3158</v>
      </c>
      <c r="B759">
        <v>100.72</v>
      </c>
    </row>
    <row r="760" spans="1:2" x14ac:dyDescent="0.2">
      <c r="A760" t="s">
        <v>3159</v>
      </c>
      <c r="B760">
        <v>44.947000000000003</v>
      </c>
    </row>
    <row r="761" spans="1:2" x14ac:dyDescent="0.2">
      <c r="A761" t="s">
        <v>3160</v>
      </c>
      <c r="B761">
        <v>44.268999999999998</v>
      </c>
    </row>
    <row r="762" spans="1:2" x14ac:dyDescent="0.2">
      <c r="A762" t="s">
        <v>3161</v>
      </c>
      <c r="B762">
        <v>33.884999999999998</v>
      </c>
    </row>
    <row r="763" spans="1:2" x14ac:dyDescent="0.2">
      <c r="A763" t="s">
        <v>3162</v>
      </c>
      <c r="B763">
        <v>15.266999999999999</v>
      </c>
    </row>
    <row r="764" spans="1:2" x14ac:dyDescent="0.2">
      <c r="A764" t="s">
        <v>3163</v>
      </c>
      <c r="B764">
        <v>57.88</v>
      </c>
    </row>
    <row r="765" spans="1:2" x14ac:dyDescent="0.2">
      <c r="A765" t="s">
        <v>3164</v>
      </c>
      <c r="B765">
        <v>38.426000000000002</v>
      </c>
    </row>
    <row r="766" spans="1:2" x14ac:dyDescent="0.2">
      <c r="A766" t="s">
        <v>3165</v>
      </c>
      <c r="B766">
        <v>39.909999999999997</v>
      </c>
    </row>
    <row r="767" spans="1:2" x14ac:dyDescent="0.2">
      <c r="A767" t="s">
        <v>3166</v>
      </c>
      <c r="B767">
        <v>78.659000000000006</v>
      </c>
    </row>
    <row r="768" spans="1:2" x14ac:dyDescent="0.2">
      <c r="A768" t="s">
        <v>3167</v>
      </c>
      <c r="B768">
        <v>32.500999999999998</v>
      </c>
    </row>
    <row r="769" spans="1:2" x14ac:dyDescent="0.2">
      <c r="A769" t="s">
        <v>3168</v>
      </c>
      <c r="B769">
        <v>54.101999999999997</v>
      </c>
    </row>
    <row r="770" spans="1:2" x14ac:dyDescent="0.2">
      <c r="A770" t="s">
        <v>3169</v>
      </c>
      <c r="B770">
        <v>52.811</v>
      </c>
    </row>
    <row r="771" spans="1:2" x14ac:dyDescent="0.2">
      <c r="A771" t="s">
        <v>3170</v>
      </c>
      <c r="B771">
        <v>39.984000000000002</v>
      </c>
    </row>
    <row r="772" spans="1:2" x14ac:dyDescent="0.2">
      <c r="A772" t="s">
        <v>3171</v>
      </c>
      <c r="B772">
        <v>63.883000000000003</v>
      </c>
    </row>
    <row r="773" spans="1:2" x14ac:dyDescent="0.2">
      <c r="A773" t="s">
        <v>3172</v>
      </c>
      <c r="B773">
        <v>66.385999999999996</v>
      </c>
    </row>
    <row r="774" spans="1:2" x14ac:dyDescent="0.2">
      <c r="A774" t="s">
        <v>3173</v>
      </c>
      <c r="B774">
        <v>48.822000000000003</v>
      </c>
    </row>
    <row r="775" spans="1:2" x14ac:dyDescent="0.2">
      <c r="A775" t="s">
        <v>3174</v>
      </c>
      <c r="B775">
        <v>51.863</v>
      </c>
    </row>
    <row r="776" spans="1:2" x14ac:dyDescent="0.2">
      <c r="A776" t="s">
        <v>3175</v>
      </c>
      <c r="B776">
        <v>37.914000000000001</v>
      </c>
    </row>
    <row r="777" spans="1:2" x14ac:dyDescent="0.2">
      <c r="A777" t="s">
        <v>3176</v>
      </c>
      <c r="B777">
        <v>43.485999999999997</v>
      </c>
    </row>
    <row r="778" spans="1:2" x14ac:dyDescent="0.2">
      <c r="A778" t="s">
        <v>3177</v>
      </c>
      <c r="B778">
        <v>3.0550000000000002</v>
      </c>
    </row>
    <row r="779" spans="1:2" x14ac:dyDescent="0.2">
      <c r="A779" t="s">
        <v>3178</v>
      </c>
      <c r="B779">
        <v>104.369</v>
      </c>
    </row>
    <row r="780" spans="1:2" x14ac:dyDescent="0.2">
      <c r="A780" t="s">
        <v>3179</v>
      </c>
      <c r="B780">
        <v>45.707000000000001</v>
      </c>
    </row>
    <row r="781" spans="1:2" x14ac:dyDescent="0.2">
      <c r="A781" t="s">
        <v>3180</v>
      </c>
      <c r="B781">
        <v>32.661000000000001</v>
      </c>
    </row>
    <row r="782" spans="1:2" x14ac:dyDescent="0.2">
      <c r="A782" t="s">
        <v>3181</v>
      </c>
      <c r="B782">
        <v>61.43</v>
      </c>
    </row>
    <row r="783" spans="1:2" x14ac:dyDescent="0.2">
      <c r="A783" t="s">
        <v>3182</v>
      </c>
      <c r="B783">
        <v>44.192</v>
      </c>
    </row>
    <row r="784" spans="1:2" x14ac:dyDescent="0.2">
      <c r="A784" t="s">
        <v>3183</v>
      </c>
      <c r="B784">
        <v>47.591999999999999</v>
      </c>
    </row>
    <row r="785" spans="1:2" x14ac:dyDescent="0.2">
      <c r="A785" t="s">
        <v>3184</v>
      </c>
      <c r="B785">
        <v>43.06</v>
      </c>
    </row>
    <row r="786" spans="1:2" x14ac:dyDescent="0.2">
      <c r="A786" t="s">
        <v>3185</v>
      </c>
      <c r="B786">
        <v>35.598999999999997</v>
      </c>
    </row>
    <row r="787" spans="1:2" x14ac:dyDescent="0.2">
      <c r="A787" t="s">
        <v>3186</v>
      </c>
      <c r="B787">
        <v>53.372</v>
      </c>
    </row>
    <row r="788" spans="1:2" x14ac:dyDescent="0.2">
      <c r="A788" t="s">
        <v>3187</v>
      </c>
      <c r="B788">
        <v>55.517000000000003</v>
      </c>
    </row>
    <row r="789" spans="1:2" x14ac:dyDescent="0.2">
      <c r="A789" t="s">
        <v>3188</v>
      </c>
      <c r="B789">
        <v>42.393000000000001</v>
      </c>
    </row>
    <row r="790" spans="1:2" x14ac:dyDescent="0.2">
      <c r="A790" t="s">
        <v>3189</v>
      </c>
      <c r="B790">
        <v>42.076000000000001</v>
      </c>
    </row>
    <row r="791" spans="1:2" x14ac:dyDescent="0.2">
      <c r="A791" t="s">
        <v>3190</v>
      </c>
      <c r="B791">
        <v>55.228999999999999</v>
      </c>
    </row>
    <row r="792" spans="1:2" x14ac:dyDescent="0.2">
      <c r="A792" t="s">
        <v>3191</v>
      </c>
      <c r="B792">
        <v>40.537999999999997</v>
      </c>
    </row>
    <row r="793" spans="1:2" x14ac:dyDescent="0.2">
      <c r="A793" t="s">
        <v>3192</v>
      </c>
      <c r="B793">
        <v>88.998999999999995</v>
      </c>
    </row>
    <row r="794" spans="1:2" x14ac:dyDescent="0.2">
      <c r="A794" t="s">
        <v>3193</v>
      </c>
      <c r="B794">
        <v>64.225999999999999</v>
      </c>
    </row>
    <row r="795" spans="1:2" x14ac:dyDescent="0.2">
      <c r="A795" t="s">
        <v>3194</v>
      </c>
      <c r="B795">
        <v>70.001999999999995</v>
      </c>
    </row>
    <row r="796" spans="1:2" x14ac:dyDescent="0.2">
      <c r="A796" t="s">
        <v>3195</v>
      </c>
      <c r="B796">
        <v>80.991</v>
      </c>
    </row>
    <row r="797" spans="1:2" x14ac:dyDescent="0.2">
      <c r="A797" t="s">
        <v>3196</v>
      </c>
      <c r="B797">
        <v>42.761000000000003</v>
      </c>
    </row>
    <row r="798" spans="1:2" x14ac:dyDescent="0.2">
      <c r="A798" t="s">
        <v>3197</v>
      </c>
      <c r="B798">
        <v>33.725999999999999</v>
      </c>
    </row>
    <row r="799" spans="1:2" x14ac:dyDescent="0.2">
      <c r="A799" t="s">
        <v>3198</v>
      </c>
      <c r="B799">
        <v>66.796999999999997</v>
      </c>
    </row>
    <row r="800" spans="1:2" x14ac:dyDescent="0.2">
      <c r="A800" t="s">
        <v>3199</v>
      </c>
      <c r="B800">
        <v>78.849000000000004</v>
      </c>
    </row>
    <row r="801" spans="1:2" x14ac:dyDescent="0.2">
      <c r="A801" t="s">
        <v>3200</v>
      </c>
      <c r="B801">
        <v>72.144000000000005</v>
      </c>
    </row>
    <row r="802" spans="1:2" x14ac:dyDescent="0.2">
      <c r="A802" t="s">
        <v>3201</v>
      </c>
      <c r="B802">
        <v>30.216000000000001</v>
      </c>
    </row>
    <row r="803" spans="1:2" x14ac:dyDescent="0.2">
      <c r="A803" t="s">
        <v>3202</v>
      </c>
      <c r="B803">
        <v>48.502000000000002</v>
      </c>
    </row>
    <row r="804" spans="1:2" x14ac:dyDescent="0.2">
      <c r="A804" t="s">
        <v>3203</v>
      </c>
      <c r="B804">
        <v>36.454999999999998</v>
      </c>
    </row>
    <row r="805" spans="1:2" x14ac:dyDescent="0.2">
      <c r="A805" t="s">
        <v>3204</v>
      </c>
      <c r="B805">
        <v>101.58499999999999</v>
      </c>
    </row>
    <row r="806" spans="1:2" x14ac:dyDescent="0.2">
      <c r="A806" t="s">
        <v>3205</v>
      </c>
      <c r="B806">
        <v>259.62599999999998</v>
      </c>
    </row>
    <row r="807" spans="1:2" x14ac:dyDescent="0.2">
      <c r="A807" t="s">
        <v>3206</v>
      </c>
      <c r="B807">
        <v>68.034000000000006</v>
      </c>
    </row>
    <row r="808" spans="1:2" x14ac:dyDescent="0.2">
      <c r="A808" t="s">
        <v>3207</v>
      </c>
      <c r="B808">
        <v>44.284999999999997</v>
      </c>
    </row>
    <row r="809" spans="1:2" x14ac:dyDescent="0.2">
      <c r="A809" t="s">
        <v>3208</v>
      </c>
      <c r="B809">
        <v>77.304000000000002</v>
      </c>
    </row>
    <row r="810" spans="1:2" x14ac:dyDescent="0.2">
      <c r="A810" t="s">
        <v>3209</v>
      </c>
      <c r="B810">
        <v>44.643999999999998</v>
      </c>
    </row>
    <row r="811" spans="1:2" x14ac:dyDescent="0.2">
      <c r="A811" t="s">
        <v>3210</v>
      </c>
      <c r="B811">
        <v>33.201000000000001</v>
      </c>
    </row>
    <row r="812" spans="1:2" x14ac:dyDescent="0.2">
      <c r="A812" t="s">
        <v>3211</v>
      </c>
      <c r="B812">
        <v>52.003</v>
      </c>
    </row>
    <row r="813" spans="1:2" x14ac:dyDescent="0.2">
      <c r="A813" t="s">
        <v>3212</v>
      </c>
      <c r="B813">
        <v>31.277000000000001</v>
      </c>
    </row>
    <row r="814" spans="1:2" x14ac:dyDescent="0.2">
      <c r="A814" t="s">
        <v>3213</v>
      </c>
      <c r="B814">
        <v>46.963999999999999</v>
      </c>
    </row>
    <row r="815" spans="1:2" x14ac:dyDescent="0.2">
      <c r="A815" t="s">
        <v>3214</v>
      </c>
      <c r="B815">
        <v>70.52</v>
      </c>
    </row>
    <row r="816" spans="1:2" x14ac:dyDescent="0.2">
      <c r="A816" t="s">
        <v>3215</v>
      </c>
      <c r="B816">
        <v>31.379000000000001</v>
      </c>
    </row>
    <row r="817" spans="1:2" x14ac:dyDescent="0.2">
      <c r="A817" t="s">
        <v>3216</v>
      </c>
      <c r="B817">
        <v>191.81899999999999</v>
      </c>
    </row>
    <row r="818" spans="1:2" x14ac:dyDescent="0.2">
      <c r="A818" t="s">
        <v>3217</v>
      </c>
      <c r="B818">
        <v>43.976999999999997</v>
      </c>
    </row>
    <row r="819" spans="1:2" x14ac:dyDescent="0.2">
      <c r="A819" t="s">
        <v>3218</v>
      </c>
      <c r="B819">
        <v>55.506999999999998</v>
      </c>
    </row>
    <row r="820" spans="1:2" x14ac:dyDescent="0.2">
      <c r="A820" t="s">
        <v>3219</v>
      </c>
      <c r="B820">
        <v>47.847999999999999</v>
      </c>
    </row>
    <row r="821" spans="1:2" x14ac:dyDescent="0.2">
      <c r="A821" t="s">
        <v>3220</v>
      </c>
      <c r="B821">
        <v>69.489000000000004</v>
      </c>
    </row>
    <row r="822" spans="1:2" x14ac:dyDescent="0.2">
      <c r="A822" t="s">
        <v>3221</v>
      </c>
      <c r="B822">
        <v>40.304000000000002</v>
      </c>
    </row>
    <row r="823" spans="1:2" x14ac:dyDescent="0.2">
      <c r="A823" t="s">
        <v>3222</v>
      </c>
      <c r="B823">
        <v>73.38</v>
      </c>
    </row>
    <row r="824" spans="1:2" x14ac:dyDescent="0.2">
      <c r="A824" t="s">
        <v>3223</v>
      </c>
      <c r="B824">
        <v>40.171999999999997</v>
      </c>
    </row>
    <row r="825" spans="1:2" x14ac:dyDescent="0.2">
      <c r="A825" t="s">
        <v>3224</v>
      </c>
      <c r="B825">
        <v>48.756999999999998</v>
      </c>
    </row>
    <row r="826" spans="1:2" x14ac:dyDescent="0.2">
      <c r="A826" t="s">
        <v>3225</v>
      </c>
      <c r="B826">
        <v>51.642000000000003</v>
      </c>
    </row>
    <row r="827" spans="1:2" x14ac:dyDescent="0.2">
      <c r="A827" t="s">
        <v>3226</v>
      </c>
      <c r="B827">
        <v>63.597999999999999</v>
      </c>
    </row>
    <row r="828" spans="1:2" x14ac:dyDescent="0.2">
      <c r="A828" t="s">
        <v>3227</v>
      </c>
      <c r="B828">
        <v>42.368000000000002</v>
      </c>
    </row>
    <row r="829" spans="1:2" x14ac:dyDescent="0.2">
      <c r="A829" t="s">
        <v>3228</v>
      </c>
      <c r="B829">
        <v>40.021000000000001</v>
      </c>
    </row>
    <row r="830" spans="1:2" x14ac:dyDescent="0.2">
      <c r="A830" t="s">
        <v>3229</v>
      </c>
      <c r="B830">
        <v>49.936</v>
      </c>
    </row>
    <row r="831" spans="1:2" x14ac:dyDescent="0.2">
      <c r="A831" t="s">
        <v>3230</v>
      </c>
      <c r="B831">
        <v>15.590999999999999</v>
      </c>
    </row>
    <row r="832" spans="1:2" x14ac:dyDescent="0.2">
      <c r="A832" t="s">
        <v>3231</v>
      </c>
      <c r="B832">
        <v>34.817999999999998</v>
      </c>
    </row>
    <row r="833" spans="1:2" x14ac:dyDescent="0.2">
      <c r="A833" t="s">
        <v>3232</v>
      </c>
      <c r="B833">
        <v>50.442</v>
      </c>
    </row>
    <row r="834" spans="1:2" x14ac:dyDescent="0.2">
      <c r="A834" t="s">
        <v>3233</v>
      </c>
      <c r="B834">
        <v>47.331000000000003</v>
      </c>
    </row>
    <row r="835" spans="1:2" x14ac:dyDescent="0.2">
      <c r="A835" t="s">
        <v>3234</v>
      </c>
      <c r="B835">
        <v>50.887999999999998</v>
      </c>
    </row>
    <row r="836" spans="1:2" x14ac:dyDescent="0.2">
      <c r="A836" t="s">
        <v>3235</v>
      </c>
      <c r="B836">
        <v>45.615000000000002</v>
      </c>
    </row>
    <row r="837" spans="1:2" x14ac:dyDescent="0.2">
      <c r="A837" t="s">
        <v>3236</v>
      </c>
      <c r="B837">
        <v>97.703999999999994</v>
      </c>
    </row>
    <row r="838" spans="1:2" x14ac:dyDescent="0.2">
      <c r="A838" t="s">
        <v>3237</v>
      </c>
      <c r="B838">
        <v>39.426000000000002</v>
      </c>
    </row>
    <row r="839" spans="1:2" x14ac:dyDescent="0.2">
      <c r="A839" t="s">
        <v>3238</v>
      </c>
      <c r="B839">
        <v>140.25200000000001</v>
      </c>
    </row>
    <row r="840" spans="1:2" x14ac:dyDescent="0.2">
      <c r="A840" t="s">
        <v>3239</v>
      </c>
      <c r="B840">
        <v>54.841999999999999</v>
      </c>
    </row>
    <row r="841" spans="1:2" x14ac:dyDescent="0.2">
      <c r="A841" t="s">
        <v>3240</v>
      </c>
      <c r="B841">
        <v>59.201000000000001</v>
      </c>
    </row>
    <row r="842" spans="1:2" x14ac:dyDescent="0.2">
      <c r="A842" t="s">
        <v>3241</v>
      </c>
      <c r="B842">
        <v>81.301000000000002</v>
      </c>
    </row>
    <row r="843" spans="1:2" x14ac:dyDescent="0.2">
      <c r="A843" t="s">
        <v>3242</v>
      </c>
      <c r="B843">
        <v>77.674999999999997</v>
      </c>
    </row>
    <row r="844" spans="1:2" x14ac:dyDescent="0.2">
      <c r="A844" t="s">
        <v>3243</v>
      </c>
      <c r="B844">
        <v>44.664000000000001</v>
      </c>
    </row>
    <row r="845" spans="1:2" x14ac:dyDescent="0.2">
      <c r="A845" t="s">
        <v>3244</v>
      </c>
      <c r="B845">
        <v>121.559</v>
      </c>
    </row>
    <row r="846" spans="1:2" x14ac:dyDescent="0.2">
      <c r="A846" t="s">
        <v>3245</v>
      </c>
      <c r="B846">
        <v>34.094000000000001</v>
      </c>
    </row>
    <row r="847" spans="1:2" x14ac:dyDescent="0.2">
      <c r="A847" t="s">
        <v>3246</v>
      </c>
      <c r="B847">
        <v>164.89400000000001</v>
      </c>
    </row>
    <row r="848" spans="1:2" x14ac:dyDescent="0.2">
      <c r="A848" t="s">
        <v>3247</v>
      </c>
      <c r="B848">
        <v>41.612000000000002</v>
      </c>
    </row>
    <row r="849" spans="1:2" x14ac:dyDescent="0.2">
      <c r="A849" t="s">
        <v>3248</v>
      </c>
      <c r="B849">
        <v>43.865000000000002</v>
      </c>
    </row>
    <row r="850" spans="1:2" x14ac:dyDescent="0.2">
      <c r="A850" t="s">
        <v>3249</v>
      </c>
      <c r="B850">
        <v>59.177</v>
      </c>
    </row>
    <row r="851" spans="1:2" x14ac:dyDescent="0.2">
      <c r="A851" t="s">
        <v>3250</v>
      </c>
      <c r="B851">
        <v>67.971000000000004</v>
      </c>
    </row>
    <row r="852" spans="1:2" x14ac:dyDescent="0.2">
      <c r="A852" t="s">
        <v>3251</v>
      </c>
      <c r="B852">
        <v>47.469000000000001</v>
      </c>
    </row>
    <row r="853" spans="1:2" x14ac:dyDescent="0.2">
      <c r="A853" t="s">
        <v>3252</v>
      </c>
      <c r="B853">
        <v>43.936</v>
      </c>
    </row>
    <row r="854" spans="1:2" x14ac:dyDescent="0.2">
      <c r="A854" t="s">
        <v>3253</v>
      </c>
      <c r="B854">
        <v>52.848999999999997</v>
      </c>
    </row>
    <row r="855" spans="1:2" x14ac:dyDescent="0.2">
      <c r="A855" t="s">
        <v>3254</v>
      </c>
      <c r="B855">
        <v>51.003</v>
      </c>
    </row>
    <row r="856" spans="1:2" x14ac:dyDescent="0.2">
      <c r="A856" t="s">
        <v>3255</v>
      </c>
      <c r="B856">
        <v>48.314</v>
      </c>
    </row>
    <row r="857" spans="1:2" x14ac:dyDescent="0.2">
      <c r="A857" t="s">
        <v>3256</v>
      </c>
      <c r="B857">
        <v>157.74100000000001</v>
      </c>
    </row>
    <row r="858" spans="1:2" x14ac:dyDescent="0.2">
      <c r="A858" t="s">
        <v>3257</v>
      </c>
      <c r="B858">
        <v>64.97</v>
      </c>
    </row>
    <row r="859" spans="1:2" x14ac:dyDescent="0.2">
      <c r="A859" t="s">
        <v>3258</v>
      </c>
      <c r="B859">
        <v>47.73</v>
      </c>
    </row>
    <row r="860" spans="1:2" x14ac:dyDescent="0.2">
      <c r="A860" t="s">
        <v>3259</v>
      </c>
      <c r="B860">
        <v>85.11</v>
      </c>
    </row>
    <row r="861" spans="1:2" x14ac:dyDescent="0.2">
      <c r="A861" t="s">
        <v>3260</v>
      </c>
      <c r="B861">
        <v>32.689</v>
      </c>
    </row>
    <row r="862" spans="1:2" x14ac:dyDescent="0.2">
      <c r="A862" t="s">
        <v>3261</v>
      </c>
      <c r="B862">
        <v>39.866</v>
      </c>
    </row>
    <row r="863" spans="1:2" x14ac:dyDescent="0.2">
      <c r="A863" t="s">
        <v>3262</v>
      </c>
      <c r="B863">
        <v>84.671000000000006</v>
      </c>
    </row>
    <row r="864" spans="1:2" x14ac:dyDescent="0.2">
      <c r="A864" t="s">
        <v>3263</v>
      </c>
      <c r="B864">
        <v>59.82</v>
      </c>
    </row>
    <row r="865" spans="1:2" x14ac:dyDescent="0.2">
      <c r="A865" t="s">
        <v>3264</v>
      </c>
      <c r="B865">
        <v>66.843999999999994</v>
      </c>
    </row>
    <row r="866" spans="1:2" x14ac:dyDescent="0.2">
      <c r="A866" t="s">
        <v>3265</v>
      </c>
      <c r="B866">
        <v>18.891999999999999</v>
      </c>
    </row>
    <row r="867" spans="1:2" x14ac:dyDescent="0.2">
      <c r="A867" t="s">
        <v>3266</v>
      </c>
      <c r="B867">
        <v>1.9390000000000001</v>
      </c>
    </row>
    <row r="868" spans="1:2" x14ac:dyDescent="0.2">
      <c r="A868" t="s">
        <v>3267</v>
      </c>
      <c r="B868">
        <v>56.302999999999997</v>
      </c>
    </row>
    <row r="869" spans="1:2" x14ac:dyDescent="0.2">
      <c r="A869" t="s">
        <v>3268</v>
      </c>
      <c r="B869">
        <v>43.436</v>
      </c>
    </row>
    <row r="870" spans="1:2" x14ac:dyDescent="0.2">
      <c r="A870" t="s">
        <v>3269</v>
      </c>
      <c r="B870">
        <v>29.303000000000001</v>
      </c>
    </row>
    <row r="871" spans="1:2" x14ac:dyDescent="0.2">
      <c r="A871" t="s">
        <v>3270</v>
      </c>
      <c r="B871">
        <v>43.692</v>
      </c>
    </row>
    <row r="872" spans="1:2" x14ac:dyDescent="0.2">
      <c r="A872" t="s">
        <v>3271</v>
      </c>
      <c r="B872">
        <v>1.9770000000000001</v>
      </c>
    </row>
    <row r="873" spans="1:2" x14ac:dyDescent="0.2">
      <c r="A873" t="s">
        <v>3272</v>
      </c>
      <c r="B873">
        <v>2.1110000000000002</v>
      </c>
    </row>
    <row r="874" spans="1:2" x14ac:dyDescent="0.2">
      <c r="A874" t="s">
        <v>3273</v>
      </c>
      <c r="B874">
        <v>67.361999999999995</v>
      </c>
    </row>
    <row r="875" spans="1:2" x14ac:dyDescent="0.2">
      <c r="A875" t="s">
        <v>3274</v>
      </c>
      <c r="B875">
        <v>31.981000000000002</v>
      </c>
    </row>
    <row r="876" spans="1:2" x14ac:dyDescent="0.2">
      <c r="A876" t="s">
        <v>3275</v>
      </c>
      <c r="B876">
        <v>28.11</v>
      </c>
    </row>
    <row r="877" spans="1:2" x14ac:dyDescent="0.2">
      <c r="A877" t="s">
        <v>1327</v>
      </c>
      <c r="B877">
        <v>0.32600000000000001</v>
      </c>
    </row>
    <row r="878" spans="1:2" x14ac:dyDescent="0.2">
      <c r="A878" t="s">
        <v>3276</v>
      </c>
      <c r="B878">
        <v>158.33600000000001</v>
      </c>
    </row>
    <row r="879" spans="1:2" x14ac:dyDescent="0.2">
      <c r="A879" t="s">
        <v>3277</v>
      </c>
      <c r="B879">
        <v>51.701000000000001</v>
      </c>
    </row>
    <row r="880" spans="1:2" x14ac:dyDescent="0.2">
      <c r="A880" t="s">
        <v>3278</v>
      </c>
      <c r="B880">
        <v>70.489000000000004</v>
      </c>
    </row>
    <row r="881" spans="1:2" x14ac:dyDescent="0.2">
      <c r="A881" t="s">
        <v>3279</v>
      </c>
      <c r="B881">
        <v>59.587000000000003</v>
      </c>
    </row>
    <row r="882" spans="1:2" x14ac:dyDescent="0.2">
      <c r="A882" t="s">
        <v>3280</v>
      </c>
      <c r="B882">
        <v>70.328999999999994</v>
      </c>
    </row>
    <row r="883" spans="1:2" x14ac:dyDescent="0.2">
      <c r="A883" t="s">
        <v>3281</v>
      </c>
      <c r="B883">
        <v>57.533000000000001</v>
      </c>
    </row>
    <row r="884" spans="1:2" x14ac:dyDescent="0.2">
      <c r="A884" t="s">
        <v>3282</v>
      </c>
      <c r="B884">
        <v>51.844000000000001</v>
      </c>
    </row>
    <row r="885" spans="1:2" x14ac:dyDescent="0.2">
      <c r="A885" t="s">
        <v>3283</v>
      </c>
      <c r="B885">
        <v>83.411000000000001</v>
      </c>
    </row>
    <row r="886" spans="1:2" x14ac:dyDescent="0.2">
      <c r="A886" t="s">
        <v>3284</v>
      </c>
      <c r="B886">
        <v>46.305</v>
      </c>
    </row>
    <row r="887" spans="1:2" x14ac:dyDescent="0.2">
      <c r="A887" t="s">
        <v>3285</v>
      </c>
      <c r="B887">
        <v>54.183</v>
      </c>
    </row>
    <row r="888" spans="1:2" x14ac:dyDescent="0.2">
      <c r="A888" t="s">
        <v>3286</v>
      </c>
      <c r="B888">
        <v>90.638999999999996</v>
      </c>
    </row>
    <row r="889" spans="1:2" x14ac:dyDescent="0.2">
      <c r="A889" t="s">
        <v>3287</v>
      </c>
      <c r="B889">
        <v>37.667999999999999</v>
      </c>
    </row>
    <row r="890" spans="1:2" x14ac:dyDescent="0.2">
      <c r="A890" t="s">
        <v>3288</v>
      </c>
      <c r="B890">
        <v>43.773000000000003</v>
      </c>
    </row>
    <row r="891" spans="1:2" x14ac:dyDescent="0.2">
      <c r="A891" t="s">
        <v>3289</v>
      </c>
      <c r="B891">
        <v>27.608000000000001</v>
      </c>
    </row>
    <row r="892" spans="1:2" x14ac:dyDescent="0.2">
      <c r="A892" t="s">
        <v>3290</v>
      </c>
      <c r="B892">
        <v>167.43299999999999</v>
      </c>
    </row>
    <row r="893" spans="1:2" x14ac:dyDescent="0.2">
      <c r="A893" t="s">
        <v>3291</v>
      </c>
      <c r="B893">
        <v>47.344999999999999</v>
      </c>
    </row>
    <row r="894" spans="1:2" x14ac:dyDescent="0.2">
      <c r="A894" t="s">
        <v>3292</v>
      </c>
      <c r="B894">
        <v>48.780999999999999</v>
      </c>
    </row>
    <row r="895" spans="1:2" x14ac:dyDescent="0.2">
      <c r="A895" t="s">
        <v>3293</v>
      </c>
      <c r="B895">
        <v>53.243000000000002</v>
      </c>
    </row>
    <row r="896" spans="1:2" x14ac:dyDescent="0.2">
      <c r="A896" t="s">
        <v>3294</v>
      </c>
      <c r="B896">
        <v>54.749000000000002</v>
      </c>
    </row>
    <row r="897" spans="1:2" x14ac:dyDescent="0.2">
      <c r="A897" t="s">
        <v>3295</v>
      </c>
      <c r="B897">
        <v>80.548000000000002</v>
      </c>
    </row>
    <row r="898" spans="1:2" x14ac:dyDescent="0.2">
      <c r="A898" t="s">
        <v>3296</v>
      </c>
      <c r="B898">
        <v>48.947000000000003</v>
      </c>
    </row>
    <row r="899" spans="1:2" x14ac:dyDescent="0.2">
      <c r="A899" t="s">
        <v>3297</v>
      </c>
      <c r="B899">
        <v>33.076999999999998</v>
      </c>
    </row>
    <row r="900" spans="1:2" x14ac:dyDescent="0.2">
      <c r="A900" t="s">
        <v>3298</v>
      </c>
      <c r="B900">
        <v>60.427999999999997</v>
      </c>
    </row>
    <row r="901" spans="1:2" x14ac:dyDescent="0.2">
      <c r="A901" t="s">
        <v>3299</v>
      </c>
      <c r="B901">
        <v>53.201999999999998</v>
      </c>
    </row>
    <row r="902" spans="1:2" x14ac:dyDescent="0.2">
      <c r="A902" t="s">
        <v>3300</v>
      </c>
      <c r="B902">
        <v>91.201999999999998</v>
      </c>
    </row>
    <row r="903" spans="1:2" x14ac:dyDescent="0.2">
      <c r="A903" t="s">
        <v>3301</v>
      </c>
      <c r="B903">
        <v>113.648</v>
      </c>
    </row>
    <row r="904" spans="1:2" x14ac:dyDescent="0.2">
      <c r="A904" t="s">
        <v>3302</v>
      </c>
      <c r="B904">
        <v>135.11699999999999</v>
      </c>
    </row>
    <row r="905" spans="1:2" x14ac:dyDescent="0.2">
      <c r="A905" t="s">
        <v>3303</v>
      </c>
      <c r="B905">
        <v>92.899000000000001</v>
      </c>
    </row>
    <row r="906" spans="1:2" x14ac:dyDescent="0.2">
      <c r="A906" t="s">
        <v>3304</v>
      </c>
      <c r="B906">
        <v>14.529</v>
      </c>
    </row>
    <row r="907" spans="1:2" x14ac:dyDescent="0.2">
      <c r="A907" t="s">
        <v>3305</v>
      </c>
      <c r="B907">
        <v>46.356000000000002</v>
      </c>
    </row>
    <row r="908" spans="1:2" x14ac:dyDescent="0.2">
      <c r="A908" t="s">
        <v>3306</v>
      </c>
      <c r="B908">
        <v>43.555</v>
      </c>
    </row>
    <row r="909" spans="1:2" x14ac:dyDescent="0.2">
      <c r="A909" t="s">
        <v>3307</v>
      </c>
      <c r="B909">
        <v>50.930999999999997</v>
      </c>
    </row>
    <row r="910" spans="1:2" x14ac:dyDescent="0.2">
      <c r="A910" t="s">
        <v>3308</v>
      </c>
      <c r="B910">
        <v>69.298000000000002</v>
      </c>
    </row>
    <row r="911" spans="1:2" x14ac:dyDescent="0.2">
      <c r="A911" t="s">
        <v>3309</v>
      </c>
      <c r="B911">
        <v>50.468000000000004</v>
      </c>
    </row>
    <row r="912" spans="1:2" x14ac:dyDescent="0.2">
      <c r="A912" t="s">
        <v>3310</v>
      </c>
      <c r="B912">
        <v>38.901000000000003</v>
      </c>
    </row>
    <row r="913" spans="1:2" x14ac:dyDescent="0.2">
      <c r="A913" t="s">
        <v>3311</v>
      </c>
      <c r="B913">
        <v>79.444000000000003</v>
      </c>
    </row>
    <row r="914" spans="1:2" x14ac:dyDescent="0.2">
      <c r="A914" t="s">
        <v>3312</v>
      </c>
      <c r="B914">
        <v>51.517000000000003</v>
      </c>
    </row>
    <row r="915" spans="1:2" x14ac:dyDescent="0.2">
      <c r="A915" t="s">
        <v>3313</v>
      </c>
      <c r="B915">
        <v>36.935000000000002</v>
      </c>
    </row>
    <row r="916" spans="1:2" x14ac:dyDescent="0.2">
      <c r="A916" t="s">
        <v>3314</v>
      </c>
      <c r="B916">
        <v>157.875</v>
      </c>
    </row>
    <row r="917" spans="1:2" x14ac:dyDescent="0.2">
      <c r="A917" t="s">
        <v>3315</v>
      </c>
      <c r="B917">
        <v>55.481000000000002</v>
      </c>
    </row>
    <row r="918" spans="1:2" x14ac:dyDescent="0.2">
      <c r="A918" t="s">
        <v>3316</v>
      </c>
      <c r="B918">
        <v>41.648000000000003</v>
      </c>
    </row>
    <row r="919" spans="1:2" x14ac:dyDescent="0.2">
      <c r="A919" t="s">
        <v>3317</v>
      </c>
      <c r="B919">
        <v>45.991999999999997</v>
      </c>
    </row>
    <row r="920" spans="1:2" x14ac:dyDescent="0.2">
      <c r="A920" t="s">
        <v>3318</v>
      </c>
      <c r="B920">
        <v>18.762</v>
      </c>
    </row>
    <row r="921" spans="1:2" x14ac:dyDescent="0.2">
      <c r="A921" t="s">
        <v>3319</v>
      </c>
      <c r="B921">
        <v>32.189</v>
      </c>
    </row>
    <row r="922" spans="1:2" x14ac:dyDescent="0.2">
      <c r="A922" t="s">
        <v>3320</v>
      </c>
      <c r="B922">
        <v>89.513999999999996</v>
      </c>
    </row>
    <row r="923" spans="1:2" x14ac:dyDescent="0.2">
      <c r="A923" t="s">
        <v>1446</v>
      </c>
      <c r="B923">
        <v>0.34599999999999997</v>
      </c>
    </row>
    <row r="924" spans="1:2" x14ac:dyDescent="0.2">
      <c r="A924" t="s">
        <v>3321</v>
      </c>
      <c r="B924">
        <v>49.567999999999998</v>
      </c>
    </row>
    <row r="925" spans="1:2" x14ac:dyDescent="0.2">
      <c r="A925" t="s">
        <v>3322</v>
      </c>
      <c r="B925">
        <v>2.661</v>
      </c>
    </row>
    <row r="926" spans="1:2" x14ac:dyDescent="0.2">
      <c r="A926" t="s">
        <v>3323</v>
      </c>
      <c r="B926">
        <v>35.825000000000003</v>
      </c>
    </row>
    <row r="927" spans="1:2" x14ac:dyDescent="0.2">
      <c r="A927" t="s">
        <v>3324</v>
      </c>
      <c r="B927">
        <v>39.634</v>
      </c>
    </row>
    <row r="928" spans="1:2" x14ac:dyDescent="0.2">
      <c r="A928" t="s">
        <v>3325</v>
      </c>
      <c r="B928">
        <v>60.295999999999999</v>
      </c>
    </row>
    <row r="929" spans="1:2" x14ac:dyDescent="0.2">
      <c r="A929" t="s">
        <v>3326</v>
      </c>
      <c r="B929">
        <v>42.283000000000001</v>
      </c>
    </row>
    <row r="930" spans="1:2" x14ac:dyDescent="0.2">
      <c r="A930" t="s">
        <v>3327</v>
      </c>
      <c r="B930">
        <v>28.007000000000001</v>
      </c>
    </row>
    <row r="931" spans="1:2" x14ac:dyDescent="0.2">
      <c r="A931" t="s">
        <v>3328</v>
      </c>
      <c r="B931">
        <v>60.026000000000003</v>
      </c>
    </row>
    <row r="932" spans="1:2" x14ac:dyDescent="0.2">
      <c r="A932" t="s">
        <v>3329</v>
      </c>
      <c r="B932">
        <v>42.908999999999999</v>
      </c>
    </row>
    <row r="933" spans="1:2" x14ac:dyDescent="0.2">
      <c r="A933" t="s">
        <v>3330</v>
      </c>
      <c r="B933">
        <v>53.814</v>
      </c>
    </row>
    <row r="934" spans="1:2" x14ac:dyDescent="0.2">
      <c r="A934" t="s">
        <v>3331</v>
      </c>
      <c r="B934">
        <v>48.338999999999999</v>
      </c>
    </row>
    <row r="935" spans="1:2" x14ac:dyDescent="0.2">
      <c r="A935" t="s">
        <v>3332</v>
      </c>
      <c r="B935">
        <v>29.556000000000001</v>
      </c>
    </row>
    <row r="936" spans="1:2" x14ac:dyDescent="0.2">
      <c r="A936" t="s">
        <v>3333</v>
      </c>
      <c r="B936">
        <v>118.233</v>
      </c>
    </row>
    <row r="937" spans="1:2" x14ac:dyDescent="0.2">
      <c r="A937" t="s">
        <v>3334</v>
      </c>
      <c r="B937">
        <v>60.19</v>
      </c>
    </row>
    <row r="938" spans="1:2" x14ac:dyDescent="0.2">
      <c r="A938" t="s">
        <v>3335</v>
      </c>
      <c r="B938">
        <v>46.167000000000002</v>
      </c>
    </row>
    <row r="939" spans="1:2" x14ac:dyDescent="0.2">
      <c r="A939" t="s">
        <v>3336</v>
      </c>
      <c r="B939">
        <v>84.292000000000002</v>
      </c>
    </row>
    <row r="940" spans="1:2" x14ac:dyDescent="0.2">
      <c r="A940" t="s">
        <v>3337</v>
      </c>
      <c r="B940">
        <v>75.942999999999998</v>
      </c>
    </row>
    <row r="941" spans="1:2" x14ac:dyDescent="0.2">
      <c r="A941" t="s">
        <v>3338</v>
      </c>
      <c r="B941">
        <v>55.875999999999998</v>
      </c>
    </row>
    <row r="942" spans="1:2" x14ac:dyDescent="0.2">
      <c r="A942" t="s">
        <v>3339</v>
      </c>
      <c r="B942">
        <v>242.232</v>
      </c>
    </row>
    <row r="943" spans="1:2" x14ac:dyDescent="0.2">
      <c r="A943" t="s">
        <v>3340</v>
      </c>
      <c r="B943">
        <v>62.915999999999997</v>
      </c>
    </row>
    <row r="944" spans="1:2" x14ac:dyDescent="0.2">
      <c r="A944" t="s">
        <v>3341</v>
      </c>
      <c r="B944">
        <v>74.619</v>
      </c>
    </row>
    <row r="945" spans="1:2" x14ac:dyDescent="0.2">
      <c r="A945" t="s">
        <v>3342</v>
      </c>
      <c r="B945">
        <v>35.189</v>
      </c>
    </row>
    <row r="946" spans="1:2" x14ac:dyDescent="0.2">
      <c r="A946" t="s">
        <v>3343</v>
      </c>
      <c r="B946">
        <v>64.811999999999998</v>
      </c>
    </row>
    <row r="947" spans="1:2" x14ac:dyDescent="0.2">
      <c r="A947" t="s">
        <v>3344</v>
      </c>
      <c r="B947">
        <v>15.186999999999999</v>
      </c>
    </row>
    <row r="948" spans="1:2" x14ac:dyDescent="0.2">
      <c r="A948" t="s">
        <v>3345</v>
      </c>
      <c r="B948">
        <v>58.747999999999998</v>
      </c>
    </row>
    <row r="949" spans="1:2" x14ac:dyDescent="0.2">
      <c r="A949" t="s">
        <v>3346</v>
      </c>
      <c r="B949">
        <v>45.2</v>
      </c>
    </row>
    <row r="950" spans="1:2" x14ac:dyDescent="0.2">
      <c r="A950" t="s">
        <v>3347</v>
      </c>
      <c r="B950">
        <v>31.131</v>
      </c>
    </row>
    <row r="951" spans="1:2" x14ac:dyDescent="0.2">
      <c r="A951" t="s">
        <v>3348</v>
      </c>
      <c r="B951">
        <v>38.65</v>
      </c>
    </row>
    <row r="952" spans="1:2" x14ac:dyDescent="0.2">
      <c r="A952" t="s">
        <v>3349</v>
      </c>
      <c r="B952">
        <v>89.388000000000005</v>
      </c>
    </row>
    <row r="953" spans="1:2" x14ac:dyDescent="0.2">
      <c r="A953" t="s">
        <v>3350</v>
      </c>
      <c r="B953">
        <v>49.231000000000002</v>
      </c>
    </row>
    <row r="954" spans="1:2" x14ac:dyDescent="0.2">
      <c r="A954" t="s">
        <v>3351</v>
      </c>
      <c r="B954">
        <v>75.114999999999995</v>
      </c>
    </row>
    <row r="955" spans="1:2" x14ac:dyDescent="0.2">
      <c r="A955" t="s">
        <v>3352</v>
      </c>
      <c r="B955">
        <v>34.683999999999997</v>
      </c>
    </row>
    <row r="956" spans="1:2" x14ac:dyDescent="0.2">
      <c r="A956" t="s">
        <v>3353</v>
      </c>
      <c r="B956">
        <v>27.036999999999999</v>
      </c>
    </row>
    <row r="957" spans="1:2" x14ac:dyDescent="0.2">
      <c r="A957" t="s">
        <v>3354</v>
      </c>
      <c r="B957">
        <v>36.843000000000004</v>
      </c>
    </row>
    <row r="958" spans="1:2" x14ac:dyDescent="0.2">
      <c r="A958" t="s">
        <v>3355</v>
      </c>
      <c r="B958">
        <v>60.381</v>
      </c>
    </row>
    <row r="959" spans="1:2" x14ac:dyDescent="0.2">
      <c r="A959" t="s">
        <v>3356</v>
      </c>
      <c r="B959">
        <v>44.29</v>
      </c>
    </row>
    <row r="960" spans="1:2" x14ac:dyDescent="0.2">
      <c r="A960" t="s">
        <v>3357</v>
      </c>
      <c r="B960">
        <v>56.45</v>
      </c>
    </row>
    <row r="961" spans="1:2" x14ac:dyDescent="0.2">
      <c r="A961" t="s">
        <v>3358</v>
      </c>
      <c r="B961">
        <v>51.113</v>
      </c>
    </row>
    <row r="962" spans="1:2" x14ac:dyDescent="0.2">
      <c r="A962" t="s">
        <v>3359</v>
      </c>
      <c r="B962">
        <v>44.606000000000002</v>
      </c>
    </row>
    <row r="963" spans="1:2" x14ac:dyDescent="0.2">
      <c r="A963" t="s">
        <v>3360</v>
      </c>
      <c r="B963">
        <v>48.712000000000003</v>
      </c>
    </row>
    <row r="964" spans="1:2" x14ac:dyDescent="0.2">
      <c r="A964" t="s">
        <v>3361</v>
      </c>
      <c r="B964">
        <v>50.652000000000001</v>
      </c>
    </row>
    <row r="965" spans="1:2" x14ac:dyDescent="0.2">
      <c r="A965" t="s">
        <v>3362</v>
      </c>
      <c r="B965">
        <v>111.90900000000001</v>
      </c>
    </row>
    <row r="966" spans="1:2" x14ac:dyDescent="0.2">
      <c r="A966" t="s">
        <v>3363</v>
      </c>
      <c r="B966">
        <v>41.673000000000002</v>
      </c>
    </row>
    <row r="967" spans="1:2" x14ac:dyDescent="0.2">
      <c r="A967" t="s">
        <v>3364</v>
      </c>
      <c r="B967">
        <v>97.679000000000002</v>
      </c>
    </row>
    <row r="968" spans="1:2" x14ac:dyDescent="0.2">
      <c r="A968" t="s">
        <v>3365</v>
      </c>
      <c r="B968">
        <v>54.512999999999998</v>
      </c>
    </row>
    <row r="969" spans="1:2" x14ac:dyDescent="0.2">
      <c r="A969" t="s">
        <v>3366</v>
      </c>
      <c r="B969">
        <v>60.801000000000002</v>
      </c>
    </row>
    <row r="970" spans="1:2" x14ac:dyDescent="0.2">
      <c r="A970" t="s">
        <v>3367</v>
      </c>
      <c r="B970">
        <v>36.841999999999999</v>
      </c>
    </row>
    <row r="971" spans="1:2" x14ac:dyDescent="0.2">
      <c r="A971" t="s">
        <v>3368</v>
      </c>
      <c r="B971">
        <v>46.506</v>
      </c>
    </row>
    <row r="972" spans="1:2" x14ac:dyDescent="0.2">
      <c r="A972" t="s">
        <v>3369</v>
      </c>
      <c r="B972">
        <v>72.084000000000003</v>
      </c>
    </row>
    <row r="973" spans="1:2" x14ac:dyDescent="0.2">
      <c r="A973" t="s">
        <v>3370</v>
      </c>
      <c r="B973">
        <v>89.664000000000001</v>
      </c>
    </row>
    <row r="974" spans="1:2" x14ac:dyDescent="0.2">
      <c r="A974" t="s">
        <v>3371</v>
      </c>
      <c r="B974">
        <v>80.728999999999999</v>
      </c>
    </row>
    <row r="975" spans="1:2" x14ac:dyDescent="0.2">
      <c r="A975" t="s">
        <v>3372</v>
      </c>
      <c r="B975">
        <v>43.924999999999997</v>
      </c>
    </row>
    <row r="976" spans="1:2" x14ac:dyDescent="0.2">
      <c r="A976" t="s">
        <v>3373</v>
      </c>
      <c r="B976">
        <v>105.639</v>
      </c>
    </row>
    <row r="977" spans="1:2" x14ac:dyDescent="0.2">
      <c r="A977" t="s">
        <v>3374</v>
      </c>
      <c r="B977">
        <v>70.165000000000006</v>
      </c>
    </row>
    <row r="978" spans="1:2" x14ac:dyDescent="0.2">
      <c r="A978" t="s">
        <v>3375</v>
      </c>
      <c r="B978">
        <v>37.311</v>
      </c>
    </row>
    <row r="979" spans="1:2" x14ac:dyDescent="0.2">
      <c r="A979" t="s">
        <v>3376</v>
      </c>
      <c r="B979">
        <v>38.201000000000001</v>
      </c>
    </row>
    <row r="980" spans="1:2" x14ac:dyDescent="0.2">
      <c r="A980" t="s">
        <v>3377</v>
      </c>
      <c r="B980">
        <v>56.790999999999997</v>
      </c>
    </row>
    <row r="981" spans="1:2" x14ac:dyDescent="0.2">
      <c r="A981" t="s">
        <v>3378</v>
      </c>
      <c r="B981">
        <v>30.27</v>
      </c>
    </row>
    <row r="982" spans="1:2" x14ac:dyDescent="0.2">
      <c r="A982" t="s">
        <v>3379</v>
      </c>
      <c r="B982">
        <v>97.876000000000005</v>
      </c>
    </row>
    <row r="983" spans="1:2" x14ac:dyDescent="0.2">
      <c r="A983" t="s">
        <v>3380</v>
      </c>
      <c r="B983">
        <v>53.636000000000003</v>
      </c>
    </row>
    <row r="984" spans="1:2" x14ac:dyDescent="0.2">
      <c r="A984" t="s">
        <v>3381</v>
      </c>
      <c r="B984">
        <v>45.719000000000001</v>
      </c>
    </row>
    <row r="985" spans="1:2" x14ac:dyDescent="0.2">
      <c r="A985" t="s">
        <v>3382</v>
      </c>
      <c r="B985">
        <v>89.581000000000003</v>
      </c>
    </row>
    <row r="986" spans="1:2" x14ac:dyDescent="0.2">
      <c r="A986" t="s">
        <v>3383</v>
      </c>
      <c r="B986">
        <v>59.072000000000003</v>
      </c>
    </row>
    <row r="987" spans="1:2" x14ac:dyDescent="0.2">
      <c r="A987" t="s">
        <v>3384</v>
      </c>
      <c r="B987">
        <v>81.813000000000002</v>
      </c>
    </row>
    <row r="988" spans="1:2" x14ac:dyDescent="0.2">
      <c r="A988" t="s">
        <v>3385</v>
      </c>
      <c r="B988">
        <v>56.726999999999997</v>
      </c>
    </row>
    <row r="989" spans="1:2" x14ac:dyDescent="0.2">
      <c r="A989" t="s">
        <v>3386</v>
      </c>
      <c r="B989">
        <v>64.731999999999999</v>
      </c>
    </row>
    <row r="990" spans="1:2" x14ac:dyDescent="0.2">
      <c r="A990" t="s">
        <v>3387</v>
      </c>
      <c r="B990">
        <v>46.994</v>
      </c>
    </row>
    <row r="991" spans="1:2" x14ac:dyDescent="0.2">
      <c r="A991" t="s">
        <v>3388</v>
      </c>
      <c r="B991">
        <v>90.346000000000004</v>
      </c>
    </row>
    <row r="992" spans="1:2" x14ac:dyDescent="0.2">
      <c r="A992" t="s">
        <v>3389</v>
      </c>
      <c r="B992">
        <v>41.835999999999999</v>
      </c>
    </row>
    <row r="993" spans="1:2" x14ac:dyDescent="0.2">
      <c r="A993" t="s">
        <v>3390</v>
      </c>
      <c r="B993">
        <v>47.720999999999997</v>
      </c>
    </row>
    <row r="994" spans="1:2" x14ac:dyDescent="0.2">
      <c r="A994" t="s">
        <v>3391</v>
      </c>
      <c r="B994">
        <v>93.228999999999999</v>
      </c>
    </row>
    <row r="995" spans="1:2" x14ac:dyDescent="0.2">
      <c r="A995" t="s">
        <v>3392</v>
      </c>
      <c r="B995">
        <v>51.4</v>
      </c>
    </row>
    <row r="996" spans="1:2" x14ac:dyDescent="0.2">
      <c r="A996" t="s">
        <v>3393</v>
      </c>
      <c r="B996">
        <v>39.216000000000001</v>
      </c>
    </row>
    <row r="997" spans="1:2" x14ac:dyDescent="0.2">
      <c r="A997" t="s">
        <v>3394</v>
      </c>
      <c r="B997">
        <v>68.055999999999997</v>
      </c>
    </row>
    <row r="998" spans="1:2" x14ac:dyDescent="0.2">
      <c r="A998" t="s">
        <v>3395</v>
      </c>
      <c r="B998">
        <v>16.326000000000001</v>
      </c>
    </row>
    <row r="999" spans="1:2" x14ac:dyDescent="0.2">
      <c r="A999" t="s">
        <v>3396</v>
      </c>
      <c r="B999">
        <v>38.200000000000003</v>
      </c>
    </row>
    <row r="1000" spans="1:2" x14ac:dyDescent="0.2">
      <c r="A1000" t="s">
        <v>3397</v>
      </c>
      <c r="B1000">
        <v>49.561</v>
      </c>
    </row>
    <row r="1001" spans="1:2" x14ac:dyDescent="0.2">
      <c r="A1001" t="s">
        <v>3398</v>
      </c>
      <c r="B1001">
        <v>53.832999999999998</v>
      </c>
    </row>
    <row r="1002" spans="1:2" x14ac:dyDescent="0.2">
      <c r="A1002" t="s">
        <v>3399</v>
      </c>
      <c r="B1002">
        <v>67.186999999999998</v>
      </c>
    </row>
    <row r="1003" spans="1:2" x14ac:dyDescent="0.2">
      <c r="A1003" t="s">
        <v>3400</v>
      </c>
      <c r="B1003">
        <v>55.768999999999998</v>
      </c>
    </row>
    <row r="1004" spans="1:2" x14ac:dyDescent="0.2">
      <c r="A1004" t="s">
        <v>3401</v>
      </c>
      <c r="B1004">
        <v>56.073</v>
      </c>
    </row>
    <row r="1005" spans="1:2" x14ac:dyDescent="0.2">
      <c r="A1005" t="s">
        <v>3402</v>
      </c>
      <c r="B1005">
        <v>97.256</v>
      </c>
    </row>
    <row r="1006" spans="1:2" x14ac:dyDescent="0.2">
      <c r="A1006" t="s">
        <v>3403</v>
      </c>
      <c r="B1006">
        <v>41.786999999999999</v>
      </c>
    </row>
    <row r="1007" spans="1:2" x14ac:dyDescent="0.2">
      <c r="A1007" t="s">
        <v>3404</v>
      </c>
      <c r="B1007">
        <v>118.158</v>
      </c>
    </row>
    <row r="1008" spans="1:2" x14ac:dyDescent="0.2">
      <c r="A1008" t="s">
        <v>3405</v>
      </c>
      <c r="B1008">
        <v>38.86</v>
      </c>
    </row>
    <row r="1009" spans="1:2" x14ac:dyDescent="0.2">
      <c r="A1009" t="s">
        <v>3406</v>
      </c>
      <c r="B1009">
        <v>86.665999999999997</v>
      </c>
    </row>
    <row r="1010" spans="1:2" x14ac:dyDescent="0.2">
      <c r="A1010" t="s">
        <v>3407</v>
      </c>
      <c r="B1010">
        <v>48.29</v>
      </c>
    </row>
    <row r="1011" spans="1:2" x14ac:dyDescent="0.2">
      <c r="A1011" t="s">
        <v>3408</v>
      </c>
      <c r="B1011">
        <v>71.602999999999994</v>
      </c>
    </row>
    <row r="1012" spans="1:2" x14ac:dyDescent="0.2">
      <c r="A1012" t="s">
        <v>3409</v>
      </c>
      <c r="B1012">
        <v>144.36000000000001</v>
      </c>
    </row>
    <row r="1013" spans="1:2" x14ac:dyDescent="0.2">
      <c r="A1013" t="s">
        <v>3410</v>
      </c>
      <c r="B1013">
        <v>60.039000000000001</v>
      </c>
    </row>
    <row r="1014" spans="1:2" x14ac:dyDescent="0.2">
      <c r="A1014" t="s">
        <v>3411</v>
      </c>
      <c r="B1014">
        <v>33.438000000000002</v>
      </c>
    </row>
    <row r="1015" spans="1:2" x14ac:dyDescent="0.2">
      <c r="A1015" t="s">
        <v>3412</v>
      </c>
      <c r="B1015">
        <v>28.609000000000002</v>
      </c>
    </row>
    <row r="1016" spans="1:2" x14ac:dyDescent="0.2">
      <c r="A1016" t="s">
        <v>3413</v>
      </c>
      <c r="B1016">
        <v>45.615000000000002</v>
      </c>
    </row>
    <row r="1017" spans="1:2" x14ac:dyDescent="0.2">
      <c r="A1017" t="s">
        <v>3414</v>
      </c>
      <c r="B1017">
        <v>74.566999999999993</v>
      </c>
    </row>
    <row r="1018" spans="1:2" x14ac:dyDescent="0.2">
      <c r="A1018" t="s">
        <v>3415</v>
      </c>
      <c r="B1018">
        <v>77.179000000000002</v>
      </c>
    </row>
    <row r="1019" spans="1:2" x14ac:dyDescent="0.2">
      <c r="A1019" t="s">
        <v>3416</v>
      </c>
      <c r="B1019">
        <v>63.808999999999997</v>
      </c>
    </row>
    <row r="1020" spans="1:2" x14ac:dyDescent="0.2">
      <c r="A1020" t="s">
        <v>3417</v>
      </c>
      <c r="B1020">
        <v>117.75</v>
      </c>
    </row>
    <row r="1021" spans="1:2" x14ac:dyDescent="0.2">
      <c r="A1021" t="s">
        <v>3418</v>
      </c>
      <c r="B1021">
        <v>18.201000000000001</v>
      </c>
    </row>
    <row r="1022" spans="1:2" x14ac:dyDescent="0.2">
      <c r="A1022" t="s">
        <v>3419</v>
      </c>
      <c r="B1022">
        <v>77.646000000000001</v>
      </c>
    </row>
    <row r="1023" spans="1:2" x14ac:dyDescent="0.2">
      <c r="A1023" t="s">
        <v>3420</v>
      </c>
      <c r="B1023">
        <v>45.076999999999998</v>
      </c>
    </row>
    <row r="1024" spans="1:2" x14ac:dyDescent="0.2">
      <c r="A1024" t="s">
        <v>3421</v>
      </c>
      <c r="B1024">
        <v>103.6</v>
      </c>
    </row>
    <row r="1025" spans="1:2" x14ac:dyDescent="0.2">
      <c r="A1025" t="s">
        <v>3422</v>
      </c>
      <c r="B1025">
        <v>93.221999999999994</v>
      </c>
    </row>
    <row r="1026" spans="1:2" x14ac:dyDescent="0.2">
      <c r="A1026" t="s">
        <v>3423</v>
      </c>
      <c r="B1026">
        <v>20.384</v>
      </c>
    </row>
    <row r="1027" spans="1:2" x14ac:dyDescent="0.2">
      <c r="A1027" t="s">
        <v>3424</v>
      </c>
      <c r="B1027">
        <v>41.460999999999999</v>
      </c>
    </row>
    <row r="1028" spans="1:2" x14ac:dyDescent="0.2">
      <c r="A1028" t="s">
        <v>3425</v>
      </c>
      <c r="B1028">
        <v>53.76</v>
      </c>
    </row>
    <row r="1029" spans="1:2" x14ac:dyDescent="0.2">
      <c r="A1029" t="s">
        <v>3426</v>
      </c>
      <c r="B1029">
        <v>55.387</v>
      </c>
    </row>
    <row r="1030" spans="1:2" x14ac:dyDescent="0.2">
      <c r="A1030" t="s">
        <v>3427</v>
      </c>
      <c r="B1030">
        <v>44.143999999999998</v>
      </c>
    </row>
    <row r="1031" spans="1:2" x14ac:dyDescent="0.2">
      <c r="A1031" t="s">
        <v>3428</v>
      </c>
      <c r="B1031">
        <v>39.585999999999999</v>
      </c>
    </row>
    <row r="1032" spans="1:2" x14ac:dyDescent="0.2">
      <c r="A1032" t="s">
        <v>3429</v>
      </c>
      <c r="B1032">
        <v>42.472000000000001</v>
      </c>
    </row>
    <row r="1033" spans="1:2" x14ac:dyDescent="0.2">
      <c r="A1033" t="s">
        <v>3430</v>
      </c>
      <c r="B1033">
        <v>85.341999999999999</v>
      </c>
    </row>
    <row r="1034" spans="1:2" x14ac:dyDescent="0.2">
      <c r="A1034" t="s">
        <v>3431</v>
      </c>
      <c r="B1034">
        <v>64.007000000000005</v>
      </c>
    </row>
    <row r="1035" spans="1:2" x14ac:dyDescent="0.2">
      <c r="A1035" t="s">
        <v>3432</v>
      </c>
      <c r="B1035">
        <v>41.185000000000002</v>
      </c>
    </row>
    <row r="1036" spans="1:2" x14ac:dyDescent="0.2">
      <c r="A1036" t="s">
        <v>3433</v>
      </c>
      <c r="B1036">
        <v>66.402000000000001</v>
      </c>
    </row>
    <row r="1037" spans="1:2" x14ac:dyDescent="0.2">
      <c r="A1037" t="s">
        <v>3434</v>
      </c>
      <c r="B1037">
        <v>55.084000000000003</v>
      </c>
    </row>
    <row r="1038" spans="1:2" x14ac:dyDescent="0.2">
      <c r="A1038" t="s">
        <v>3435</v>
      </c>
      <c r="B1038">
        <v>62.890999999999998</v>
      </c>
    </row>
    <row r="1039" spans="1:2" x14ac:dyDescent="0.2">
      <c r="A1039" t="s">
        <v>3436</v>
      </c>
      <c r="B1039">
        <v>61.932000000000002</v>
      </c>
    </row>
    <row r="1040" spans="1:2" x14ac:dyDescent="0.2">
      <c r="A1040" t="s">
        <v>3437</v>
      </c>
      <c r="B1040">
        <v>47.25</v>
      </c>
    </row>
    <row r="1041" spans="1:2" x14ac:dyDescent="0.2">
      <c r="A1041" t="s">
        <v>3438</v>
      </c>
      <c r="B1041">
        <v>115.776</v>
      </c>
    </row>
    <row r="1042" spans="1:2" x14ac:dyDescent="0.2">
      <c r="A1042" t="s">
        <v>3439</v>
      </c>
      <c r="B1042">
        <v>53.98</v>
      </c>
    </row>
    <row r="1043" spans="1:2" x14ac:dyDescent="0.2">
      <c r="A1043" t="s">
        <v>3440</v>
      </c>
      <c r="B1043">
        <v>42.918999999999997</v>
      </c>
    </row>
    <row r="1044" spans="1:2" x14ac:dyDescent="0.2">
      <c r="A1044" t="s">
        <v>3441</v>
      </c>
      <c r="B1044">
        <v>48.84</v>
      </c>
    </row>
    <row r="1045" spans="1:2" x14ac:dyDescent="0.2">
      <c r="A1045" t="s">
        <v>3442</v>
      </c>
      <c r="B1045">
        <v>59.966999999999999</v>
      </c>
    </row>
    <row r="1046" spans="1:2" x14ac:dyDescent="0.2">
      <c r="A1046" t="s">
        <v>3443</v>
      </c>
      <c r="B1046">
        <v>32.517000000000003</v>
      </c>
    </row>
    <row r="1047" spans="1:2" x14ac:dyDescent="0.2">
      <c r="A1047" t="s">
        <v>3444</v>
      </c>
      <c r="B1047">
        <v>37.32</v>
      </c>
    </row>
    <row r="1048" spans="1:2" x14ac:dyDescent="0.2">
      <c r="A1048" t="s">
        <v>3445</v>
      </c>
      <c r="B1048">
        <v>47.043999999999997</v>
      </c>
    </row>
    <row r="1049" spans="1:2" x14ac:dyDescent="0.2">
      <c r="A1049" t="s">
        <v>3446</v>
      </c>
      <c r="B1049">
        <v>51.011000000000003</v>
      </c>
    </row>
    <row r="1050" spans="1:2" x14ac:dyDescent="0.2">
      <c r="A1050" t="s">
        <v>3447</v>
      </c>
      <c r="B1050">
        <v>35.185000000000002</v>
      </c>
    </row>
    <row r="1051" spans="1:2" x14ac:dyDescent="0.2">
      <c r="A1051" t="s">
        <v>3448</v>
      </c>
      <c r="B1051">
        <v>82.822000000000003</v>
      </c>
    </row>
    <row r="1052" spans="1:2" x14ac:dyDescent="0.2">
      <c r="A1052" t="s">
        <v>3449</v>
      </c>
      <c r="B1052">
        <v>51.877000000000002</v>
      </c>
    </row>
    <row r="1053" spans="1:2" x14ac:dyDescent="0.2">
      <c r="A1053" t="s">
        <v>3450</v>
      </c>
      <c r="B1053">
        <v>40.517000000000003</v>
      </c>
    </row>
    <row r="1054" spans="1:2" x14ac:dyDescent="0.2">
      <c r="A1054" t="s">
        <v>3451</v>
      </c>
      <c r="B1054">
        <v>47.091000000000001</v>
      </c>
    </row>
    <row r="1055" spans="1:2" x14ac:dyDescent="0.2">
      <c r="A1055" t="s">
        <v>3452</v>
      </c>
      <c r="B1055">
        <v>47.171999999999997</v>
      </c>
    </row>
    <row r="1056" spans="1:2" x14ac:dyDescent="0.2">
      <c r="A1056" t="s">
        <v>3453</v>
      </c>
      <c r="B1056">
        <v>55.923999999999999</v>
      </c>
    </row>
    <row r="1057" spans="1:2" x14ac:dyDescent="0.2">
      <c r="A1057" t="s">
        <v>3454</v>
      </c>
      <c r="B1057">
        <v>48.811</v>
      </c>
    </row>
    <row r="1058" spans="1:2" x14ac:dyDescent="0.2">
      <c r="A1058" t="s">
        <v>3455</v>
      </c>
      <c r="B1058">
        <v>57.268999999999998</v>
      </c>
    </row>
    <row r="1059" spans="1:2" x14ac:dyDescent="0.2">
      <c r="A1059" t="s">
        <v>3456</v>
      </c>
      <c r="B1059">
        <v>76.158000000000001</v>
      </c>
    </row>
    <row r="1060" spans="1:2" x14ac:dyDescent="0.2">
      <c r="A1060" t="s">
        <v>3457</v>
      </c>
      <c r="B1060">
        <v>58.459000000000003</v>
      </c>
    </row>
    <row r="1061" spans="1:2" x14ac:dyDescent="0.2">
      <c r="A1061" t="s">
        <v>3458</v>
      </c>
      <c r="B1061">
        <v>54.267000000000003</v>
      </c>
    </row>
    <row r="1062" spans="1:2" x14ac:dyDescent="0.2">
      <c r="A1062" t="s">
        <v>3459</v>
      </c>
      <c r="B1062">
        <v>62.305</v>
      </c>
    </row>
    <row r="1063" spans="1:2" x14ac:dyDescent="0.2">
      <c r="A1063" t="s">
        <v>3460</v>
      </c>
      <c r="B1063">
        <v>39.950000000000003</v>
      </c>
    </row>
    <row r="1064" spans="1:2" x14ac:dyDescent="0.2">
      <c r="A1064" t="s">
        <v>3461</v>
      </c>
      <c r="B1064">
        <v>111.789</v>
      </c>
    </row>
    <row r="1065" spans="1:2" x14ac:dyDescent="0.2">
      <c r="A1065" t="s">
        <v>3462</v>
      </c>
      <c r="B1065">
        <v>56.194000000000003</v>
      </c>
    </row>
    <row r="1066" spans="1:2" x14ac:dyDescent="0.2">
      <c r="A1066" t="s">
        <v>3463</v>
      </c>
      <c r="B1066">
        <v>98.784999999999997</v>
      </c>
    </row>
    <row r="1067" spans="1:2" x14ac:dyDescent="0.2">
      <c r="A1067" t="s">
        <v>3464</v>
      </c>
      <c r="B1067">
        <v>113.15600000000001</v>
      </c>
    </row>
    <row r="1068" spans="1:2" x14ac:dyDescent="0.2">
      <c r="A1068" t="s">
        <v>3465</v>
      </c>
      <c r="B1068">
        <v>18.562999999999999</v>
      </c>
    </row>
    <row r="1069" spans="1:2" x14ac:dyDescent="0.2">
      <c r="A1069" t="s">
        <v>3466</v>
      </c>
      <c r="B1069">
        <v>49.517000000000003</v>
      </c>
    </row>
    <row r="1070" spans="1:2" x14ac:dyDescent="0.2">
      <c r="A1070" t="s">
        <v>3467</v>
      </c>
      <c r="B1070">
        <v>47.469000000000001</v>
      </c>
    </row>
    <row r="1071" spans="1:2" x14ac:dyDescent="0.2">
      <c r="A1071" t="s">
        <v>3468</v>
      </c>
      <c r="B1071">
        <v>47.134</v>
      </c>
    </row>
    <row r="1072" spans="1:2" x14ac:dyDescent="0.2">
      <c r="A1072" t="s">
        <v>3469</v>
      </c>
      <c r="B1072">
        <v>48.89</v>
      </c>
    </row>
    <row r="1073" spans="1:2" x14ac:dyDescent="0.2">
      <c r="A1073" t="s">
        <v>3470</v>
      </c>
      <c r="B1073">
        <v>38.4</v>
      </c>
    </row>
    <row r="1074" spans="1:2" x14ac:dyDescent="0.2">
      <c r="A1074" t="s">
        <v>3471</v>
      </c>
      <c r="B1074">
        <v>27.978000000000002</v>
      </c>
    </row>
    <row r="1075" spans="1:2" x14ac:dyDescent="0.2">
      <c r="A1075" t="s">
        <v>3472</v>
      </c>
      <c r="B1075">
        <v>47.606999999999999</v>
      </c>
    </row>
    <row r="1076" spans="1:2" x14ac:dyDescent="0.2">
      <c r="A1076" t="s">
        <v>3473</v>
      </c>
      <c r="B1076">
        <v>93.869</v>
      </c>
    </row>
    <row r="1077" spans="1:2" x14ac:dyDescent="0.2">
      <c r="A1077" t="s">
        <v>3474</v>
      </c>
      <c r="B1077">
        <v>84.777000000000001</v>
      </c>
    </row>
    <row r="1078" spans="1:2" x14ac:dyDescent="0.2">
      <c r="A1078" t="s">
        <v>3475</v>
      </c>
      <c r="B1078">
        <v>123.98399999999999</v>
      </c>
    </row>
    <row r="1079" spans="1:2" x14ac:dyDescent="0.2">
      <c r="A1079" t="s">
        <v>3476</v>
      </c>
      <c r="B1079">
        <v>45.960999999999999</v>
      </c>
    </row>
    <row r="1080" spans="1:2" x14ac:dyDescent="0.2">
      <c r="A1080" t="s">
        <v>3477</v>
      </c>
      <c r="B1080">
        <v>58.835000000000001</v>
      </c>
    </row>
    <row r="1081" spans="1:2" x14ac:dyDescent="0.2">
      <c r="A1081" t="s">
        <v>3478</v>
      </c>
      <c r="B1081">
        <v>37.396000000000001</v>
      </c>
    </row>
    <row r="1082" spans="1:2" x14ac:dyDescent="0.2">
      <c r="A1082" t="s">
        <v>3479</v>
      </c>
      <c r="B1082">
        <v>52.908000000000001</v>
      </c>
    </row>
    <row r="1083" spans="1:2" x14ac:dyDescent="0.2">
      <c r="A1083" t="s">
        <v>3480</v>
      </c>
      <c r="B1083">
        <v>52.805999999999997</v>
      </c>
    </row>
    <row r="1084" spans="1:2" x14ac:dyDescent="0.2">
      <c r="A1084" t="s">
        <v>3481</v>
      </c>
      <c r="B1084">
        <v>45.969000000000001</v>
      </c>
    </row>
    <row r="1085" spans="1:2" x14ac:dyDescent="0.2">
      <c r="A1085" t="s">
        <v>3482</v>
      </c>
      <c r="B1085">
        <v>93.754000000000005</v>
      </c>
    </row>
    <row r="1086" spans="1:2" x14ac:dyDescent="0.2">
      <c r="A1086" t="s">
        <v>3483</v>
      </c>
      <c r="B1086">
        <v>38.572000000000003</v>
      </c>
    </row>
    <row r="1087" spans="1:2" x14ac:dyDescent="0.2">
      <c r="A1087" t="s">
        <v>3484</v>
      </c>
      <c r="B1087">
        <v>48.850999999999999</v>
      </c>
    </row>
    <row r="1088" spans="1:2" x14ac:dyDescent="0.2">
      <c r="A1088" t="s">
        <v>3485</v>
      </c>
      <c r="B1088">
        <v>69.186999999999998</v>
      </c>
    </row>
    <row r="1089" spans="1:2" x14ac:dyDescent="0.2">
      <c r="A1089" t="s">
        <v>3486</v>
      </c>
      <c r="B1089">
        <v>112.26</v>
      </c>
    </row>
    <row r="1090" spans="1:2" x14ac:dyDescent="0.2">
      <c r="A1090" t="s">
        <v>3487</v>
      </c>
      <c r="B1090">
        <v>33.780999999999999</v>
      </c>
    </row>
    <row r="1091" spans="1:2" x14ac:dyDescent="0.2">
      <c r="A1091" t="s">
        <v>3488</v>
      </c>
      <c r="B1091">
        <v>92.447999999999993</v>
      </c>
    </row>
    <row r="1092" spans="1:2" x14ac:dyDescent="0.2">
      <c r="A1092" t="s">
        <v>3489</v>
      </c>
      <c r="B1092">
        <v>94.128</v>
      </c>
    </row>
    <row r="1093" spans="1:2" x14ac:dyDescent="0.2">
      <c r="A1093" t="s">
        <v>3490</v>
      </c>
      <c r="B1093">
        <v>87.915000000000006</v>
      </c>
    </row>
    <row r="1094" spans="1:2" x14ac:dyDescent="0.2">
      <c r="A1094" t="s">
        <v>3491</v>
      </c>
      <c r="B1094">
        <v>89.414000000000001</v>
      </c>
    </row>
    <row r="1095" spans="1:2" x14ac:dyDescent="0.2">
      <c r="A1095" t="s">
        <v>3492</v>
      </c>
      <c r="B1095">
        <v>66.292000000000002</v>
      </c>
    </row>
    <row r="1096" spans="1:2" x14ac:dyDescent="0.2">
      <c r="A1096" t="s">
        <v>3493</v>
      </c>
      <c r="B1096">
        <v>33.332999999999998</v>
      </c>
    </row>
    <row r="1097" spans="1:2" x14ac:dyDescent="0.2">
      <c r="A1097" t="s">
        <v>3494</v>
      </c>
      <c r="B1097">
        <v>40.485999999999997</v>
      </c>
    </row>
    <row r="1098" spans="1:2" x14ac:dyDescent="0.2">
      <c r="A1098" t="s">
        <v>3495</v>
      </c>
      <c r="B1098">
        <v>74.212999999999994</v>
      </c>
    </row>
    <row r="1099" spans="1:2" x14ac:dyDescent="0.2">
      <c r="A1099" t="s">
        <v>3496</v>
      </c>
      <c r="B1099">
        <v>45.256999999999998</v>
      </c>
    </row>
    <row r="1100" spans="1:2" x14ac:dyDescent="0.2">
      <c r="A1100" t="s">
        <v>3497</v>
      </c>
      <c r="B1100">
        <v>44.28</v>
      </c>
    </row>
    <row r="1101" spans="1:2" x14ac:dyDescent="0.2">
      <c r="A1101" t="s">
        <v>1706</v>
      </c>
      <c r="B1101">
        <v>0.35799999999999998</v>
      </c>
    </row>
    <row r="1102" spans="1:2" x14ac:dyDescent="0.2">
      <c r="A1102" t="s">
        <v>3498</v>
      </c>
      <c r="B1102">
        <v>42.262999999999998</v>
      </c>
    </row>
    <row r="1103" spans="1:2" x14ac:dyDescent="0.2">
      <c r="A1103" t="s">
        <v>3499</v>
      </c>
      <c r="B1103">
        <v>43.709000000000003</v>
      </c>
    </row>
    <row r="1104" spans="1:2" x14ac:dyDescent="0.2">
      <c r="A1104" t="s">
        <v>3500</v>
      </c>
      <c r="B1104">
        <v>54.569000000000003</v>
      </c>
    </row>
    <row r="1105" spans="1:2" x14ac:dyDescent="0.2">
      <c r="A1105" t="s">
        <v>3501</v>
      </c>
      <c r="B1105">
        <v>37.642000000000003</v>
      </c>
    </row>
    <row r="1106" spans="1:2" x14ac:dyDescent="0.2">
      <c r="A1106" t="s">
        <v>3502</v>
      </c>
      <c r="B1106">
        <v>79.856999999999999</v>
      </c>
    </row>
    <row r="1107" spans="1:2" x14ac:dyDescent="0.2">
      <c r="A1107" t="s">
        <v>3503</v>
      </c>
      <c r="B1107">
        <v>66.405000000000001</v>
      </c>
    </row>
    <row r="1108" spans="1:2" x14ac:dyDescent="0.2">
      <c r="A1108" t="s">
        <v>3504</v>
      </c>
      <c r="B1108">
        <v>36.902000000000001</v>
      </c>
    </row>
    <row r="1109" spans="1:2" x14ac:dyDescent="0.2">
      <c r="A1109" t="s">
        <v>3505</v>
      </c>
      <c r="B1109">
        <v>57.283000000000001</v>
      </c>
    </row>
    <row r="1110" spans="1:2" x14ac:dyDescent="0.2">
      <c r="A1110" t="s">
        <v>3506</v>
      </c>
      <c r="B1110">
        <v>39.673999999999999</v>
      </c>
    </row>
    <row r="1111" spans="1:2" x14ac:dyDescent="0.2">
      <c r="A1111" t="s">
        <v>3507</v>
      </c>
      <c r="B1111">
        <v>77.698999999999998</v>
      </c>
    </row>
    <row r="1112" spans="1:2" x14ac:dyDescent="0.2">
      <c r="A1112" t="s">
        <v>3508</v>
      </c>
      <c r="B1112">
        <v>47.936</v>
      </c>
    </row>
    <row r="1113" spans="1:2" x14ac:dyDescent="0.2">
      <c r="A1113" t="s">
        <v>3509</v>
      </c>
      <c r="B1113">
        <v>77.661000000000001</v>
      </c>
    </row>
    <row r="1114" spans="1:2" x14ac:dyDescent="0.2">
      <c r="A1114" t="s">
        <v>3510</v>
      </c>
      <c r="B1114">
        <v>72.893000000000001</v>
      </c>
    </row>
    <row r="1115" spans="1:2" x14ac:dyDescent="0.2">
      <c r="A1115" t="s">
        <v>3511</v>
      </c>
      <c r="B1115">
        <v>26.513999999999999</v>
      </c>
    </row>
    <row r="1116" spans="1:2" x14ac:dyDescent="0.2">
      <c r="A1116" t="s">
        <v>3512</v>
      </c>
      <c r="B1116">
        <v>92.533000000000001</v>
      </c>
    </row>
    <row r="1117" spans="1:2" x14ac:dyDescent="0.2">
      <c r="A1117" t="s">
        <v>3513</v>
      </c>
      <c r="B1117">
        <v>78.239999999999995</v>
      </c>
    </row>
    <row r="1118" spans="1:2" x14ac:dyDescent="0.2">
      <c r="A1118" t="s">
        <v>3514</v>
      </c>
      <c r="B1118">
        <v>101.91200000000001</v>
      </c>
    </row>
    <row r="1119" spans="1:2" x14ac:dyDescent="0.2">
      <c r="A1119" t="s">
        <v>3515</v>
      </c>
      <c r="B1119">
        <v>71.796000000000006</v>
      </c>
    </row>
    <row r="1120" spans="1:2" x14ac:dyDescent="0.2">
      <c r="A1120" t="s">
        <v>3516</v>
      </c>
      <c r="B1120">
        <v>70.004000000000005</v>
      </c>
    </row>
    <row r="1121" spans="1:2" x14ac:dyDescent="0.2">
      <c r="A1121" t="s">
        <v>3517</v>
      </c>
      <c r="B1121">
        <v>51.811</v>
      </c>
    </row>
    <row r="1122" spans="1:2" x14ac:dyDescent="0.2">
      <c r="A1122" t="s">
        <v>3518</v>
      </c>
      <c r="B1122">
        <v>126.04</v>
      </c>
    </row>
    <row r="1123" spans="1:2" x14ac:dyDescent="0.2">
      <c r="A1123" t="s">
        <v>3519</v>
      </c>
      <c r="B1123">
        <v>59.847000000000001</v>
      </c>
    </row>
    <row r="1124" spans="1:2" x14ac:dyDescent="0.2">
      <c r="A1124" t="s">
        <v>3520</v>
      </c>
      <c r="B1124">
        <v>49.131999999999998</v>
      </c>
    </row>
    <row r="1125" spans="1:2" x14ac:dyDescent="0.2">
      <c r="A1125" t="s">
        <v>3521</v>
      </c>
      <c r="B1125">
        <v>45.424999999999997</v>
      </c>
    </row>
    <row r="1126" spans="1:2" x14ac:dyDescent="0.2">
      <c r="A1126" t="s">
        <v>3522</v>
      </c>
      <c r="B1126">
        <v>35.319000000000003</v>
      </c>
    </row>
    <row r="1127" spans="1:2" x14ac:dyDescent="0.2">
      <c r="A1127" t="s">
        <v>2397</v>
      </c>
      <c r="B1127">
        <v>54.271999999999998</v>
      </c>
    </row>
    <row r="1128" spans="1:2" x14ac:dyDescent="0.2">
      <c r="A1128" t="s">
        <v>3523</v>
      </c>
      <c r="B1128">
        <v>60.996000000000002</v>
      </c>
    </row>
    <row r="1129" spans="1:2" x14ac:dyDescent="0.2">
      <c r="A1129" t="s">
        <v>3524</v>
      </c>
      <c r="B1129">
        <v>79.286000000000001</v>
      </c>
    </row>
    <row r="1130" spans="1:2" x14ac:dyDescent="0.2">
      <c r="A1130" t="s">
        <v>3525</v>
      </c>
      <c r="B1130">
        <v>77.531000000000006</v>
      </c>
    </row>
    <row r="1131" spans="1:2" x14ac:dyDescent="0.2">
      <c r="A1131" t="s">
        <v>3526</v>
      </c>
      <c r="B1131">
        <v>51.776000000000003</v>
      </c>
    </row>
    <row r="1132" spans="1:2" x14ac:dyDescent="0.2">
      <c r="A1132" t="s">
        <v>3527</v>
      </c>
      <c r="B1132">
        <v>62.94</v>
      </c>
    </row>
    <row r="1133" spans="1:2" x14ac:dyDescent="0.2">
      <c r="A1133" t="s">
        <v>3528</v>
      </c>
      <c r="B1133">
        <v>11.622</v>
      </c>
    </row>
    <row r="1134" spans="1:2" x14ac:dyDescent="0.2">
      <c r="A1134" t="s">
        <v>3529</v>
      </c>
      <c r="B1134">
        <v>54.484999999999999</v>
      </c>
    </row>
    <row r="1135" spans="1:2" x14ac:dyDescent="0.2">
      <c r="A1135" t="s">
        <v>3530</v>
      </c>
      <c r="B1135">
        <v>46.423000000000002</v>
      </c>
    </row>
    <row r="1136" spans="1:2" x14ac:dyDescent="0.2">
      <c r="A1136" t="s">
        <v>3531</v>
      </c>
      <c r="B1136">
        <v>77.296999999999997</v>
      </c>
    </row>
    <row r="1137" spans="1:2" x14ac:dyDescent="0.2">
      <c r="A1137" t="s">
        <v>3532</v>
      </c>
      <c r="B1137">
        <v>70.477999999999994</v>
      </c>
    </row>
    <row r="1138" spans="1:2" x14ac:dyDescent="0.2">
      <c r="A1138" t="s">
        <v>3533</v>
      </c>
      <c r="B1138">
        <v>57.15</v>
      </c>
    </row>
    <row r="1139" spans="1:2" x14ac:dyDescent="0.2">
      <c r="A1139" t="s">
        <v>3534</v>
      </c>
      <c r="B1139">
        <v>125.651</v>
      </c>
    </row>
    <row r="1140" spans="1:2" x14ac:dyDescent="0.2">
      <c r="A1140" t="s">
        <v>3535</v>
      </c>
      <c r="B1140">
        <v>65.492999999999995</v>
      </c>
    </row>
    <row r="1141" spans="1:2" x14ac:dyDescent="0.2">
      <c r="A1141" t="s">
        <v>3536</v>
      </c>
      <c r="B1141">
        <v>47.284999999999997</v>
      </c>
    </row>
    <row r="1142" spans="1:2" x14ac:dyDescent="0.2">
      <c r="A1142" t="s">
        <v>3537</v>
      </c>
      <c r="B1142">
        <v>49.244999999999997</v>
      </c>
    </row>
    <row r="1143" spans="1:2" x14ac:dyDescent="0.2">
      <c r="A1143" t="s">
        <v>3538</v>
      </c>
      <c r="B1143">
        <v>114.24299999999999</v>
      </c>
    </row>
    <row r="1144" spans="1:2" x14ac:dyDescent="0.2">
      <c r="A1144" t="s">
        <v>3539</v>
      </c>
      <c r="B1144">
        <v>54.515999999999998</v>
      </c>
    </row>
    <row r="1145" spans="1:2" x14ac:dyDescent="0.2">
      <c r="A1145" t="s">
        <v>3540</v>
      </c>
      <c r="B1145">
        <v>39.488</v>
      </c>
    </row>
    <row r="1146" spans="1:2" x14ac:dyDescent="0.2">
      <c r="A1146" t="s">
        <v>3541</v>
      </c>
      <c r="B1146">
        <v>159.72999999999999</v>
      </c>
    </row>
    <row r="1147" spans="1:2" x14ac:dyDescent="0.2">
      <c r="A1147" t="s">
        <v>3542</v>
      </c>
      <c r="B1147">
        <v>29.923999999999999</v>
      </c>
    </row>
    <row r="1148" spans="1:2" x14ac:dyDescent="0.2">
      <c r="A1148" t="s">
        <v>3543</v>
      </c>
      <c r="B1148">
        <v>37.118000000000002</v>
      </c>
    </row>
    <row r="1149" spans="1:2" x14ac:dyDescent="0.2">
      <c r="A1149" t="s">
        <v>3544</v>
      </c>
      <c r="B1149">
        <v>139.476</v>
      </c>
    </row>
    <row r="1150" spans="1:2" x14ac:dyDescent="0.2">
      <c r="A1150" t="s">
        <v>3545</v>
      </c>
      <c r="B1150">
        <v>47.125999999999998</v>
      </c>
    </row>
    <row r="1151" spans="1:2" x14ac:dyDescent="0.2">
      <c r="A1151" t="s">
        <v>3546</v>
      </c>
      <c r="B1151">
        <v>94.753</v>
      </c>
    </row>
    <row r="1152" spans="1:2" x14ac:dyDescent="0.2">
      <c r="A1152" t="s">
        <v>3547</v>
      </c>
      <c r="B1152">
        <v>40.497</v>
      </c>
    </row>
    <row r="1153" spans="1:2" x14ac:dyDescent="0.2">
      <c r="A1153" t="s">
        <v>3548</v>
      </c>
      <c r="B1153">
        <v>130.541</v>
      </c>
    </row>
    <row r="1154" spans="1:2" x14ac:dyDescent="0.2">
      <c r="A1154" t="s">
        <v>3549</v>
      </c>
      <c r="B1154">
        <v>75.251999999999995</v>
      </c>
    </row>
    <row r="1155" spans="1:2" x14ac:dyDescent="0.2">
      <c r="A1155" t="s">
        <v>3550</v>
      </c>
      <c r="B1155">
        <v>47.116</v>
      </c>
    </row>
    <row r="1156" spans="1:2" x14ac:dyDescent="0.2">
      <c r="A1156" t="s">
        <v>3551</v>
      </c>
      <c r="B1156">
        <v>93.212000000000003</v>
      </c>
    </row>
    <row r="1157" spans="1:2" x14ac:dyDescent="0.2">
      <c r="A1157" t="s">
        <v>3552</v>
      </c>
      <c r="B1157">
        <v>38.536999999999999</v>
      </c>
    </row>
    <row r="1158" spans="1:2" x14ac:dyDescent="0.2">
      <c r="A1158" t="s">
        <v>3553</v>
      </c>
      <c r="B1158">
        <v>54.615000000000002</v>
      </c>
    </row>
    <row r="1159" spans="1:2" x14ac:dyDescent="0.2">
      <c r="A1159" t="s">
        <v>3554</v>
      </c>
      <c r="B1159">
        <v>89.921000000000006</v>
      </c>
    </row>
    <row r="1160" spans="1:2" x14ac:dyDescent="0.2">
      <c r="A1160" t="s">
        <v>3555</v>
      </c>
      <c r="B1160">
        <v>53.926000000000002</v>
      </c>
    </row>
    <row r="1161" spans="1:2" x14ac:dyDescent="0.2">
      <c r="A1161" t="s">
        <v>3556</v>
      </c>
      <c r="B1161">
        <v>63.497</v>
      </c>
    </row>
    <row r="1162" spans="1:2" x14ac:dyDescent="0.2">
      <c r="A1162" t="s">
        <v>3557</v>
      </c>
      <c r="B1162">
        <v>135.05600000000001</v>
      </c>
    </row>
    <row r="1163" spans="1:2" x14ac:dyDescent="0.2">
      <c r="A1163" t="s">
        <v>3558</v>
      </c>
      <c r="B1163">
        <v>40.640999999999998</v>
      </c>
    </row>
    <row r="1164" spans="1:2" x14ac:dyDescent="0.2">
      <c r="A1164" t="s">
        <v>3559</v>
      </c>
      <c r="B1164">
        <v>41.319000000000003</v>
      </c>
    </row>
    <row r="1165" spans="1:2" x14ac:dyDescent="0.2">
      <c r="A1165" t="s">
        <v>3560</v>
      </c>
      <c r="B1165">
        <v>60.661999999999999</v>
      </c>
    </row>
    <row r="1166" spans="1:2" x14ac:dyDescent="0.2">
      <c r="A1166" t="s">
        <v>3561</v>
      </c>
      <c r="B1166">
        <v>136.99700000000001</v>
      </c>
    </row>
    <row r="1167" spans="1:2" x14ac:dyDescent="0.2">
      <c r="A1167" t="s">
        <v>3562</v>
      </c>
      <c r="B1167">
        <v>53.938000000000002</v>
      </c>
    </row>
    <row r="1168" spans="1:2" x14ac:dyDescent="0.2">
      <c r="A1168" t="s">
        <v>3563</v>
      </c>
      <c r="B1168">
        <v>62.3</v>
      </c>
    </row>
    <row r="1169" spans="1:2" x14ac:dyDescent="0.2">
      <c r="A1169" t="s">
        <v>3564</v>
      </c>
      <c r="B1169">
        <v>48.512</v>
      </c>
    </row>
    <row r="1170" spans="1:2" x14ac:dyDescent="0.2">
      <c r="A1170" t="s">
        <v>3565</v>
      </c>
      <c r="B1170">
        <v>36.569000000000003</v>
      </c>
    </row>
    <row r="1171" spans="1:2" x14ac:dyDescent="0.2">
      <c r="A1171" t="s">
        <v>3566</v>
      </c>
      <c r="B1171">
        <v>66.715000000000003</v>
      </c>
    </row>
    <row r="1172" spans="1:2" x14ac:dyDescent="0.2">
      <c r="A1172" t="s">
        <v>3567</v>
      </c>
      <c r="B1172">
        <v>42.341999999999999</v>
      </c>
    </row>
    <row r="1173" spans="1:2" x14ac:dyDescent="0.2">
      <c r="A1173" t="s">
        <v>3568</v>
      </c>
      <c r="B1173">
        <v>52.49</v>
      </c>
    </row>
    <row r="1174" spans="1:2" x14ac:dyDescent="0.2">
      <c r="A1174" t="s">
        <v>3569</v>
      </c>
      <c r="B1174">
        <v>71.739999999999995</v>
      </c>
    </row>
    <row r="1175" spans="1:2" x14ac:dyDescent="0.2">
      <c r="A1175" t="s">
        <v>3570</v>
      </c>
      <c r="B1175">
        <v>80.504999999999995</v>
      </c>
    </row>
    <row r="1176" spans="1:2" x14ac:dyDescent="0.2">
      <c r="A1176" t="s">
        <v>3571</v>
      </c>
      <c r="B1176">
        <v>53.274999999999999</v>
      </c>
    </row>
    <row r="1177" spans="1:2" x14ac:dyDescent="0.2">
      <c r="A1177" t="s">
        <v>3572</v>
      </c>
      <c r="B1177">
        <v>54.075000000000003</v>
      </c>
    </row>
    <row r="1178" spans="1:2" x14ac:dyDescent="0.2">
      <c r="A1178" t="s">
        <v>3573</v>
      </c>
      <c r="B1178">
        <v>80.281000000000006</v>
      </c>
    </row>
    <row r="1179" spans="1:2" x14ac:dyDescent="0.2">
      <c r="A1179" t="s">
        <v>3574</v>
      </c>
      <c r="B1179">
        <v>90.21</v>
      </c>
    </row>
    <row r="1180" spans="1:2" x14ac:dyDescent="0.2">
      <c r="A1180" t="s">
        <v>3575</v>
      </c>
      <c r="B1180">
        <v>46.621000000000002</v>
      </c>
    </row>
    <row r="1181" spans="1:2" x14ac:dyDescent="0.2">
      <c r="A1181" t="s">
        <v>3576</v>
      </c>
      <c r="B1181">
        <v>57.131</v>
      </c>
    </row>
    <row r="1182" spans="1:2" x14ac:dyDescent="0.2">
      <c r="A1182" t="s">
        <v>3577</v>
      </c>
      <c r="B1182">
        <v>58.988</v>
      </c>
    </row>
    <row r="1183" spans="1:2" x14ac:dyDescent="0.2">
      <c r="A1183" t="s">
        <v>3578</v>
      </c>
      <c r="B1183">
        <v>37.098999999999997</v>
      </c>
    </row>
    <row r="1184" spans="1:2" x14ac:dyDescent="0.2">
      <c r="A1184" t="s">
        <v>3579</v>
      </c>
      <c r="B1184">
        <v>154.37700000000001</v>
      </c>
    </row>
    <row r="1185" spans="1:2" x14ac:dyDescent="0.2">
      <c r="A1185" t="s">
        <v>3580</v>
      </c>
      <c r="B1185">
        <v>32.423999999999999</v>
      </c>
    </row>
    <row r="1186" spans="1:2" x14ac:dyDescent="0.2">
      <c r="A1186" t="s">
        <v>3581</v>
      </c>
      <c r="B1186">
        <v>50.039000000000001</v>
      </c>
    </row>
    <row r="1187" spans="1:2" x14ac:dyDescent="0.2">
      <c r="A1187" t="s">
        <v>3582</v>
      </c>
      <c r="B1187">
        <v>14.451000000000001</v>
      </c>
    </row>
    <row r="1188" spans="1:2" x14ac:dyDescent="0.2">
      <c r="A1188" t="s">
        <v>3583</v>
      </c>
      <c r="B1188">
        <v>46.024000000000001</v>
      </c>
    </row>
    <row r="1189" spans="1:2" x14ac:dyDescent="0.2">
      <c r="A1189" t="s">
        <v>3584</v>
      </c>
      <c r="B1189">
        <v>48.463999999999999</v>
      </c>
    </row>
    <row r="1190" spans="1:2" x14ac:dyDescent="0.2">
      <c r="A1190" t="s">
        <v>3585</v>
      </c>
      <c r="B1190">
        <v>102.935</v>
      </c>
    </row>
    <row r="1191" spans="1:2" x14ac:dyDescent="0.2">
      <c r="A1191" t="s">
        <v>3586</v>
      </c>
      <c r="B1191">
        <v>95.277000000000001</v>
      </c>
    </row>
    <row r="1192" spans="1:2" x14ac:dyDescent="0.2">
      <c r="A1192" t="s">
        <v>3587</v>
      </c>
      <c r="B1192">
        <v>49.319000000000003</v>
      </c>
    </row>
    <row r="1193" spans="1:2" x14ac:dyDescent="0.2">
      <c r="A1193" t="s">
        <v>3588</v>
      </c>
      <c r="B1193">
        <v>74.926000000000002</v>
      </c>
    </row>
    <row r="1194" spans="1:2" x14ac:dyDescent="0.2">
      <c r="A1194" t="s">
        <v>3589</v>
      </c>
      <c r="B1194">
        <v>40.209000000000003</v>
      </c>
    </row>
    <row r="1195" spans="1:2" x14ac:dyDescent="0.2">
      <c r="A1195" t="s">
        <v>3590</v>
      </c>
      <c r="B1195">
        <v>35.124000000000002</v>
      </c>
    </row>
    <row r="1196" spans="1:2" x14ac:dyDescent="0.2">
      <c r="A1196" t="s">
        <v>3591</v>
      </c>
      <c r="B1196">
        <v>50.524999999999999</v>
      </c>
    </row>
    <row r="1197" spans="1:2" x14ac:dyDescent="0.2">
      <c r="A1197" t="s">
        <v>3592</v>
      </c>
      <c r="B1197">
        <v>73.224999999999994</v>
      </c>
    </row>
    <row r="1198" spans="1:2" x14ac:dyDescent="0.2">
      <c r="A1198" t="s">
        <v>3593</v>
      </c>
      <c r="B1198">
        <v>38.878999999999998</v>
      </c>
    </row>
    <row r="1199" spans="1:2" x14ac:dyDescent="0.2">
      <c r="A1199" t="s">
        <v>3594</v>
      </c>
      <c r="B1199">
        <v>42.905000000000001</v>
      </c>
    </row>
    <row r="1200" spans="1:2" x14ac:dyDescent="0.2">
      <c r="A1200" t="s">
        <v>3595</v>
      </c>
      <c r="B1200">
        <v>50.436</v>
      </c>
    </row>
    <row r="1201" spans="1:2" x14ac:dyDescent="0.2">
      <c r="A1201" t="s">
        <v>3596</v>
      </c>
      <c r="B1201">
        <v>45.667999999999999</v>
      </c>
    </row>
    <row r="1202" spans="1:2" x14ac:dyDescent="0.2">
      <c r="A1202" t="s">
        <v>3597</v>
      </c>
      <c r="B1202">
        <v>84.688999999999993</v>
      </c>
    </row>
    <row r="1203" spans="1:2" x14ac:dyDescent="0.2">
      <c r="A1203" t="s">
        <v>3598</v>
      </c>
      <c r="B1203">
        <v>47.171999999999997</v>
      </c>
    </row>
    <row r="1204" spans="1:2" x14ac:dyDescent="0.2">
      <c r="A1204" t="s">
        <v>3599</v>
      </c>
      <c r="B1204">
        <v>55.968000000000004</v>
      </c>
    </row>
    <row r="1205" spans="1:2" x14ac:dyDescent="0.2">
      <c r="A1205" t="s">
        <v>3600</v>
      </c>
      <c r="B1205">
        <v>104.51600000000001</v>
      </c>
    </row>
    <row r="1206" spans="1:2" x14ac:dyDescent="0.2">
      <c r="A1206" t="s">
        <v>3601</v>
      </c>
      <c r="B1206">
        <v>59.716999999999999</v>
      </c>
    </row>
    <row r="1207" spans="1:2" x14ac:dyDescent="0.2">
      <c r="A1207" t="s">
        <v>3602</v>
      </c>
      <c r="B1207">
        <v>64.254999999999995</v>
      </c>
    </row>
    <row r="1208" spans="1:2" x14ac:dyDescent="0.2">
      <c r="A1208" t="s">
        <v>3603</v>
      </c>
      <c r="B1208">
        <v>116.962</v>
      </c>
    </row>
    <row r="1209" spans="1:2" x14ac:dyDescent="0.2">
      <c r="A1209" t="s">
        <v>3604</v>
      </c>
      <c r="B1209">
        <v>49.658000000000001</v>
      </c>
    </row>
    <row r="1210" spans="1:2" x14ac:dyDescent="0.2">
      <c r="A1210" t="s">
        <v>3605</v>
      </c>
      <c r="B1210">
        <v>28.577999999999999</v>
      </c>
    </row>
    <row r="1211" spans="1:2" x14ac:dyDescent="0.2">
      <c r="A1211" t="s">
        <v>3606</v>
      </c>
      <c r="B1211">
        <v>80.003</v>
      </c>
    </row>
    <row r="1212" spans="1:2" x14ac:dyDescent="0.2">
      <c r="A1212" t="s">
        <v>3607</v>
      </c>
      <c r="B1212">
        <v>25.948</v>
      </c>
    </row>
    <row r="1213" spans="1:2" x14ac:dyDescent="0.2">
      <c r="A1213" t="s">
        <v>3608</v>
      </c>
      <c r="B1213">
        <v>69.992999999999995</v>
      </c>
    </row>
    <row r="1214" spans="1:2" x14ac:dyDescent="0.2">
      <c r="A1214" t="s">
        <v>3609</v>
      </c>
      <c r="B1214">
        <v>155.386</v>
      </c>
    </row>
    <row r="1215" spans="1:2" x14ac:dyDescent="0.2">
      <c r="A1215" t="s">
        <v>3610</v>
      </c>
      <c r="B1215">
        <v>2.911</v>
      </c>
    </row>
    <row r="1216" spans="1:2" x14ac:dyDescent="0.2">
      <c r="A1216" t="s">
        <v>3611</v>
      </c>
      <c r="B1216">
        <v>86.602999999999994</v>
      </c>
    </row>
    <row r="1217" spans="1:2" x14ac:dyDescent="0.2">
      <c r="A1217" t="s">
        <v>3612</v>
      </c>
      <c r="B1217">
        <v>121.30800000000001</v>
      </c>
    </row>
    <row r="1218" spans="1:2" x14ac:dyDescent="0.2">
      <c r="A1218" t="s">
        <v>3613</v>
      </c>
      <c r="B1218">
        <v>77.878</v>
      </c>
    </row>
    <row r="1219" spans="1:2" x14ac:dyDescent="0.2">
      <c r="A1219" t="s">
        <v>3614</v>
      </c>
      <c r="B1219">
        <v>99.786000000000001</v>
      </c>
    </row>
    <row r="1220" spans="1:2" x14ac:dyDescent="0.2">
      <c r="A1220" t="s">
        <v>3615</v>
      </c>
      <c r="B1220">
        <v>59.923000000000002</v>
      </c>
    </row>
    <row r="1221" spans="1:2" x14ac:dyDescent="0.2">
      <c r="A1221" t="s">
        <v>3616</v>
      </c>
      <c r="B1221">
        <v>45.341999999999999</v>
      </c>
    </row>
    <row r="1222" spans="1:2" x14ac:dyDescent="0.2">
      <c r="A1222" t="s">
        <v>3617</v>
      </c>
      <c r="B1222">
        <v>76.91</v>
      </c>
    </row>
    <row r="1223" spans="1:2" x14ac:dyDescent="0.2">
      <c r="A1223" t="s">
        <v>3618</v>
      </c>
      <c r="B1223">
        <v>138.804</v>
      </c>
    </row>
    <row r="1224" spans="1:2" x14ac:dyDescent="0.2">
      <c r="A1224" t="s">
        <v>3619</v>
      </c>
      <c r="B1224">
        <v>78.228999999999999</v>
      </c>
    </row>
    <row r="1225" spans="1:2" x14ac:dyDescent="0.2">
      <c r="A1225" t="s">
        <v>3620</v>
      </c>
      <c r="B1225">
        <v>55.11</v>
      </c>
    </row>
    <row r="1226" spans="1:2" x14ac:dyDescent="0.2">
      <c r="A1226" t="s">
        <v>3621</v>
      </c>
      <c r="B1226">
        <v>62.399000000000001</v>
      </c>
    </row>
    <row r="1227" spans="1:2" x14ac:dyDescent="0.2">
      <c r="A1227" t="s">
        <v>3622</v>
      </c>
      <c r="B1227">
        <v>48.845999999999997</v>
      </c>
    </row>
    <row r="1228" spans="1:2" x14ac:dyDescent="0.2">
      <c r="A1228" t="s">
        <v>3623</v>
      </c>
      <c r="B1228">
        <v>43.448</v>
      </c>
    </row>
    <row r="1229" spans="1:2" x14ac:dyDescent="0.2">
      <c r="A1229" t="s">
        <v>3624</v>
      </c>
      <c r="B1229">
        <v>71.409000000000006</v>
      </c>
    </row>
    <row r="1230" spans="1:2" x14ac:dyDescent="0.2">
      <c r="A1230" t="s">
        <v>3625</v>
      </c>
      <c r="B1230">
        <v>60.640999999999998</v>
      </c>
    </row>
    <row r="1231" spans="1:2" x14ac:dyDescent="0.2">
      <c r="A1231" t="s">
        <v>3626</v>
      </c>
      <c r="B1231">
        <v>148.34700000000001</v>
      </c>
    </row>
    <row r="1232" spans="1:2" x14ac:dyDescent="0.2">
      <c r="A1232" t="s">
        <v>3627</v>
      </c>
      <c r="B1232">
        <v>78.376000000000005</v>
      </c>
    </row>
    <row r="1233" spans="1:2" x14ac:dyDescent="0.2">
      <c r="A1233" t="s">
        <v>3628</v>
      </c>
      <c r="B1233">
        <v>36.56</v>
      </c>
    </row>
    <row r="1234" spans="1:2" x14ac:dyDescent="0.2">
      <c r="A1234" t="s">
        <v>3629</v>
      </c>
      <c r="B1234">
        <v>43.124000000000002</v>
      </c>
    </row>
    <row r="1235" spans="1:2" x14ac:dyDescent="0.2">
      <c r="A1235" t="s">
        <v>3630</v>
      </c>
      <c r="B1235">
        <v>55.15</v>
      </c>
    </row>
    <row r="1236" spans="1:2" x14ac:dyDescent="0.2">
      <c r="A1236" t="s">
        <v>3631</v>
      </c>
      <c r="B1236">
        <v>65.784999999999997</v>
      </c>
    </row>
    <row r="1237" spans="1:2" x14ac:dyDescent="0.2">
      <c r="A1237" t="s">
        <v>3632</v>
      </c>
      <c r="B1237">
        <v>99.936999999999998</v>
      </c>
    </row>
    <row r="1238" spans="1:2" x14ac:dyDescent="0.2">
      <c r="A1238" t="s">
        <v>3633</v>
      </c>
      <c r="B1238">
        <v>122.875</v>
      </c>
    </row>
    <row r="1239" spans="1:2" x14ac:dyDescent="0.2">
      <c r="A1239" t="s">
        <v>3634</v>
      </c>
      <c r="B1239">
        <v>78.760999999999996</v>
      </c>
    </row>
    <row r="1240" spans="1:2" x14ac:dyDescent="0.2">
      <c r="A1240" t="s">
        <v>2386</v>
      </c>
      <c r="B1240">
        <v>310.75900000000001</v>
      </c>
    </row>
    <row r="1241" spans="1:2" x14ac:dyDescent="0.2">
      <c r="A1241" t="s">
        <v>3635</v>
      </c>
      <c r="B1241">
        <v>34.22</v>
      </c>
    </row>
    <row r="1242" spans="1:2" x14ac:dyDescent="0.2">
      <c r="A1242" t="s">
        <v>3636</v>
      </c>
      <c r="B1242">
        <v>73.712000000000003</v>
      </c>
    </row>
    <row r="1243" spans="1:2" x14ac:dyDescent="0.2">
      <c r="A1243" t="s">
        <v>3637</v>
      </c>
      <c r="B1243">
        <v>91.888000000000005</v>
      </c>
    </row>
    <row r="1244" spans="1:2" x14ac:dyDescent="0.2">
      <c r="A1244" t="s">
        <v>3638</v>
      </c>
      <c r="B1244">
        <v>41.015999999999998</v>
      </c>
    </row>
    <row r="1245" spans="1:2" x14ac:dyDescent="0.2">
      <c r="A1245" t="s">
        <v>3639</v>
      </c>
      <c r="B1245">
        <v>48.043999999999997</v>
      </c>
    </row>
    <row r="1246" spans="1:2" x14ac:dyDescent="0.2">
      <c r="A1246" t="s">
        <v>3640</v>
      </c>
      <c r="B1246">
        <v>55.453000000000003</v>
      </c>
    </row>
    <row r="1247" spans="1:2" x14ac:dyDescent="0.2">
      <c r="A1247" t="s">
        <v>3641</v>
      </c>
      <c r="B1247">
        <v>31.184000000000001</v>
      </c>
    </row>
    <row r="1248" spans="1:2" x14ac:dyDescent="0.2">
      <c r="A1248" t="s">
        <v>3642</v>
      </c>
      <c r="B1248">
        <v>86.292000000000002</v>
      </c>
    </row>
    <row r="1249" spans="1:2" x14ac:dyDescent="0.2">
      <c r="A1249" t="s">
        <v>3643</v>
      </c>
      <c r="B1249">
        <v>55.015000000000001</v>
      </c>
    </row>
    <row r="1250" spans="1:2" x14ac:dyDescent="0.2">
      <c r="A1250" t="s">
        <v>3644</v>
      </c>
      <c r="B1250">
        <v>33.654000000000003</v>
      </c>
    </row>
    <row r="1251" spans="1:2" x14ac:dyDescent="0.2">
      <c r="A1251" t="s">
        <v>3645</v>
      </c>
      <c r="B1251">
        <v>46.404000000000003</v>
      </c>
    </row>
    <row r="1252" spans="1:2" x14ac:dyDescent="0.2">
      <c r="A1252" t="s">
        <v>3646</v>
      </c>
      <c r="B1252">
        <v>68.037000000000006</v>
      </c>
    </row>
    <row r="1253" spans="1:2" x14ac:dyDescent="0.2">
      <c r="A1253" t="s">
        <v>3647</v>
      </c>
      <c r="B1253">
        <v>47.813000000000002</v>
      </c>
    </row>
    <row r="1254" spans="1:2" x14ac:dyDescent="0.2">
      <c r="A1254" t="s">
        <v>3648</v>
      </c>
      <c r="B1254">
        <v>44.314999999999998</v>
      </c>
    </row>
    <row r="1255" spans="1:2" x14ac:dyDescent="0.2">
      <c r="A1255" t="s">
        <v>3649</v>
      </c>
      <c r="B1255">
        <v>35.594999999999999</v>
      </c>
    </row>
    <row r="1256" spans="1:2" x14ac:dyDescent="0.2">
      <c r="A1256" t="s">
        <v>3650</v>
      </c>
      <c r="B1256">
        <v>103.69799999999999</v>
      </c>
    </row>
    <row r="1257" spans="1:2" x14ac:dyDescent="0.2">
      <c r="A1257" t="s">
        <v>3651</v>
      </c>
      <c r="B1257">
        <v>139.34700000000001</v>
      </c>
    </row>
    <row r="1258" spans="1:2" x14ac:dyDescent="0.2">
      <c r="A1258" t="s">
        <v>3652</v>
      </c>
      <c r="B1258">
        <v>35.448</v>
      </c>
    </row>
    <row r="1259" spans="1:2" x14ac:dyDescent="0.2">
      <c r="A1259" t="s">
        <v>3653</v>
      </c>
      <c r="B1259">
        <v>72.477000000000004</v>
      </c>
    </row>
    <row r="1260" spans="1:2" x14ac:dyDescent="0.2">
      <c r="A1260" t="s">
        <v>3654</v>
      </c>
      <c r="B1260">
        <v>205.93</v>
      </c>
    </row>
    <row r="1261" spans="1:2" x14ac:dyDescent="0.2">
      <c r="A1261" t="s">
        <v>3655</v>
      </c>
      <c r="B1261">
        <v>155.34</v>
      </c>
    </row>
    <row r="1262" spans="1:2" x14ac:dyDescent="0.2">
      <c r="A1262" t="s">
        <v>3656</v>
      </c>
      <c r="B1262">
        <v>32.671999999999997</v>
      </c>
    </row>
    <row r="1263" spans="1:2" x14ac:dyDescent="0.2">
      <c r="A1263" t="s">
        <v>3657</v>
      </c>
      <c r="B1263">
        <v>49.662999999999997</v>
      </c>
    </row>
    <row r="1264" spans="1:2" x14ac:dyDescent="0.2">
      <c r="A1264" t="s">
        <v>3658</v>
      </c>
      <c r="B1264">
        <v>78.757000000000005</v>
      </c>
    </row>
    <row r="1265" spans="1:2" x14ac:dyDescent="0.2">
      <c r="A1265" t="s">
        <v>3659</v>
      </c>
      <c r="B1265">
        <v>61.64</v>
      </c>
    </row>
    <row r="1266" spans="1:2" x14ac:dyDescent="0.2">
      <c r="A1266" t="s">
        <v>3660</v>
      </c>
      <c r="B1266">
        <v>93.445999999999998</v>
      </c>
    </row>
    <row r="1267" spans="1:2" x14ac:dyDescent="0.2">
      <c r="A1267" t="s">
        <v>3661</v>
      </c>
      <c r="B1267">
        <v>36.74</v>
      </c>
    </row>
    <row r="1268" spans="1:2" x14ac:dyDescent="0.2">
      <c r="A1268" t="s">
        <v>3662</v>
      </c>
      <c r="B1268">
        <v>91.084000000000003</v>
      </c>
    </row>
    <row r="1269" spans="1:2" x14ac:dyDescent="0.2">
      <c r="A1269" t="s">
        <v>3663</v>
      </c>
      <c r="B1269">
        <v>44.356999999999999</v>
      </c>
    </row>
    <row r="1270" spans="1:2" x14ac:dyDescent="0.2">
      <c r="A1270" t="s">
        <v>2376</v>
      </c>
      <c r="B1270">
        <v>127.21</v>
      </c>
    </row>
    <row r="1271" spans="1:2" x14ac:dyDescent="0.2">
      <c r="A1271" t="s">
        <v>2382</v>
      </c>
      <c r="B1271">
        <v>93.828999999999994</v>
      </c>
    </row>
    <row r="1272" spans="1:2" x14ac:dyDescent="0.2">
      <c r="A1272" t="s">
        <v>3664</v>
      </c>
      <c r="B1272">
        <v>64.417000000000002</v>
      </c>
    </row>
    <row r="1273" spans="1:2" x14ac:dyDescent="0.2">
      <c r="A1273" t="s">
        <v>3665</v>
      </c>
      <c r="B1273">
        <v>44.384999999999998</v>
      </c>
    </row>
    <row r="1274" spans="1:2" x14ac:dyDescent="0.2">
      <c r="A1274" t="s">
        <v>3666</v>
      </c>
      <c r="B1274">
        <v>33.89</v>
      </c>
    </row>
    <row r="1275" spans="1:2" x14ac:dyDescent="0.2">
      <c r="A1275" t="s">
        <v>3667</v>
      </c>
      <c r="B1275">
        <v>52.566000000000003</v>
      </c>
    </row>
    <row r="1276" spans="1:2" x14ac:dyDescent="0.2">
      <c r="A1276" t="s">
        <v>3668</v>
      </c>
      <c r="B1276">
        <v>56.203000000000003</v>
      </c>
    </row>
    <row r="1277" spans="1:2" x14ac:dyDescent="0.2">
      <c r="A1277" t="s">
        <v>3669</v>
      </c>
      <c r="B1277">
        <v>53.421999999999997</v>
      </c>
    </row>
    <row r="1278" spans="1:2" x14ac:dyDescent="0.2">
      <c r="A1278" t="s">
        <v>3670</v>
      </c>
      <c r="B1278">
        <v>64.024000000000001</v>
      </c>
    </row>
    <row r="1279" spans="1:2" x14ac:dyDescent="0.2">
      <c r="A1279" t="s">
        <v>3671</v>
      </c>
      <c r="B1279">
        <v>62.526000000000003</v>
      </c>
    </row>
    <row r="1280" spans="1:2" x14ac:dyDescent="0.2">
      <c r="A1280" t="s">
        <v>3672</v>
      </c>
      <c r="B1280">
        <v>138.85300000000001</v>
      </c>
    </row>
    <row r="1281" spans="1:2" x14ac:dyDescent="0.2">
      <c r="A1281" t="s">
        <v>3673</v>
      </c>
      <c r="B1281">
        <v>83.111000000000004</v>
      </c>
    </row>
    <row r="1282" spans="1:2" x14ac:dyDescent="0.2">
      <c r="A1282" t="s">
        <v>3674</v>
      </c>
      <c r="B1282">
        <v>38.603999999999999</v>
      </c>
    </row>
    <row r="1283" spans="1:2" x14ac:dyDescent="0.2">
      <c r="A1283" t="s">
        <v>3675</v>
      </c>
      <c r="B1283">
        <v>47.994999999999997</v>
      </c>
    </row>
    <row r="1284" spans="1:2" x14ac:dyDescent="0.2">
      <c r="A1284" t="s">
        <v>3676</v>
      </c>
      <c r="B1284">
        <v>32.381999999999998</v>
      </c>
    </row>
    <row r="1285" spans="1:2" x14ac:dyDescent="0.2">
      <c r="A1285" t="s">
        <v>3677</v>
      </c>
      <c r="B1285">
        <v>38.151000000000003</v>
      </c>
    </row>
    <row r="1286" spans="1:2" x14ac:dyDescent="0.2">
      <c r="A1286" t="s">
        <v>3678</v>
      </c>
      <c r="B1286">
        <v>154.04900000000001</v>
      </c>
    </row>
    <row r="1287" spans="1:2" x14ac:dyDescent="0.2">
      <c r="A1287" t="s">
        <v>3679</v>
      </c>
      <c r="B1287">
        <v>60.859000000000002</v>
      </c>
    </row>
    <row r="1288" spans="1:2" x14ac:dyDescent="0.2">
      <c r="A1288" t="s">
        <v>3680</v>
      </c>
      <c r="B1288">
        <v>54.372</v>
      </c>
    </row>
    <row r="1289" spans="1:2" x14ac:dyDescent="0.2">
      <c r="A1289" t="s">
        <v>3681</v>
      </c>
      <c r="B1289">
        <v>38.423000000000002</v>
      </c>
    </row>
    <row r="1290" spans="1:2" x14ac:dyDescent="0.2">
      <c r="A1290" t="s">
        <v>3682</v>
      </c>
      <c r="B1290">
        <v>103.92700000000001</v>
      </c>
    </row>
    <row r="1291" spans="1:2" x14ac:dyDescent="0.2">
      <c r="A1291" t="s">
        <v>3683</v>
      </c>
      <c r="B1291">
        <v>66.411000000000001</v>
      </c>
    </row>
    <row r="1292" spans="1:2" x14ac:dyDescent="0.2">
      <c r="A1292" t="s">
        <v>3684</v>
      </c>
      <c r="B1292">
        <v>117.39100000000001</v>
      </c>
    </row>
    <row r="1293" spans="1:2" x14ac:dyDescent="0.2">
      <c r="A1293" t="s">
        <v>3685</v>
      </c>
      <c r="B1293">
        <v>45.314</v>
      </c>
    </row>
    <row r="1294" spans="1:2" x14ac:dyDescent="0.2">
      <c r="A1294" t="s">
        <v>3686</v>
      </c>
      <c r="B1294">
        <v>58.813000000000002</v>
      </c>
    </row>
    <row r="1295" spans="1:2" x14ac:dyDescent="0.2">
      <c r="A1295" t="s">
        <v>3687</v>
      </c>
      <c r="B1295">
        <v>64.58</v>
      </c>
    </row>
    <row r="1296" spans="1:2" x14ac:dyDescent="0.2">
      <c r="A1296" t="s">
        <v>3688</v>
      </c>
      <c r="B1296">
        <v>64.221999999999994</v>
      </c>
    </row>
    <row r="1297" spans="1:2" x14ac:dyDescent="0.2">
      <c r="A1297" t="s">
        <v>3689</v>
      </c>
      <c r="B1297">
        <v>37.363999999999997</v>
      </c>
    </row>
    <row r="1298" spans="1:2" x14ac:dyDescent="0.2">
      <c r="A1298" t="s">
        <v>3690</v>
      </c>
      <c r="B1298">
        <v>47.164999999999999</v>
      </c>
    </row>
    <row r="1299" spans="1:2" x14ac:dyDescent="0.2">
      <c r="A1299" t="s">
        <v>3691</v>
      </c>
      <c r="B1299">
        <v>56.218000000000004</v>
      </c>
    </row>
    <row r="1300" spans="1:2" x14ac:dyDescent="0.2">
      <c r="A1300" t="s">
        <v>3692</v>
      </c>
      <c r="B1300">
        <v>124.765</v>
      </c>
    </row>
    <row r="1301" spans="1:2" x14ac:dyDescent="0.2">
      <c r="A1301" t="s">
        <v>3693</v>
      </c>
      <c r="B1301">
        <v>91.962000000000003</v>
      </c>
    </row>
    <row r="1302" spans="1:2" x14ac:dyDescent="0.2">
      <c r="A1302" t="s">
        <v>3694</v>
      </c>
      <c r="B1302">
        <v>96.647999999999996</v>
      </c>
    </row>
    <row r="1303" spans="1:2" x14ac:dyDescent="0.2">
      <c r="A1303" t="s">
        <v>3695</v>
      </c>
      <c r="B1303">
        <v>38.084000000000003</v>
      </c>
    </row>
    <row r="1304" spans="1:2" x14ac:dyDescent="0.2">
      <c r="A1304" t="s">
        <v>3696</v>
      </c>
      <c r="B1304">
        <v>35.542000000000002</v>
      </c>
    </row>
    <row r="1305" spans="1:2" x14ac:dyDescent="0.2">
      <c r="A1305" t="s">
        <v>3697</v>
      </c>
      <c r="B1305">
        <v>110.01</v>
      </c>
    </row>
    <row r="1306" spans="1:2" x14ac:dyDescent="0.2">
      <c r="A1306" t="s">
        <v>3698</v>
      </c>
      <c r="B1306">
        <v>35.728000000000002</v>
      </c>
    </row>
    <row r="1307" spans="1:2" x14ac:dyDescent="0.2">
      <c r="A1307" t="s">
        <v>3699</v>
      </c>
      <c r="B1307">
        <v>53.194000000000003</v>
      </c>
    </row>
    <row r="1308" spans="1:2" x14ac:dyDescent="0.2">
      <c r="A1308" t="s">
        <v>3700</v>
      </c>
      <c r="B1308">
        <v>84.581999999999994</v>
      </c>
    </row>
    <row r="1309" spans="1:2" x14ac:dyDescent="0.2">
      <c r="A1309" t="s">
        <v>3701</v>
      </c>
      <c r="B1309">
        <v>39.865000000000002</v>
      </c>
    </row>
    <row r="1310" spans="1:2" x14ac:dyDescent="0.2">
      <c r="A1310" t="s">
        <v>1987</v>
      </c>
      <c r="B1310">
        <v>0.33600000000000002</v>
      </c>
    </row>
    <row r="1311" spans="1:2" x14ac:dyDescent="0.2">
      <c r="A1311" t="s">
        <v>3702</v>
      </c>
      <c r="B1311">
        <v>37.369999999999997</v>
      </c>
    </row>
    <row r="1312" spans="1:2" x14ac:dyDescent="0.2">
      <c r="A1312" t="s">
        <v>3703</v>
      </c>
      <c r="B1312">
        <v>30.766999999999999</v>
      </c>
    </row>
    <row r="1313" spans="1:2" x14ac:dyDescent="0.2">
      <c r="A1313" t="s">
        <v>3704</v>
      </c>
      <c r="B1313">
        <v>34.645000000000003</v>
      </c>
    </row>
    <row r="1314" spans="1:2" x14ac:dyDescent="0.2">
      <c r="A1314" t="s">
        <v>3705</v>
      </c>
      <c r="B1314">
        <v>39.176000000000002</v>
      </c>
    </row>
    <row r="1315" spans="1:2" x14ac:dyDescent="0.2">
      <c r="A1315" t="s">
        <v>3706</v>
      </c>
      <c r="B1315">
        <v>15.574999999999999</v>
      </c>
    </row>
    <row r="1316" spans="1:2" x14ac:dyDescent="0.2">
      <c r="A1316" t="s">
        <v>3707</v>
      </c>
      <c r="B1316">
        <v>36.11</v>
      </c>
    </row>
    <row r="1317" spans="1:2" x14ac:dyDescent="0.2">
      <c r="A1317" t="s">
        <v>3708</v>
      </c>
      <c r="B1317">
        <v>72.793999999999997</v>
      </c>
    </row>
    <row r="1318" spans="1:2" x14ac:dyDescent="0.2">
      <c r="A1318" t="s">
        <v>3709</v>
      </c>
      <c r="B1318">
        <v>102.702</v>
      </c>
    </row>
    <row r="1319" spans="1:2" x14ac:dyDescent="0.2">
      <c r="A1319" t="s">
        <v>3710</v>
      </c>
      <c r="B1319">
        <v>66.430999999999997</v>
      </c>
    </row>
    <row r="1320" spans="1:2" x14ac:dyDescent="0.2">
      <c r="A1320" t="s">
        <v>3711</v>
      </c>
      <c r="B1320">
        <v>52.536999999999999</v>
      </c>
    </row>
    <row r="1321" spans="1:2" x14ac:dyDescent="0.2">
      <c r="A1321" t="s">
        <v>3712</v>
      </c>
      <c r="B1321">
        <v>88.203000000000003</v>
      </c>
    </row>
    <row r="1322" spans="1:2" x14ac:dyDescent="0.2">
      <c r="A1322" t="s">
        <v>3713</v>
      </c>
      <c r="B1322">
        <v>438.74400000000003</v>
      </c>
    </row>
    <row r="1323" spans="1:2" x14ac:dyDescent="0.2">
      <c r="A1323" t="s">
        <v>3714</v>
      </c>
      <c r="B1323">
        <v>196.36699999999999</v>
      </c>
    </row>
    <row r="1324" spans="1:2" x14ac:dyDescent="0.2">
      <c r="A1324" t="s">
        <v>3715</v>
      </c>
      <c r="B1324">
        <v>34.113</v>
      </c>
    </row>
    <row r="1325" spans="1:2" x14ac:dyDescent="0.2">
      <c r="A1325" t="s">
        <v>3716</v>
      </c>
      <c r="B1325">
        <v>184.602</v>
      </c>
    </row>
    <row r="1326" spans="1:2" x14ac:dyDescent="0.2">
      <c r="A1326" t="s">
        <v>3717</v>
      </c>
      <c r="B1326">
        <v>78.649000000000001</v>
      </c>
    </row>
    <row r="1327" spans="1:2" x14ac:dyDescent="0.2">
      <c r="A1327" t="s">
        <v>3718</v>
      </c>
      <c r="B1327">
        <v>84.840999999999994</v>
      </c>
    </row>
    <row r="1328" spans="1:2" x14ac:dyDescent="0.2">
      <c r="A1328" t="s">
        <v>3719</v>
      </c>
      <c r="B1328">
        <v>70.495000000000005</v>
      </c>
    </row>
    <row r="1329" spans="1:2" x14ac:dyDescent="0.2">
      <c r="A1329" t="s">
        <v>3720</v>
      </c>
      <c r="B1329">
        <v>33.966999999999999</v>
      </c>
    </row>
    <row r="1330" spans="1:2" x14ac:dyDescent="0.2">
      <c r="A1330" t="s">
        <v>3721</v>
      </c>
      <c r="B1330">
        <v>38.212000000000003</v>
      </c>
    </row>
    <row r="1331" spans="1:2" x14ac:dyDescent="0.2">
      <c r="A1331" t="s">
        <v>3722</v>
      </c>
      <c r="B1331">
        <v>111.666</v>
      </c>
    </row>
    <row r="1332" spans="1:2" x14ac:dyDescent="0.2">
      <c r="A1332" t="s">
        <v>3723</v>
      </c>
      <c r="B1332">
        <v>195.68799999999999</v>
      </c>
    </row>
    <row r="1333" spans="1:2" x14ac:dyDescent="0.2">
      <c r="A1333" t="s">
        <v>3724</v>
      </c>
      <c r="B1333">
        <v>91.813000000000002</v>
      </c>
    </row>
    <row r="1334" spans="1:2" x14ac:dyDescent="0.2">
      <c r="A1334" t="s">
        <v>3725</v>
      </c>
      <c r="B1334">
        <v>43.642000000000003</v>
      </c>
    </row>
    <row r="1335" spans="1:2" x14ac:dyDescent="0.2">
      <c r="A1335" t="s">
        <v>3726</v>
      </c>
      <c r="B1335">
        <v>19.417000000000002</v>
      </c>
    </row>
    <row r="1336" spans="1:2" x14ac:dyDescent="0.2">
      <c r="A1336" t="s">
        <v>3727</v>
      </c>
      <c r="B1336">
        <v>165.947</v>
      </c>
    </row>
    <row r="1337" spans="1:2" x14ac:dyDescent="0.2">
      <c r="A1337" t="s">
        <v>3728</v>
      </c>
      <c r="B1337">
        <v>55.287999999999997</v>
      </c>
    </row>
    <row r="1338" spans="1:2" x14ac:dyDescent="0.2">
      <c r="A1338" t="s">
        <v>3729</v>
      </c>
      <c r="B1338">
        <v>47.249000000000002</v>
      </c>
    </row>
    <row r="1339" spans="1:2" x14ac:dyDescent="0.2">
      <c r="A1339" t="s">
        <v>3730</v>
      </c>
      <c r="B1339">
        <v>94.534999999999997</v>
      </c>
    </row>
    <row r="1340" spans="1:2" x14ac:dyDescent="0.2">
      <c r="A1340" t="s">
        <v>3731</v>
      </c>
      <c r="B1340">
        <v>17.32</v>
      </c>
    </row>
    <row r="1341" spans="1:2" x14ac:dyDescent="0.2">
      <c r="A1341" t="s">
        <v>3732</v>
      </c>
      <c r="B1341">
        <v>74.531000000000006</v>
      </c>
    </row>
    <row r="1342" spans="1:2" x14ac:dyDescent="0.2">
      <c r="A1342" t="s">
        <v>3733</v>
      </c>
      <c r="B1342">
        <v>90.372</v>
      </c>
    </row>
    <row r="1343" spans="1:2" x14ac:dyDescent="0.2">
      <c r="A1343" t="s">
        <v>3734</v>
      </c>
      <c r="B1343">
        <v>85.888999999999996</v>
      </c>
    </row>
    <row r="1344" spans="1:2" x14ac:dyDescent="0.2">
      <c r="A1344" t="s">
        <v>3735</v>
      </c>
      <c r="B1344">
        <v>101.422</v>
      </c>
    </row>
    <row r="1345" spans="1:2" x14ac:dyDescent="0.2">
      <c r="A1345" t="s">
        <v>3736</v>
      </c>
      <c r="B1345">
        <v>37.831000000000003</v>
      </c>
    </row>
    <row r="1346" spans="1:2" x14ac:dyDescent="0.2">
      <c r="A1346" t="s">
        <v>3737</v>
      </c>
      <c r="B1346">
        <v>26.85</v>
      </c>
    </row>
    <row r="1347" spans="1:2" x14ac:dyDescent="0.2">
      <c r="A1347" t="s">
        <v>3738</v>
      </c>
      <c r="B1347">
        <v>106.43</v>
      </c>
    </row>
    <row r="1348" spans="1:2" x14ac:dyDescent="0.2">
      <c r="A1348" t="s">
        <v>3739</v>
      </c>
      <c r="B1348">
        <v>2.6560000000000001</v>
      </c>
    </row>
    <row r="1349" spans="1:2" x14ac:dyDescent="0.2">
      <c r="A1349" t="s">
        <v>3740</v>
      </c>
      <c r="B1349">
        <v>118.208</v>
      </c>
    </row>
    <row r="1350" spans="1:2" x14ac:dyDescent="0.2">
      <c r="A1350" t="s">
        <v>3741</v>
      </c>
      <c r="B1350">
        <v>30.213999999999999</v>
      </c>
    </row>
    <row r="1351" spans="1:2" x14ac:dyDescent="0.2">
      <c r="A1351" t="s">
        <v>3742</v>
      </c>
      <c r="B1351">
        <v>57.183999999999997</v>
      </c>
    </row>
    <row r="1352" spans="1:2" x14ac:dyDescent="0.2">
      <c r="A1352" t="s">
        <v>3743</v>
      </c>
      <c r="B1352">
        <v>50.981000000000002</v>
      </c>
    </row>
    <row r="1353" spans="1:2" x14ac:dyDescent="0.2">
      <c r="A1353" t="s">
        <v>3744</v>
      </c>
      <c r="B1353">
        <v>43.603000000000002</v>
      </c>
    </row>
    <row r="1354" spans="1:2" x14ac:dyDescent="0.2">
      <c r="A1354" t="s">
        <v>3745</v>
      </c>
      <c r="B1354">
        <v>117.25700000000001</v>
      </c>
    </row>
    <row r="1355" spans="1:2" x14ac:dyDescent="0.2">
      <c r="A1355" t="s">
        <v>3746</v>
      </c>
      <c r="B1355">
        <v>67.179000000000002</v>
      </c>
    </row>
    <row r="1356" spans="1:2" x14ac:dyDescent="0.2">
      <c r="A1356" t="s">
        <v>3747</v>
      </c>
      <c r="B1356">
        <v>56.725999999999999</v>
      </c>
    </row>
    <row r="1357" spans="1:2" x14ac:dyDescent="0.2">
      <c r="A1357" t="s">
        <v>3748</v>
      </c>
      <c r="B1357">
        <v>43.246000000000002</v>
      </c>
    </row>
    <row r="1358" spans="1:2" x14ac:dyDescent="0.2">
      <c r="A1358" t="s">
        <v>3749</v>
      </c>
      <c r="B1358">
        <v>21.878</v>
      </c>
    </row>
    <row r="1359" spans="1:2" x14ac:dyDescent="0.2">
      <c r="A1359" t="s">
        <v>3750</v>
      </c>
      <c r="B1359">
        <v>108.935</v>
      </c>
    </row>
    <row r="1360" spans="1:2" x14ac:dyDescent="0.2">
      <c r="A1360" t="s">
        <v>3751</v>
      </c>
      <c r="B1360">
        <v>23.734999999999999</v>
      </c>
    </row>
    <row r="1361" spans="1:2" x14ac:dyDescent="0.2">
      <c r="A1361" t="s">
        <v>3752</v>
      </c>
      <c r="B1361">
        <v>94.554000000000002</v>
      </c>
    </row>
    <row r="1362" spans="1:2" x14ac:dyDescent="0.2">
      <c r="A1362" t="s">
        <v>3753</v>
      </c>
      <c r="B1362">
        <v>58.14</v>
      </c>
    </row>
    <row r="1363" spans="1:2" x14ac:dyDescent="0.2">
      <c r="A1363" t="s">
        <v>3754</v>
      </c>
      <c r="B1363">
        <v>72.638999999999996</v>
      </c>
    </row>
    <row r="1364" spans="1:2" x14ac:dyDescent="0.2">
      <c r="A1364" t="s">
        <v>3755</v>
      </c>
      <c r="B1364">
        <v>57.512</v>
      </c>
    </row>
    <row r="1365" spans="1:2" x14ac:dyDescent="0.2">
      <c r="A1365" t="s">
        <v>3756</v>
      </c>
      <c r="B1365">
        <v>67.233999999999995</v>
      </c>
    </row>
    <row r="1366" spans="1:2" x14ac:dyDescent="0.2">
      <c r="A1366" t="s">
        <v>3757</v>
      </c>
      <c r="B1366">
        <v>46.322000000000003</v>
      </c>
    </row>
    <row r="1367" spans="1:2" x14ac:dyDescent="0.2">
      <c r="A1367" t="s">
        <v>3758</v>
      </c>
      <c r="B1367">
        <v>83.245999999999995</v>
      </c>
    </row>
    <row r="1368" spans="1:2" x14ac:dyDescent="0.2">
      <c r="A1368" t="s">
        <v>3759</v>
      </c>
      <c r="B1368">
        <v>34.552999999999997</v>
      </c>
    </row>
    <row r="1369" spans="1:2" x14ac:dyDescent="0.2">
      <c r="A1369" t="s">
        <v>3760</v>
      </c>
      <c r="B1369">
        <v>32.027000000000001</v>
      </c>
    </row>
    <row r="1370" spans="1:2" x14ac:dyDescent="0.2">
      <c r="A1370" t="s">
        <v>3761</v>
      </c>
      <c r="B1370">
        <v>113.77200000000001</v>
      </c>
    </row>
    <row r="1371" spans="1:2" x14ac:dyDescent="0.2">
      <c r="A1371" t="s">
        <v>3762</v>
      </c>
      <c r="B1371">
        <v>47.64</v>
      </c>
    </row>
    <row r="1372" spans="1:2" x14ac:dyDescent="0.2">
      <c r="A1372" t="s">
        <v>3763</v>
      </c>
      <c r="B1372">
        <v>65.004999999999995</v>
      </c>
    </row>
    <row r="1373" spans="1:2" x14ac:dyDescent="0.2">
      <c r="A1373" t="s">
        <v>3764</v>
      </c>
      <c r="B1373">
        <v>43.276000000000003</v>
      </c>
    </row>
    <row r="1374" spans="1:2" x14ac:dyDescent="0.2">
      <c r="A1374" t="s">
        <v>3765</v>
      </c>
      <c r="B1374">
        <v>84.337999999999994</v>
      </c>
    </row>
    <row r="1375" spans="1:2" x14ac:dyDescent="0.2">
      <c r="A1375" t="s">
        <v>3766</v>
      </c>
      <c r="B1375">
        <v>37.902999999999999</v>
      </c>
    </row>
    <row r="1376" spans="1:2" x14ac:dyDescent="0.2">
      <c r="A1376" t="s">
        <v>3767</v>
      </c>
      <c r="B1376">
        <v>47.158000000000001</v>
      </c>
    </row>
    <row r="1377" spans="1:2" x14ac:dyDescent="0.2">
      <c r="A1377" t="s">
        <v>3768</v>
      </c>
      <c r="B1377">
        <v>43.844999999999999</v>
      </c>
    </row>
    <row r="1378" spans="1:2" x14ac:dyDescent="0.2">
      <c r="A1378" t="s">
        <v>3769</v>
      </c>
      <c r="B1378">
        <v>150.03200000000001</v>
      </c>
    </row>
    <row r="1379" spans="1:2" x14ac:dyDescent="0.2">
      <c r="A1379" t="s">
        <v>3770</v>
      </c>
      <c r="B1379">
        <v>78.831999999999994</v>
      </c>
    </row>
    <row r="1380" spans="1:2" x14ac:dyDescent="0.2">
      <c r="A1380" t="s">
        <v>3771</v>
      </c>
      <c r="B1380">
        <v>60.194000000000003</v>
      </c>
    </row>
    <row r="1381" spans="1:2" x14ac:dyDescent="0.2">
      <c r="A1381" t="s">
        <v>3772</v>
      </c>
      <c r="B1381">
        <v>111.937</v>
      </c>
    </row>
    <row r="1382" spans="1:2" x14ac:dyDescent="0.2">
      <c r="A1382" t="s">
        <v>3773</v>
      </c>
      <c r="B1382">
        <v>50.649000000000001</v>
      </c>
    </row>
    <row r="1383" spans="1:2" x14ac:dyDescent="0.2">
      <c r="A1383" t="s">
        <v>3774</v>
      </c>
      <c r="B1383">
        <v>57.707999999999998</v>
      </c>
    </row>
    <row r="1384" spans="1:2" x14ac:dyDescent="0.2">
      <c r="A1384" t="s">
        <v>3775</v>
      </c>
      <c r="B1384">
        <v>68.498999999999995</v>
      </c>
    </row>
    <row r="1385" spans="1:2" x14ac:dyDescent="0.2">
      <c r="A1385" t="s">
        <v>3776</v>
      </c>
      <c r="B1385">
        <v>53.091999999999999</v>
      </c>
    </row>
    <row r="1386" spans="1:2" x14ac:dyDescent="0.2">
      <c r="A1386" t="s">
        <v>3777</v>
      </c>
      <c r="B1386">
        <v>125.82899999999999</v>
      </c>
    </row>
    <row r="1387" spans="1:2" x14ac:dyDescent="0.2">
      <c r="A1387" t="s">
        <v>3778</v>
      </c>
      <c r="B1387">
        <v>122.687</v>
      </c>
    </row>
    <row r="1388" spans="1:2" x14ac:dyDescent="0.2">
      <c r="A1388" t="s">
        <v>3779</v>
      </c>
      <c r="B1388">
        <v>37.887999999999998</v>
      </c>
    </row>
    <row r="1389" spans="1:2" x14ac:dyDescent="0.2">
      <c r="A1389" t="s">
        <v>3780</v>
      </c>
      <c r="B1389">
        <v>75.403999999999996</v>
      </c>
    </row>
    <row r="1390" spans="1:2" x14ac:dyDescent="0.2">
      <c r="A1390" t="s">
        <v>3781</v>
      </c>
      <c r="B1390">
        <v>34.6</v>
      </c>
    </row>
    <row r="1391" spans="1:2" x14ac:dyDescent="0.2">
      <c r="A1391" t="s">
        <v>3782</v>
      </c>
      <c r="B1391">
        <v>123.108</v>
      </c>
    </row>
    <row r="1392" spans="1:2" x14ac:dyDescent="0.2">
      <c r="A1392" t="s">
        <v>3783</v>
      </c>
      <c r="B1392">
        <v>107.88200000000001</v>
      </c>
    </row>
    <row r="1393" spans="1:2" x14ac:dyDescent="0.2">
      <c r="A1393" t="s">
        <v>3784</v>
      </c>
      <c r="B1393">
        <v>81.319999999999993</v>
      </c>
    </row>
    <row r="1394" spans="1:2" x14ac:dyDescent="0.2">
      <c r="A1394" t="s">
        <v>3785</v>
      </c>
      <c r="B1394">
        <v>52.225000000000001</v>
      </c>
    </row>
    <row r="1395" spans="1:2" x14ac:dyDescent="0.2">
      <c r="A1395" t="s">
        <v>3786</v>
      </c>
      <c r="B1395">
        <v>56.491</v>
      </c>
    </row>
    <row r="1396" spans="1:2" x14ac:dyDescent="0.2">
      <c r="A1396" t="s">
        <v>3787</v>
      </c>
      <c r="B1396">
        <v>60.183</v>
      </c>
    </row>
    <row r="1397" spans="1:2" x14ac:dyDescent="0.2">
      <c r="A1397" t="s">
        <v>3788</v>
      </c>
      <c r="B1397">
        <v>99.194000000000003</v>
      </c>
    </row>
    <row r="1398" spans="1:2" x14ac:dyDescent="0.2">
      <c r="A1398" t="s">
        <v>3789</v>
      </c>
      <c r="B1398">
        <v>47.368000000000002</v>
      </c>
    </row>
    <row r="1399" spans="1:2" x14ac:dyDescent="0.2">
      <c r="A1399" t="s">
        <v>3790</v>
      </c>
      <c r="B1399">
        <v>78.216999999999999</v>
      </c>
    </row>
    <row r="1400" spans="1:2" x14ac:dyDescent="0.2">
      <c r="A1400" t="s">
        <v>3791</v>
      </c>
      <c r="B1400">
        <v>40.212000000000003</v>
      </c>
    </row>
    <row r="1401" spans="1:2" x14ac:dyDescent="0.2">
      <c r="A1401" t="s">
        <v>3792</v>
      </c>
      <c r="B1401">
        <v>16.373000000000001</v>
      </c>
    </row>
    <row r="1402" spans="1:2" x14ac:dyDescent="0.2">
      <c r="A1402" t="s">
        <v>3793</v>
      </c>
      <c r="B1402">
        <v>128.822</v>
      </c>
    </row>
    <row r="1403" spans="1:2" x14ac:dyDescent="0.2">
      <c r="A1403" t="s">
        <v>3794</v>
      </c>
      <c r="B1403">
        <v>67.673000000000002</v>
      </c>
    </row>
    <row r="1404" spans="1:2" x14ac:dyDescent="0.2">
      <c r="A1404" t="s">
        <v>3795</v>
      </c>
      <c r="B1404">
        <v>183.095</v>
      </c>
    </row>
    <row r="1405" spans="1:2" x14ac:dyDescent="0.2">
      <c r="A1405" t="s">
        <v>3796</v>
      </c>
      <c r="B1405">
        <v>118.16200000000001</v>
      </c>
    </row>
    <row r="1406" spans="1:2" x14ac:dyDescent="0.2">
      <c r="A1406" t="s">
        <v>3797</v>
      </c>
      <c r="B1406">
        <v>73.259</v>
      </c>
    </row>
    <row r="1407" spans="1:2" x14ac:dyDescent="0.2">
      <c r="A1407" t="s">
        <v>3798</v>
      </c>
      <c r="B1407">
        <v>62.462000000000003</v>
      </c>
    </row>
    <row r="1408" spans="1:2" x14ac:dyDescent="0.2">
      <c r="A1408" t="s">
        <v>3799</v>
      </c>
      <c r="B1408">
        <v>60.414999999999999</v>
      </c>
    </row>
    <row r="1409" spans="1:2" x14ac:dyDescent="0.2">
      <c r="A1409" t="s">
        <v>3800</v>
      </c>
      <c r="B1409">
        <v>71.847999999999999</v>
      </c>
    </row>
    <row r="1410" spans="1:2" x14ac:dyDescent="0.2">
      <c r="A1410" t="s">
        <v>3801</v>
      </c>
      <c r="B1410">
        <v>74.519000000000005</v>
      </c>
    </row>
    <row r="1411" spans="1:2" x14ac:dyDescent="0.2">
      <c r="A1411" t="s">
        <v>3802</v>
      </c>
      <c r="B1411">
        <v>48.438000000000002</v>
      </c>
    </row>
    <row r="1412" spans="1:2" x14ac:dyDescent="0.2">
      <c r="A1412" t="s">
        <v>3803</v>
      </c>
      <c r="B1412">
        <v>44.82</v>
      </c>
    </row>
    <row r="1413" spans="1:2" x14ac:dyDescent="0.2">
      <c r="A1413" t="s">
        <v>3804</v>
      </c>
      <c r="B1413">
        <v>75.798000000000002</v>
      </c>
    </row>
    <row r="1414" spans="1:2" x14ac:dyDescent="0.2">
      <c r="A1414" t="s">
        <v>3805</v>
      </c>
      <c r="B1414">
        <v>89.438000000000002</v>
      </c>
    </row>
    <row r="1415" spans="1:2" x14ac:dyDescent="0.2">
      <c r="A1415" t="s">
        <v>3806</v>
      </c>
      <c r="B1415">
        <v>100.745</v>
      </c>
    </row>
    <row r="1416" spans="1:2" x14ac:dyDescent="0.2">
      <c r="A1416" t="s">
        <v>3807</v>
      </c>
      <c r="B1416">
        <v>61.584000000000003</v>
      </c>
    </row>
    <row r="1417" spans="1:2" x14ac:dyDescent="0.2">
      <c r="A1417" t="s">
        <v>3808</v>
      </c>
      <c r="B1417">
        <v>120.36199999999999</v>
      </c>
    </row>
    <row r="1418" spans="1:2" x14ac:dyDescent="0.2">
      <c r="A1418" t="s">
        <v>3809</v>
      </c>
      <c r="B1418">
        <v>34.838999999999999</v>
      </c>
    </row>
    <row r="1419" spans="1:2" x14ac:dyDescent="0.2">
      <c r="A1419" t="s">
        <v>3810</v>
      </c>
      <c r="B1419">
        <v>80.102999999999994</v>
      </c>
    </row>
    <row r="1420" spans="1:2" x14ac:dyDescent="0.2">
      <c r="A1420" t="s">
        <v>3811</v>
      </c>
      <c r="B1420">
        <v>47.023000000000003</v>
      </c>
    </row>
    <row r="1421" spans="1:2" x14ac:dyDescent="0.2">
      <c r="A1421" t="s">
        <v>3812</v>
      </c>
      <c r="B1421">
        <v>135.804</v>
      </c>
    </row>
    <row r="1422" spans="1:2" x14ac:dyDescent="0.2">
      <c r="A1422" t="s">
        <v>3813</v>
      </c>
      <c r="B1422">
        <v>30.082000000000001</v>
      </c>
    </row>
    <row r="1423" spans="1:2" x14ac:dyDescent="0.2">
      <c r="A1423" t="s">
        <v>3814</v>
      </c>
      <c r="B1423">
        <v>89.525999999999996</v>
      </c>
    </row>
    <row r="1424" spans="1:2" x14ac:dyDescent="0.2">
      <c r="A1424" t="s">
        <v>3815</v>
      </c>
      <c r="B1424">
        <v>258.00099999999998</v>
      </c>
    </row>
    <row r="1425" spans="1:2" x14ac:dyDescent="0.2">
      <c r="A1425" t="s">
        <v>3816</v>
      </c>
      <c r="B1425">
        <v>39.744999999999997</v>
      </c>
    </row>
    <row r="1426" spans="1:2" x14ac:dyDescent="0.2">
      <c r="A1426" t="s">
        <v>3817</v>
      </c>
      <c r="B1426">
        <v>87.763999999999996</v>
      </c>
    </row>
    <row r="1427" spans="1:2" x14ac:dyDescent="0.2">
      <c r="A1427" t="s">
        <v>3818</v>
      </c>
      <c r="B1427">
        <v>137.33699999999999</v>
      </c>
    </row>
    <row r="1428" spans="1:2" x14ac:dyDescent="0.2">
      <c r="A1428" t="s">
        <v>3819</v>
      </c>
      <c r="B1428">
        <v>31.91</v>
      </c>
    </row>
    <row r="1429" spans="1:2" x14ac:dyDescent="0.2">
      <c r="A1429" t="s">
        <v>3820</v>
      </c>
      <c r="B1429">
        <v>88.307000000000002</v>
      </c>
    </row>
    <row r="1430" spans="1:2" x14ac:dyDescent="0.2">
      <c r="A1430" t="s">
        <v>3821</v>
      </c>
      <c r="B1430">
        <v>141.78899999999999</v>
      </c>
    </row>
    <row r="1431" spans="1:2" x14ac:dyDescent="0.2">
      <c r="A1431" t="s">
        <v>3822</v>
      </c>
      <c r="B1431">
        <v>58.066000000000003</v>
      </c>
    </row>
    <row r="1432" spans="1:2" x14ac:dyDescent="0.2">
      <c r="A1432" t="s">
        <v>3823</v>
      </c>
      <c r="B1432">
        <v>83.286000000000001</v>
      </c>
    </row>
    <row r="1433" spans="1:2" x14ac:dyDescent="0.2">
      <c r="A1433" t="s">
        <v>3824</v>
      </c>
      <c r="B1433">
        <v>63.247999999999998</v>
      </c>
    </row>
    <row r="1434" spans="1:2" x14ac:dyDescent="0.2">
      <c r="A1434" t="s">
        <v>3825</v>
      </c>
      <c r="B1434">
        <v>95.203000000000003</v>
      </c>
    </row>
    <row r="1435" spans="1:2" x14ac:dyDescent="0.2">
      <c r="A1435" t="s">
        <v>3826</v>
      </c>
      <c r="B1435">
        <v>74.92</v>
      </c>
    </row>
    <row r="1436" spans="1:2" x14ac:dyDescent="0.2">
      <c r="A1436" t="s">
        <v>3827</v>
      </c>
      <c r="B1436">
        <v>121.803</v>
      </c>
    </row>
    <row r="1437" spans="1:2" x14ac:dyDescent="0.2">
      <c r="A1437" t="s">
        <v>3828</v>
      </c>
      <c r="B1437">
        <v>9.2710000000000008</v>
      </c>
    </row>
    <row r="1438" spans="1:2" x14ac:dyDescent="0.2">
      <c r="A1438" t="s">
        <v>3829</v>
      </c>
      <c r="B1438">
        <v>27.722999999999999</v>
      </c>
    </row>
    <row r="1439" spans="1:2" x14ac:dyDescent="0.2">
      <c r="A1439" t="s">
        <v>3830</v>
      </c>
      <c r="B1439">
        <v>40.396999999999998</v>
      </c>
    </row>
    <row r="1440" spans="1:2" x14ac:dyDescent="0.2">
      <c r="A1440" t="s">
        <v>3831</v>
      </c>
      <c r="B1440">
        <v>91.775999999999996</v>
      </c>
    </row>
    <row r="1441" spans="1:2" x14ac:dyDescent="0.2">
      <c r="A1441" t="s">
        <v>3832</v>
      </c>
      <c r="B1441">
        <v>295.15199999999999</v>
      </c>
    </row>
    <row r="1442" spans="1:2" x14ac:dyDescent="0.2">
      <c r="A1442" t="s">
        <v>3833</v>
      </c>
      <c r="B1442">
        <v>134.97200000000001</v>
      </c>
    </row>
    <row r="1443" spans="1:2" x14ac:dyDescent="0.2">
      <c r="A1443" t="s">
        <v>3834</v>
      </c>
      <c r="B1443">
        <v>109.065</v>
      </c>
    </row>
    <row r="1444" spans="1:2" x14ac:dyDescent="0.2">
      <c r="A1444" t="s">
        <v>3835</v>
      </c>
      <c r="B1444">
        <v>46.676000000000002</v>
      </c>
    </row>
    <row r="1445" spans="1:2" x14ac:dyDescent="0.2">
      <c r="A1445" t="s">
        <v>3836</v>
      </c>
      <c r="B1445">
        <v>116.239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1B73-16AE-6A49-BFE3-B371B2FDFF4C}">
  <dimension ref="A1:M154"/>
  <sheetViews>
    <sheetView workbookViewId="0">
      <selection activeCell="B1" sqref="B1:B1048576"/>
    </sheetView>
  </sheetViews>
  <sheetFormatPr baseColWidth="10" defaultRowHeight="16" x14ac:dyDescent="0.2"/>
  <cols>
    <col min="1" max="1" width="40.5" bestFit="1" customWidth="1"/>
  </cols>
  <sheetData>
    <row r="1" spans="1:13" x14ac:dyDescent="0.2">
      <c r="A1" t="s">
        <v>2585</v>
      </c>
      <c r="B1">
        <v>133.053</v>
      </c>
      <c r="L1" t="s">
        <v>3850</v>
      </c>
      <c r="M1">
        <f>MIN(B1:B154)</f>
        <v>10.526</v>
      </c>
    </row>
    <row r="2" spans="1:13" x14ac:dyDescent="0.2">
      <c r="A2" t="s">
        <v>2407</v>
      </c>
      <c r="B2">
        <v>89.91</v>
      </c>
      <c r="L2" t="s">
        <v>3851</v>
      </c>
      <c r="M2">
        <f>MAX(B1:B154)</f>
        <v>1104.2159999999999</v>
      </c>
    </row>
    <row r="3" spans="1:13" x14ac:dyDescent="0.2">
      <c r="A3" t="s">
        <v>2808</v>
      </c>
      <c r="B3">
        <v>297.43299999999999</v>
      </c>
      <c r="L3" t="s">
        <v>3852</v>
      </c>
      <c r="M3">
        <f>AVERAGE(B1:B154)</f>
        <v>266.50569480519476</v>
      </c>
    </row>
    <row r="4" spans="1:13" x14ac:dyDescent="0.2">
      <c r="A4" t="s">
        <v>2452</v>
      </c>
      <c r="B4">
        <v>211.88200000000001</v>
      </c>
      <c r="L4" t="s">
        <v>3853</v>
      </c>
      <c r="M4">
        <f>MEDIAN(B1:B154)</f>
        <v>231.285</v>
      </c>
    </row>
    <row r="5" spans="1:13" x14ac:dyDescent="0.2">
      <c r="A5" t="s">
        <v>2765</v>
      </c>
      <c r="B5">
        <v>79.608000000000004</v>
      </c>
    </row>
    <row r="6" spans="1:13" x14ac:dyDescent="0.2">
      <c r="A6" t="s">
        <v>2586</v>
      </c>
      <c r="B6">
        <v>106.36799999999999</v>
      </c>
    </row>
    <row r="7" spans="1:13" x14ac:dyDescent="0.2">
      <c r="A7" t="s">
        <v>2720</v>
      </c>
      <c r="B7">
        <v>277.04700000000003</v>
      </c>
    </row>
    <row r="8" spans="1:13" x14ac:dyDescent="0.2">
      <c r="A8" t="s">
        <v>2541</v>
      </c>
      <c r="B8">
        <v>24.933</v>
      </c>
    </row>
    <row r="9" spans="1:13" x14ac:dyDescent="0.2">
      <c r="A9" t="s">
        <v>2542</v>
      </c>
      <c r="B9">
        <v>334.07499999999999</v>
      </c>
    </row>
    <row r="10" spans="1:13" x14ac:dyDescent="0.2">
      <c r="A10" t="s">
        <v>2458</v>
      </c>
      <c r="B10">
        <v>48.920999999999999</v>
      </c>
    </row>
    <row r="11" spans="1:13" x14ac:dyDescent="0.2">
      <c r="A11" t="s">
        <v>2773</v>
      </c>
      <c r="B11">
        <v>79.522999999999996</v>
      </c>
    </row>
    <row r="12" spans="1:13" x14ac:dyDescent="0.2">
      <c r="A12" t="s">
        <v>2547</v>
      </c>
      <c r="B12">
        <v>333.65100000000001</v>
      </c>
    </row>
    <row r="13" spans="1:13" x14ac:dyDescent="0.2">
      <c r="A13" t="s">
        <v>2413</v>
      </c>
      <c r="B13">
        <v>328.02800000000002</v>
      </c>
    </row>
    <row r="14" spans="1:13" x14ac:dyDescent="0.2">
      <c r="A14" t="s">
        <v>2505</v>
      </c>
      <c r="B14">
        <v>422.13</v>
      </c>
    </row>
    <row r="15" spans="1:13" x14ac:dyDescent="0.2">
      <c r="A15" t="s">
        <v>2415</v>
      </c>
      <c r="B15">
        <v>105.77</v>
      </c>
    </row>
    <row r="16" spans="1:13" x14ac:dyDescent="0.2">
      <c r="A16" t="s">
        <v>2727</v>
      </c>
      <c r="B16">
        <v>355.35300000000001</v>
      </c>
    </row>
    <row r="17" spans="1:2" x14ac:dyDescent="0.2">
      <c r="A17" t="s">
        <v>2467</v>
      </c>
      <c r="B17">
        <v>737.12300000000005</v>
      </c>
    </row>
    <row r="18" spans="1:2" x14ac:dyDescent="0.2">
      <c r="A18" t="s">
        <v>2821</v>
      </c>
      <c r="B18">
        <v>281.92099999999999</v>
      </c>
    </row>
    <row r="19" spans="1:2" x14ac:dyDescent="0.2">
      <c r="A19" t="s">
        <v>2422</v>
      </c>
      <c r="B19">
        <v>190.97900000000001</v>
      </c>
    </row>
    <row r="20" spans="1:2" x14ac:dyDescent="0.2">
      <c r="A20" t="s">
        <v>2788</v>
      </c>
      <c r="B20">
        <v>141.41</v>
      </c>
    </row>
    <row r="21" spans="1:2" x14ac:dyDescent="0.2">
      <c r="A21" t="s">
        <v>2557</v>
      </c>
      <c r="B21">
        <v>230.56700000000001</v>
      </c>
    </row>
    <row r="22" spans="1:2" x14ac:dyDescent="0.2">
      <c r="A22" t="s">
        <v>2558</v>
      </c>
      <c r="B22">
        <v>449.34800000000001</v>
      </c>
    </row>
    <row r="23" spans="1:2" x14ac:dyDescent="0.2">
      <c r="A23" t="s">
        <v>2647</v>
      </c>
      <c r="B23">
        <v>354.06599999999997</v>
      </c>
    </row>
    <row r="24" spans="1:2" x14ac:dyDescent="0.2">
      <c r="A24" t="s">
        <v>2560</v>
      </c>
      <c r="B24">
        <v>325.63600000000002</v>
      </c>
    </row>
    <row r="25" spans="1:2" x14ac:dyDescent="0.2">
      <c r="A25" t="s">
        <v>2427</v>
      </c>
      <c r="B25">
        <v>327.26299999999998</v>
      </c>
    </row>
    <row r="26" spans="1:2" x14ac:dyDescent="0.2">
      <c r="A26" t="s">
        <v>2695</v>
      </c>
      <c r="B26">
        <v>261.12200000000001</v>
      </c>
    </row>
    <row r="27" spans="1:2" x14ac:dyDescent="0.2">
      <c r="A27" t="s">
        <v>2564</v>
      </c>
      <c r="B27">
        <v>97.364999999999995</v>
      </c>
    </row>
    <row r="28" spans="1:2" x14ac:dyDescent="0.2">
      <c r="A28" t="s">
        <v>2655</v>
      </c>
      <c r="B28">
        <v>350.02199999999999</v>
      </c>
    </row>
    <row r="29" spans="1:2" x14ac:dyDescent="0.2">
      <c r="A29" t="s">
        <v>2658</v>
      </c>
      <c r="B29">
        <v>424.709</v>
      </c>
    </row>
    <row r="30" spans="1:2" x14ac:dyDescent="0.2">
      <c r="A30" t="s">
        <v>2570</v>
      </c>
      <c r="B30">
        <v>1104.2159999999999</v>
      </c>
    </row>
    <row r="31" spans="1:2" x14ac:dyDescent="0.2">
      <c r="A31" t="s">
        <v>2750</v>
      </c>
      <c r="B31">
        <v>248.977</v>
      </c>
    </row>
    <row r="32" spans="1:2" x14ac:dyDescent="0.2">
      <c r="A32" t="s">
        <v>2661</v>
      </c>
      <c r="B32">
        <v>218.57</v>
      </c>
    </row>
    <row r="33" spans="1:2" x14ac:dyDescent="0.2">
      <c r="A33" t="s">
        <v>2663</v>
      </c>
      <c r="B33">
        <v>358.48500000000001</v>
      </c>
    </row>
    <row r="34" spans="1:2" x14ac:dyDescent="0.2">
      <c r="A34" t="s">
        <v>2701</v>
      </c>
      <c r="B34">
        <v>198.25899999999999</v>
      </c>
    </row>
    <row r="35" spans="1:2" x14ac:dyDescent="0.2">
      <c r="A35" t="s">
        <v>2524</v>
      </c>
      <c r="B35">
        <v>529.48099999999999</v>
      </c>
    </row>
    <row r="36" spans="1:2" x14ac:dyDescent="0.2">
      <c r="A36" t="s">
        <v>2754</v>
      </c>
      <c r="B36">
        <v>192.357</v>
      </c>
    </row>
    <row r="37" spans="1:2" x14ac:dyDescent="0.2">
      <c r="A37" t="s">
        <v>2838</v>
      </c>
      <c r="B37">
        <v>392.81599999999997</v>
      </c>
    </row>
    <row r="38" spans="1:2" x14ac:dyDescent="0.2">
      <c r="A38" t="s">
        <v>2578</v>
      </c>
      <c r="B38">
        <v>318.18700000000001</v>
      </c>
    </row>
    <row r="39" spans="1:2" x14ac:dyDescent="0.2">
      <c r="A39" t="s">
        <v>2841</v>
      </c>
      <c r="B39">
        <v>21.169</v>
      </c>
    </row>
    <row r="40" spans="1:2" x14ac:dyDescent="0.2">
      <c r="A40" t="s">
        <v>2625</v>
      </c>
      <c r="B40">
        <v>173.50899999999999</v>
      </c>
    </row>
    <row r="41" spans="1:2" x14ac:dyDescent="0.2">
      <c r="A41" t="s">
        <v>2844</v>
      </c>
      <c r="B41">
        <v>205.30799999999999</v>
      </c>
    </row>
    <row r="42" spans="1:2" x14ac:dyDescent="0.2">
      <c r="A42" t="s">
        <v>2845</v>
      </c>
      <c r="B42">
        <v>242.78899999999999</v>
      </c>
    </row>
    <row r="43" spans="1:2" x14ac:dyDescent="0.2">
      <c r="A43" t="s">
        <v>2492</v>
      </c>
      <c r="B43">
        <v>471.06299999999999</v>
      </c>
    </row>
    <row r="44" spans="1:2" x14ac:dyDescent="0.2">
      <c r="A44" t="s">
        <v>2535</v>
      </c>
      <c r="B44">
        <v>172.20400000000001</v>
      </c>
    </row>
    <row r="45" spans="1:2" x14ac:dyDescent="0.2">
      <c r="A45" t="s">
        <v>2713</v>
      </c>
      <c r="B45">
        <v>192.66800000000001</v>
      </c>
    </row>
    <row r="46" spans="1:2" x14ac:dyDescent="0.2">
      <c r="A46" t="s">
        <v>3034</v>
      </c>
      <c r="B46">
        <v>143.39400000000001</v>
      </c>
    </row>
    <row r="47" spans="1:2" x14ac:dyDescent="0.2">
      <c r="A47" t="s">
        <v>2989</v>
      </c>
      <c r="B47">
        <v>88.997</v>
      </c>
    </row>
    <row r="48" spans="1:2" x14ac:dyDescent="0.2">
      <c r="A48" t="s">
        <v>3304</v>
      </c>
      <c r="B48">
        <v>10.526</v>
      </c>
    </row>
    <row r="49" spans="1:2" x14ac:dyDescent="0.2">
      <c r="A49" t="s">
        <v>2948</v>
      </c>
      <c r="B49">
        <v>82.540999999999997</v>
      </c>
    </row>
    <row r="50" spans="1:2" x14ac:dyDescent="0.2">
      <c r="A50" t="s">
        <v>3349</v>
      </c>
      <c r="B50">
        <v>457.72199999999998</v>
      </c>
    </row>
    <row r="51" spans="1:2" x14ac:dyDescent="0.2">
      <c r="A51" t="s">
        <v>3259</v>
      </c>
      <c r="B51">
        <v>232.00299999999999</v>
      </c>
    </row>
    <row r="52" spans="1:2" x14ac:dyDescent="0.2">
      <c r="A52" t="s">
        <v>2860</v>
      </c>
      <c r="B52">
        <v>399.88</v>
      </c>
    </row>
    <row r="53" spans="1:2" x14ac:dyDescent="0.2">
      <c r="A53" t="s">
        <v>3130</v>
      </c>
      <c r="B53">
        <v>514.16</v>
      </c>
    </row>
    <row r="54" spans="1:2" x14ac:dyDescent="0.2">
      <c r="A54" t="s">
        <v>3222</v>
      </c>
      <c r="B54">
        <v>139.69900000000001</v>
      </c>
    </row>
    <row r="55" spans="1:2" x14ac:dyDescent="0.2">
      <c r="A55" t="s">
        <v>2864</v>
      </c>
      <c r="B55">
        <v>23.532</v>
      </c>
    </row>
    <row r="56" spans="1:2" x14ac:dyDescent="0.2">
      <c r="A56" t="s">
        <v>3090</v>
      </c>
      <c r="B56">
        <v>443.27499999999998</v>
      </c>
    </row>
    <row r="57" spans="1:2" x14ac:dyDescent="0.2">
      <c r="A57" t="s">
        <v>2956</v>
      </c>
      <c r="B57">
        <v>370.41500000000002</v>
      </c>
    </row>
    <row r="58" spans="1:2" x14ac:dyDescent="0.2">
      <c r="A58" t="s">
        <v>3041</v>
      </c>
      <c r="B58">
        <v>100.286</v>
      </c>
    </row>
    <row r="59" spans="1:2" x14ac:dyDescent="0.2">
      <c r="A59" t="s">
        <v>3181</v>
      </c>
      <c r="B59">
        <v>81.611000000000004</v>
      </c>
    </row>
    <row r="60" spans="1:2" x14ac:dyDescent="0.2">
      <c r="A60" t="s">
        <v>3001</v>
      </c>
      <c r="B60">
        <v>418.51799999999997</v>
      </c>
    </row>
    <row r="61" spans="1:2" x14ac:dyDescent="0.2">
      <c r="A61" t="s">
        <v>3002</v>
      </c>
      <c r="B61">
        <v>156.92400000000001</v>
      </c>
    </row>
    <row r="62" spans="1:2" x14ac:dyDescent="0.2">
      <c r="A62" t="s">
        <v>3096</v>
      </c>
      <c r="B62">
        <v>249.23400000000001</v>
      </c>
    </row>
    <row r="63" spans="1:2" x14ac:dyDescent="0.2">
      <c r="A63" t="s">
        <v>3004</v>
      </c>
      <c r="B63">
        <v>114.708</v>
      </c>
    </row>
    <row r="64" spans="1:2" x14ac:dyDescent="0.2">
      <c r="A64" t="s">
        <v>3046</v>
      </c>
      <c r="B64">
        <v>206.774</v>
      </c>
    </row>
    <row r="65" spans="1:2" x14ac:dyDescent="0.2">
      <c r="A65" t="s">
        <v>3192</v>
      </c>
      <c r="B65">
        <v>91.578999999999994</v>
      </c>
    </row>
    <row r="66" spans="1:2" x14ac:dyDescent="0.2">
      <c r="A66" t="s">
        <v>3010</v>
      </c>
      <c r="B66">
        <v>126.128</v>
      </c>
    </row>
    <row r="67" spans="1:2" x14ac:dyDescent="0.2">
      <c r="A67" t="s">
        <v>3324</v>
      </c>
      <c r="B67">
        <v>187.125</v>
      </c>
    </row>
    <row r="68" spans="1:2" x14ac:dyDescent="0.2">
      <c r="A68" t="s">
        <v>3194</v>
      </c>
      <c r="B68">
        <v>133.601</v>
      </c>
    </row>
    <row r="69" spans="1:2" x14ac:dyDescent="0.2">
      <c r="A69" t="s">
        <v>2922</v>
      </c>
      <c r="B69">
        <v>419.26499999999999</v>
      </c>
    </row>
    <row r="70" spans="1:2" x14ac:dyDescent="0.2">
      <c r="A70" t="s">
        <v>2923</v>
      </c>
      <c r="B70">
        <v>132.13300000000001</v>
      </c>
    </row>
    <row r="71" spans="1:2" x14ac:dyDescent="0.2">
      <c r="A71" t="s">
        <v>3013</v>
      </c>
      <c r="B71">
        <v>212.67099999999999</v>
      </c>
    </row>
    <row r="72" spans="1:2" x14ac:dyDescent="0.2">
      <c r="A72" t="s">
        <v>3015</v>
      </c>
      <c r="B72">
        <v>380.40600000000001</v>
      </c>
    </row>
    <row r="73" spans="1:2" x14ac:dyDescent="0.2">
      <c r="A73" t="s">
        <v>3057</v>
      </c>
      <c r="B73">
        <v>118.35599999999999</v>
      </c>
    </row>
    <row r="74" spans="1:2" x14ac:dyDescent="0.2">
      <c r="A74" t="s">
        <v>3200</v>
      </c>
      <c r="B74">
        <v>207.65600000000001</v>
      </c>
    </row>
    <row r="75" spans="1:2" x14ac:dyDescent="0.2">
      <c r="A75" t="s">
        <v>3280</v>
      </c>
      <c r="B75">
        <v>262.44499999999999</v>
      </c>
    </row>
    <row r="76" spans="1:2" x14ac:dyDescent="0.2">
      <c r="A76" t="s">
        <v>3377</v>
      </c>
      <c r="B76">
        <v>326.75700000000001</v>
      </c>
    </row>
    <row r="77" spans="1:2" x14ac:dyDescent="0.2">
      <c r="A77" t="s">
        <v>3283</v>
      </c>
      <c r="B77">
        <v>220.89699999999999</v>
      </c>
    </row>
    <row r="78" spans="1:2" x14ac:dyDescent="0.2">
      <c r="A78" t="s">
        <v>3107</v>
      </c>
      <c r="B78">
        <v>177.67</v>
      </c>
    </row>
    <row r="79" spans="1:2" x14ac:dyDescent="0.2">
      <c r="A79" t="s">
        <v>3329</v>
      </c>
      <c r="B79">
        <v>93.98</v>
      </c>
    </row>
    <row r="80" spans="1:2" x14ac:dyDescent="0.2">
      <c r="A80" t="s">
        <v>3109</v>
      </c>
      <c r="B80">
        <v>191.70599999999999</v>
      </c>
    </row>
    <row r="81" spans="1:2" x14ac:dyDescent="0.2">
      <c r="A81" t="s">
        <v>3330</v>
      </c>
      <c r="B81">
        <v>132.62700000000001</v>
      </c>
    </row>
    <row r="82" spans="1:2" x14ac:dyDescent="0.2">
      <c r="A82" t="s">
        <v>3204</v>
      </c>
      <c r="B82">
        <v>196.624</v>
      </c>
    </row>
    <row r="83" spans="1:2" x14ac:dyDescent="0.2">
      <c r="A83" t="s">
        <v>2882</v>
      </c>
      <c r="B83">
        <v>90.694000000000003</v>
      </c>
    </row>
    <row r="84" spans="1:2" x14ac:dyDescent="0.2">
      <c r="A84" t="s">
        <v>2883</v>
      </c>
      <c r="B84">
        <v>433.21199999999999</v>
      </c>
    </row>
    <row r="85" spans="1:2" x14ac:dyDescent="0.2">
      <c r="A85" t="s">
        <v>3023</v>
      </c>
      <c r="B85">
        <v>186.792</v>
      </c>
    </row>
    <row r="86" spans="1:2" x14ac:dyDescent="0.2">
      <c r="A86" t="s">
        <v>2934</v>
      </c>
      <c r="B86">
        <v>331.15199999999999</v>
      </c>
    </row>
    <row r="87" spans="1:2" x14ac:dyDescent="0.2">
      <c r="A87" t="s">
        <v>2980</v>
      </c>
      <c r="B87">
        <v>74.12</v>
      </c>
    </row>
    <row r="88" spans="1:2" x14ac:dyDescent="0.2">
      <c r="A88" t="s">
        <v>2891</v>
      </c>
      <c r="B88">
        <v>268.91199999999998</v>
      </c>
    </row>
    <row r="89" spans="1:2" x14ac:dyDescent="0.2">
      <c r="A89" t="s">
        <v>3162</v>
      </c>
      <c r="B89">
        <v>19.478000000000002</v>
      </c>
    </row>
    <row r="90" spans="1:2" x14ac:dyDescent="0.2">
      <c r="A90" t="s">
        <v>3118</v>
      </c>
      <c r="B90">
        <v>539.21400000000006</v>
      </c>
    </row>
    <row r="91" spans="1:2" x14ac:dyDescent="0.2">
      <c r="A91" t="s">
        <v>3477</v>
      </c>
      <c r="B91">
        <v>289.17500000000001</v>
      </c>
    </row>
    <row r="92" spans="1:2" x14ac:dyDescent="0.2">
      <c r="A92" t="s">
        <v>3611</v>
      </c>
      <c r="B92">
        <v>346.40300000000002</v>
      </c>
    </row>
    <row r="93" spans="1:2" x14ac:dyDescent="0.2">
      <c r="A93" t="s">
        <v>3612</v>
      </c>
      <c r="B93">
        <v>181.61799999999999</v>
      </c>
    </row>
    <row r="94" spans="1:2" x14ac:dyDescent="0.2">
      <c r="A94" t="s">
        <v>2397</v>
      </c>
      <c r="B94">
        <v>539.49599999999998</v>
      </c>
    </row>
    <row r="95" spans="1:2" x14ac:dyDescent="0.2">
      <c r="A95" t="s">
        <v>3388</v>
      </c>
      <c r="B95">
        <v>221.17</v>
      </c>
    </row>
    <row r="96" spans="1:2" x14ac:dyDescent="0.2">
      <c r="A96" t="s">
        <v>3389</v>
      </c>
      <c r="B96">
        <v>435.74700000000001</v>
      </c>
    </row>
    <row r="97" spans="1:2" x14ac:dyDescent="0.2">
      <c r="A97" t="s">
        <v>3390</v>
      </c>
      <c r="B97">
        <v>422.16399999999999</v>
      </c>
    </row>
    <row r="98" spans="1:2" x14ac:dyDescent="0.2">
      <c r="A98" t="s">
        <v>3614</v>
      </c>
      <c r="B98">
        <v>415.33699999999999</v>
      </c>
    </row>
    <row r="99" spans="1:2" x14ac:dyDescent="0.2">
      <c r="A99" t="s">
        <v>3570</v>
      </c>
      <c r="B99">
        <v>65.103999999999999</v>
      </c>
    </row>
    <row r="100" spans="1:2" x14ac:dyDescent="0.2">
      <c r="A100" t="s">
        <v>3393</v>
      </c>
      <c r="B100">
        <v>541.01700000000005</v>
      </c>
    </row>
    <row r="101" spans="1:2" x14ac:dyDescent="0.2">
      <c r="A101" t="s">
        <v>3482</v>
      </c>
      <c r="B101">
        <v>312.01499999999999</v>
      </c>
    </row>
    <row r="102" spans="1:2" x14ac:dyDescent="0.2">
      <c r="A102" t="s">
        <v>3526</v>
      </c>
      <c r="B102">
        <v>144.82499999999999</v>
      </c>
    </row>
    <row r="103" spans="1:2" x14ac:dyDescent="0.2">
      <c r="A103" t="s">
        <v>3486</v>
      </c>
      <c r="B103">
        <v>191.18899999999999</v>
      </c>
    </row>
    <row r="104" spans="1:2" x14ac:dyDescent="0.2">
      <c r="A104" t="s">
        <v>3488</v>
      </c>
      <c r="B104">
        <v>86.906000000000006</v>
      </c>
    </row>
    <row r="105" spans="1:2" x14ac:dyDescent="0.2">
      <c r="A105" t="s">
        <v>3617</v>
      </c>
      <c r="B105">
        <v>664.66800000000001</v>
      </c>
    </row>
    <row r="106" spans="1:2" x14ac:dyDescent="0.2">
      <c r="A106" t="s">
        <v>3618</v>
      </c>
      <c r="B106">
        <v>254.916</v>
      </c>
    </row>
    <row r="107" spans="1:2" x14ac:dyDescent="0.2">
      <c r="A107" t="s">
        <v>3491</v>
      </c>
      <c r="B107">
        <v>508.78899999999999</v>
      </c>
    </row>
    <row r="108" spans="1:2" x14ac:dyDescent="0.2">
      <c r="A108" t="s">
        <v>3527</v>
      </c>
      <c r="B108">
        <v>195.89</v>
      </c>
    </row>
    <row r="109" spans="1:2" x14ac:dyDescent="0.2">
      <c r="A109" t="s">
        <v>3624</v>
      </c>
      <c r="B109">
        <v>495.94299999999998</v>
      </c>
    </row>
    <row r="110" spans="1:2" x14ac:dyDescent="0.2">
      <c r="A110" t="s">
        <v>3495</v>
      </c>
      <c r="B110">
        <v>249.565</v>
      </c>
    </row>
    <row r="111" spans="1:2" x14ac:dyDescent="0.2">
      <c r="A111" t="s">
        <v>3496</v>
      </c>
      <c r="B111">
        <v>242.7</v>
      </c>
    </row>
    <row r="112" spans="1:2" x14ac:dyDescent="0.2">
      <c r="A112" t="s">
        <v>3531</v>
      </c>
      <c r="B112">
        <v>187.99199999999999</v>
      </c>
    </row>
    <row r="113" spans="1:2" x14ac:dyDescent="0.2">
      <c r="A113" t="s">
        <v>3448</v>
      </c>
      <c r="B113">
        <v>112.13800000000001</v>
      </c>
    </row>
    <row r="114" spans="1:2" x14ac:dyDescent="0.2">
      <c r="A114" t="s">
        <v>3671</v>
      </c>
      <c r="B114">
        <v>236.398</v>
      </c>
    </row>
    <row r="115" spans="1:2" x14ac:dyDescent="0.2">
      <c r="A115" t="s">
        <v>3534</v>
      </c>
      <c r="B115">
        <v>283.56400000000002</v>
      </c>
    </row>
    <row r="116" spans="1:2" x14ac:dyDescent="0.2">
      <c r="A116" t="s">
        <v>3633</v>
      </c>
      <c r="B116">
        <v>334.10599999999999</v>
      </c>
    </row>
    <row r="117" spans="1:2" x14ac:dyDescent="0.2">
      <c r="A117" t="s">
        <v>3586</v>
      </c>
      <c r="B117">
        <v>89.822000000000003</v>
      </c>
    </row>
    <row r="118" spans="1:2" x14ac:dyDescent="0.2">
      <c r="A118" t="s">
        <v>2386</v>
      </c>
      <c r="B118">
        <v>93.727000000000004</v>
      </c>
    </row>
    <row r="119" spans="1:2" x14ac:dyDescent="0.2">
      <c r="A119" t="s">
        <v>3538</v>
      </c>
      <c r="B119">
        <v>90.424999999999997</v>
      </c>
    </row>
    <row r="120" spans="1:2" x14ac:dyDescent="0.2">
      <c r="A120" t="s">
        <v>3637</v>
      </c>
      <c r="B120">
        <v>567.19399999999996</v>
      </c>
    </row>
    <row r="121" spans="1:2" x14ac:dyDescent="0.2">
      <c r="A121" t="s">
        <v>3588</v>
      </c>
      <c r="B121">
        <v>230.387</v>
      </c>
    </row>
    <row r="122" spans="1:2" x14ac:dyDescent="0.2">
      <c r="A122" t="s">
        <v>3502</v>
      </c>
      <c r="B122">
        <v>86.262</v>
      </c>
    </row>
    <row r="123" spans="1:2" x14ac:dyDescent="0.2">
      <c r="A123" t="s">
        <v>3374</v>
      </c>
      <c r="B123">
        <v>376.46300000000002</v>
      </c>
    </row>
    <row r="124" spans="1:2" x14ac:dyDescent="0.2">
      <c r="A124" t="s">
        <v>3545</v>
      </c>
      <c r="B124">
        <v>101.871</v>
      </c>
    </row>
    <row r="125" spans="1:2" x14ac:dyDescent="0.2">
      <c r="A125" t="s">
        <v>3409</v>
      </c>
      <c r="B125">
        <v>477.56</v>
      </c>
    </row>
    <row r="126" spans="1:2" x14ac:dyDescent="0.2">
      <c r="A126" t="s">
        <v>3594</v>
      </c>
      <c r="B126">
        <v>613.52300000000002</v>
      </c>
    </row>
    <row r="127" spans="1:2" x14ac:dyDescent="0.2">
      <c r="A127" t="s">
        <v>3641</v>
      </c>
      <c r="B127">
        <v>28.617999999999999</v>
      </c>
    </row>
    <row r="128" spans="1:2" x14ac:dyDescent="0.2">
      <c r="A128" t="s">
        <v>3597</v>
      </c>
      <c r="B128">
        <v>364.84300000000002</v>
      </c>
    </row>
    <row r="129" spans="1:2" x14ac:dyDescent="0.2">
      <c r="A129" t="s">
        <v>3600</v>
      </c>
      <c r="B129">
        <v>427.56599999999997</v>
      </c>
    </row>
    <row r="130" spans="1:2" x14ac:dyDescent="0.2">
      <c r="A130" t="s">
        <v>3602</v>
      </c>
      <c r="B130">
        <v>325.01299999999998</v>
      </c>
    </row>
    <row r="131" spans="1:2" x14ac:dyDescent="0.2">
      <c r="A131" t="s">
        <v>3557</v>
      </c>
      <c r="B131">
        <v>269.536</v>
      </c>
    </row>
    <row r="132" spans="1:2" x14ac:dyDescent="0.2">
      <c r="A132" t="s">
        <v>3469</v>
      </c>
      <c r="B132">
        <v>34.57</v>
      </c>
    </row>
    <row r="133" spans="1:2" x14ac:dyDescent="0.2">
      <c r="A133" t="s">
        <v>3471</v>
      </c>
      <c r="B133">
        <v>20.771999999999998</v>
      </c>
    </row>
    <row r="134" spans="1:2" x14ac:dyDescent="0.2">
      <c r="A134" t="s">
        <v>3473</v>
      </c>
      <c r="B134">
        <v>133.434</v>
      </c>
    </row>
    <row r="135" spans="1:2" x14ac:dyDescent="0.2">
      <c r="A135" t="s">
        <v>3652</v>
      </c>
      <c r="B135">
        <v>285.108</v>
      </c>
    </row>
    <row r="136" spans="1:2" x14ac:dyDescent="0.2">
      <c r="A136" t="s">
        <v>3744</v>
      </c>
      <c r="B136">
        <v>105.267</v>
      </c>
    </row>
    <row r="137" spans="1:2" x14ac:dyDescent="0.2">
      <c r="A137" t="s">
        <v>3745</v>
      </c>
      <c r="B137">
        <v>204.51499999999999</v>
      </c>
    </row>
    <row r="138" spans="1:2" x14ac:dyDescent="0.2">
      <c r="A138" t="s">
        <v>3659</v>
      </c>
      <c r="B138">
        <v>389.86799999999999</v>
      </c>
    </row>
    <row r="139" spans="1:2" x14ac:dyDescent="0.2">
      <c r="A139" t="s">
        <v>3706</v>
      </c>
      <c r="B139">
        <v>26.074000000000002</v>
      </c>
    </row>
    <row r="140" spans="1:2" x14ac:dyDescent="0.2">
      <c r="A140" t="s">
        <v>3661</v>
      </c>
      <c r="B140">
        <v>102.607</v>
      </c>
    </row>
    <row r="141" spans="1:2" x14ac:dyDescent="0.2">
      <c r="A141" t="s">
        <v>3799</v>
      </c>
      <c r="B141">
        <v>584.452</v>
      </c>
    </row>
    <row r="142" spans="1:2" x14ac:dyDescent="0.2">
      <c r="A142" t="s">
        <v>3754</v>
      </c>
      <c r="B142">
        <v>287.13200000000001</v>
      </c>
    </row>
    <row r="143" spans="1:2" x14ac:dyDescent="0.2">
      <c r="A143" t="s">
        <v>2376</v>
      </c>
      <c r="B143">
        <v>353.03100000000001</v>
      </c>
    </row>
    <row r="144" spans="1:2" x14ac:dyDescent="0.2">
      <c r="A144" t="s">
        <v>2382</v>
      </c>
      <c r="B144">
        <v>673.28</v>
      </c>
    </row>
    <row r="145" spans="1:2" x14ac:dyDescent="0.2">
      <c r="A145" t="s">
        <v>3804</v>
      </c>
      <c r="B145">
        <v>111.961</v>
      </c>
    </row>
    <row r="146" spans="1:2" x14ac:dyDescent="0.2">
      <c r="A146" t="s">
        <v>3670</v>
      </c>
      <c r="B146">
        <v>240.50200000000001</v>
      </c>
    </row>
    <row r="147" spans="1:2" x14ac:dyDescent="0.2">
      <c r="A147" t="s">
        <v>3832</v>
      </c>
      <c r="B147">
        <v>190.99299999999999</v>
      </c>
    </row>
    <row r="148" spans="1:2" x14ac:dyDescent="0.2">
      <c r="A148" t="s">
        <v>3808</v>
      </c>
      <c r="B148">
        <v>426.65600000000001</v>
      </c>
    </row>
    <row r="149" spans="1:2" x14ac:dyDescent="0.2">
      <c r="A149" t="s">
        <v>3722</v>
      </c>
      <c r="B149">
        <v>495.04300000000001</v>
      </c>
    </row>
    <row r="150" spans="1:2" x14ac:dyDescent="0.2">
      <c r="A150" t="s">
        <v>3730</v>
      </c>
      <c r="B150">
        <v>342.53199999999998</v>
      </c>
    </row>
    <row r="151" spans="1:2" x14ac:dyDescent="0.2">
      <c r="A151" t="s">
        <v>3779</v>
      </c>
      <c r="B151">
        <v>82.555000000000007</v>
      </c>
    </row>
    <row r="152" spans="1:2" x14ac:dyDescent="0.2">
      <c r="A152" t="s">
        <v>3827</v>
      </c>
      <c r="B152">
        <v>224.732</v>
      </c>
    </row>
    <row r="153" spans="1:2" x14ac:dyDescent="0.2">
      <c r="A153" t="s">
        <v>3692</v>
      </c>
      <c r="B153">
        <v>1079.056</v>
      </c>
    </row>
    <row r="154" spans="1:2" x14ac:dyDescent="0.2">
      <c r="A154" t="s">
        <v>3784</v>
      </c>
      <c r="B154">
        <v>317.41899999999998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E69D-1304-2546-A7A0-35F02B624712}">
  <dimension ref="A1:M1444"/>
  <sheetViews>
    <sheetView workbookViewId="0">
      <selection activeCell="B1" sqref="B1:B1048576"/>
    </sheetView>
  </sheetViews>
  <sheetFormatPr baseColWidth="10" defaultRowHeight="16" x14ac:dyDescent="0.2"/>
  <cols>
    <col min="1" max="1" width="64.83203125" bestFit="1" customWidth="1"/>
  </cols>
  <sheetData>
    <row r="1" spans="1:13" x14ac:dyDescent="0.2">
      <c r="A1" t="s">
        <v>438</v>
      </c>
      <c r="B1">
        <v>173.29</v>
      </c>
      <c r="L1" t="s">
        <v>3850</v>
      </c>
      <c r="M1">
        <f>MIN(B1:B1444)</f>
        <v>0.56999999999999995</v>
      </c>
    </row>
    <row r="2" spans="1:13" x14ac:dyDescent="0.2">
      <c r="A2" t="s">
        <v>605</v>
      </c>
      <c r="B2">
        <v>408.37</v>
      </c>
      <c r="L2" t="s">
        <v>3851</v>
      </c>
      <c r="M2">
        <f>MAX(B1:B1444)</f>
        <v>16407.66</v>
      </c>
    </row>
    <row r="3" spans="1:13" x14ac:dyDescent="0.2">
      <c r="A3" t="s">
        <v>996</v>
      </c>
      <c r="B3">
        <v>709.67</v>
      </c>
      <c r="L3" t="s">
        <v>3852</v>
      </c>
      <c r="M3">
        <f>AVERAGE(B1:B1444)</f>
        <v>369.43510387811637</v>
      </c>
    </row>
    <row r="4" spans="1:13" x14ac:dyDescent="0.2">
      <c r="A4" t="s">
        <v>1443</v>
      </c>
      <c r="B4">
        <v>6.3</v>
      </c>
      <c r="L4" t="s">
        <v>3853</v>
      </c>
      <c r="M4">
        <f>MEDIAN(B1:B1444)</f>
        <v>275.77499999999998</v>
      </c>
    </row>
    <row r="5" spans="1:13" x14ac:dyDescent="0.2">
      <c r="A5" t="s">
        <v>1577</v>
      </c>
      <c r="B5">
        <v>326.04000000000002</v>
      </c>
    </row>
    <row r="6" spans="1:13" x14ac:dyDescent="0.2">
      <c r="A6" t="s">
        <v>2133</v>
      </c>
      <c r="B6">
        <v>251.65</v>
      </c>
    </row>
    <row r="7" spans="1:13" x14ac:dyDescent="0.2">
      <c r="A7" t="s">
        <v>150</v>
      </c>
      <c r="B7">
        <v>524.20000000000005</v>
      </c>
    </row>
    <row r="8" spans="1:13" x14ac:dyDescent="0.2">
      <c r="A8" t="s">
        <v>977</v>
      </c>
      <c r="B8">
        <v>1202.1199999999999</v>
      </c>
    </row>
    <row r="9" spans="1:13" x14ac:dyDescent="0.2">
      <c r="A9" t="s">
        <v>822</v>
      </c>
      <c r="B9">
        <v>756.93</v>
      </c>
    </row>
    <row r="10" spans="1:13" x14ac:dyDescent="0.2">
      <c r="A10" t="s">
        <v>689</v>
      </c>
      <c r="B10">
        <v>44.43</v>
      </c>
    </row>
    <row r="11" spans="1:13" x14ac:dyDescent="0.2">
      <c r="A11" t="s">
        <v>1835</v>
      </c>
      <c r="B11">
        <v>312.26</v>
      </c>
    </row>
    <row r="12" spans="1:13" x14ac:dyDescent="0.2">
      <c r="A12" t="s">
        <v>467</v>
      </c>
      <c r="B12">
        <v>192.2</v>
      </c>
    </row>
    <row r="13" spans="1:13" x14ac:dyDescent="0.2">
      <c r="A13" t="s">
        <v>1170</v>
      </c>
      <c r="B13">
        <v>360.43</v>
      </c>
    </row>
    <row r="14" spans="1:13" x14ac:dyDescent="0.2">
      <c r="A14" t="s">
        <v>1799</v>
      </c>
      <c r="B14">
        <v>433.09</v>
      </c>
    </row>
    <row r="15" spans="1:13" x14ac:dyDescent="0.2">
      <c r="A15" t="s">
        <v>1313</v>
      </c>
      <c r="B15">
        <v>165.92</v>
      </c>
    </row>
    <row r="16" spans="1:13" x14ac:dyDescent="0.2">
      <c r="A16" t="s">
        <v>448</v>
      </c>
      <c r="B16">
        <v>729.7</v>
      </c>
    </row>
    <row r="17" spans="1:2" x14ac:dyDescent="0.2">
      <c r="A17" t="s">
        <v>1048</v>
      </c>
      <c r="B17">
        <v>204.6</v>
      </c>
    </row>
    <row r="18" spans="1:2" x14ac:dyDescent="0.2">
      <c r="A18" t="s">
        <v>1740</v>
      </c>
      <c r="B18">
        <v>990.26</v>
      </c>
    </row>
    <row r="19" spans="1:2" x14ac:dyDescent="0.2">
      <c r="A19" t="s">
        <v>2145</v>
      </c>
      <c r="B19">
        <v>243.83</v>
      </c>
    </row>
    <row r="20" spans="1:2" x14ac:dyDescent="0.2">
      <c r="A20" t="s">
        <v>2071</v>
      </c>
      <c r="B20">
        <v>138.96</v>
      </c>
    </row>
    <row r="21" spans="1:2" x14ac:dyDescent="0.2">
      <c r="A21" t="s">
        <v>3837</v>
      </c>
      <c r="B21">
        <v>222.74</v>
      </c>
    </row>
    <row r="22" spans="1:2" x14ac:dyDescent="0.2">
      <c r="A22" t="s">
        <v>868</v>
      </c>
      <c r="B22">
        <v>291.63</v>
      </c>
    </row>
    <row r="23" spans="1:2" x14ac:dyDescent="0.2">
      <c r="A23" t="s">
        <v>961</v>
      </c>
      <c r="B23">
        <v>496.23</v>
      </c>
    </row>
    <row r="24" spans="1:2" x14ac:dyDescent="0.2">
      <c r="A24" t="s">
        <v>888</v>
      </c>
      <c r="B24">
        <v>496.13</v>
      </c>
    </row>
    <row r="25" spans="1:2" x14ac:dyDescent="0.2">
      <c r="A25" t="s">
        <v>1270</v>
      </c>
      <c r="B25">
        <v>142.51</v>
      </c>
    </row>
    <row r="26" spans="1:2" x14ac:dyDescent="0.2">
      <c r="A26" t="s">
        <v>662</v>
      </c>
      <c r="B26">
        <v>518.17999999999995</v>
      </c>
    </row>
    <row r="27" spans="1:2" x14ac:dyDescent="0.2">
      <c r="A27" t="s">
        <v>1230</v>
      </c>
      <c r="B27">
        <v>265.11</v>
      </c>
    </row>
    <row r="28" spans="1:2" x14ac:dyDescent="0.2">
      <c r="A28" t="s">
        <v>1957</v>
      </c>
      <c r="B28">
        <v>325.69</v>
      </c>
    </row>
    <row r="29" spans="1:2" x14ac:dyDescent="0.2">
      <c r="A29" t="s">
        <v>1342</v>
      </c>
      <c r="B29">
        <v>558.54999999999995</v>
      </c>
    </row>
    <row r="30" spans="1:2" x14ac:dyDescent="0.2">
      <c r="A30" t="s">
        <v>184</v>
      </c>
      <c r="B30">
        <v>237.35</v>
      </c>
    </row>
    <row r="31" spans="1:2" x14ac:dyDescent="0.2">
      <c r="A31" t="s">
        <v>567</v>
      </c>
      <c r="B31">
        <v>273.29000000000002</v>
      </c>
    </row>
    <row r="32" spans="1:2" x14ac:dyDescent="0.2">
      <c r="A32" t="s">
        <v>118</v>
      </c>
      <c r="B32">
        <v>373.09</v>
      </c>
    </row>
    <row r="33" spans="1:2" x14ac:dyDescent="0.2">
      <c r="A33" t="s">
        <v>2016</v>
      </c>
      <c r="B33">
        <v>231.95</v>
      </c>
    </row>
    <row r="34" spans="1:2" x14ac:dyDescent="0.2">
      <c r="A34" t="s">
        <v>1783</v>
      </c>
      <c r="B34">
        <v>311.83</v>
      </c>
    </row>
    <row r="35" spans="1:2" x14ac:dyDescent="0.2">
      <c r="A35" t="s">
        <v>1684</v>
      </c>
      <c r="B35">
        <v>292.49</v>
      </c>
    </row>
    <row r="36" spans="1:2" x14ac:dyDescent="0.2">
      <c r="A36" t="s">
        <v>1112</v>
      </c>
      <c r="B36">
        <v>326.27999999999997</v>
      </c>
    </row>
    <row r="37" spans="1:2" x14ac:dyDescent="0.2">
      <c r="A37" t="s">
        <v>725</v>
      </c>
      <c r="B37">
        <v>283.51</v>
      </c>
    </row>
    <row r="38" spans="1:2" x14ac:dyDescent="0.2">
      <c r="A38" t="s">
        <v>424</v>
      </c>
      <c r="B38">
        <v>210.51</v>
      </c>
    </row>
    <row r="39" spans="1:2" x14ac:dyDescent="0.2">
      <c r="A39" t="s">
        <v>838</v>
      </c>
      <c r="B39">
        <v>168.16</v>
      </c>
    </row>
    <row r="40" spans="1:2" x14ac:dyDescent="0.2">
      <c r="A40" t="s">
        <v>702</v>
      </c>
      <c r="B40">
        <v>132</v>
      </c>
    </row>
    <row r="41" spans="1:2" x14ac:dyDescent="0.2">
      <c r="A41" t="s">
        <v>626</v>
      </c>
      <c r="B41">
        <v>234.07</v>
      </c>
    </row>
    <row r="42" spans="1:2" x14ac:dyDescent="0.2">
      <c r="A42" t="s">
        <v>1194</v>
      </c>
      <c r="B42">
        <v>159.43</v>
      </c>
    </row>
    <row r="43" spans="1:2" x14ac:dyDescent="0.2">
      <c r="A43" t="s">
        <v>591</v>
      </c>
      <c r="B43">
        <v>169.45</v>
      </c>
    </row>
    <row r="44" spans="1:2" x14ac:dyDescent="0.2">
      <c r="A44" t="s">
        <v>753</v>
      </c>
      <c r="B44">
        <v>307.18</v>
      </c>
    </row>
    <row r="45" spans="1:2" x14ac:dyDescent="0.2">
      <c r="A45" t="s">
        <v>2050</v>
      </c>
      <c r="B45">
        <v>379.36</v>
      </c>
    </row>
    <row r="46" spans="1:2" x14ac:dyDescent="0.2">
      <c r="A46" t="s">
        <v>1072</v>
      </c>
      <c r="B46">
        <v>214.47</v>
      </c>
    </row>
    <row r="47" spans="1:2" x14ac:dyDescent="0.2">
      <c r="A47" t="s">
        <v>1613</v>
      </c>
      <c r="B47">
        <v>59.8</v>
      </c>
    </row>
    <row r="48" spans="1:2" x14ac:dyDescent="0.2">
      <c r="A48" t="s">
        <v>89</v>
      </c>
      <c r="B48">
        <v>333.6</v>
      </c>
    </row>
    <row r="49" spans="1:2" x14ac:dyDescent="0.2">
      <c r="A49" t="s">
        <v>1343</v>
      </c>
      <c r="B49">
        <v>411.48</v>
      </c>
    </row>
    <row r="50" spans="1:2" x14ac:dyDescent="0.2">
      <c r="A50" t="s">
        <v>624</v>
      </c>
      <c r="B50">
        <v>186.53</v>
      </c>
    </row>
    <row r="51" spans="1:2" x14ac:dyDescent="0.2">
      <c r="A51" t="s">
        <v>938</v>
      </c>
      <c r="B51">
        <v>524.80999999999995</v>
      </c>
    </row>
    <row r="52" spans="1:2" x14ac:dyDescent="0.2">
      <c r="A52" t="s">
        <v>2013</v>
      </c>
      <c r="B52">
        <v>738.21</v>
      </c>
    </row>
    <row r="53" spans="1:2" x14ac:dyDescent="0.2">
      <c r="A53" t="s">
        <v>380</v>
      </c>
      <c r="B53">
        <v>208.63</v>
      </c>
    </row>
    <row r="54" spans="1:2" x14ac:dyDescent="0.2">
      <c r="A54" t="s">
        <v>1055</v>
      </c>
      <c r="B54">
        <v>225.91</v>
      </c>
    </row>
    <row r="55" spans="1:2" x14ac:dyDescent="0.2">
      <c r="A55" t="s">
        <v>748</v>
      </c>
      <c r="B55">
        <v>354.28</v>
      </c>
    </row>
    <row r="56" spans="1:2" x14ac:dyDescent="0.2">
      <c r="A56" t="s">
        <v>1309</v>
      </c>
      <c r="B56">
        <v>313.39999999999998</v>
      </c>
    </row>
    <row r="57" spans="1:2" x14ac:dyDescent="0.2">
      <c r="A57" t="s">
        <v>1919</v>
      </c>
      <c r="B57">
        <v>21.73</v>
      </c>
    </row>
    <row r="58" spans="1:2" x14ac:dyDescent="0.2">
      <c r="A58" t="s">
        <v>2026</v>
      </c>
      <c r="B58">
        <v>472.1</v>
      </c>
    </row>
    <row r="59" spans="1:2" x14ac:dyDescent="0.2">
      <c r="A59" t="s">
        <v>410</v>
      </c>
      <c r="B59">
        <v>791.17</v>
      </c>
    </row>
    <row r="60" spans="1:2" x14ac:dyDescent="0.2">
      <c r="A60" t="s">
        <v>1169</v>
      </c>
      <c r="B60">
        <v>164.85</v>
      </c>
    </row>
    <row r="61" spans="1:2" x14ac:dyDescent="0.2">
      <c r="A61" t="s">
        <v>1989</v>
      </c>
      <c r="B61">
        <v>135.52000000000001</v>
      </c>
    </row>
    <row r="62" spans="1:2" x14ac:dyDescent="0.2">
      <c r="A62" t="s">
        <v>1895</v>
      </c>
      <c r="B62">
        <v>33.28</v>
      </c>
    </row>
    <row r="63" spans="1:2" x14ac:dyDescent="0.2">
      <c r="A63" t="s">
        <v>1106</v>
      </c>
      <c r="B63">
        <v>575.85</v>
      </c>
    </row>
    <row r="64" spans="1:2" x14ac:dyDescent="0.2">
      <c r="A64" t="s">
        <v>2106</v>
      </c>
      <c r="B64">
        <v>222.2</v>
      </c>
    </row>
    <row r="65" spans="1:2" x14ac:dyDescent="0.2">
      <c r="A65" t="s">
        <v>1298</v>
      </c>
      <c r="B65">
        <v>446.27</v>
      </c>
    </row>
    <row r="66" spans="1:2" x14ac:dyDescent="0.2">
      <c r="A66" t="s">
        <v>1176</v>
      </c>
      <c r="B66">
        <v>814.02</v>
      </c>
    </row>
    <row r="67" spans="1:2" x14ac:dyDescent="0.2">
      <c r="A67" t="s">
        <v>135</v>
      </c>
      <c r="B67">
        <v>312.94</v>
      </c>
    </row>
    <row r="68" spans="1:2" x14ac:dyDescent="0.2">
      <c r="A68" t="s">
        <v>1690</v>
      </c>
      <c r="B68">
        <v>151.81</v>
      </c>
    </row>
    <row r="69" spans="1:2" x14ac:dyDescent="0.2">
      <c r="A69" t="s">
        <v>1665</v>
      </c>
      <c r="B69">
        <v>149.79</v>
      </c>
    </row>
    <row r="70" spans="1:2" x14ac:dyDescent="0.2">
      <c r="A70" t="s">
        <v>1892</v>
      </c>
      <c r="B70">
        <v>552.70000000000005</v>
      </c>
    </row>
    <row r="71" spans="1:2" x14ac:dyDescent="0.2">
      <c r="A71" t="s">
        <v>1182</v>
      </c>
      <c r="B71">
        <v>240</v>
      </c>
    </row>
    <row r="72" spans="1:2" x14ac:dyDescent="0.2">
      <c r="A72" t="s">
        <v>405</v>
      </c>
      <c r="B72">
        <v>13.07</v>
      </c>
    </row>
    <row r="73" spans="1:2" x14ac:dyDescent="0.2">
      <c r="A73" t="s">
        <v>1918</v>
      </c>
      <c r="B73">
        <v>120.86</v>
      </c>
    </row>
    <row r="74" spans="1:2" x14ac:dyDescent="0.2">
      <c r="A74" t="s">
        <v>1425</v>
      </c>
      <c r="B74">
        <v>115.48</v>
      </c>
    </row>
    <row r="75" spans="1:2" x14ac:dyDescent="0.2">
      <c r="A75" t="s">
        <v>123</v>
      </c>
      <c r="B75">
        <v>595.66999999999996</v>
      </c>
    </row>
    <row r="76" spans="1:2" x14ac:dyDescent="0.2">
      <c r="A76" t="s">
        <v>155</v>
      </c>
      <c r="B76">
        <v>19.11</v>
      </c>
    </row>
    <row r="77" spans="1:2" x14ac:dyDescent="0.2">
      <c r="A77" t="s">
        <v>47</v>
      </c>
      <c r="B77">
        <v>0.68</v>
      </c>
    </row>
    <row r="78" spans="1:2" x14ac:dyDescent="0.2">
      <c r="A78" t="s">
        <v>1553</v>
      </c>
      <c r="B78">
        <v>180.78</v>
      </c>
    </row>
    <row r="79" spans="1:2" x14ac:dyDescent="0.2">
      <c r="A79" t="s">
        <v>1588</v>
      </c>
      <c r="B79">
        <v>415.14</v>
      </c>
    </row>
    <row r="80" spans="1:2" x14ac:dyDescent="0.2">
      <c r="A80" t="s">
        <v>351</v>
      </c>
      <c r="B80">
        <v>137.47999999999999</v>
      </c>
    </row>
    <row r="81" spans="1:2" x14ac:dyDescent="0.2">
      <c r="A81" t="s">
        <v>1866</v>
      </c>
      <c r="B81">
        <v>134.11000000000001</v>
      </c>
    </row>
    <row r="82" spans="1:2" x14ac:dyDescent="0.2">
      <c r="A82" t="s">
        <v>751</v>
      </c>
      <c r="B82">
        <v>456.06</v>
      </c>
    </row>
    <row r="83" spans="1:2" x14ac:dyDescent="0.2">
      <c r="A83" t="s">
        <v>979</v>
      </c>
      <c r="B83">
        <v>625.65</v>
      </c>
    </row>
    <row r="84" spans="1:2" x14ac:dyDescent="0.2">
      <c r="A84" t="s">
        <v>2037</v>
      </c>
      <c r="B84">
        <v>488.26</v>
      </c>
    </row>
    <row r="85" spans="1:2" x14ac:dyDescent="0.2">
      <c r="A85" t="s">
        <v>1057</v>
      </c>
      <c r="B85">
        <v>974.11</v>
      </c>
    </row>
    <row r="86" spans="1:2" x14ac:dyDescent="0.2">
      <c r="A86" t="s">
        <v>259</v>
      </c>
      <c r="B86">
        <v>295.24</v>
      </c>
    </row>
    <row r="87" spans="1:2" x14ac:dyDescent="0.2">
      <c r="A87" t="s">
        <v>1988</v>
      </c>
      <c r="B87">
        <v>174.87</v>
      </c>
    </row>
    <row r="88" spans="1:2" x14ac:dyDescent="0.2">
      <c r="A88" t="s">
        <v>2138</v>
      </c>
      <c r="B88">
        <v>1002.45</v>
      </c>
    </row>
    <row r="89" spans="1:2" x14ac:dyDescent="0.2">
      <c r="A89" t="s">
        <v>1032</v>
      </c>
      <c r="B89">
        <v>237.51</v>
      </c>
    </row>
    <row r="90" spans="1:2" x14ac:dyDescent="0.2">
      <c r="A90" t="s">
        <v>1858</v>
      </c>
      <c r="B90">
        <v>184.13</v>
      </c>
    </row>
    <row r="91" spans="1:2" x14ac:dyDescent="0.2">
      <c r="A91" t="s">
        <v>2104</v>
      </c>
      <c r="B91">
        <v>638.17999999999995</v>
      </c>
    </row>
    <row r="92" spans="1:2" x14ac:dyDescent="0.2">
      <c r="A92" t="s">
        <v>1857</v>
      </c>
      <c r="B92">
        <v>20.260000000000002</v>
      </c>
    </row>
    <row r="93" spans="1:2" x14ac:dyDescent="0.2">
      <c r="A93" t="s">
        <v>1592</v>
      </c>
      <c r="B93">
        <v>224.34</v>
      </c>
    </row>
    <row r="94" spans="1:2" x14ac:dyDescent="0.2">
      <c r="A94" t="s">
        <v>296</v>
      </c>
      <c r="B94">
        <v>592.67999999999995</v>
      </c>
    </row>
    <row r="95" spans="1:2" x14ac:dyDescent="0.2">
      <c r="A95" t="s">
        <v>85</v>
      </c>
      <c r="B95">
        <v>430.32</v>
      </c>
    </row>
    <row r="96" spans="1:2" x14ac:dyDescent="0.2">
      <c r="A96" t="s">
        <v>1467</v>
      </c>
      <c r="B96">
        <v>394.25</v>
      </c>
    </row>
    <row r="97" spans="1:2" x14ac:dyDescent="0.2">
      <c r="A97" t="s">
        <v>1618</v>
      </c>
      <c r="B97">
        <v>90.63</v>
      </c>
    </row>
    <row r="98" spans="1:2" x14ac:dyDescent="0.2">
      <c r="A98" t="s">
        <v>2141</v>
      </c>
      <c r="B98">
        <v>275.62</v>
      </c>
    </row>
    <row r="99" spans="1:2" x14ac:dyDescent="0.2">
      <c r="A99" t="s">
        <v>104</v>
      </c>
      <c r="B99">
        <v>1776.97</v>
      </c>
    </row>
    <row r="100" spans="1:2" x14ac:dyDescent="0.2">
      <c r="A100" t="s">
        <v>1304</v>
      </c>
      <c r="B100">
        <v>126.98</v>
      </c>
    </row>
    <row r="101" spans="1:2" x14ac:dyDescent="0.2">
      <c r="A101" t="s">
        <v>678</v>
      </c>
      <c r="B101">
        <v>442.86</v>
      </c>
    </row>
    <row r="102" spans="1:2" x14ac:dyDescent="0.2">
      <c r="A102" t="s">
        <v>471</v>
      </c>
      <c r="B102">
        <v>374.31</v>
      </c>
    </row>
    <row r="103" spans="1:2" x14ac:dyDescent="0.2">
      <c r="A103" t="s">
        <v>653</v>
      </c>
      <c r="B103">
        <v>290.91000000000003</v>
      </c>
    </row>
    <row r="104" spans="1:2" x14ac:dyDescent="0.2">
      <c r="A104" t="s">
        <v>698</v>
      </c>
      <c r="B104">
        <v>104.18</v>
      </c>
    </row>
    <row r="105" spans="1:2" x14ac:dyDescent="0.2">
      <c r="A105" t="s">
        <v>142</v>
      </c>
      <c r="B105">
        <v>187.71</v>
      </c>
    </row>
    <row r="106" spans="1:2" x14ac:dyDescent="0.2">
      <c r="A106" t="s">
        <v>668</v>
      </c>
      <c r="B106">
        <v>367.21</v>
      </c>
    </row>
    <row r="107" spans="1:2" x14ac:dyDescent="0.2">
      <c r="A107" t="s">
        <v>1585</v>
      </c>
      <c r="B107">
        <v>2480.98</v>
      </c>
    </row>
    <row r="108" spans="1:2" x14ac:dyDescent="0.2">
      <c r="A108" t="s">
        <v>1512</v>
      </c>
      <c r="B108">
        <v>464.14</v>
      </c>
    </row>
    <row r="109" spans="1:2" x14ac:dyDescent="0.2">
      <c r="A109" t="s">
        <v>1358</v>
      </c>
      <c r="B109">
        <v>117.35</v>
      </c>
    </row>
    <row r="110" spans="1:2" x14ac:dyDescent="0.2">
      <c r="A110" t="s">
        <v>1491</v>
      </c>
      <c r="B110">
        <v>410.94</v>
      </c>
    </row>
    <row r="111" spans="1:2" x14ac:dyDescent="0.2">
      <c r="A111" t="s">
        <v>761</v>
      </c>
      <c r="B111">
        <v>349.33</v>
      </c>
    </row>
    <row r="112" spans="1:2" x14ac:dyDescent="0.2">
      <c r="A112" t="s">
        <v>777</v>
      </c>
      <c r="B112">
        <v>1451.09</v>
      </c>
    </row>
    <row r="113" spans="1:2" x14ac:dyDescent="0.2">
      <c r="A113" t="s">
        <v>957</v>
      </c>
      <c r="B113">
        <v>0.92</v>
      </c>
    </row>
    <row r="114" spans="1:2" x14ac:dyDescent="0.2">
      <c r="A114" t="s">
        <v>1815</v>
      </c>
      <c r="B114">
        <v>230.66</v>
      </c>
    </row>
    <row r="115" spans="1:2" x14ac:dyDescent="0.2">
      <c r="A115" t="s">
        <v>33</v>
      </c>
      <c r="B115">
        <v>229.39</v>
      </c>
    </row>
    <row r="116" spans="1:2" x14ac:dyDescent="0.2">
      <c r="A116" t="s">
        <v>1196</v>
      </c>
      <c r="B116">
        <v>591.74</v>
      </c>
    </row>
    <row r="117" spans="1:2" x14ac:dyDescent="0.2">
      <c r="A117" t="s">
        <v>484</v>
      </c>
      <c r="B117">
        <v>419.8</v>
      </c>
    </row>
    <row r="118" spans="1:2" x14ac:dyDescent="0.2">
      <c r="A118" t="s">
        <v>1930</v>
      </c>
      <c r="B118">
        <v>178.7</v>
      </c>
    </row>
    <row r="119" spans="1:2" x14ac:dyDescent="0.2">
      <c r="A119" t="s">
        <v>1913</v>
      </c>
      <c r="B119">
        <v>247.8</v>
      </c>
    </row>
    <row r="120" spans="1:2" x14ac:dyDescent="0.2">
      <c r="A120" t="s">
        <v>1595</v>
      </c>
      <c r="B120">
        <v>236.72</v>
      </c>
    </row>
    <row r="121" spans="1:2" x14ac:dyDescent="0.2">
      <c r="A121" t="s">
        <v>463</v>
      </c>
      <c r="B121">
        <v>101.69</v>
      </c>
    </row>
    <row r="122" spans="1:2" x14ac:dyDescent="0.2">
      <c r="A122" t="s">
        <v>1448</v>
      </c>
      <c r="B122">
        <v>199.82</v>
      </c>
    </row>
    <row r="123" spans="1:2" x14ac:dyDescent="0.2">
      <c r="A123" t="s">
        <v>294</v>
      </c>
      <c r="B123">
        <v>218.54</v>
      </c>
    </row>
    <row r="124" spans="1:2" x14ac:dyDescent="0.2">
      <c r="A124" t="s">
        <v>1346</v>
      </c>
      <c r="B124">
        <v>191.47</v>
      </c>
    </row>
    <row r="125" spans="1:2" x14ac:dyDescent="0.2">
      <c r="A125" t="s">
        <v>1225</v>
      </c>
      <c r="B125">
        <v>175.27</v>
      </c>
    </row>
    <row r="126" spans="1:2" x14ac:dyDescent="0.2">
      <c r="A126" t="s">
        <v>1726</v>
      </c>
      <c r="B126">
        <v>444.45</v>
      </c>
    </row>
    <row r="127" spans="1:2" x14ac:dyDescent="0.2">
      <c r="A127" t="s">
        <v>1763</v>
      </c>
      <c r="B127">
        <v>114.69</v>
      </c>
    </row>
    <row r="128" spans="1:2" x14ac:dyDescent="0.2">
      <c r="A128" t="s">
        <v>612</v>
      </c>
      <c r="B128">
        <v>264.91000000000003</v>
      </c>
    </row>
    <row r="129" spans="1:2" x14ac:dyDescent="0.2">
      <c r="A129" t="s">
        <v>445</v>
      </c>
      <c r="B129">
        <v>330.07</v>
      </c>
    </row>
    <row r="130" spans="1:2" x14ac:dyDescent="0.2">
      <c r="A130" t="s">
        <v>709</v>
      </c>
      <c r="B130">
        <v>1184.8399999999999</v>
      </c>
    </row>
    <row r="131" spans="1:2" x14ac:dyDescent="0.2">
      <c r="A131" t="s">
        <v>531</v>
      </c>
      <c r="B131">
        <v>56.26</v>
      </c>
    </row>
    <row r="132" spans="1:2" x14ac:dyDescent="0.2">
      <c r="A132" t="s">
        <v>1373</v>
      </c>
      <c r="B132">
        <v>279.3</v>
      </c>
    </row>
    <row r="133" spans="1:2" x14ac:dyDescent="0.2">
      <c r="A133" t="s">
        <v>2030</v>
      </c>
      <c r="B133">
        <v>118.74</v>
      </c>
    </row>
    <row r="134" spans="1:2" x14ac:dyDescent="0.2">
      <c r="A134" t="s">
        <v>2097</v>
      </c>
      <c r="B134">
        <v>255.93</v>
      </c>
    </row>
    <row r="135" spans="1:2" x14ac:dyDescent="0.2">
      <c r="A135" t="s">
        <v>799</v>
      </c>
      <c r="B135">
        <v>785.16</v>
      </c>
    </row>
    <row r="136" spans="1:2" x14ac:dyDescent="0.2">
      <c r="A136" t="s">
        <v>1308</v>
      </c>
      <c r="B136">
        <v>266.83999999999997</v>
      </c>
    </row>
    <row r="137" spans="1:2" x14ac:dyDescent="0.2">
      <c r="A137" t="s">
        <v>896</v>
      </c>
      <c r="B137">
        <v>167.1</v>
      </c>
    </row>
    <row r="138" spans="1:2" x14ac:dyDescent="0.2">
      <c r="A138" t="s">
        <v>1079</v>
      </c>
      <c r="B138">
        <v>63.72</v>
      </c>
    </row>
    <row r="139" spans="1:2" x14ac:dyDescent="0.2">
      <c r="A139" t="s">
        <v>1252</v>
      </c>
      <c r="B139">
        <v>323.43</v>
      </c>
    </row>
    <row r="140" spans="1:2" x14ac:dyDescent="0.2">
      <c r="A140" t="s">
        <v>770</v>
      </c>
      <c r="B140">
        <v>329.84</v>
      </c>
    </row>
    <row r="141" spans="1:2" x14ac:dyDescent="0.2">
      <c r="A141" t="s">
        <v>876</v>
      </c>
      <c r="B141">
        <v>134.79</v>
      </c>
    </row>
    <row r="142" spans="1:2" x14ac:dyDescent="0.2">
      <c r="A142" t="s">
        <v>65</v>
      </c>
      <c r="B142">
        <v>118.16</v>
      </c>
    </row>
    <row r="143" spans="1:2" x14ac:dyDescent="0.2">
      <c r="A143" t="s">
        <v>279</v>
      </c>
      <c r="B143">
        <v>102.87</v>
      </c>
    </row>
    <row r="144" spans="1:2" x14ac:dyDescent="0.2">
      <c r="A144" t="s">
        <v>852</v>
      </c>
      <c r="B144">
        <v>475.34</v>
      </c>
    </row>
    <row r="145" spans="1:2" x14ac:dyDescent="0.2">
      <c r="A145" t="s">
        <v>418</v>
      </c>
      <c r="B145">
        <v>102.71</v>
      </c>
    </row>
    <row r="146" spans="1:2" x14ac:dyDescent="0.2">
      <c r="A146" t="s">
        <v>2111</v>
      </c>
      <c r="B146">
        <v>337.26</v>
      </c>
    </row>
    <row r="147" spans="1:2" x14ac:dyDescent="0.2">
      <c r="A147" t="s">
        <v>1639</v>
      </c>
      <c r="B147">
        <v>126.38</v>
      </c>
    </row>
    <row r="148" spans="1:2" x14ac:dyDescent="0.2">
      <c r="A148" t="s">
        <v>1697</v>
      </c>
      <c r="B148">
        <v>1173.05</v>
      </c>
    </row>
    <row r="149" spans="1:2" x14ac:dyDescent="0.2">
      <c r="A149" t="s">
        <v>1545</v>
      </c>
      <c r="B149">
        <v>178.45</v>
      </c>
    </row>
    <row r="150" spans="1:2" x14ac:dyDescent="0.2">
      <c r="A150" t="s">
        <v>954</v>
      </c>
      <c r="B150">
        <v>1219.27</v>
      </c>
    </row>
    <row r="151" spans="1:2" x14ac:dyDescent="0.2">
      <c r="A151" t="s">
        <v>2081</v>
      </c>
      <c r="B151">
        <v>748.51</v>
      </c>
    </row>
    <row r="152" spans="1:2" x14ac:dyDescent="0.2">
      <c r="A152" t="s">
        <v>636</v>
      </c>
      <c r="B152">
        <v>205.94</v>
      </c>
    </row>
    <row r="153" spans="1:2" x14ac:dyDescent="0.2">
      <c r="A153" t="s">
        <v>209</v>
      </c>
      <c r="B153">
        <v>719.01</v>
      </c>
    </row>
    <row r="154" spans="1:2" x14ac:dyDescent="0.2">
      <c r="A154" t="s">
        <v>1854</v>
      </c>
      <c r="B154">
        <v>373.28</v>
      </c>
    </row>
    <row r="155" spans="1:2" x14ac:dyDescent="0.2">
      <c r="A155" t="s">
        <v>370</v>
      </c>
      <c r="B155">
        <v>350.37</v>
      </c>
    </row>
    <row r="156" spans="1:2" x14ac:dyDescent="0.2">
      <c r="A156" t="s">
        <v>1717</v>
      </c>
      <c r="B156">
        <v>344.93</v>
      </c>
    </row>
    <row r="157" spans="1:2" x14ac:dyDescent="0.2">
      <c r="A157" t="s">
        <v>244</v>
      </c>
      <c r="B157">
        <v>408.22</v>
      </c>
    </row>
    <row r="158" spans="1:2" x14ac:dyDescent="0.2">
      <c r="A158" t="s">
        <v>1812</v>
      </c>
      <c r="B158">
        <v>385.84</v>
      </c>
    </row>
    <row r="159" spans="1:2" x14ac:dyDescent="0.2">
      <c r="A159" t="s">
        <v>812</v>
      </c>
      <c r="B159">
        <v>633.32000000000005</v>
      </c>
    </row>
    <row r="160" spans="1:2" x14ac:dyDescent="0.2">
      <c r="A160" t="s">
        <v>820</v>
      </c>
      <c r="B160">
        <v>467.26</v>
      </c>
    </row>
    <row r="161" spans="1:2" x14ac:dyDescent="0.2">
      <c r="A161" t="s">
        <v>451</v>
      </c>
      <c r="B161">
        <v>106.93</v>
      </c>
    </row>
    <row r="162" spans="1:2" x14ac:dyDescent="0.2">
      <c r="A162" t="s">
        <v>76</v>
      </c>
      <c r="B162">
        <v>481.77</v>
      </c>
    </row>
    <row r="163" spans="1:2" x14ac:dyDescent="0.2">
      <c r="A163" t="s">
        <v>1134</v>
      </c>
      <c r="B163">
        <v>139.29</v>
      </c>
    </row>
    <row r="164" spans="1:2" x14ac:dyDescent="0.2">
      <c r="A164" t="s">
        <v>692</v>
      </c>
      <c r="B164">
        <v>112.32</v>
      </c>
    </row>
    <row r="165" spans="1:2" x14ac:dyDescent="0.2">
      <c r="A165" t="s">
        <v>983</v>
      </c>
      <c r="B165">
        <v>710</v>
      </c>
    </row>
    <row r="166" spans="1:2" x14ac:dyDescent="0.2">
      <c r="A166" t="s">
        <v>1907</v>
      </c>
      <c r="B166">
        <v>2379.27</v>
      </c>
    </row>
    <row r="167" spans="1:2" x14ac:dyDescent="0.2">
      <c r="A167" t="s">
        <v>1255</v>
      </c>
      <c r="B167">
        <v>480.3</v>
      </c>
    </row>
    <row r="168" spans="1:2" x14ac:dyDescent="0.2">
      <c r="A168" t="s">
        <v>1567</v>
      </c>
      <c r="B168">
        <v>192.73</v>
      </c>
    </row>
    <row r="169" spans="1:2" x14ac:dyDescent="0.2">
      <c r="A169" t="s">
        <v>524</v>
      </c>
      <c r="B169">
        <v>434.38</v>
      </c>
    </row>
    <row r="170" spans="1:2" x14ac:dyDescent="0.2">
      <c r="A170" t="s">
        <v>560</v>
      </c>
      <c r="B170">
        <v>373.24</v>
      </c>
    </row>
    <row r="171" spans="1:2" x14ac:dyDescent="0.2">
      <c r="A171" t="s">
        <v>464</v>
      </c>
      <c r="B171">
        <v>128.28</v>
      </c>
    </row>
    <row r="172" spans="1:2" x14ac:dyDescent="0.2">
      <c r="A172" t="s">
        <v>2139</v>
      </c>
      <c r="B172">
        <v>319.49</v>
      </c>
    </row>
    <row r="173" spans="1:2" x14ac:dyDescent="0.2">
      <c r="A173" t="s">
        <v>2162</v>
      </c>
      <c r="B173">
        <v>524.92999999999995</v>
      </c>
    </row>
    <row r="174" spans="1:2" x14ac:dyDescent="0.2">
      <c r="A174" t="s">
        <v>1880</v>
      </c>
      <c r="B174">
        <v>776.04</v>
      </c>
    </row>
    <row r="175" spans="1:2" x14ac:dyDescent="0.2">
      <c r="A175" t="s">
        <v>255</v>
      </c>
      <c r="B175">
        <v>163.12</v>
      </c>
    </row>
    <row r="176" spans="1:2" x14ac:dyDescent="0.2">
      <c r="A176" t="s">
        <v>1340</v>
      </c>
      <c r="B176">
        <v>654.66</v>
      </c>
    </row>
    <row r="177" spans="1:2" x14ac:dyDescent="0.2">
      <c r="A177" t="s">
        <v>1453</v>
      </c>
      <c r="B177">
        <v>213.68</v>
      </c>
    </row>
    <row r="178" spans="1:2" x14ac:dyDescent="0.2">
      <c r="A178" t="s">
        <v>1987</v>
      </c>
      <c r="B178">
        <v>0.89</v>
      </c>
    </row>
    <row r="179" spans="1:2" x14ac:dyDescent="0.2">
      <c r="A179" t="s">
        <v>1166</v>
      </c>
      <c r="B179">
        <v>185.6</v>
      </c>
    </row>
    <row r="180" spans="1:2" x14ac:dyDescent="0.2">
      <c r="A180" t="s">
        <v>164</v>
      </c>
      <c r="B180">
        <v>162.88999999999999</v>
      </c>
    </row>
    <row r="181" spans="1:2" x14ac:dyDescent="0.2">
      <c r="A181" t="s">
        <v>1564</v>
      </c>
      <c r="B181">
        <v>220.41</v>
      </c>
    </row>
    <row r="182" spans="1:2" x14ac:dyDescent="0.2">
      <c r="A182" t="s">
        <v>237</v>
      </c>
      <c r="B182">
        <v>376.37</v>
      </c>
    </row>
    <row r="183" spans="1:2" x14ac:dyDescent="0.2">
      <c r="A183" t="s">
        <v>839</v>
      </c>
      <c r="B183">
        <v>98.16</v>
      </c>
    </row>
    <row r="184" spans="1:2" x14ac:dyDescent="0.2">
      <c r="A184" t="s">
        <v>112</v>
      </c>
      <c r="B184">
        <v>245.63</v>
      </c>
    </row>
    <row r="185" spans="1:2" x14ac:dyDescent="0.2">
      <c r="A185" t="s">
        <v>1721</v>
      </c>
      <c r="B185">
        <v>211.21</v>
      </c>
    </row>
    <row r="186" spans="1:2" x14ac:dyDescent="0.2">
      <c r="A186" t="s">
        <v>992</v>
      </c>
      <c r="B186">
        <v>154.88</v>
      </c>
    </row>
    <row r="187" spans="1:2" x14ac:dyDescent="0.2">
      <c r="A187" t="s">
        <v>808</v>
      </c>
      <c r="B187">
        <v>105.95</v>
      </c>
    </row>
    <row r="188" spans="1:2" x14ac:dyDescent="0.2">
      <c r="A188" t="s">
        <v>1674</v>
      </c>
      <c r="B188">
        <v>84.83</v>
      </c>
    </row>
    <row r="189" spans="1:2" x14ac:dyDescent="0.2">
      <c r="A189" t="s">
        <v>1960</v>
      </c>
      <c r="B189">
        <v>436.34</v>
      </c>
    </row>
    <row r="190" spans="1:2" x14ac:dyDescent="0.2">
      <c r="A190" t="s">
        <v>73</v>
      </c>
      <c r="B190">
        <v>209.65</v>
      </c>
    </row>
    <row r="191" spans="1:2" x14ac:dyDescent="0.2">
      <c r="A191" t="s">
        <v>1734</v>
      </c>
      <c r="B191">
        <v>76.069999999999993</v>
      </c>
    </row>
    <row r="192" spans="1:2" x14ac:dyDescent="0.2">
      <c r="A192" t="s">
        <v>1867</v>
      </c>
      <c r="B192">
        <v>246.41</v>
      </c>
    </row>
    <row r="193" spans="1:2" x14ac:dyDescent="0.2">
      <c r="A193" t="s">
        <v>1124</v>
      </c>
      <c r="B193">
        <v>283.95999999999998</v>
      </c>
    </row>
    <row r="194" spans="1:2" x14ac:dyDescent="0.2">
      <c r="A194" t="s">
        <v>1272</v>
      </c>
      <c r="B194">
        <v>336.58</v>
      </c>
    </row>
    <row r="195" spans="1:2" x14ac:dyDescent="0.2">
      <c r="A195" t="s">
        <v>552</v>
      </c>
      <c r="B195">
        <v>0.56999999999999995</v>
      </c>
    </row>
    <row r="196" spans="1:2" x14ac:dyDescent="0.2">
      <c r="A196" t="s">
        <v>684</v>
      </c>
      <c r="B196">
        <v>0.74</v>
      </c>
    </row>
    <row r="197" spans="1:2" x14ac:dyDescent="0.2">
      <c r="A197" t="s">
        <v>1451</v>
      </c>
      <c r="B197">
        <v>1368.04</v>
      </c>
    </row>
    <row r="198" spans="1:2" x14ac:dyDescent="0.2">
      <c r="A198" t="s">
        <v>1695</v>
      </c>
      <c r="B198">
        <v>110.82</v>
      </c>
    </row>
    <row r="199" spans="1:2" x14ac:dyDescent="0.2">
      <c r="A199" t="s">
        <v>664</v>
      </c>
      <c r="B199">
        <v>802.27</v>
      </c>
    </row>
    <row r="200" spans="1:2" x14ac:dyDescent="0.2">
      <c r="A200" t="s">
        <v>1675</v>
      </c>
      <c r="B200">
        <v>348.75</v>
      </c>
    </row>
    <row r="201" spans="1:2" x14ac:dyDescent="0.2">
      <c r="A201" t="s">
        <v>973</v>
      </c>
      <c r="B201">
        <v>1200.3800000000001</v>
      </c>
    </row>
    <row r="202" spans="1:2" x14ac:dyDescent="0.2">
      <c r="A202" t="s">
        <v>495</v>
      </c>
      <c r="B202">
        <v>345.18</v>
      </c>
    </row>
    <row r="203" spans="1:2" x14ac:dyDescent="0.2">
      <c r="A203" t="s">
        <v>54</v>
      </c>
      <c r="B203">
        <v>278.89999999999998</v>
      </c>
    </row>
    <row r="204" spans="1:2" x14ac:dyDescent="0.2">
      <c r="A204" t="s">
        <v>942</v>
      </c>
      <c r="B204">
        <v>267.83999999999997</v>
      </c>
    </row>
    <row r="205" spans="1:2" x14ac:dyDescent="0.2">
      <c r="A205" t="s">
        <v>338</v>
      </c>
      <c r="B205">
        <v>721.91</v>
      </c>
    </row>
    <row r="206" spans="1:2" x14ac:dyDescent="0.2">
      <c r="A206" t="s">
        <v>336</v>
      </c>
      <c r="B206">
        <v>109.6</v>
      </c>
    </row>
    <row r="207" spans="1:2" x14ac:dyDescent="0.2">
      <c r="A207" t="s">
        <v>1503</v>
      </c>
      <c r="B207">
        <v>232.62</v>
      </c>
    </row>
    <row r="208" spans="1:2" x14ac:dyDescent="0.2">
      <c r="A208" t="s">
        <v>163</v>
      </c>
      <c r="B208">
        <v>262.14999999999998</v>
      </c>
    </row>
    <row r="209" spans="1:2" x14ac:dyDescent="0.2">
      <c r="A209" t="s">
        <v>1516</v>
      </c>
      <c r="B209">
        <v>105.53</v>
      </c>
    </row>
    <row r="210" spans="1:2" x14ac:dyDescent="0.2">
      <c r="A210" t="s">
        <v>1602</v>
      </c>
      <c r="B210">
        <v>333.31</v>
      </c>
    </row>
    <row r="211" spans="1:2" x14ac:dyDescent="0.2">
      <c r="A211" t="s">
        <v>2166</v>
      </c>
      <c r="B211">
        <v>226.4</v>
      </c>
    </row>
    <row r="212" spans="1:2" x14ac:dyDescent="0.2">
      <c r="A212" t="s">
        <v>2157</v>
      </c>
      <c r="B212">
        <v>301.3</v>
      </c>
    </row>
    <row r="213" spans="1:2" x14ac:dyDescent="0.2">
      <c r="A213" t="s">
        <v>1355</v>
      </c>
      <c r="B213">
        <v>111.89</v>
      </c>
    </row>
    <row r="214" spans="1:2" x14ac:dyDescent="0.2">
      <c r="A214" t="s">
        <v>1941</v>
      </c>
      <c r="B214">
        <v>268.12</v>
      </c>
    </row>
    <row r="215" spans="1:2" x14ac:dyDescent="0.2">
      <c r="A215" t="s">
        <v>1219</v>
      </c>
      <c r="B215">
        <v>93.63</v>
      </c>
    </row>
    <row r="216" spans="1:2" x14ac:dyDescent="0.2">
      <c r="A216" t="s">
        <v>1533</v>
      </c>
      <c r="B216">
        <v>473.55</v>
      </c>
    </row>
    <row r="217" spans="1:2" x14ac:dyDescent="0.2">
      <c r="A217" t="s">
        <v>328</v>
      </c>
      <c r="B217">
        <v>203.64</v>
      </c>
    </row>
    <row r="218" spans="1:2" x14ac:dyDescent="0.2">
      <c r="A218" t="s">
        <v>1587</v>
      </c>
      <c r="B218">
        <v>166.37</v>
      </c>
    </row>
    <row r="219" spans="1:2" x14ac:dyDescent="0.2">
      <c r="A219" t="s">
        <v>1526</v>
      </c>
      <c r="B219">
        <v>403.34</v>
      </c>
    </row>
    <row r="220" spans="1:2" x14ac:dyDescent="0.2">
      <c r="A220" t="s">
        <v>691</v>
      </c>
      <c r="B220">
        <v>639.75</v>
      </c>
    </row>
    <row r="221" spans="1:2" x14ac:dyDescent="0.2">
      <c r="A221" t="s">
        <v>359</v>
      </c>
      <c r="B221">
        <v>317.82</v>
      </c>
    </row>
    <row r="222" spans="1:2" x14ac:dyDescent="0.2">
      <c r="A222" t="s">
        <v>385</v>
      </c>
      <c r="B222">
        <v>1346.12</v>
      </c>
    </row>
    <row r="223" spans="1:2" x14ac:dyDescent="0.2">
      <c r="A223" t="s">
        <v>139</v>
      </c>
      <c r="B223">
        <v>1425.64</v>
      </c>
    </row>
    <row r="224" spans="1:2" x14ac:dyDescent="0.2">
      <c r="A224" t="s">
        <v>1649</v>
      </c>
      <c r="B224">
        <v>191.48</v>
      </c>
    </row>
    <row r="225" spans="1:2" x14ac:dyDescent="0.2">
      <c r="A225" t="s">
        <v>825</v>
      </c>
      <c r="B225">
        <v>334.17</v>
      </c>
    </row>
    <row r="226" spans="1:2" x14ac:dyDescent="0.2">
      <c r="A226" t="s">
        <v>1963</v>
      </c>
      <c r="B226">
        <v>413.21</v>
      </c>
    </row>
    <row r="227" spans="1:2" x14ac:dyDescent="0.2">
      <c r="A227" t="s">
        <v>234</v>
      </c>
      <c r="B227">
        <v>130.36000000000001</v>
      </c>
    </row>
    <row r="228" spans="1:2" x14ac:dyDescent="0.2">
      <c r="A228" t="s">
        <v>332</v>
      </c>
      <c r="B228">
        <v>452.7</v>
      </c>
    </row>
    <row r="229" spans="1:2" x14ac:dyDescent="0.2">
      <c r="A229" t="s">
        <v>1353</v>
      </c>
      <c r="B229">
        <v>851.03</v>
      </c>
    </row>
    <row r="230" spans="1:2" x14ac:dyDescent="0.2">
      <c r="A230" t="s">
        <v>238</v>
      </c>
      <c r="B230">
        <v>181.75</v>
      </c>
    </row>
    <row r="231" spans="1:2" x14ac:dyDescent="0.2">
      <c r="A231" t="s">
        <v>371</v>
      </c>
      <c r="B231">
        <v>312.57</v>
      </c>
    </row>
    <row r="232" spans="1:2" x14ac:dyDescent="0.2">
      <c r="A232" t="s">
        <v>1300</v>
      </c>
      <c r="B232">
        <v>521.76</v>
      </c>
    </row>
    <row r="233" spans="1:2" x14ac:dyDescent="0.2">
      <c r="A233" t="s">
        <v>129</v>
      </c>
      <c r="B233">
        <v>396.07</v>
      </c>
    </row>
    <row r="234" spans="1:2" x14ac:dyDescent="0.2">
      <c r="A234" t="s">
        <v>251</v>
      </c>
      <c r="B234">
        <v>960.57</v>
      </c>
    </row>
    <row r="235" spans="1:2" x14ac:dyDescent="0.2">
      <c r="A235" t="s">
        <v>1206</v>
      </c>
      <c r="B235">
        <v>241.63</v>
      </c>
    </row>
    <row r="236" spans="1:2" x14ac:dyDescent="0.2">
      <c r="A236" t="s">
        <v>1747</v>
      </c>
      <c r="B236">
        <v>227.62</v>
      </c>
    </row>
    <row r="237" spans="1:2" x14ac:dyDescent="0.2">
      <c r="A237" t="s">
        <v>122</v>
      </c>
      <c r="B237">
        <v>605.28</v>
      </c>
    </row>
    <row r="238" spans="1:2" x14ac:dyDescent="0.2">
      <c r="A238" t="s">
        <v>396</v>
      </c>
      <c r="B238">
        <v>467.21</v>
      </c>
    </row>
    <row r="239" spans="1:2" x14ac:dyDescent="0.2">
      <c r="A239" t="s">
        <v>1741</v>
      </c>
      <c r="B239">
        <v>364.23</v>
      </c>
    </row>
    <row r="240" spans="1:2" x14ac:dyDescent="0.2">
      <c r="A240" t="s">
        <v>378</v>
      </c>
      <c r="B240">
        <v>345.61</v>
      </c>
    </row>
    <row r="241" spans="1:2" x14ac:dyDescent="0.2">
      <c r="A241" t="s">
        <v>962</v>
      </c>
      <c r="B241">
        <v>136.97999999999999</v>
      </c>
    </row>
    <row r="242" spans="1:2" x14ac:dyDescent="0.2">
      <c r="A242" t="s">
        <v>1956</v>
      </c>
      <c r="B242">
        <v>458.76</v>
      </c>
    </row>
    <row r="243" spans="1:2" x14ac:dyDescent="0.2">
      <c r="A243" t="s">
        <v>2121</v>
      </c>
      <c r="B243">
        <v>289.83</v>
      </c>
    </row>
    <row r="244" spans="1:2" x14ac:dyDescent="0.2">
      <c r="A244" t="s">
        <v>1328</v>
      </c>
      <c r="B244">
        <v>97.14</v>
      </c>
    </row>
    <row r="245" spans="1:2" x14ac:dyDescent="0.2">
      <c r="A245" t="s">
        <v>746</v>
      </c>
      <c r="B245">
        <v>1031.31</v>
      </c>
    </row>
    <row r="246" spans="1:2" x14ac:dyDescent="0.2">
      <c r="A246" t="s">
        <v>543</v>
      </c>
      <c r="B246">
        <v>71.27</v>
      </c>
    </row>
    <row r="247" spans="1:2" x14ac:dyDescent="0.2">
      <c r="A247" t="s">
        <v>435</v>
      </c>
      <c r="B247">
        <v>293.94</v>
      </c>
    </row>
    <row r="248" spans="1:2" x14ac:dyDescent="0.2">
      <c r="A248" t="s">
        <v>1560</v>
      </c>
      <c r="B248">
        <v>823.35</v>
      </c>
    </row>
    <row r="249" spans="1:2" x14ac:dyDescent="0.2">
      <c r="A249" t="s">
        <v>703</v>
      </c>
      <c r="B249">
        <v>137.24</v>
      </c>
    </row>
    <row r="250" spans="1:2" x14ac:dyDescent="0.2">
      <c r="A250" t="s">
        <v>1754</v>
      </c>
      <c r="B250">
        <v>168.93</v>
      </c>
    </row>
    <row r="251" spans="1:2" x14ac:dyDescent="0.2">
      <c r="A251" t="s">
        <v>1051</v>
      </c>
      <c r="B251">
        <v>120.95</v>
      </c>
    </row>
    <row r="252" spans="1:2" x14ac:dyDescent="0.2">
      <c r="A252" t="s">
        <v>810</v>
      </c>
      <c r="B252">
        <v>88.55</v>
      </c>
    </row>
    <row r="253" spans="1:2" x14ac:dyDescent="0.2">
      <c r="A253" t="s">
        <v>2083</v>
      </c>
      <c r="B253">
        <v>146.97999999999999</v>
      </c>
    </row>
    <row r="254" spans="1:2" x14ac:dyDescent="0.2">
      <c r="A254" t="s">
        <v>284</v>
      </c>
      <c r="B254">
        <v>286.81</v>
      </c>
    </row>
    <row r="255" spans="1:2" x14ac:dyDescent="0.2">
      <c r="A255" t="s">
        <v>348</v>
      </c>
      <c r="B255">
        <v>178.81</v>
      </c>
    </row>
    <row r="256" spans="1:2" x14ac:dyDescent="0.2">
      <c r="A256" t="s">
        <v>15</v>
      </c>
      <c r="B256">
        <v>237.5</v>
      </c>
    </row>
    <row r="257" spans="1:2" x14ac:dyDescent="0.2">
      <c r="A257" t="s">
        <v>714</v>
      </c>
      <c r="B257">
        <v>170.31</v>
      </c>
    </row>
    <row r="258" spans="1:2" x14ac:dyDescent="0.2">
      <c r="A258" t="s">
        <v>1723</v>
      </c>
      <c r="B258">
        <v>103.52</v>
      </c>
    </row>
    <row r="259" spans="1:2" x14ac:dyDescent="0.2">
      <c r="A259" t="s">
        <v>2090</v>
      </c>
      <c r="B259">
        <v>387.99</v>
      </c>
    </row>
    <row r="260" spans="1:2" x14ac:dyDescent="0.2">
      <c r="A260" t="s">
        <v>1676</v>
      </c>
      <c r="B260">
        <v>421.02</v>
      </c>
    </row>
    <row r="261" spans="1:2" x14ac:dyDescent="0.2">
      <c r="A261" t="s">
        <v>2086</v>
      </c>
      <c r="B261">
        <v>753.01</v>
      </c>
    </row>
    <row r="262" spans="1:2" x14ac:dyDescent="0.2">
      <c r="A262" t="s">
        <v>187</v>
      </c>
      <c r="B262">
        <v>79.41</v>
      </c>
    </row>
    <row r="263" spans="1:2" x14ac:dyDescent="0.2">
      <c r="A263" t="s">
        <v>1900</v>
      </c>
      <c r="B263">
        <v>214.96</v>
      </c>
    </row>
    <row r="264" spans="1:2" x14ac:dyDescent="0.2">
      <c r="A264" t="s">
        <v>248</v>
      </c>
      <c r="B264">
        <v>535.14</v>
      </c>
    </row>
    <row r="265" spans="1:2" x14ac:dyDescent="0.2">
      <c r="A265" t="s">
        <v>1385</v>
      </c>
      <c r="B265">
        <v>366.47</v>
      </c>
    </row>
    <row r="266" spans="1:2" x14ac:dyDescent="0.2">
      <c r="A266" t="s">
        <v>8</v>
      </c>
      <c r="B266">
        <v>716.7</v>
      </c>
    </row>
    <row r="267" spans="1:2" x14ac:dyDescent="0.2">
      <c r="A267" t="s">
        <v>1764</v>
      </c>
      <c r="B267">
        <v>1583.56</v>
      </c>
    </row>
    <row r="268" spans="1:2" x14ac:dyDescent="0.2">
      <c r="A268" t="s">
        <v>1433</v>
      </c>
      <c r="B268">
        <v>696.73</v>
      </c>
    </row>
    <row r="269" spans="1:2" x14ac:dyDescent="0.2">
      <c r="A269" t="s">
        <v>1824</v>
      </c>
      <c r="B269">
        <v>149.55000000000001</v>
      </c>
    </row>
    <row r="270" spans="1:2" x14ac:dyDescent="0.2">
      <c r="A270" t="s">
        <v>696</v>
      </c>
      <c r="B270">
        <v>564.11</v>
      </c>
    </row>
    <row r="271" spans="1:2" x14ac:dyDescent="0.2">
      <c r="A271" t="s">
        <v>1806</v>
      </c>
      <c r="B271">
        <v>422.12</v>
      </c>
    </row>
    <row r="272" spans="1:2" x14ac:dyDescent="0.2">
      <c r="A272" t="s">
        <v>2117</v>
      </c>
      <c r="B272">
        <v>959.53</v>
      </c>
    </row>
    <row r="273" spans="1:2" x14ac:dyDescent="0.2">
      <c r="A273" t="s">
        <v>756</v>
      </c>
      <c r="B273">
        <v>127.35</v>
      </c>
    </row>
    <row r="274" spans="1:2" x14ac:dyDescent="0.2">
      <c r="A274" t="s">
        <v>3</v>
      </c>
      <c r="B274">
        <v>1073.44</v>
      </c>
    </row>
    <row r="275" spans="1:2" x14ac:dyDescent="0.2">
      <c r="A275" t="s">
        <v>595</v>
      </c>
      <c r="B275">
        <v>968.91</v>
      </c>
    </row>
    <row r="276" spans="1:2" x14ac:dyDescent="0.2">
      <c r="A276" t="s">
        <v>1365</v>
      </c>
      <c r="B276">
        <v>673.82</v>
      </c>
    </row>
    <row r="277" spans="1:2" x14ac:dyDescent="0.2">
      <c r="A277" t="s">
        <v>2128</v>
      </c>
      <c r="B277">
        <v>192.44</v>
      </c>
    </row>
    <row r="278" spans="1:2" x14ac:dyDescent="0.2">
      <c r="A278" t="s">
        <v>574</v>
      </c>
      <c r="B278">
        <v>402.22</v>
      </c>
    </row>
    <row r="279" spans="1:2" x14ac:dyDescent="0.2">
      <c r="A279" t="s">
        <v>555</v>
      </c>
      <c r="B279">
        <v>228.2</v>
      </c>
    </row>
    <row r="280" spans="1:2" x14ac:dyDescent="0.2">
      <c r="A280" t="s">
        <v>608</v>
      </c>
      <c r="B280">
        <v>120.87</v>
      </c>
    </row>
    <row r="281" spans="1:2" x14ac:dyDescent="0.2">
      <c r="A281" t="s">
        <v>201</v>
      </c>
      <c r="B281">
        <v>707.26</v>
      </c>
    </row>
    <row r="282" spans="1:2" x14ac:dyDescent="0.2">
      <c r="A282" t="s">
        <v>794</v>
      </c>
      <c r="B282">
        <v>279.04000000000002</v>
      </c>
    </row>
    <row r="283" spans="1:2" x14ac:dyDescent="0.2">
      <c r="A283" t="s">
        <v>173</v>
      </c>
      <c r="B283">
        <v>268.60000000000002</v>
      </c>
    </row>
    <row r="284" spans="1:2" x14ac:dyDescent="0.2">
      <c r="A284" t="s">
        <v>639</v>
      </c>
      <c r="B284">
        <v>161.01</v>
      </c>
    </row>
    <row r="285" spans="1:2" x14ac:dyDescent="0.2">
      <c r="A285" t="s">
        <v>1209</v>
      </c>
      <c r="B285">
        <v>277.95</v>
      </c>
    </row>
    <row r="286" spans="1:2" x14ac:dyDescent="0.2">
      <c r="A286" t="s">
        <v>1528</v>
      </c>
      <c r="B286">
        <v>251.64</v>
      </c>
    </row>
    <row r="287" spans="1:2" x14ac:dyDescent="0.2">
      <c r="A287" t="s">
        <v>870</v>
      </c>
      <c r="B287">
        <v>124.29</v>
      </c>
    </row>
    <row r="288" spans="1:2" x14ac:dyDescent="0.2">
      <c r="A288" t="s">
        <v>1442</v>
      </c>
      <c r="B288">
        <v>318.41000000000003</v>
      </c>
    </row>
    <row r="289" spans="1:2" x14ac:dyDescent="0.2">
      <c r="A289" t="s">
        <v>1686</v>
      </c>
      <c r="B289">
        <v>259.75</v>
      </c>
    </row>
    <row r="290" spans="1:2" x14ac:dyDescent="0.2">
      <c r="A290" t="s">
        <v>258</v>
      </c>
      <c r="B290">
        <v>250.69</v>
      </c>
    </row>
    <row r="291" spans="1:2" x14ac:dyDescent="0.2">
      <c r="A291" t="s">
        <v>189</v>
      </c>
      <c r="B291">
        <v>711.82</v>
      </c>
    </row>
    <row r="292" spans="1:2" x14ac:dyDescent="0.2">
      <c r="A292" t="s">
        <v>416</v>
      </c>
      <c r="B292">
        <v>252.57</v>
      </c>
    </row>
    <row r="293" spans="1:2" x14ac:dyDescent="0.2">
      <c r="A293" t="s">
        <v>551</v>
      </c>
      <c r="B293">
        <v>123.65</v>
      </c>
    </row>
    <row r="294" spans="1:2" x14ac:dyDescent="0.2">
      <c r="A294" t="s">
        <v>478</v>
      </c>
      <c r="B294">
        <v>585.47</v>
      </c>
    </row>
    <row r="295" spans="1:2" x14ac:dyDescent="0.2">
      <c r="A295" t="s">
        <v>1180</v>
      </c>
      <c r="B295">
        <v>88.84</v>
      </c>
    </row>
    <row r="296" spans="1:2" x14ac:dyDescent="0.2">
      <c r="A296" t="s">
        <v>1207</v>
      </c>
      <c r="B296">
        <v>165.04</v>
      </c>
    </row>
    <row r="297" spans="1:2" x14ac:dyDescent="0.2">
      <c r="A297" t="s">
        <v>1793</v>
      </c>
      <c r="B297">
        <v>397.99</v>
      </c>
    </row>
    <row r="298" spans="1:2" x14ac:dyDescent="0.2">
      <c r="A298" t="s">
        <v>115</v>
      </c>
      <c r="B298">
        <v>198.37</v>
      </c>
    </row>
    <row r="299" spans="1:2" x14ac:dyDescent="0.2">
      <c r="A299" t="s">
        <v>914</v>
      </c>
      <c r="B299">
        <v>339.36</v>
      </c>
    </row>
    <row r="300" spans="1:2" x14ac:dyDescent="0.2">
      <c r="A300" t="s">
        <v>2065</v>
      </c>
      <c r="B300">
        <v>360.69</v>
      </c>
    </row>
    <row r="301" spans="1:2" x14ac:dyDescent="0.2">
      <c r="A301" t="s">
        <v>673</v>
      </c>
      <c r="B301">
        <v>142.88999999999999</v>
      </c>
    </row>
    <row r="302" spans="1:2" x14ac:dyDescent="0.2">
      <c r="A302" t="s">
        <v>273</v>
      </c>
      <c r="B302">
        <v>61.27</v>
      </c>
    </row>
    <row r="303" spans="1:2" x14ac:dyDescent="0.2">
      <c r="A303" t="s">
        <v>482</v>
      </c>
      <c r="B303">
        <v>353.6</v>
      </c>
    </row>
    <row r="304" spans="1:2" x14ac:dyDescent="0.2">
      <c r="A304" t="s">
        <v>1431</v>
      </c>
      <c r="B304">
        <v>224.03</v>
      </c>
    </row>
    <row r="305" spans="1:2" x14ac:dyDescent="0.2">
      <c r="A305" t="s">
        <v>397</v>
      </c>
      <c r="B305">
        <v>275.35000000000002</v>
      </c>
    </row>
    <row r="306" spans="1:2" x14ac:dyDescent="0.2">
      <c r="A306" t="s">
        <v>1768</v>
      </c>
      <c r="B306">
        <v>277.94</v>
      </c>
    </row>
    <row r="307" spans="1:2" x14ac:dyDescent="0.2">
      <c r="A307" t="s">
        <v>907</v>
      </c>
      <c r="B307">
        <v>481.32</v>
      </c>
    </row>
    <row r="308" spans="1:2" x14ac:dyDescent="0.2">
      <c r="A308" t="s">
        <v>1039</v>
      </c>
      <c r="B308">
        <v>235.43</v>
      </c>
    </row>
    <row r="309" spans="1:2" x14ac:dyDescent="0.2">
      <c r="A309" t="s">
        <v>553</v>
      </c>
      <c r="B309">
        <v>194.61</v>
      </c>
    </row>
    <row r="310" spans="1:2" x14ac:dyDescent="0.2">
      <c r="A310" t="s">
        <v>768</v>
      </c>
      <c r="B310">
        <v>187.35</v>
      </c>
    </row>
    <row r="311" spans="1:2" x14ac:dyDescent="0.2">
      <c r="A311" t="s">
        <v>1293</v>
      </c>
      <c r="B311">
        <v>93.28</v>
      </c>
    </row>
    <row r="312" spans="1:2" x14ac:dyDescent="0.2">
      <c r="A312" t="s">
        <v>687</v>
      </c>
      <c r="B312">
        <v>441.75</v>
      </c>
    </row>
    <row r="313" spans="1:2" x14ac:dyDescent="0.2">
      <c r="A313" t="s">
        <v>404</v>
      </c>
      <c r="B313">
        <v>94.24</v>
      </c>
    </row>
    <row r="314" spans="1:2" x14ac:dyDescent="0.2">
      <c r="A314" t="s">
        <v>1026</v>
      </c>
      <c r="B314">
        <v>853.33</v>
      </c>
    </row>
    <row r="315" spans="1:2" x14ac:dyDescent="0.2">
      <c r="A315" t="s">
        <v>527</v>
      </c>
      <c r="B315">
        <v>323.44</v>
      </c>
    </row>
    <row r="316" spans="1:2" x14ac:dyDescent="0.2">
      <c r="A316" t="s">
        <v>1938</v>
      </c>
      <c r="B316">
        <v>127.96</v>
      </c>
    </row>
    <row r="317" spans="1:2" x14ac:dyDescent="0.2">
      <c r="A317" t="s">
        <v>1073</v>
      </c>
      <c r="B317">
        <v>141.30000000000001</v>
      </c>
    </row>
    <row r="318" spans="1:2" x14ac:dyDescent="0.2">
      <c r="A318" t="s">
        <v>965</v>
      </c>
      <c r="B318">
        <v>207.58</v>
      </c>
    </row>
    <row r="319" spans="1:2" x14ac:dyDescent="0.2">
      <c r="A319" t="s">
        <v>1551</v>
      </c>
      <c r="B319">
        <v>150.71</v>
      </c>
    </row>
    <row r="320" spans="1:2" x14ac:dyDescent="0.2">
      <c r="A320" t="s">
        <v>1743</v>
      </c>
      <c r="B320">
        <v>600.22</v>
      </c>
    </row>
    <row r="321" spans="1:2" x14ac:dyDescent="0.2">
      <c r="A321" t="s">
        <v>1969</v>
      </c>
      <c r="B321">
        <v>295.45999999999998</v>
      </c>
    </row>
    <row r="322" spans="1:2" x14ac:dyDescent="0.2">
      <c r="A322" t="s">
        <v>1477</v>
      </c>
      <c r="B322">
        <v>280.63</v>
      </c>
    </row>
    <row r="323" spans="1:2" x14ac:dyDescent="0.2">
      <c r="A323" t="s">
        <v>1336</v>
      </c>
      <c r="B323">
        <v>211.72</v>
      </c>
    </row>
    <row r="324" spans="1:2" x14ac:dyDescent="0.2">
      <c r="A324" t="s">
        <v>1197</v>
      </c>
      <c r="B324">
        <v>803.83</v>
      </c>
    </row>
    <row r="325" spans="1:2" x14ac:dyDescent="0.2">
      <c r="A325" t="s">
        <v>72</v>
      </c>
      <c r="B325">
        <v>539.91</v>
      </c>
    </row>
    <row r="326" spans="1:2" x14ac:dyDescent="0.2">
      <c r="A326" t="s">
        <v>775</v>
      </c>
      <c r="B326">
        <v>422.69</v>
      </c>
    </row>
    <row r="327" spans="1:2" x14ac:dyDescent="0.2">
      <c r="A327" t="s">
        <v>1430</v>
      </c>
      <c r="B327">
        <v>196.31</v>
      </c>
    </row>
    <row r="328" spans="1:2" x14ac:dyDescent="0.2">
      <c r="A328" t="s">
        <v>133</v>
      </c>
      <c r="B328">
        <v>339.65</v>
      </c>
    </row>
    <row r="329" spans="1:2" x14ac:dyDescent="0.2">
      <c r="A329" t="s">
        <v>1389</v>
      </c>
      <c r="B329">
        <v>170.24</v>
      </c>
    </row>
    <row r="330" spans="1:2" x14ac:dyDescent="0.2">
      <c r="A330" t="s">
        <v>1440</v>
      </c>
      <c r="B330">
        <v>275.63</v>
      </c>
    </row>
    <row r="331" spans="1:2" x14ac:dyDescent="0.2">
      <c r="A331" t="s">
        <v>1344</v>
      </c>
      <c r="B331">
        <v>540.42999999999995</v>
      </c>
    </row>
    <row r="332" spans="1:2" x14ac:dyDescent="0.2">
      <c r="A332" t="s">
        <v>1637</v>
      </c>
      <c r="B332">
        <v>223.55</v>
      </c>
    </row>
    <row r="333" spans="1:2" x14ac:dyDescent="0.2">
      <c r="A333" t="s">
        <v>383</v>
      </c>
      <c r="B333">
        <v>665.01</v>
      </c>
    </row>
    <row r="334" spans="1:2" x14ac:dyDescent="0.2">
      <c r="A334" t="s">
        <v>627</v>
      </c>
      <c r="B334">
        <v>189.26</v>
      </c>
    </row>
    <row r="335" spans="1:2" x14ac:dyDescent="0.2">
      <c r="A335" t="s">
        <v>447</v>
      </c>
      <c r="B335">
        <v>91.68</v>
      </c>
    </row>
    <row r="336" spans="1:2" x14ac:dyDescent="0.2">
      <c r="A336" t="s">
        <v>176</v>
      </c>
      <c r="B336">
        <v>274.79000000000002</v>
      </c>
    </row>
    <row r="337" spans="1:2" x14ac:dyDescent="0.2">
      <c r="A337" t="s">
        <v>1847</v>
      </c>
      <c r="B337">
        <v>258.52999999999997</v>
      </c>
    </row>
    <row r="338" spans="1:2" x14ac:dyDescent="0.2">
      <c r="A338" t="s">
        <v>1485</v>
      </c>
      <c r="B338">
        <v>191.09</v>
      </c>
    </row>
    <row r="339" spans="1:2" x14ac:dyDescent="0.2">
      <c r="A339" t="s">
        <v>1519</v>
      </c>
      <c r="B339">
        <v>96.06</v>
      </c>
    </row>
    <row r="340" spans="1:2" x14ac:dyDescent="0.2">
      <c r="A340" t="s">
        <v>1174</v>
      </c>
      <c r="B340">
        <v>805.86</v>
      </c>
    </row>
    <row r="341" spans="1:2" x14ac:dyDescent="0.2">
      <c r="A341" t="s">
        <v>680</v>
      </c>
      <c r="B341">
        <v>119.62</v>
      </c>
    </row>
    <row r="342" spans="1:2" x14ac:dyDescent="0.2">
      <c r="A342" t="s">
        <v>1571</v>
      </c>
      <c r="B342">
        <v>512.04999999999995</v>
      </c>
    </row>
    <row r="343" spans="1:2" x14ac:dyDescent="0.2">
      <c r="A343" t="s">
        <v>1215</v>
      </c>
      <c r="B343">
        <v>799.95</v>
      </c>
    </row>
    <row r="344" spans="1:2" x14ac:dyDescent="0.2">
      <c r="A344" t="s">
        <v>285</v>
      </c>
      <c r="B344">
        <v>357.58</v>
      </c>
    </row>
    <row r="345" spans="1:2" x14ac:dyDescent="0.2">
      <c r="A345" t="s">
        <v>1119</v>
      </c>
      <c r="B345">
        <v>951.3</v>
      </c>
    </row>
    <row r="346" spans="1:2" x14ac:dyDescent="0.2">
      <c r="A346" t="s">
        <v>105</v>
      </c>
      <c r="B346">
        <v>332.66</v>
      </c>
    </row>
    <row r="347" spans="1:2" x14ac:dyDescent="0.2">
      <c r="A347" t="s">
        <v>1332</v>
      </c>
      <c r="B347">
        <v>545.76</v>
      </c>
    </row>
    <row r="348" spans="1:2" x14ac:dyDescent="0.2">
      <c r="A348" t="s">
        <v>880</v>
      </c>
      <c r="B348">
        <v>121.35</v>
      </c>
    </row>
    <row r="349" spans="1:2" x14ac:dyDescent="0.2">
      <c r="A349" t="s">
        <v>1076</v>
      </c>
      <c r="B349">
        <v>190.28</v>
      </c>
    </row>
    <row r="350" spans="1:2" x14ac:dyDescent="0.2">
      <c r="A350" t="s">
        <v>1971</v>
      </c>
      <c r="B350">
        <v>109.69</v>
      </c>
    </row>
    <row r="351" spans="1:2" x14ac:dyDescent="0.2">
      <c r="A351" t="s">
        <v>814</v>
      </c>
      <c r="B351">
        <v>201.16</v>
      </c>
    </row>
    <row r="352" spans="1:2" x14ac:dyDescent="0.2">
      <c r="A352" t="s">
        <v>1288</v>
      </c>
      <c r="B352">
        <v>240.46</v>
      </c>
    </row>
    <row r="353" spans="1:2" x14ac:dyDescent="0.2">
      <c r="A353" t="s">
        <v>955</v>
      </c>
      <c r="B353">
        <v>433.77</v>
      </c>
    </row>
    <row r="354" spans="1:2" x14ac:dyDescent="0.2">
      <c r="A354" t="s">
        <v>1279</v>
      </c>
      <c r="B354">
        <v>14.24</v>
      </c>
    </row>
    <row r="355" spans="1:2" x14ac:dyDescent="0.2">
      <c r="A355" t="s">
        <v>1086</v>
      </c>
      <c r="B355">
        <v>1012.65</v>
      </c>
    </row>
    <row r="356" spans="1:2" x14ac:dyDescent="0.2">
      <c r="A356" t="s">
        <v>818</v>
      </c>
      <c r="B356">
        <v>386.63</v>
      </c>
    </row>
    <row r="357" spans="1:2" x14ac:dyDescent="0.2">
      <c r="A357" t="s">
        <v>657</v>
      </c>
      <c r="B357">
        <v>255.15</v>
      </c>
    </row>
    <row r="358" spans="1:2" x14ac:dyDescent="0.2">
      <c r="A358" t="s">
        <v>1250</v>
      </c>
      <c r="B358">
        <v>326.77</v>
      </c>
    </row>
    <row r="359" spans="1:2" x14ac:dyDescent="0.2">
      <c r="A359" t="s">
        <v>1500</v>
      </c>
      <c r="B359">
        <v>186.13</v>
      </c>
    </row>
    <row r="360" spans="1:2" x14ac:dyDescent="0.2">
      <c r="A360" t="s">
        <v>1377</v>
      </c>
      <c r="B360">
        <v>623.87</v>
      </c>
    </row>
    <row r="361" spans="1:2" x14ac:dyDescent="0.2">
      <c r="A361" t="s">
        <v>1234</v>
      </c>
      <c r="B361">
        <v>175.87</v>
      </c>
    </row>
    <row r="362" spans="1:2" x14ac:dyDescent="0.2">
      <c r="A362" t="s">
        <v>1844</v>
      </c>
      <c r="B362">
        <v>300.94</v>
      </c>
    </row>
    <row r="363" spans="1:2" x14ac:dyDescent="0.2">
      <c r="A363" t="s">
        <v>407</v>
      </c>
      <c r="B363">
        <v>477.97</v>
      </c>
    </row>
    <row r="364" spans="1:2" x14ac:dyDescent="0.2">
      <c r="A364" t="s">
        <v>643</v>
      </c>
      <c r="B364">
        <v>285.8</v>
      </c>
    </row>
    <row r="365" spans="1:2" x14ac:dyDescent="0.2">
      <c r="A365" t="s">
        <v>1092</v>
      </c>
      <c r="B365">
        <v>948.11</v>
      </c>
    </row>
    <row r="366" spans="1:2" x14ac:dyDescent="0.2">
      <c r="A366" t="s">
        <v>2067</v>
      </c>
      <c r="B366">
        <v>109.55</v>
      </c>
    </row>
    <row r="367" spans="1:2" x14ac:dyDescent="0.2">
      <c r="A367" t="s">
        <v>1075</v>
      </c>
      <c r="B367">
        <v>104.74</v>
      </c>
    </row>
    <row r="368" spans="1:2" x14ac:dyDescent="0.2">
      <c r="A368" t="s">
        <v>356</v>
      </c>
      <c r="B368">
        <v>660.15</v>
      </c>
    </row>
    <row r="369" spans="1:2" x14ac:dyDescent="0.2">
      <c r="A369" t="s">
        <v>1786</v>
      </c>
      <c r="B369">
        <v>434.75</v>
      </c>
    </row>
    <row r="370" spans="1:2" x14ac:dyDescent="0.2">
      <c r="A370" t="s">
        <v>1899</v>
      </c>
      <c r="B370">
        <v>166.5</v>
      </c>
    </row>
    <row r="371" spans="1:2" x14ac:dyDescent="0.2">
      <c r="A371" t="s">
        <v>618</v>
      </c>
      <c r="B371">
        <v>182.66</v>
      </c>
    </row>
    <row r="372" spans="1:2" x14ac:dyDescent="0.2">
      <c r="A372" t="s">
        <v>363</v>
      </c>
      <c r="B372">
        <v>296.70999999999998</v>
      </c>
    </row>
    <row r="373" spans="1:2" x14ac:dyDescent="0.2">
      <c r="A373" t="s">
        <v>2130</v>
      </c>
      <c r="B373">
        <v>186.21</v>
      </c>
    </row>
    <row r="374" spans="1:2" x14ac:dyDescent="0.2">
      <c r="A374" t="s">
        <v>1946</v>
      </c>
      <c r="B374">
        <v>321.41000000000003</v>
      </c>
    </row>
    <row r="375" spans="1:2" x14ac:dyDescent="0.2">
      <c r="A375" t="s">
        <v>1840</v>
      </c>
      <c r="B375">
        <v>73.14</v>
      </c>
    </row>
    <row r="376" spans="1:2" x14ac:dyDescent="0.2">
      <c r="A376" t="s">
        <v>1928</v>
      </c>
      <c r="B376">
        <v>913.22</v>
      </c>
    </row>
    <row r="377" spans="1:2" x14ac:dyDescent="0.2">
      <c r="A377" t="s">
        <v>353</v>
      </c>
      <c r="B377">
        <v>293.19</v>
      </c>
    </row>
    <row r="378" spans="1:2" x14ac:dyDescent="0.2">
      <c r="A378" t="s">
        <v>587</v>
      </c>
      <c r="B378">
        <v>232.11</v>
      </c>
    </row>
    <row r="379" spans="1:2" x14ac:dyDescent="0.2">
      <c r="A379" t="s">
        <v>1651</v>
      </c>
      <c r="B379">
        <v>78.09</v>
      </c>
    </row>
    <row r="380" spans="1:2" x14ac:dyDescent="0.2">
      <c r="A380" t="s">
        <v>1558</v>
      </c>
      <c r="B380">
        <v>480.91</v>
      </c>
    </row>
    <row r="381" spans="1:2" x14ac:dyDescent="0.2">
      <c r="A381" t="s">
        <v>1952</v>
      </c>
      <c r="B381">
        <v>722.11</v>
      </c>
    </row>
    <row r="382" spans="1:2" x14ac:dyDescent="0.2">
      <c r="A382" t="s">
        <v>633</v>
      </c>
      <c r="B382">
        <v>649.11</v>
      </c>
    </row>
    <row r="383" spans="1:2" x14ac:dyDescent="0.2">
      <c r="A383" t="s">
        <v>1889</v>
      </c>
      <c r="B383">
        <v>200.01</v>
      </c>
    </row>
    <row r="384" spans="1:2" x14ac:dyDescent="0.2">
      <c r="A384" t="s">
        <v>766</v>
      </c>
      <c r="B384">
        <v>204.48</v>
      </c>
    </row>
    <row r="385" spans="1:2" x14ac:dyDescent="0.2">
      <c r="A385" t="s">
        <v>584</v>
      </c>
      <c r="B385">
        <v>168.46</v>
      </c>
    </row>
    <row r="386" spans="1:2" x14ac:dyDescent="0.2">
      <c r="A386" t="s">
        <v>971</v>
      </c>
      <c r="B386">
        <v>127.94</v>
      </c>
    </row>
    <row r="387" spans="1:2" x14ac:dyDescent="0.2">
      <c r="A387" t="s">
        <v>1884</v>
      </c>
      <c r="B387">
        <v>155.65</v>
      </c>
    </row>
    <row r="388" spans="1:2" x14ac:dyDescent="0.2">
      <c r="A388" t="s">
        <v>1409</v>
      </c>
      <c r="B388">
        <v>182.07</v>
      </c>
    </row>
    <row r="389" spans="1:2" x14ac:dyDescent="0.2">
      <c r="A389" t="s">
        <v>1954</v>
      </c>
      <c r="B389">
        <v>169.35</v>
      </c>
    </row>
    <row r="390" spans="1:2" x14ac:dyDescent="0.2">
      <c r="A390" t="s">
        <v>1620</v>
      </c>
      <c r="B390">
        <v>92.49</v>
      </c>
    </row>
    <row r="391" spans="1:2" x14ac:dyDescent="0.2">
      <c r="A391" t="s">
        <v>457</v>
      </c>
      <c r="B391">
        <v>332.61</v>
      </c>
    </row>
    <row r="392" spans="1:2" x14ac:dyDescent="0.2">
      <c r="A392" t="s">
        <v>856</v>
      </c>
      <c r="B392">
        <v>70.260000000000005</v>
      </c>
    </row>
    <row r="393" spans="1:2" x14ac:dyDescent="0.2">
      <c r="A393" t="s">
        <v>3838</v>
      </c>
      <c r="B393">
        <v>280.05</v>
      </c>
    </row>
    <row r="394" spans="1:2" x14ac:dyDescent="0.2">
      <c r="A394" t="s">
        <v>425</v>
      </c>
      <c r="B394">
        <v>212.71</v>
      </c>
    </row>
    <row r="395" spans="1:2" x14ac:dyDescent="0.2">
      <c r="A395" t="s">
        <v>2052</v>
      </c>
      <c r="B395">
        <v>109.08</v>
      </c>
    </row>
    <row r="396" spans="1:2" x14ac:dyDescent="0.2">
      <c r="A396" t="s">
        <v>1658</v>
      </c>
      <c r="B396">
        <v>192.62</v>
      </c>
    </row>
    <row r="397" spans="1:2" x14ac:dyDescent="0.2">
      <c r="A397" t="s">
        <v>1550</v>
      </c>
      <c r="B397">
        <v>181.46</v>
      </c>
    </row>
    <row r="398" spans="1:2" x14ac:dyDescent="0.2">
      <c r="A398" t="s">
        <v>346</v>
      </c>
      <c r="B398">
        <v>214.03</v>
      </c>
    </row>
    <row r="399" spans="1:2" x14ac:dyDescent="0.2">
      <c r="A399" t="s">
        <v>1826</v>
      </c>
      <c r="B399">
        <v>56.11</v>
      </c>
    </row>
    <row r="400" spans="1:2" x14ac:dyDescent="0.2">
      <c r="A400" t="s">
        <v>239</v>
      </c>
      <c r="B400">
        <v>227.14</v>
      </c>
    </row>
    <row r="401" spans="1:2" x14ac:dyDescent="0.2">
      <c r="A401" t="s">
        <v>1050</v>
      </c>
      <c r="B401">
        <v>376.03</v>
      </c>
    </row>
    <row r="402" spans="1:2" x14ac:dyDescent="0.2">
      <c r="A402" t="s">
        <v>1146</v>
      </c>
      <c r="B402">
        <v>274.48</v>
      </c>
    </row>
    <row r="403" spans="1:2" x14ac:dyDescent="0.2">
      <c r="A403" t="s">
        <v>2092</v>
      </c>
      <c r="B403">
        <v>233.37</v>
      </c>
    </row>
    <row r="404" spans="1:2" x14ac:dyDescent="0.2">
      <c r="A404" t="s">
        <v>398</v>
      </c>
      <c r="B404">
        <v>563.99</v>
      </c>
    </row>
    <row r="405" spans="1:2" x14ac:dyDescent="0.2">
      <c r="A405" t="s">
        <v>544</v>
      </c>
      <c r="B405">
        <v>647.13</v>
      </c>
    </row>
    <row r="406" spans="1:2" x14ac:dyDescent="0.2">
      <c r="A406" t="s">
        <v>1399</v>
      </c>
      <c r="B406">
        <v>88.8</v>
      </c>
    </row>
    <row r="407" spans="1:2" x14ac:dyDescent="0.2">
      <c r="A407" t="s">
        <v>1729</v>
      </c>
      <c r="B407">
        <v>497.86</v>
      </c>
    </row>
    <row r="408" spans="1:2" x14ac:dyDescent="0.2">
      <c r="A408" t="s">
        <v>334</v>
      </c>
      <c r="B408">
        <v>293.36</v>
      </c>
    </row>
    <row r="409" spans="1:2" x14ac:dyDescent="0.2">
      <c r="A409" t="s">
        <v>1556</v>
      </c>
      <c r="B409">
        <v>290.38</v>
      </c>
    </row>
    <row r="410" spans="1:2" x14ac:dyDescent="0.2">
      <c r="A410" t="s">
        <v>408</v>
      </c>
      <c r="B410">
        <v>359.5</v>
      </c>
    </row>
    <row r="411" spans="1:2" x14ac:dyDescent="0.2">
      <c r="A411" t="s">
        <v>35</v>
      </c>
      <c r="B411">
        <v>919.75</v>
      </c>
    </row>
    <row r="412" spans="1:2" x14ac:dyDescent="0.2">
      <c r="A412" t="s">
        <v>2084</v>
      </c>
      <c r="B412">
        <v>218.12</v>
      </c>
    </row>
    <row r="413" spans="1:2" x14ac:dyDescent="0.2">
      <c r="A413" t="s">
        <v>1002</v>
      </c>
      <c r="B413">
        <v>426.19</v>
      </c>
    </row>
    <row r="414" spans="1:2" x14ac:dyDescent="0.2">
      <c r="A414" t="s">
        <v>558</v>
      </c>
      <c r="B414">
        <v>621.1</v>
      </c>
    </row>
    <row r="415" spans="1:2" x14ac:dyDescent="0.2">
      <c r="A415" t="s">
        <v>1240</v>
      </c>
      <c r="B415">
        <v>240.03</v>
      </c>
    </row>
    <row r="416" spans="1:2" x14ac:dyDescent="0.2">
      <c r="A416" t="s">
        <v>1720</v>
      </c>
      <c r="B416">
        <v>353.11</v>
      </c>
    </row>
    <row r="417" spans="1:2" x14ac:dyDescent="0.2">
      <c r="A417" t="s">
        <v>243</v>
      </c>
      <c r="B417">
        <v>199.08</v>
      </c>
    </row>
    <row r="418" spans="1:2" x14ac:dyDescent="0.2">
      <c r="A418" t="s">
        <v>2028</v>
      </c>
      <c r="B418">
        <v>392.5</v>
      </c>
    </row>
    <row r="419" spans="1:2" x14ac:dyDescent="0.2">
      <c r="A419" t="s">
        <v>1302</v>
      </c>
      <c r="B419">
        <v>202.25</v>
      </c>
    </row>
    <row r="420" spans="1:2" x14ac:dyDescent="0.2">
      <c r="A420" t="s">
        <v>683</v>
      </c>
      <c r="B420">
        <v>123.47</v>
      </c>
    </row>
    <row r="421" spans="1:2" x14ac:dyDescent="0.2">
      <c r="A421" t="s">
        <v>2008</v>
      </c>
      <c r="B421">
        <v>813.02</v>
      </c>
    </row>
    <row r="422" spans="1:2" x14ac:dyDescent="0.2">
      <c r="A422" t="s">
        <v>1940</v>
      </c>
      <c r="B422">
        <v>127.42</v>
      </c>
    </row>
    <row r="423" spans="1:2" x14ac:dyDescent="0.2">
      <c r="A423" t="s">
        <v>473</v>
      </c>
      <c r="B423">
        <v>369</v>
      </c>
    </row>
    <row r="424" spans="1:2" x14ac:dyDescent="0.2">
      <c r="A424" t="s">
        <v>892</v>
      </c>
      <c r="B424">
        <v>5411.86</v>
      </c>
    </row>
    <row r="425" spans="1:2" x14ac:dyDescent="0.2">
      <c r="A425" t="s">
        <v>39</v>
      </c>
      <c r="B425">
        <v>189.86</v>
      </c>
    </row>
    <row r="426" spans="1:2" x14ac:dyDescent="0.2">
      <c r="A426" t="s">
        <v>964</v>
      </c>
      <c r="B426">
        <v>637.78</v>
      </c>
    </row>
    <row r="427" spans="1:2" x14ac:dyDescent="0.2">
      <c r="A427" t="s">
        <v>1617</v>
      </c>
      <c r="B427">
        <v>456.91</v>
      </c>
    </row>
    <row r="428" spans="1:2" x14ac:dyDescent="0.2">
      <c r="A428" t="s">
        <v>393</v>
      </c>
      <c r="B428">
        <v>213.42</v>
      </c>
    </row>
    <row r="429" spans="1:2" x14ac:dyDescent="0.2">
      <c r="A429" t="s">
        <v>1173</v>
      </c>
      <c r="B429">
        <v>149.93</v>
      </c>
    </row>
    <row r="430" spans="1:2" x14ac:dyDescent="0.2">
      <c r="A430" t="s">
        <v>589</v>
      </c>
      <c r="B430">
        <v>1004.96</v>
      </c>
    </row>
    <row r="431" spans="1:2" x14ac:dyDescent="0.2">
      <c r="A431" t="s">
        <v>2088</v>
      </c>
      <c r="B431">
        <v>234.55</v>
      </c>
    </row>
    <row r="432" spans="1:2" x14ac:dyDescent="0.2">
      <c r="A432" t="s">
        <v>1631</v>
      </c>
      <c r="B432">
        <v>224.8</v>
      </c>
    </row>
    <row r="433" spans="1:2" x14ac:dyDescent="0.2">
      <c r="A433" t="s">
        <v>1387</v>
      </c>
      <c r="B433">
        <v>659.23</v>
      </c>
    </row>
    <row r="434" spans="1:2" x14ac:dyDescent="0.2">
      <c r="A434" t="s">
        <v>1147</v>
      </c>
      <c r="B434">
        <v>213.16</v>
      </c>
    </row>
    <row r="435" spans="1:2" x14ac:dyDescent="0.2">
      <c r="A435" t="s">
        <v>622</v>
      </c>
      <c r="B435">
        <v>214.44</v>
      </c>
    </row>
    <row r="436" spans="1:2" x14ac:dyDescent="0.2">
      <c r="A436" t="s">
        <v>836</v>
      </c>
      <c r="B436">
        <v>244.35</v>
      </c>
    </row>
    <row r="437" spans="1:2" x14ac:dyDescent="0.2">
      <c r="A437" t="s">
        <v>1635</v>
      </c>
      <c r="B437">
        <v>185.74</v>
      </c>
    </row>
    <row r="438" spans="1:2" x14ac:dyDescent="0.2">
      <c r="A438" t="s">
        <v>842</v>
      </c>
      <c r="B438">
        <v>677.94</v>
      </c>
    </row>
    <row r="439" spans="1:2" x14ac:dyDescent="0.2">
      <c r="A439" t="s">
        <v>1241</v>
      </c>
      <c r="B439">
        <v>191.42</v>
      </c>
    </row>
    <row r="440" spans="1:2" x14ac:dyDescent="0.2">
      <c r="A440" t="s">
        <v>1973</v>
      </c>
      <c r="B440">
        <v>124.91</v>
      </c>
    </row>
    <row r="441" spans="1:2" x14ac:dyDescent="0.2">
      <c r="A441" t="s">
        <v>430</v>
      </c>
      <c r="B441">
        <v>137.66</v>
      </c>
    </row>
    <row r="442" spans="1:2" x14ac:dyDescent="0.2">
      <c r="A442" t="s">
        <v>824</v>
      </c>
      <c r="B442">
        <v>143.33000000000001</v>
      </c>
    </row>
    <row r="443" spans="1:2" x14ac:dyDescent="0.2">
      <c r="A443" t="s">
        <v>1523</v>
      </c>
      <c r="B443">
        <v>463.61</v>
      </c>
    </row>
    <row r="444" spans="1:2" x14ac:dyDescent="0.2">
      <c r="A444" t="s">
        <v>1016</v>
      </c>
      <c r="B444">
        <v>86.1</v>
      </c>
    </row>
    <row r="445" spans="1:2" x14ac:dyDescent="0.2">
      <c r="A445" t="s">
        <v>1138</v>
      </c>
      <c r="B445">
        <v>294.44</v>
      </c>
    </row>
    <row r="446" spans="1:2" x14ac:dyDescent="0.2">
      <c r="A446" t="s">
        <v>1627</v>
      </c>
      <c r="B446">
        <v>255.48</v>
      </c>
    </row>
    <row r="447" spans="1:2" x14ac:dyDescent="0.2">
      <c r="A447" t="s">
        <v>496</v>
      </c>
      <c r="B447">
        <v>982.17</v>
      </c>
    </row>
    <row r="448" spans="1:2" x14ac:dyDescent="0.2">
      <c r="A448" t="s">
        <v>1730</v>
      </c>
      <c r="B448">
        <v>518.26</v>
      </c>
    </row>
    <row r="449" spans="1:2" x14ac:dyDescent="0.2">
      <c r="A449" t="s">
        <v>897</v>
      </c>
      <c r="B449">
        <v>206.34</v>
      </c>
    </row>
    <row r="450" spans="1:2" x14ac:dyDescent="0.2">
      <c r="A450" t="s">
        <v>340</v>
      </c>
      <c r="B450">
        <v>451.98</v>
      </c>
    </row>
    <row r="451" spans="1:2" x14ac:dyDescent="0.2">
      <c r="A451" t="s">
        <v>134</v>
      </c>
      <c r="B451">
        <v>1540.08</v>
      </c>
    </row>
    <row r="452" spans="1:2" x14ac:dyDescent="0.2">
      <c r="A452" t="s">
        <v>1264</v>
      </c>
      <c r="B452">
        <v>396.08</v>
      </c>
    </row>
    <row r="453" spans="1:2" x14ac:dyDescent="0.2">
      <c r="A453" t="s">
        <v>1778</v>
      </c>
      <c r="B453">
        <v>290.27999999999997</v>
      </c>
    </row>
    <row r="454" spans="1:2" x14ac:dyDescent="0.2">
      <c r="A454" t="s">
        <v>1437</v>
      </c>
      <c r="B454">
        <v>361.8</v>
      </c>
    </row>
    <row r="455" spans="1:2" x14ac:dyDescent="0.2">
      <c r="A455" t="s">
        <v>1199</v>
      </c>
      <c r="B455">
        <v>6.4</v>
      </c>
    </row>
    <row r="456" spans="1:2" x14ac:dyDescent="0.2">
      <c r="A456" t="s">
        <v>2064</v>
      </c>
      <c r="B456">
        <v>788.73</v>
      </c>
    </row>
    <row r="457" spans="1:2" x14ac:dyDescent="0.2">
      <c r="A457" t="s">
        <v>659</v>
      </c>
      <c r="B457">
        <v>2.42</v>
      </c>
    </row>
    <row r="458" spans="1:2" x14ac:dyDescent="0.2">
      <c r="A458" t="s">
        <v>1231</v>
      </c>
      <c r="B458">
        <v>275.92</v>
      </c>
    </row>
    <row r="459" spans="1:2" x14ac:dyDescent="0.2">
      <c r="A459" t="s">
        <v>2099</v>
      </c>
      <c r="B459">
        <v>357.11</v>
      </c>
    </row>
    <row r="460" spans="1:2" x14ac:dyDescent="0.2">
      <c r="A460" t="s">
        <v>968</v>
      </c>
      <c r="B460">
        <v>296.91000000000003</v>
      </c>
    </row>
    <row r="461" spans="1:2" x14ac:dyDescent="0.2">
      <c r="A461" t="s">
        <v>205</v>
      </c>
      <c r="B461">
        <v>324.05</v>
      </c>
    </row>
    <row r="462" spans="1:2" x14ac:dyDescent="0.2">
      <c r="A462" t="s">
        <v>29</v>
      </c>
      <c r="B462">
        <v>190.51</v>
      </c>
    </row>
    <row r="463" spans="1:2" x14ac:dyDescent="0.2">
      <c r="A463" t="s">
        <v>1439</v>
      </c>
      <c r="B463">
        <v>200.53</v>
      </c>
    </row>
    <row r="464" spans="1:2" x14ac:dyDescent="0.2">
      <c r="A464" t="s">
        <v>1655</v>
      </c>
      <c r="B464">
        <v>77.599999999999994</v>
      </c>
    </row>
    <row r="465" spans="1:2" x14ac:dyDescent="0.2">
      <c r="A465" t="s">
        <v>305</v>
      </c>
      <c r="B465">
        <v>387.92</v>
      </c>
    </row>
    <row r="466" spans="1:2" x14ac:dyDescent="0.2">
      <c r="A466" t="s">
        <v>631</v>
      </c>
      <c r="B466">
        <v>462.4</v>
      </c>
    </row>
    <row r="467" spans="1:2" x14ac:dyDescent="0.2">
      <c r="A467" t="s">
        <v>1820</v>
      </c>
      <c r="B467">
        <v>240.98</v>
      </c>
    </row>
    <row r="468" spans="1:2" x14ac:dyDescent="0.2">
      <c r="A468" t="s">
        <v>1464</v>
      </c>
      <c r="B468">
        <v>444.3</v>
      </c>
    </row>
    <row r="469" spans="1:2" x14ac:dyDescent="0.2">
      <c r="A469" t="s">
        <v>190</v>
      </c>
      <c r="B469">
        <v>308.12</v>
      </c>
    </row>
    <row r="470" spans="1:2" x14ac:dyDescent="0.2">
      <c r="A470" t="s">
        <v>2160</v>
      </c>
      <c r="B470">
        <v>152.91</v>
      </c>
    </row>
    <row r="471" spans="1:2" x14ac:dyDescent="0.2">
      <c r="A471" t="s">
        <v>592</v>
      </c>
      <c r="B471">
        <v>203.18</v>
      </c>
    </row>
    <row r="472" spans="1:2" x14ac:dyDescent="0.2">
      <c r="A472" t="s">
        <v>2079</v>
      </c>
      <c r="B472">
        <v>277.79000000000002</v>
      </c>
    </row>
    <row r="473" spans="1:2" x14ac:dyDescent="0.2">
      <c r="A473" t="s">
        <v>2002</v>
      </c>
      <c r="B473">
        <v>186.01</v>
      </c>
    </row>
    <row r="474" spans="1:2" x14ac:dyDescent="0.2">
      <c r="A474" t="s">
        <v>1347</v>
      </c>
      <c r="B474">
        <v>198.61</v>
      </c>
    </row>
    <row r="475" spans="1:2" x14ac:dyDescent="0.2">
      <c r="A475" t="s">
        <v>1244</v>
      </c>
      <c r="B475">
        <v>311.32</v>
      </c>
    </row>
    <row r="476" spans="1:2" x14ac:dyDescent="0.2">
      <c r="A476" t="s">
        <v>726</v>
      </c>
      <c r="B476">
        <v>3543.33</v>
      </c>
    </row>
    <row r="477" spans="1:2" x14ac:dyDescent="0.2">
      <c r="A477" t="s">
        <v>792</v>
      </c>
      <c r="B477">
        <v>468.1</v>
      </c>
    </row>
    <row r="478" spans="1:2" x14ac:dyDescent="0.2">
      <c r="A478" t="s">
        <v>501</v>
      </c>
      <c r="B478">
        <v>154.87</v>
      </c>
    </row>
    <row r="479" spans="1:2" x14ac:dyDescent="0.2">
      <c r="A479" t="s">
        <v>1108</v>
      </c>
      <c r="B479">
        <v>416.72</v>
      </c>
    </row>
    <row r="480" spans="1:2" x14ac:dyDescent="0.2">
      <c r="A480" t="s">
        <v>1178</v>
      </c>
      <c r="B480">
        <v>652.37</v>
      </c>
    </row>
    <row r="481" spans="1:2" x14ac:dyDescent="0.2">
      <c r="A481" t="s">
        <v>232</v>
      </c>
      <c r="B481">
        <v>289.47000000000003</v>
      </c>
    </row>
    <row r="482" spans="1:2" x14ac:dyDescent="0.2">
      <c r="A482" t="s">
        <v>3839</v>
      </c>
      <c r="B482">
        <v>238.44</v>
      </c>
    </row>
    <row r="483" spans="1:2" x14ac:dyDescent="0.2">
      <c r="A483" t="s">
        <v>2055</v>
      </c>
      <c r="B483">
        <v>259.92</v>
      </c>
    </row>
    <row r="484" spans="1:2" x14ac:dyDescent="0.2">
      <c r="A484" t="s">
        <v>504</v>
      </c>
      <c r="B484">
        <v>116.51</v>
      </c>
    </row>
    <row r="485" spans="1:2" x14ac:dyDescent="0.2">
      <c r="A485" t="s">
        <v>1044</v>
      </c>
      <c r="B485">
        <v>173.96</v>
      </c>
    </row>
    <row r="486" spans="1:2" x14ac:dyDescent="0.2">
      <c r="A486" t="s">
        <v>785</v>
      </c>
      <c r="B486">
        <v>153.6</v>
      </c>
    </row>
    <row r="487" spans="1:2" x14ac:dyDescent="0.2">
      <c r="A487" t="s">
        <v>1179</v>
      </c>
      <c r="B487">
        <v>343.98</v>
      </c>
    </row>
    <row r="488" spans="1:2" x14ac:dyDescent="0.2">
      <c r="A488" t="s">
        <v>1469</v>
      </c>
      <c r="B488">
        <v>21.25</v>
      </c>
    </row>
    <row r="489" spans="1:2" x14ac:dyDescent="0.2">
      <c r="A489" t="s">
        <v>1117</v>
      </c>
      <c r="B489">
        <v>361.73</v>
      </c>
    </row>
    <row r="490" spans="1:2" x14ac:dyDescent="0.2">
      <c r="A490" t="s">
        <v>1672</v>
      </c>
      <c r="B490">
        <v>807.28</v>
      </c>
    </row>
    <row r="491" spans="1:2" x14ac:dyDescent="0.2">
      <c r="A491" t="s">
        <v>1352</v>
      </c>
      <c r="B491">
        <v>200.82</v>
      </c>
    </row>
    <row r="492" spans="1:2" x14ac:dyDescent="0.2">
      <c r="A492" t="s">
        <v>621</v>
      </c>
      <c r="B492">
        <v>183.21</v>
      </c>
    </row>
    <row r="493" spans="1:2" x14ac:dyDescent="0.2">
      <c r="A493" t="s">
        <v>1036</v>
      </c>
      <c r="B493">
        <v>476.32</v>
      </c>
    </row>
    <row r="494" spans="1:2" x14ac:dyDescent="0.2">
      <c r="A494" t="s">
        <v>319</v>
      </c>
      <c r="B494">
        <v>214.61</v>
      </c>
    </row>
    <row r="495" spans="1:2" x14ac:dyDescent="0.2">
      <c r="A495" t="s">
        <v>1256</v>
      </c>
      <c r="B495">
        <v>216.87</v>
      </c>
    </row>
    <row r="496" spans="1:2" x14ac:dyDescent="0.2">
      <c r="A496" t="s">
        <v>669</v>
      </c>
      <c r="B496">
        <v>256.22000000000003</v>
      </c>
    </row>
    <row r="497" spans="1:2" x14ac:dyDescent="0.2">
      <c r="A497" t="s">
        <v>1787</v>
      </c>
      <c r="B497">
        <v>388.16</v>
      </c>
    </row>
    <row r="498" spans="1:2" x14ac:dyDescent="0.2">
      <c r="A498" t="s">
        <v>1873</v>
      </c>
      <c r="B498">
        <v>1037.95</v>
      </c>
    </row>
    <row r="499" spans="1:2" x14ac:dyDescent="0.2">
      <c r="A499" t="s">
        <v>231</v>
      </c>
      <c r="B499">
        <v>486.49</v>
      </c>
    </row>
    <row r="500" spans="1:2" x14ac:dyDescent="0.2">
      <c r="A500" t="s">
        <v>306</v>
      </c>
      <c r="B500">
        <v>409.6</v>
      </c>
    </row>
    <row r="501" spans="1:2" x14ac:dyDescent="0.2">
      <c r="A501" t="s">
        <v>1984</v>
      </c>
      <c r="B501">
        <v>403.1</v>
      </c>
    </row>
    <row r="502" spans="1:2" x14ac:dyDescent="0.2">
      <c r="A502" t="s">
        <v>1668</v>
      </c>
      <c r="B502">
        <v>238.42</v>
      </c>
    </row>
    <row r="503" spans="1:2" x14ac:dyDescent="0.2">
      <c r="A503" t="s">
        <v>278</v>
      </c>
      <c r="B503">
        <v>301.07</v>
      </c>
    </row>
    <row r="504" spans="1:2" x14ac:dyDescent="0.2">
      <c r="A504" t="s">
        <v>1511</v>
      </c>
      <c r="B504">
        <v>283.7</v>
      </c>
    </row>
    <row r="505" spans="1:2" x14ac:dyDescent="0.2">
      <c r="A505" t="s">
        <v>96</v>
      </c>
      <c r="B505">
        <v>47.71</v>
      </c>
    </row>
    <row r="506" spans="1:2" x14ac:dyDescent="0.2">
      <c r="A506" t="s">
        <v>2018</v>
      </c>
      <c r="B506">
        <v>250.91</v>
      </c>
    </row>
    <row r="507" spans="1:2" x14ac:dyDescent="0.2">
      <c r="A507" t="s">
        <v>1507</v>
      </c>
      <c r="B507">
        <v>153.47999999999999</v>
      </c>
    </row>
    <row r="508" spans="1:2" x14ac:dyDescent="0.2">
      <c r="A508" t="s">
        <v>2015</v>
      </c>
      <c r="B508">
        <v>268.02</v>
      </c>
    </row>
    <row r="509" spans="1:2" x14ac:dyDescent="0.2">
      <c r="A509" t="s">
        <v>854</v>
      </c>
      <c r="B509">
        <v>210.61</v>
      </c>
    </row>
    <row r="510" spans="1:2" x14ac:dyDescent="0.2">
      <c r="A510" t="s">
        <v>1059</v>
      </c>
      <c r="B510">
        <v>419.84</v>
      </c>
    </row>
    <row r="511" spans="1:2" x14ac:dyDescent="0.2">
      <c r="A511" t="s">
        <v>993</v>
      </c>
      <c r="B511">
        <v>428.2</v>
      </c>
    </row>
    <row r="512" spans="1:2" x14ac:dyDescent="0.2">
      <c r="A512" t="s">
        <v>1089</v>
      </c>
      <c r="B512">
        <v>428.63</v>
      </c>
    </row>
    <row r="513" spans="1:2" x14ac:dyDescent="0.2">
      <c r="A513" t="s">
        <v>437</v>
      </c>
      <c r="B513">
        <v>195.46</v>
      </c>
    </row>
    <row r="514" spans="1:2" x14ac:dyDescent="0.2">
      <c r="A514" t="s">
        <v>667</v>
      </c>
      <c r="B514">
        <v>126.79</v>
      </c>
    </row>
    <row r="515" spans="1:2" x14ac:dyDescent="0.2">
      <c r="A515" t="s">
        <v>620</v>
      </c>
      <c r="B515">
        <v>486.59</v>
      </c>
    </row>
    <row r="516" spans="1:2" x14ac:dyDescent="0.2">
      <c r="A516" t="s">
        <v>469</v>
      </c>
      <c r="B516">
        <v>343.74</v>
      </c>
    </row>
    <row r="517" spans="1:2" x14ac:dyDescent="0.2">
      <c r="A517" t="s">
        <v>1101</v>
      </c>
      <c r="B517">
        <v>83.99</v>
      </c>
    </row>
    <row r="518" spans="1:2" x14ac:dyDescent="0.2">
      <c r="A518" t="s">
        <v>926</v>
      </c>
      <c r="B518">
        <v>378.94</v>
      </c>
    </row>
    <row r="519" spans="1:2" x14ac:dyDescent="0.2">
      <c r="A519" t="s">
        <v>1905</v>
      </c>
      <c r="B519">
        <v>1205.68</v>
      </c>
    </row>
    <row r="520" spans="1:2" x14ac:dyDescent="0.2">
      <c r="A520" t="s">
        <v>844</v>
      </c>
      <c r="B520">
        <v>307.68</v>
      </c>
    </row>
    <row r="521" spans="1:2" x14ac:dyDescent="0.2">
      <c r="A521" t="s">
        <v>1995</v>
      </c>
      <c r="B521">
        <v>288.29000000000002</v>
      </c>
    </row>
    <row r="522" spans="1:2" x14ac:dyDescent="0.2">
      <c r="A522" t="s">
        <v>1007</v>
      </c>
      <c r="B522">
        <v>90.46</v>
      </c>
    </row>
    <row r="523" spans="1:2" x14ac:dyDescent="0.2">
      <c r="A523" t="s">
        <v>1837</v>
      </c>
      <c r="B523">
        <v>935.86</v>
      </c>
    </row>
    <row r="524" spans="1:2" x14ac:dyDescent="0.2">
      <c r="A524" t="s">
        <v>526</v>
      </c>
      <c r="B524">
        <v>229.32</v>
      </c>
    </row>
    <row r="525" spans="1:2" x14ac:dyDescent="0.2">
      <c r="A525" t="s">
        <v>1710</v>
      </c>
      <c r="B525">
        <v>144.59</v>
      </c>
    </row>
    <row r="526" spans="1:2" x14ac:dyDescent="0.2">
      <c r="A526" t="s">
        <v>1909</v>
      </c>
      <c r="B526">
        <v>300.57</v>
      </c>
    </row>
    <row r="527" spans="1:2" x14ac:dyDescent="0.2">
      <c r="A527" t="s">
        <v>773</v>
      </c>
      <c r="B527">
        <v>149.84</v>
      </c>
    </row>
    <row r="528" spans="1:2" x14ac:dyDescent="0.2">
      <c r="A528" t="s">
        <v>947</v>
      </c>
      <c r="B528">
        <v>191.92</v>
      </c>
    </row>
    <row r="529" spans="1:2" x14ac:dyDescent="0.2">
      <c r="A529" t="s">
        <v>1586</v>
      </c>
      <c r="B529">
        <v>536.09</v>
      </c>
    </row>
    <row r="530" spans="1:2" x14ac:dyDescent="0.2">
      <c r="A530" t="s">
        <v>3840</v>
      </c>
      <c r="B530">
        <v>393.31</v>
      </c>
    </row>
    <row r="531" spans="1:2" x14ac:dyDescent="0.2">
      <c r="A531" t="s">
        <v>1582</v>
      </c>
      <c r="B531">
        <v>322.02</v>
      </c>
    </row>
    <row r="532" spans="1:2" x14ac:dyDescent="0.2">
      <c r="A532" t="s">
        <v>140</v>
      </c>
      <c r="B532">
        <v>341.07</v>
      </c>
    </row>
    <row r="533" spans="1:2" x14ac:dyDescent="0.2">
      <c r="A533" t="s">
        <v>2035</v>
      </c>
      <c r="B533">
        <v>154.58000000000001</v>
      </c>
    </row>
    <row r="534" spans="1:2" x14ac:dyDescent="0.2">
      <c r="A534" t="s">
        <v>461</v>
      </c>
      <c r="B534">
        <v>147.38999999999999</v>
      </c>
    </row>
    <row r="535" spans="1:2" x14ac:dyDescent="0.2">
      <c r="A535" t="s">
        <v>3841</v>
      </c>
      <c r="B535">
        <v>686.96</v>
      </c>
    </row>
    <row r="536" spans="1:2" x14ac:dyDescent="0.2">
      <c r="A536" t="s">
        <v>1825</v>
      </c>
      <c r="B536">
        <v>158.91999999999999</v>
      </c>
    </row>
    <row r="537" spans="1:2" x14ac:dyDescent="0.2">
      <c r="A537" t="s">
        <v>2101</v>
      </c>
      <c r="B537">
        <v>223.24</v>
      </c>
    </row>
    <row r="538" spans="1:2" x14ac:dyDescent="0.2">
      <c r="A538" t="s">
        <v>143</v>
      </c>
      <c r="B538">
        <v>436.04</v>
      </c>
    </row>
    <row r="539" spans="1:2" x14ac:dyDescent="0.2">
      <c r="A539" t="s">
        <v>1125</v>
      </c>
      <c r="B539">
        <v>143.35</v>
      </c>
    </row>
    <row r="540" spans="1:2" x14ac:dyDescent="0.2">
      <c r="A540" t="s">
        <v>77</v>
      </c>
      <c r="B540">
        <v>525.26</v>
      </c>
    </row>
    <row r="541" spans="1:2" x14ac:dyDescent="0.2">
      <c r="A541" t="s">
        <v>1274</v>
      </c>
      <c r="B541">
        <v>256.77999999999997</v>
      </c>
    </row>
    <row r="542" spans="1:2" x14ac:dyDescent="0.2">
      <c r="A542" t="s">
        <v>94</v>
      </c>
      <c r="B542">
        <v>88.16</v>
      </c>
    </row>
    <row r="543" spans="1:2" x14ac:dyDescent="0.2">
      <c r="A543" t="s">
        <v>1474</v>
      </c>
      <c r="B543">
        <v>294.32</v>
      </c>
    </row>
    <row r="544" spans="1:2" x14ac:dyDescent="0.2">
      <c r="A544" t="s">
        <v>1833</v>
      </c>
      <c r="B544">
        <v>460.07</v>
      </c>
    </row>
    <row r="545" spans="1:2" x14ac:dyDescent="0.2">
      <c r="A545" t="s">
        <v>242</v>
      </c>
      <c r="B545">
        <v>108.98</v>
      </c>
    </row>
    <row r="546" spans="1:2" x14ac:dyDescent="0.2">
      <c r="A546" t="s">
        <v>1731</v>
      </c>
      <c r="B546">
        <v>299.02</v>
      </c>
    </row>
    <row r="547" spans="1:2" x14ac:dyDescent="0.2">
      <c r="A547" t="s">
        <v>21</v>
      </c>
      <c r="B547">
        <v>549.30999999999995</v>
      </c>
    </row>
    <row r="548" spans="1:2" x14ac:dyDescent="0.2">
      <c r="A548" t="s">
        <v>168</v>
      </c>
      <c r="B548">
        <v>178.27</v>
      </c>
    </row>
    <row r="549" spans="1:2" x14ac:dyDescent="0.2">
      <c r="A549" t="s">
        <v>676</v>
      </c>
      <c r="B549">
        <v>447.77</v>
      </c>
    </row>
    <row r="550" spans="1:2" x14ac:dyDescent="0.2">
      <c r="A550" t="s">
        <v>1398</v>
      </c>
      <c r="B550">
        <v>343.36</v>
      </c>
    </row>
    <row r="551" spans="1:2" x14ac:dyDescent="0.2">
      <c r="A551" t="s">
        <v>1842</v>
      </c>
      <c r="B551">
        <v>555.27</v>
      </c>
    </row>
    <row r="552" spans="1:2" x14ac:dyDescent="0.2">
      <c r="A552" t="s">
        <v>1202</v>
      </c>
      <c r="B552">
        <v>260.39</v>
      </c>
    </row>
    <row r="553" spans="1:2" x14ac:dyDescent="0.2">
      <c r="A553" t="s">
        <v>1012</v>
      </c>
      <c r="B553">
        <v>255.35</v>
      </c>
    </row>
    <row r="554" spans="1:2" x14ac:dyDescent="0.2">
      <c r="A554" t="s">
        <v>758</v>
      </c>
      <c r="B554">
        <v>36.15</v>
      </c>
    </row>
    <row r="555" spans="1:2" x14ac:dyDescent="0.2">
      <c r="A555" t="s">
        <v>847</v>
      </c>
      <c r="B555">
        <v>207.83</v>
      </c>
    </row>
    <row r="556" spans="1:2" x14ac:dyDescent="0.2">
      <c r="A556" t="s">
        <v>1128</v>
      </c>
      <c r="B556">
        <v>658</v>
      </c>
    </row>
    <row r="557" spans="1:2" x14ac:dyDescent="0.2">
      <c r="A557" t="s">
        <v>63</v>
      </c>
      <c r="B557">
        <v>825.96</v>
      </c>
    </row>
    <row r="558" spans="1:2" x14ac:dyDescent="0.2">
      <c r="A558" t="s">
        <v>1735</v>
      </c>
      <c r="B558">
        <v>499.22</v>
      </c>
    </row>
    <row r="559" spans="1:2" x14ac:dyDescent="0.2">
      <c r="A559" t="s">
        <v>366</v>
      </c>
      <c r="B559">
        <v>319.16000000000003</v>
      </c>
    </row>
    <row r="560" spans="1:2" x14ac:dyDescent="0.2">
      <c r="A560" t="s">
        <v>1404</v>
      </c>
      <c r="B560">
        <v>236.4</v>
      </c>
    </row>
    <row r="561" spans="1:2" x14ac:dyDescent="0.2">
      <c r="A561" t="s">
        <v>641</v>
      </c>
      <c r="B561">
        <v>306.06</v>
      </c>
    </row>
    <row r="562" spans="1:2" x14ac:dyDescent="0.2">
      <c r="A562" t="s">
        <v>3842</v>
      </c>
      <c r="B562">
        <v>850.55</v>
      </c>
    </row>
    <row r="563" spans="1:2" x14ac:dyDescent="0.2">
      <c r="A563" t="s">
        <v>24</v>
      </c>
      <c r="B563">
        <v>308.72000000000003</v>
      </c>
    </row>
    <row r="564" spans="1:2" x14ac:dyDescent="0.2">
      <c r="A564" t="s">
        <v>1711</v>
      </c>
      <c r="B564">
        <v>1432.09</v>
      </c>
    </row>
    <row r="565" spans="1:2" x14ac:dyDescent="0.2">
      <c r="A565" t="s">
        <v>1898</v>
      </c>
      <c r="B565">
        <v>427.1</v>
      </c>
    </row>
    <row r="566" spans="1:2" x14ac:dyDescent="0.2">
      <c r="A566" t="s">
        <v>1666</v>
      </c>
      <c r="B566">
        <v>364.43</v>
      </c>
    </row>
    <row r="567" spans="1:2" x14ac:dyDescent="0.2">
      <c r="A567" t="s">
        <v>148</v>
      </c>
      <c r="B567">
        <v>147.38999999999999</v>
      </c>
    </row>
    <row r="568" spans="1:2" x14ac:dyDescent="0.2">
      <c r="A568" t="s">
        <v>350</v>
      </c>
      <c r="B568">
        <v>154.1</v>
      </c>
    </row>
    <row r="569" spans="1:2" x14ac:dyDescent="0.2">
      <c r="A569" t="s">
        <v>381</v>
      </c>
      <c r="B569">
        <v>263.64</v>
      </c>
    </row>
    <row r="570" spans="1:2" x14ac:dyDescent="0.2">
      <c r="A570" t="s">
        <v>1321</v>
      </c>
      <c r="B570">
        <v>168.49</v>
      </c>
    </row>
    <row r="571" spans="1:2" x14ac:dyDescent="0.2">
      <c r="A571" t="s">
        <v>1062</v>
      </c>
      <c r="B571">
        <v>263.44</v>
      </c>
    </row>
    <row r="572" spans="1:2" x14ac:dyDescent="0.2">
      <c r="A572" t="s">
        <v>1141</v>
      </c>
      <c r="B572">
        <v>179.73</v>
      </c>
    </row>
    <row r="573" spans="1:2" x14ac:dyDescent="0.2">
      <c r="A573" t="s">
        <v>124</v>
      </c>
      <c r="B573">
        <v>710.03</v>
      </c>
    </row>
    <row r="574" spans="1:2" x14ac:dyDescent="0.2">
      <c r="A574" t="s">
        <v>2046</v>
      </c>
      <c r="B574">
        <v>100.72</v>
      </c>
    </row>
    <row r="575" spans="1:2" x14ac:dyDescent="0.2">
      <c r="A575" t="s">
        <v>169</v>
      </c>
      <c r="B575">
        <v>215.34</v>
      </c>
    </row>
    <row r="576" spans="1:2" x14ac:dyDescent="0.2">
      <c r="A576" t="s">
        <v>1679</v>
      </c>
      <c r="B576">
        <v>213.39</v>
      </c>
    </row>
    <row r="577" spans="1:2" x14ac:dyDescent="0.2">
      <c r="A577" t="s">
        <v>749</v>
      </c>
      <c r="B577">
        <v>319.86</v>
      </c>
    </row>
    <row r="578" spans="1:2" x14ac:dyDescent="0.2">
      <c r="A578" t="s">
        <v>740</v>
      </c>
      <c r="B578">
        <v>931.99</v>
      </c>
    </row>
    <row r="579" spans="1:2" x14ac:dyDescent="0.2">
      <c r="A579" t="s">
        <v>831</v>
      </c>
      <c r="B579">
        <v>128.13999999999999</v>
      </c>
    </row>
    <row r="580" spans="1:2" x14ac:dyDescent="0.2">
      <c r="A580" t="s">
        <v>2</v>
      </c>
      <c r="B580">
        <v>245.23</v>
      </c>
    </row>
    <row r="581" spans="1:2" x14ac:dyDescent="0.2">
      <c r="A581" t="s">
        <v>1948</v>
      </c>
      <c r="B581">
        <v>861.86</v>
      </c>
    </row>
    <row r="582" spans="1:2" x14ac:dyDescent="0.2">
      <c r="A582" t="s">
        <v>1084</v>
      </c>
      <c r="B582">
        <v>70.3</v>
      </c>
    </row>
    <row r="583" spans="1:2" x14ac:dyDescent="0.2">
      <c r="A583" t="s">
        <v>1656</v>
      </c>
      <c r="B583">
        <v>1961.65</v>
      </c>
    </row>
    <row r="584" spans="1:2" x14ac:dyDescent="0.2">
      <c r="A584" t="s">
        <v>1841</v>
      </c>
      <c r="B584">
        <v>125.2</v>
      </c>
    </row>
    <row r="585" spans="1:2" x14ac:dyDescent="0.2">
      <c r="A585" t="s">
        <v>1669</v>
      </c>
      <c r="B585">
        <v>245.12</v>
      </c>
    </row>
    <row r="586" spans="1:2" x14ac:dyDescent="0.2">
      <c r="A586" t="s">
        <v>1097</v>
      </c>
      <c r="B586">
        <v>192.71</v>
      </c>
    </row>
    <row r="587" spans="1:2" x14ac:dyDescent="0.2">
      <c r="A587" t="s">
        <v>420</v>
      </c>
      <c r="B587">
        <v>1010.88</v>
      </c>
    </row>
    <row r="588" spans="1:2" x14ac:dyDescent="0.2">
      <c r="A588" t="s">
        <v>490</v>
      </c>
      <c r="B588">
        <v>475.99</v>
      </c>
    </row>
    <row r="589" spans="1:2" x14ac:dyDescent="0.2">
      <c r="A589" t="s">
        <v>647</v>
      </c>
      <c r="B589">
        <v>495.28</v>
      </c>
    </row>
    <row r="590" spans="1:2" x14ac:dyDescent="0.2">
      <c r="A590" t="s">
        <v>634</v>
      </c>
      <c r="B590">
        <v>110.78</v>
      </c>
    </row>
    <row r="591" spans="1:2" x14ac:dyDescent="0.2">
      <c r="A591" t="s">
        <v>422</v>
      </c>
      <c r="B591">
        <v>172.23</v>
      </c>
    </row>
    <row r="592" spans="1:2" x14ac:dyDescent="0.2">
      <c r="A592" t="s">
        <v>1481</v>
      </c>
      <c r="B592">
        <v>189.95</v>
      </c>
    </row>
    <row r="593" spans="1:2" x14ac:dyDescent="0.2">
      <c r="A593" t="s">
        <v>222</v>
      </c>
      <c r="B593">
        <v>158.24</v>
      </c>
    </row>
    <row r="594" spans="1:2" x14ac:dyDescent="0.2">
      <c r="A594" t="s">
        <v>1132</v>
      </c>
      <c r="B594">
        <v>404.44</v>
      </c>
    </row>
    <row r="595" spans="1:2" x14ac:dyDescent="0.2">
      <c r="A595" t="s">
        <v>581</v>
      </c>
      <c r="B595">
        <v>63.62</v>
      </c>
    </row>
    <row r="596" spans="1:2" x14ac:dyDescent="0.2">
      <c r="A596" t="s">
        <v>1724</v>
      </c>
      <c r="B596">
        <v>89.79</v>
      </c>
    </row>
    <row r="597" spans="1:2" x14ac:dyDescent="0.2">
      <c r="A597" t="s">
        <v>1894</v>
      </c>
      <c r="B597">
        <v>319.56</v>
      </c>
    </row>
    <row r="598" spans="1:2" x14ac:dyDescent="0.2">
      <c r="A598" t="s">
        <v>1678</v>
      </c>
      <c r="B598">
        <v>664.29</v>
      </c>
    </row>
    <row r="599" spans="1:2" x14ac:dyDescent="0.2">
      <c r="A599" t="s">
        <v>1042</v>
      </c>
      <c r="B599">
        <v>433.58</v>
      </c>
    </row>
    <row r="600" spans="1:2" x14ac:dyDescent="0.2">
      <c r="A600" t="s">
        <v>200</v>
      </c>
      <c r="B600">
        <v>220.71</v>
      </c>
    </row>
    <row r="601" spans="1:2" x14ac:dyDescent="0.2">
      <c r="A601" t="s">
        <v>1750</v>
      </c>
      <c r="B601">
        <v>542.23</v>
      </c>
    </row>
    <row r="602" spans="1:2" x14ac:dyDescent="0.2">
      <c r="A602" t="s">
        <v>245</v>
      </c>
      <c r="B602">
        <v>371.65</v>
      </c>
    </row>
    <row r="603" spans="1:2" x14ac:dyDescent="0.2">
      <c r="A603" t="s">
        <v>265</v>
      </c>
      <c r="B603">
        <v>804.06</v>
      </c>
    </row>
    <row r="604" spans="1:2" x14ac:dyDescent="0.2">
      <c r="A604" t="s">
        <v>2089</v>
      </c>
      <c r="B604">
        <v>318.33999999999997</v>
      </c>
    </row>
    <row r="605" spans="1:2" x14ac:dyDescent="0.2">
      <c r="A605" t="s">
        <v>2063</v>
      </c>
      <c r="B605">
        <v>643.23</v>
      </c>
    </row>
    <row r="606" spans="1:2" x14ac:dyDescent="0.2">
      <c r="A606" t="s">
        <v>1632</v>
      </c>
      <c r="B606">
        <v>984.71</v>
      </c>
    </row>
    <row r="607" spans="1:2" x14ac:dyDescent="0.2">
      <c r="A607" t="s">
        <v>323</v>
      </c>
      <c r="B607">
        <v>288.29000000000002</v>
      </c>
    </row>
    <row r="608" spans="1:2" x14ac:dyDescent="0.2">
      <c r="A608" t="s">
        <v>1160</v>
      </c>
      <c r="B608">
        <v>190.22</v>
      </c>
    </row>
    <row r="609" spans="1:2" x14ac:dyDescent="0.2">
      <c r="A609" t="s">
        <v>1216</v>
      </c>
      <c r="B609">
        <v>519.25</v>
      </c>
    </row>
    <row r="610" spans="1:2" x14ac:dyDescent="0.2">
      <c r="A610" t="s">
        <v>835</v>
      </c>
      <c r="B610">
        <v>172.65</v>
      </c>
    </row>
    <row r="611" spans="1:2" x14ac:dyDescent="0.2">
      <c r="A611" t="s">
        <v>180</v>
      </c>
      <c r="B611">
        <v>136.81</v>
      </c>
    </row>
    <row r="612" spans="1:2" x14ac:dyDescent="0.2">
      <c r="A612" t="s">
        <v>529</v>
      </c>
      <c r="B612">
        <v>90.25</v>
      </c>
    </row>
    <row r="613" spans="1:2" x14ac:dyDescent="0.2">
      <c r="A613" t="s">
        <v>45</v>
      </c>
      <c r="B613">
        <v>117.31</v>
      </c>
    </row>
    <row r="614" spans="1:2" x14ac:dyDescent="0.2">
      <c r="A614" t="s">
        <v>1501</v>
      </c>
      <c r="B614">
        <v>173.06</v>
      </c>
    </row>
    <row r="615" spans="1:2" x14ac:dyDescent="0.2">
      <c r="A615" t="s">
        <v>1601</v>
      </c>
      <c r="B615">
        <v>163.75</v>
      </c>
    </row>
    <row r="616" spans="1:2" x14ac:dyDescent="0.2">
      <c r="A616" t="s">
        <v>1061</v>
      </c>
      <c r="B616">
        <v>225.36</v>
      </c>
    </row>
    <row r="617" spans="1:2" x14ac:dyDescent="0.2">
      <c r="A617" t="s">
        <v>1114</v>
      </c>
      <c r="B617">
        <v>28.63</v>
      </c>
    </row>
    <row r="618" spans="1:2" x14ac:dyDescent="0.2">
      <c r="A618" t="s">
        <v>952</v>
      </c>
      <c r="B618">
        <v>161.59</v>
      </c>
    </row>
    <row r="619" spans="1:2" x14ac:dyDescent="0.2">
      <c r="A619" t="s">
        <v>2125</v>
      </c>
      <c r="B619">
        <v>170.36</v>
      </c>
    </row>
    <row r="620" spans="1:2" x14ac:dyDescent="0.2">
      <c r="A620" t="s">
        <v>146</v>
      </c>
      <c r="B620">
        <v>326.06</v>
      </c>
    </row>
    <row r="621" spans="1:2" x14ac:dyDescent="0.2">
      <c r="A621" t="s">
        <v>226</v>
      </c>
      <c r="B621">
        <v>122.87</v>
      </c>
    </row>
    <row r="622" spans="1:2" x14ac:dyDescent="0.2">
      <c r="A622" t="s">
        <v>1070</v>
      </c>
      <c r="B622">
        <v>359.26</v>
      </c>
    </row>
    <row r="623" spans="1:2" x14ac:dyDescent="0.2">
      <c r="A623" t="s">
        <v>1836</v>
      </c>
      <c r="B623">
        <v>389.25</v>
      </c>
    </row>
    <row r="624" spans="1:2" x14ac:dyDescent="0.2">
      <c r="A624" t="s">
        <v>1976</v>
      </c>
      <c r="B624">
        <v>263.66000000000003</v>
      </c>
    </row>
    <row r="625" spans="1:2" x14ac:dyDescent="0.2">
      <c r="A625" t="s">
        <v>177</v>
      </c>
      <c r="B625">
        <v>456.77</v>
      </c>
    </row>
    <row r="626" spans="1:2" x14ac:dyDescent="0.2">
      <c r="A626" t="s">
        <v>2032</v>
      </c>
      <c r="B626">
        <v>311.57</v>
      </c>
    </row>
    <row r="627" spans="1:2" x14ac:dyDescent="0.2">
      <c r="A627" t="s">
        <v>1773</v>
      </c>
      <c r="B627">
        <v>281.52999999999997</v>
      </c>
    </row>
    <row r="628" spans="1:2" x14ac:dyDescent="0.2">
      <c r="A628" t="s">
        <v>428</v>
      </c>
      <c r="B628">
        <v>111.98</v>
      </c>
    </row>
    <row r="629" spans="1:2" x14ac:dyDescent="0.2">
      <c r="A629" t="s">
        <v>671</v>
      </c>
      <c r="B629">
        <v>292.95</v>
      </c>
    </row>
    <row r="630" spans="1:2" x14ac:dyDescent="0.2">
      <c r="A630" t="s">
        <v>1462</v>
      </c>
      <c r="B630">
        <v>457.24</v>
      </c>
    </row>
    <row r="631" spans="1:2" x14ac:dyDescent="0.2">
      <c r="A631" t="s">
        <v>315</v>
      </c>
      <c r="B631">
        <v>322.17</v>
      </c>
    </row>
    <row r="632" spans="1:2" x14ac:dyDescent="0.2">
      <c r="A632" t="s">
        <v>1262</v>
      </c>
      <c r="B632">
        <v>345.64</v>
      </c>
    </row>
    <row r="633" spans="1:2" x14ac:dyDescent="0.2">
      <c r="A633" t="s">
        <v>1604</v>
      </c>
      <c r="B633">
        <v>1847.39</v>
      </c>
    </row>
    <row r="634" spans="1:2" x14ac:dyDescent="0.2">
      <c r="A634" t="s">
        <v>1874</v>
      </c>
      <c r="B634">
        <v>696.84</v>
      </c>
    </row>
    <row r="635" spans="1:2" x14ac:dyDescent="0.2">
      <c r="A635" t="s">
        <v>1621</v>
      </c>
      <c r="B635">
        <v>85.53</v>
      </c>
    </row>
    <row r="636" spans="1:2" x14ac:dyDescent="0.2">
      <c r="A636" t="s">
        <v>602</v>
      </c>
      <c r="B636">
        <v>130.93</v>
      </c>
    </row>
    <row r="637" spans="1:2" x14ac:dyDescent="0.2">
      <c r="A637" t="s">
        <v>352</v>
      </c>
      <c r="B637">
        <v>276.41000000000003</v>
      </c>
    </row>
    <row r="638" spans="1:2" x14ac:dyDescent="0.2">
      <c r="A638" t="s">
        <v>1334</v>
      </c>
      <c r="B638">
        <v>176.85</v>
      </c>
    </row>
    <row r="639" spans="1:2" x14ac:dyDescent="0.2">
      <c r="A639" t="s">
        <v>1848</v>
      </c>
      <c r="B639">
        <v>566.75</v>
      </c>
    </row>
    <row r="640" spans="1:2" x14ac:dyDescent="0.2">
      <c r="A640" t="s">
        <v>2154</v>
      </c>
      <c r="B640">
        <v>164.46</v>
      </c>
    </row>
    <row r="641" spans="1:2" x14ac:dyDescent="0.2">
      <c r="A641" t="s">
        <v>357</v>
      </c>
      <c r="B641">
        <v>129.87</v>
      </c>
    </row>
    <row r="642" spans="1:2" x14ac:dyDescent="0.2">
      <c r="A642" t="s">
        <v>198</v>
      </c>
      <c r="B642">
        <v>280.64999999999998</v>
      </c>
    </row>
    <row r="643" spans="1:2" x14ac:dyDescent="0.2">
      <c r="A643" t="s">
        <v>2153</v>
      </c>
      <c r="B643">
        <v>302.98</v>
      </c>
    </row>
    <row r="644" spans="1:2" x14ac:dyDescent="0.2">
      <c r="A644" t="s">
        <v>1414</v>
      </c>
      <c r="B644">
        <v>288.44</v>
      </c>
    </row>
    <row r="645" spans="1:2" x14ac:dyDescent="0.2">
      <c r="A645" t="s">
        <v>1671</v>
      </c>
      <c r="B645">
        <v>208.62</v>
      </c>
    </row>
    <row r="646" spans="1:2" x14ac:dyDescent="0.2">
      <c r="A646" t="s">
        <v>1886</v>
      </c>
      <c r="B646">
        <v>289.93</v>
      </c>
    </row>
    <row r="647" spans="1:2" x14ac:dyDescent="0.2">
      <c r="A647" t="s">
        <v>1514</v>
      </c>
      <c r="B647">
        <v>274.94</v>
      </c>
    </row>
    <row r="648" spans="1:2" x14ac:dyDescent="0.2">
      <c r="A648" t="s">
        <v>1165</v>
      </c>
      <c r="B648">
        <v>114.82</v>
      </c>
    </row>
    <row r="649" spans="1:2" x14ac:dyDescent="0.2">
      <c r="A649" t="s">
        <v>1482</v>
      </c>
      <c r="B649">
        <v>149.51</v>
      </c>
    </row>
    <row r="650" spans="1:2" x14ac:dyDescent="0.2">
      <c r="A650" t="s">
        <v>1261</v>
      </c>
      <c r="B650">
        <v>203.28</v>
      </c>
    </row>
    <row r="651" spans="1:2" x14ac:dyDescent="0.2">
      <c r="A651" t="s">
        <v>2074</v>
      </c>
      <c r="B651">
        <v>376.46</v>
      </c>
    </row>
    <row r="652" spans="1:2" x14ac:dyDescent="0.2">
      <c r="A652" t="s">
        <v>651</v>
      </c>
      <c r="B652">
        <v>698.3</v>
      </c>
    </row>
    <row r="653" spans="1:2" x14ac:dyDescent="0.2">
      <c r="A653" t="s">
        <v>747</v>
      </c>
      <c r="B653">
        <v>291.61</v>
      </c>
    </row>
    <row r="654" spans="1:2" x14ac:dyDescent="0.2">
      <c r="A654" t="s">
        <v>1568</v>
      </c>
      <c r="B654">
        <v>954.61</v>
      </c>
    </row>
    <row r="655" spans="1:2" x14ac:dyDescent="0.2">
      <c r="A655" t="s">
        <v>1376</v>
      </c>
      <c r="B655">
        <v>297.86</v>
      </c>
    </row>
    <row r="656" spans="1:2" x14ac:dyDescent="0.2">
      <c r="A656" t="s">
        <v>1781</v>
      </c>
      <c r="B656">
        <v>135.32</v>
      </c>
    </row>
    <row r="657" spans="1:2" x14ac:dyDescent="0.2">
      <c r="A657" t="s">
        <v>1402</v>
      </c>
      <c r="B657">
        <v>654.79999999999995</v>
      </c>
    </row>
    <row r="658" spans="1:2" x14ac:dyDescent="0.2">
      <c r="A658" t="s">
        <v>1706</v>
      </c>
      <c r="B658">
        <v>1.18</v>
      </c>
    </row>
    <row r="659" spans="1:2" x14ac:dyDescent="0.2">
      <c r="A659" t="s">
        <v>2114</v>
      </c>
      <c r="B659">
        <v>611.19000000000005</v>
      </c>
    </row>
    <row r="660" spans="1:2" x14ac:dyDescent="0.2">
      <c r="A660" t="s">
        <v>1926</v>
      </c>
      <c r="B660">
        <v>237.13</v>
      </c>
    </row>
    <row r="661" spans="1:2" x14ac:dyDescent="0.2">
      <c r="A661" t="s">
        <v>1356</v>
      </c>
      <c r="B661">
        <v>96.43</v>
      </c>
    </row>
    <row r="662" spans="1:2" x14ac:dyDescent="0.2">
      <c r="A662" t="s">
        <v>1033</v>
      </c>
      <c r="B662">
        <v>565.16</v>
      </c>
    </row>
    <row r="663" spans="1:2" x14ac:dyDescent="0.2">
      <c r="A663" t="s">
        <v>1974</v>
      </c>
      <c r="B663">
        <v>153.12</v>
      </c>
    </row>
    <row r="664" spans="1:2" x14ac:dyDescent="0.2">
      <c r="A664" t="s">
        <v>619</v>
      </c>
      <c r="B664">
        <v>268.79000000000002</v>
      </c>
    </row>
    <row r="665" spans="1:2" x14ac:dyDescent="0.2">
      <c r="A665" t="s">
        <v>2126</v>
      </c>
      <c r="B665">
        <v>535.99</v>
      </c>
    </row>
    <row r="666" spans="1:2" x14ac:dyDescent="0.2">
      <c r="A666" t="s">
        <v>1643</v>
      </c>
      <c r="B666">
        <v>199.56</v>
      </c>
    </row>
    <row r="667" spans="1:2" x14ac:dyDescent="0.2">
      <c r="A667" t="s">
        <v>855</v>
      </c>
      <c r="B667">
        <v>304.67</v>
      </c>
    </row>
    <row r="668" spans="1:2" x14ac:dyDescent="0.2">
      <c r="A668" t="s">
        <v>1487</v>
      </c>
      <c r="B668">
        <v>49.43</v>
      </c>
    </row>
    <row r="669" spans="1:2" x14ac:dyDescent="0.2">
      <c r="A669" t="s">
        <v>183</v>
      </c>
      <c r="B669">
        <v>264.66000000000003</v>
      </c>
    </row>
    <row r="670" spans="1:2" x14ac:dyDescent="0.2">
      <c r="A670" t="s">
        <v>1457</v>
      </c>
      <c r="B670">
        <v>643.28</v>
      </c>
    </row>
    <row r="671" spans="1:2" x14ac:dyDescent="0.2">
      <c r="A671" t="s">
        <v>1227</v>
      </c>
      <c r="B671">
        <v>227.59</v>
      </c>
    </row>
    <row r="672" spans="1:2" x14ac:dyDescent="0.2">
      <c r="A672" t="s">
        <v>1363</v>
      </c>
      <c r="B672">
        <v>42.54</v>
      </c>
    </row>
    <row r="673" spans="1:2" x14ac:dyDescent="0.2">
      <c r="A673" t="s">
        <v>1140</v>
      </c>
      <c r="B673">
        <v>227.58</v>
      </c>
    </row>
    <row r="674" spans="1:2" x14ac:dyDescent="0.2">
      <c r="A674" t="s">
        <v>1435</v>
      </c>
      <c r="B674">
        <v>292.99</v>
      </c>
    </row>
    <row r="675" spans="1:2" x14ac:dyDescent="0.2">
      <c r="A675" t="s">
        <v>1018</v>
      </c>
      <c r="B675">
        <v>184.72</v>
      </c>
    </row>
    <row r="676" spans="1:2" x14ac:dyDescent="0.2">
      <c r="A676" t="s">
        <v>2146</v>
      </c>
      <c r="B676">
        <v>308.04000000000002</v>
      </c>
    </row>
    <row r="677" spans="1:2" x14ac:dyDescent="0.2">
      <c r="A677" t="s">
        <v>1090</v>
      </c>
      <c r="B677">
        <v>8.06</v>
      </c>
    </row>
    <row r="678" spans="1:2" x14ac:dyDescent="0.2">
      <c r="A678" t="s">
        <v>1323</v>
      </c>
      <c r="B678">
        <v>294.39</v>
      </c>
    </row>
    <row r="679" spans="1:2" x14ac:dyDescent="0.2">
      <c r="A679" t="s">
        <v>771</v>
      </c>
      <c r="B679">
        <v>118.04</v>
      </c>
    </row>
    <row r="680" spans="1:2" x14ac:dyDescent="0.2">
      <c r="A680" t="s">
        <v>2124</v>
      </c>
      <c r="B680">
        <v>80.16</v>
      </c>
    </row>
    <row r="681" spans="1:2" x14ac:dyDescent="0.2">
      <c r="A681" t="s">
        <v>1818</v>
      </c>
      <c r="B681">
        <v>424.53</v>
      </c>
    </row>
    <row r="682" spans="1:2" x14ac:dyDescent="0.2">
      <c r="A682" t="s">
        <v>1268</v>
      </c>
      <c r="B682">
        <v>346.41</v>
      </c>
    </row>
    <row r="683" spans="1:2" x14ac:dyDescent="0.2">
      <c r="A683" t="s">
        <v>1359</v>
      </c>
      <c r="B683">
        <v>161.29</v>
      </c>
    </row>
    <row r="684" spans="1:2" x14ac:dyDescent="0.2">
      <c r="A684" t="s">
        <v>597</v>
      </c>
      <c r="B684">
        <v>381.52</v>
      </c>
    </row>
    <row r="685" spans="1:2" x14ac:dyDescent="0.2">
      <c r="A685" t="s">
        <v>1916</v>
      </c>
      <c r="B685">
        <v>229.96</v>
      </c>
    </row>
    <row r="686" spans="1:2" x14ac:dyDescent="0.2">
      <c r="A686" t="s">
        <v>863</v>
      </c>
      <c r="B686">
        <v>522.53</v>
      </c>
    </row>
    <row r="687" spans="1:2" x14ac:dyDescent="0.2">
      <c r="A687" t="s">
        <v>3843</v>
      </c>
      <c r="B687">
        <v>211.11</v>
      </c>
    </row>
    <row r="688" spans="1:2" x14ac:dyDescent="0.2">
      <c r="A688" t="s">
        <v>181</v>
      </c>
      <c r="B688">
        <v>166.04</v>
      </c>
    </row>
    <row r="689" spans="1:2" x14ac:dyDescent="0.2">
      <c r="A689" t="s">
        <v>2135</v>
      </c>
      <c r="B689">
        <v>400.07</v>
      </c>
    </row>
    <row r="690" spans="1:2" x14ac:dyDescent="0.2">
      <c r="A690" t="s">
        <v>52</v>
      </c>
      <c r="B690">
        <v>173.19</v>
      </c>
    </row>
    <row r="691" spans="1:2" x14ac:dyDescent="0.2">
      <c r="A691" t="s">
        <v>2076</v>
      </c>
      <c r="B691">
        <v>684.26</v>
      </c>
    </row>
    <row r="692" spans="1:2" x14ac:dyDescent="0.2">
      <c r="A692" t="s">
        <v>2143</v>
      </c>
      <c r="B692">
        <v>717.96</v>
      </c>
    </row>
    <row r="693" spans="1:2" x14ac:dyDescent="0.2">
      <c r="A693" t="s">
        <v>720</v>
      </c>
      <c r="B693">
        <v>122.34</v>
      </c>
    </row>
    <row r="694" spans="1:2" x14ac:dyDescent="0.2">
      <c r="A694" t="s">
        <v>1066</v>
      </c>
      <c r="B694">
        <v>494.93</v>
      </c>
    </row>
    <row r="695" spans="1:2" x14ac:dyDescent="0.2">
      <c r="A695" t="s">
        <v>2095</v>
      </c>
      <c r="B695">
        <v>231.31</v>
      </c>
    </row>
    <row r="696" spans="1:2" x14ac:dyDescent="0.2">
      <c r="A696" t="s">
        <v>1156</v>
      </c>
      <c r="B696">
        <v>150.80000000000001</v>
      </c>
    </row>
    <row r="697" spans="1:2" x14ac:dyDescent="0.2">
      <c r="A697" t="s">
        <v>507</v>
      </c>
      <c r="B697">
        <v>221.05</v>
      </c>
    </row>
    <row r="698" spans="1:2" x14ac:dyDescent="0.2">
      <c r="A698" t="s">
        <v>2006</v>
      </c>
      <c r="B698">
        <v>160.33000000000001</v>
      </c>
    </row>
    <row r="699" spans="1:2" x14ac:dyDescent="0.2">
      <c r="A699" t="s">
        <v>919</v>
      </c>
      <c r="B699">
        <v>538.73</v>
      </c>
    </row>
    <row r="700" spans="1:2" x14ac:dyDescent="0.2">
      <c r="A700" t="s">
        <v>1727</v>
      </c>
      <c r="B700">
        <v>169.03</v>
      </c>
    </row>
    <row r="701" spans="1:2" x14ac:dyDescent="0.2">
      <c r="A701" t="s">
        <v>1429</v>
      </c>
      <c r="B701">
        <v>221.78</v>
      </c>
    </row>
    <row r="702" spans="1:2" x14ac:dyDescent="0.2">
      <c r="A702" t="s">
        <v>535</v>
      </c>
      <c r="B702">
        <v>129.74</v>
      </c>
    </row>
    <row r="703" spans="1:2" x14ac:dyDescent="0.2">
      <c r="A703" t="s">
        <v>1004</v>
      </c>
      <c r="B703">
        <v>159.9</v>
      </c>
    </row>
    <row r="704" spans="1:2" x14ac:dyDescent="0.2">
      <c r="A704" t="s">
        <v>1921</v>
      </c>
      <c r="B704">
        <v>413.68</v>
      </c>
    </row>
    <row r="705" spans="1:2" x14ac:dyDescent="0.2">
      <c r="A705" t="s">
        <v>374</v>
      </c>
      <c r="B705">
        <v>255.5</v>
      </c>
    </row>
    <row r="706" spans="1:2" x14ac:dyDescent="0.2">
      <c r="A706" t="s">
        <v>910</v>
      </c>
      <c r="B706">
        <v>115.37</v>
      </c>
    </row>
    <row r="707" spans="1:2" x14ac:dyDescent="0.2">
      <c r="A707" t="s">
        <v>196</v>
      </c>
      <c r="B707">
        <v>308.26</v>
      </c>
    </row>
    <row r="708" spans="1:2" x14ac:dyDescent="0.2">
      <c r="A708" t="s">
        <v>547</v>
      </c>
      <c r="B708">
        <v>1776.64</v>
      </c>
    </row>
    <row r="709" spans="1:2" x14ac:dyDescent="0.2">
      <c r="A709" t="s">
        <v>179</v>
      </c>
      <c r="B709">
        <v>148.15</v>
      </c>
    </row>
    <row r="710" spans="1:2" x14ac:dyDescent="0.2">
      <c r="A710" t="s">
        <v>427</v>
      </c>
      <c r="B710">
        <v>298.83999999999997</v>
      </c>
    </row>
    <row r="711" spans="1:2" x14ac:dyDescent="0.2">
      <c r="A711" t="s">
        <v>1058</v>
      </c>
      <c r="B711">
        <v>384.91</v>
      </c>
    </row>
    <row r="712" spans="1:2" x14ac:dyDescent="0.2">
      <c r="A712" t="s">
        <v>816</v>
      </c>
      <c r="B712">
        <v>329.93</v>
      </c>
    </row>
    <row r="713" spans="1:2" x14ac:dyDescent="0.2">
      <c r="A713" t="s">
        <v>2048</v>
      </c>
      <c r="B713">
        <v>137.69999999999999</v>
      </c>
    </row>
    <row r="714" spans="1:2" x14ac:dyDescent="0.2">
      <c r="A714" t="s">
        <v>218</v>
      </c>
      <c r="B714">
        <v>451.45</v>
      </c>
    </row>
    <row r="715" spans="1:2" x14ac:dyDescent="0.2">
      <c r="A715" t="s">
        <v>1660</v>
      </c>
      <c r="B715">
        <v>18.93</v>
      </c>
    </row>
    <row r="716" spans="1:2" x14ac:dyDescent="0.2">
      <c r="A716" t="s">
        <v>1200</v>
      </c>
      <c r="B716">
        <v>256.25</v>
      </c>
    </row>
    <row r="717" spans="1:2" x14ac:dyDescent="0.2">
      <c r="A717" t="s">
        <v>1412</v>
      </c>
      <c r="B717">
        <v>262.07</v>
      </c>
    </row>
    <row r="718" spans="1:2" x14ac:dyDescent="0.2">
      <c r="A718" t="s">
        <v>1031</v>
      </c>
      <c r="B718">
        <v>393.63</v>
      </c>
    </row>
    <row r="719" spans="1:2" x14ac:dyDescent="0.2">
      <c r="A719" t="s">
        <v>1612</v>
      </c>
      <c r="B719">
        <v>187.59</v>
      </c>
    </row>
    <row r="720" spans="1:2" x14ac:dyDescent="0.2">
      <c r="A720" t="s">
        <v>344</v>
      </c>
      <c r="B720">
        <v>207.02</v>
      </c>
    </row>
    <row r="721" spans="1:2" x14ac:dyDescent="0.2">
      <c r="A721" t="s">
        <v>617</v>
      </c>
      <c r="B721">
        <v>2164.1999999999998</v>
      </c>
    </row>
    <row r="722" spans="1:2" x14ac:dyDescent="0.2">
      <c r="A722" t="s">
        <v>521</v>
      </c>
      <c r="B722">
        <v>146.51</v>
      </c>
    </row>
    <row r="723" spans="1:2" x14ac:dyDescent="0.2">
      <c r="A723" t="s">
        <v>1878</v>
      </c>
      <c r="B723">
        <v>438.85</v>
      </c>
    </row>
    <row r="724" spans="1:2" x14ac:dyDescent="0.2">
      <c r="A724" t="s">
        <v>1397</v>
      </c>
      <c r="B724">
        <v>265.86</v>
      </c>
    </row>
    <row r="725" spans="1:2" x14ac:dyDescent="0.2">
      <c r="A725" t="s">
        <v>70</v>
      </c>
      <c r="B725">
        <v>311.95999999999998</v>
      </c>
    </row>
    <row r="726" spans="1:2" x14ac:dyDescent="0.2">
      <c r="A726" t="s">
        <v>1254</v>
      </c>
      <c r="B726">
        <v>137.41999999999999</v>
      </c>
    </row>
    <row r="727" spans="1:2" x14ac:dyDescent="0.2">
      <c r="A727" t="s">
        <v>715</v>
      </c>
      <c r="B727">
        <v>270.41000000000003</v>
      </c>
    </row>
    <row r="728" spans="1:2" x14ac:dyDescent="0.2">
      <c r="A728" t="s">
        <v>566</v>
      </c>
      <c r="B728">
        <v>330.19</v>
      </c>
    </row>
    <row r="729" spans="1:2" x14ac:dyDescent="0.2">
      <c r="A729" t="s">
        <v>2132</v>
      </c>
      <c r="B729">
        <v>227.12</v>
      </c>
    </row>
    <row r="730" spans="1:2" x14ac:dyDescent="0.2">
      <c r="A730" t="s">
        <v>1541</v>
      </c>
      <c r="B730">
        <v>296.79000000000002</v>
      </c>
    </row>
    <row r="731" spans="1:2" x14ac:dyDescent="0.2">
      <c r="A731" t="s">
        <v>536</v>
      </c>
      <c r="B731">
        <v>477.78</v>
      </c>
    </row>
    <row r="732" spans="1:2" x14ac:dyDescent="0.2">
      <c r="A732" t="s">
        <v>311</v>
      </c>
      <c r="B732">
        <v>245.83</v>
      </c>
    </row>
    <row r="733" spans="1:2" x14ac:dyDescent="0.2">
      <c r="A733" t="s">
        <v>893</v>
      </c>
      <c r="B733">
        <v>200.5</v>
      </c>
    </row>
    <row r="734" spans="1:2" x14ac:dyDescent="0.2">
      <c r="A734" t="s">
        <v>498</v>
      </c>
      <c r="B734">
        <v>984.19</v>
      </c>
    </row>
    <row r="735" spans="1:2" x14ac:dyDescent="0.2">
      <c r="A735" t="s">
        <v>2109</v>
      </c>
      <c r="B735">
        <v>633.86</v>
      </c>
    </row>
    <row r="736" spans="1:2" x14ac:dyDescent="0.2">
      <c r="A736" t="s">
        <v>2164</v>
      </c>
      <c r="B736">
        <v>305.38</v>
      </c>
    </row>
    <row r="737" spans="1:2" x14ac:dyDescent="0.2">
      <c r="A737" t="s">
        <v>1311</v>
      </c>
      <c r="B737">
        <v>276.41000000000003</v>
      </c>
    </row>
    <row r="738" spans="1:2" x14ac:dyDescent="0.2">
      <c r="A738" t="s">
        <v>301</v>
      </c>
      <c r="B738">
        <v>586.75</v>
      </c>
    </row>
    <row r="739" spans="1:2" x14ac:dyDescent="0.2">
      <c r="A739" t="s">
        <v>1846</v>
      </c>
      <c r="B739">
        <v>170.58</v>
      </c>
    </row>
    <row r="740" spans="1:2" x14ac:dyDescent="0.2">
      <c r="A740" t="s">
        <v>577</v>
      </c>
      <c r="B740">
        <v>412.85</v>
      </c>
    </row>
    <row r="741" spans="1:2" x14ac:dyDescent="0.2">
      <c r="A741" t="s">
        <v>848</v>
      </c>
      <c r="B741">
        <v>249.28</v>
      </c>
    </row>
    <row r="742" spans="1:2" x14ac:dyDescent="0.2">
      <c r="A742" t="s">
        <v>22</v>
      </c>
      <c r="B742">
        <v>453.39</v>
      </c>
    </row>
    <row r="743" spans="1:2" x14ac:dyDescent="0.2">
      <c r="A743" t="s">
        <v>743</v>
      </c>
      <c r="B743">
        <v>190.38</v>
      </c>
    </row>
    <row r="744" spans="1:2" x14ac:dyDescent="0.2">
      <c r="A744" t="s">
        <v>1213</v>
      </c>
      <c r="B744">
        <v>283.72000000000003</v>
      </c>
    </row>
    <row r="745" spans="1:2" x14ac:dyDescent="0.2">
      <c r="A745" t="s">
        <v>1445</v>
      </c>
      <c r="B745">
        <v>208.48</v>
      </c>
    </row>
    <row r="746" spans="1:2" x14ac:dyDescent="0.2">
      <c r="A746" t="s">
        <v>1663</v>
      </c>
      <c r="B746">
        <v>191.13</v>
      </c>
    </row>
    <row r="747" spans="1:2" x14ac:dyDescent="0.2">
      <c r="A747" t="s">
        <v>113</v>
      </c>
      <c r="B747">
        <v>360.87</v>
      </c>
    </row>
    <row r="748" spans="1:2" x14ac:dyDescent="0.2">
      <c r="A748" t="s">
        <v>744</v>
      </c>
      <c r="B748">
        <v>166.36</v>
      </c>
    </row>
    <row r="749" spans="1:2" x14ac:dyDescent="0.2">
      <c r="A749" t="s">
        <v>1148</v>
      </c>
      <c r="B749">
        <v>795.22</v>
      </c>
    </row>
    <row r="750" spans="1:2" x14ac:dyDescent="0.2">
      <c r="A750" t="s">
        <v>1509</v>
      </c>
      <c r="B750">
        <v>340.98</v>
      </c>
    </row>
    <row r="751" spans="1:2" x14ac:dyDescent="0.2">
      <c r="A751" t="s">
        <v>2053</v>
      </c>
      <c r="B751">
        <v>178.71</v>
      </c>
    </row>
    <row r="752" spans="1:2" x14ac:dyDescent="0.2">
      <c r="A752" t="s">
        <v>2019</v>
      </c>
      <c r="B752">
        <v>227.8</v>
      </c>
    </row>
    <row r="753" spans="1:2" x14ac:dyDescent="0.2">
      <c r="A753" t="s">
        <v>514</v>
      </c>
      <c r="B753">
        <v>792.19</v>
      </c>
    </row>
    <row r="754" spans="1:2" x14ac:dyDescent="0.2">
      <c r="A754" t="s">
        <v>394</v>
      </c>
      <c r="B754">
        <v>36.17</v>
      </c>
    </row>
    <row r="755" spans="1:2" x14ac:dyDescent="0.2">
      <c r="A755" t="s">
        <v>660</v>
      </c>
      <c r="B755">
        <v>478.77</v>
      </c>
    </row>
    <row r="756" spans="1:2" x14ac:dyDescent="0.2">
      <c r="A756" t="s">
        <v>1187</v>
      </c>
      <c r="B756">
        <v>283.93</v>
      </c>
    </row>
    <row r="757" spans="1:2" x14ac:dyDescent="0.2">
      <c r="A757" t="s">
        <v>14</v>
      </c>
      <c r="B757">
        <v>36.159999999999997</v>
      </c>
    </row>
    <row r="758" spans="1:2" x14ac:dyDescent="0.2">
      <c r="A758" t="s">
        <v>511</v>
      </c>
      <c r="B758">
        <v>967.53</v>
      </c>
    </row>
    <row r="759" spans="1:2" x14ac:dyDescent="0.2">
      <c r="A759" t="s">
        <v>745</v>
      </c>
      <c r="B759">
        <v>160.78</v>
      </c>
    </row>
    <row r="760" spans="1:2" x14ac:dyDescent="0.2">
      <c r="A760" t="s">
        <v>1459</v>
      </c>
      <c r="B760">
        <v>81.63</v>
      </c>
    </row>
    <row r="761" spans="1:2" x14ac:dyDescent="0.2">
      <c r="A761" t="s">
        <v>1446</v>
      </c>
      <c r="B761">
        <v>0.73</v>
      </c>
    </row>
    <row r="762" spans="1:2" x14ac:dyDescent="0.2">
      <c r="A762" t="s">
        <v>1449</v>
      </c>
      <c r="B762">
        <v>339.59</v>
      </c>
    </row>
    <row r="763" spans="1:2" x14ac:dyDescent="0.2">
      <c r="A763" t="s">
        <v>1942</v>
      </c>
      <c r="B763">
        <v>706.77</v>
      </c>
    </row>
    <row r="764" spans="1:2" x14ac:dyDescent="0.2">
      <c r="A764" t="s">
        <v>1423</v>
      </c>
      <c r="B764">
        <v>53.72</v>
      </c>
    </row>
    <row r="765" spans="1:2" x14ac:dyDescent="0.2">
      <c r="A765" t="s">
        <v>533</v>
      </c>
      <c r="B765">
        <v>600.80999999999995</v>
      </c>
    </row>
    <row r="766" spans="1:2" x14ac:dyDescent="0.2">
      <c r="A766" t="s">
        <v>1325</v>
      </c>
      <c r="B766">
        <v>389.95</v>
      </c>
    </row>
    <row r="767" spans="1:2" x14ac:dyDescent="0.2">
      <c r="A767" t="s">
        <v>811</v>
      </c>
      <c r="B767">
        <v>154.66</v>
      </c>
    </row>
    <row r="768" spans="1:2" x14ac:dyDescent="0.2">
      <c r="A768" t="s">
        <v>722</v>
      </c>
      <c r="B768">
        <v>415.28</v>
      </c>
    </row>
    <row r="769" spans="1:2" x14ac:dyDescent="0.2">
      <c r="A769" t="s">
        <v>609</v>
      </c>
      <c r="B769">
        <v>80.5</v>
      </c>
    </row>
    <row r="770" spans="1:2" x14ac:dyDescent="0.2">
      <c r="A770" t="s">
        <v>342</v>
      </c>
      <c r="B770">
        <v>171.49</v>
      </c>
    </row>
    <row r="771" spans="1:2" x14ac:dyDescent="0.2">
      <c r="A771" t="s">
        <v>1682</v>
      </c>
      <c r="B771">
        <v>578.76</v>
      </c>
    </row>
    <row r="772" spans="1:2" x14ac:dyDescent="0.2">
      <c r="A772" t="s">
        <v>1950</v>
      </c>
      <c r="B772">
        <v>278.44</v>
      </c>
    </row>
    <row r="773" spans="1:2" x14ac:dyDescent="0.2">
      <c r="A773" t="s">
        <v>1707</v>
      </c>
      <c r="B773">
        <v>353.36</v>
      </c>
    </row>
    <row r="774" spans="1:2" x14ac:dyDescent="0.2">
      <c r="A774" t="s">
        <v>1077</v>
      </c>
      <c r="B774">
        <v>77.239999999999995</v>
      </c>
    </row>
    <row r="775" spans="1:2" x14ac:dyDescent="0.2">
      <c r="A775" t="s">
        <v>1537</v>
      </c>
      <c r="B775">
        <v>302.7</v>
      </c>
    </row>
    <row r="776" spans="1:2" x14ac:dyDescent="0.2">
      <c r="A776" t="s">
        <v>281</v>
      </c>
      <c r="B776">
        <v>189.51</v>
      </c>
    </row>
    <row r="777" spans="1:2" x14ac:dyDescent="0.2">
      <c r="A777" t="s">
        <v>48</v>
      </c>
      <c r="B777">
        <v>454.96</v>
      </c>
    </row>
    <row r="778" spans="1:2" x14ac:dyDescent="0.2">
      <c r="A778" t="s">
        <v>1652</v>
      </c>
      <c r="B778">
        <v>235.28</v>
      </c>
    </row>
    <row r="779" spans="1:2" x14ac:dyDescent="0.2">
      <c r="A779" t="s">
        <v>1965</v>
      </c>
      <c r="B779">
        <v>82.11</v>
      </c>
    </row>
    <row r="780" spans="1:2" x14ac:dyDescent="0.2">
      <c r="A780" t="s">
        <v>598</v>
      </c>
      <c r="B780">
        <v>540.37</v>
      </c>
    </row>
    <row r="781" spans="1:2" x14ac:dyDescent="0.2">
      <c r="A781" t="s">
        <v>1295</v>
      </c>
      <c r="B781">
        <v>374.12</v>
      </c>
    </row>
    <row r="782" spans="1:2" x14ac:dyDescent="0.2">
      <c r="A782" t="s">
        <v>1473</v>
      </c>
      <c r="B782">
        <v>222.23</v>
      </c>
    </row>
    <row r="783" spans="1:2" x14ac:dyDescent="0.2">
      <c r="A783" t="s">
        <v>1805</v>
      </c>
      <c r="B783">
        <v>241.65</v>
      </c>
    </row>
    <row r="784" spans="1:2" x14ac:dyDescent="0.2">
      <c r="A784" t="s">
        <v>1400</v>
      </c>
      <c r="B784">
        <v>278.16000000000003</v>
      </c>
    </row>
    <row r="785" spans="1:2" x14ac:dyDescent="0.2">
      <c r="A785" t="s">
        <v>436</v>
      </c>
      <c r="B785">
        <v>187.47</v>
      </c>
    </row>
    <row r="786" spans="1:2" x14ac:dyDescent="0.2">
      <c r="A786" t="s">
        <v>512</v>
      </c>
      <c r="B786">
        <v>348.35</v>
      </c>
    </row>
    <row r="787" spans="1:2" x14ac:dyDescent="0.2">
      <c r="A787" t="s">
        <v>1790</v>
      </c>
      <c r="B787">
        <v>362.26</v>
      </c>
    </row>
    <row r="788" spans="1:2" x14ac:dyDescent="0.2">
      <c r="A788" t="s">
        <v>1493</v>
      </c>
      <c r="B788">
        <v>387.73</v>
      </c>
    </row>
    <row r="789" spans="1:2" x14ac:dyDescent="0.2">
      <c r="A789" t="s">
        <v>1739</v>
      </c>
      <c r="B789">
        <v>55.62</v>
      </c>
    </row>
    <row r="790" spans="1:2" x14ac:dyDescent="0.2">
      <c r="A790" t="s">
        <v>101</v>
      </c>
      <c r="B790">
        <v>258.16000000000003</v>
      </c>
    </row>
    <row r="791" spans="1:2" x14ac:dyDescent="0.2">
      <c r="A791" t="s">
        <v>694</v>
      </c>
      <c r="B791">
        <v>113.24</v>
      </c>
    </row>
    <row r="792" spans="1:2" x14ac:dyDescent="0.2">
      <c r="A792" t="s">
        <v>573</v>
      </c>
      <c r="B792">
        <v>343.89</v>
      </c>
    </row>
    <row r="793" spans="1:2" x14ac:dyDescent="0.2">
      <c r="A793" t="s">
        <v>594</v>
      </c>
      <c r="B793">
        <v>323.37</v>
      </c>
    </row>
    <row r="794" spans="1:2" x14ac:dyDescent="0.2">
      <c r="A794" t="s">
        <v>1978</v>
      </c>
      <c r="B794">
        <v>718.2</v>
      </c>
    </row>
    <row r="795" spans="1:2" x14ac:dyDescent="0.2">
      <c r="A795" t="s">
        <v>1575</v>
      </c>
      <c r="B795">
        <v>203.9</v>
      </c>
    </row>
    <row r="796" spans="1:2" x14ac:dyDescent="0.2">
      <c r="A796" t="s">
        <v>1280</v>
      </c>
      <c r="B796">
        <v>272.66000000000003</v>
      </c>
    </row>
    <row r="797" spans="1:2" x14ac:dyDescent="0.2">
      <c r="A797" t="s">
        <v>1908</v>
      </c>
      <c r="B797">
        <v>888.01</v>
      </c>
    </row>
    <row r="798" spans="1:2" x14ac:dyDescent="0.2">
      <c r="A798" t="s">
        <v>56</v>
      </c>
      <c r="B798">
        <v>202.45</v>
      </c>
    </row>
    <row r="799" spans="1:2" x14ac:dyDescent="0.2">
      <c r="A799" t="s">
        <v>994</v>
      </c>
      <c r="B799">
        <v>101.58</v>
      </c>
    </row>
    <row r="800" spans="1:2" x14ac:dyDescent="0.2">
      <c r="A800" t="s">
        <v>269</v>
      </c>
      <c r="B800">
        <v>382.75</v>
      </c>
    </row>
    <row r="801" spans="1:2" x14ac:dyDescent="0.2">
      <c r="A801" t="s">
        <v>1266</v>
      </c>
      <c r="B801">
        <v>215.34</v>
      </c>
    </row>
    <row r="802" spans="1:2" x14ac:dyDescent="0.2">
      <c r="A802" t="s">
        <v>1591</v>
      </c>
      <c r="B802">
        <v>236.81</v>
      </c>
    </row>
    <row r="803" spans="1:2" x14ac:dyDescent="0.2">
      <c r="A803" t="s">
        <v>361</v>
      </c>
      <c r="B803">
        <v>1170.77</v>
      </c>
    </row>
    <row r="804" spans="1:2" x14ac:dyDescent="0.2">
      <c r="A804" t="s">
        <v>538</v>
      </c>
      <c r="B804">
        <v>194.34</v>
      </c>
    </row>
    <row r="805" spans="1:2" x14ac:dyDescent="0.2">
      <c r="A805" t="s">
        <v>488</v>
      </c>
      <c r="B805">
        <v>160.91999999999999</v>
      </c>
    </row>
    <row r="806" spans="1:2" x14ac:dyDescent="0.2">
      <c r="A806" t="s">
        <v>1233</v>
      </c>
      <c r="B806">
        <v>1495.7</v>
      </c>
    </row>
    <row r="807" spans="1:2" x14ac:dyDescent="0.2">
      <c r="A807" t="s">
        <v>1856</v>
      </c>
      <c r="B807">
        <v>432.34</v>
      </c>
    </row>
    <row r="808" spans="1:2" x14ac:dyDescent="0.2">
      <c r="A808" t="s">
        <v>829</v>
      </c>
      <c r="B808">
        <v>120.24</v>
      </c>
    </row>
    <row r="809" spans="1:2" x14ac:dyDescent="0.2">
      <c r="A809" t="s">
        <v>2116</v>
      </c>
      <c r="B809">
        <v>98.6</v>
      </c>
    </row>
    <row r="810" spans="1:2" x14ac:dyDescent="0.2">
      <c r="A810" t="s">
        <v>2155</v>
      </c>
      <c r="B810">
        <v>567.24</v>
      </c>
    </row>
    <row r="811" spans="1:2" x14ac:dyDescent="0.2">
      <c r="A811" t="s">
        <v>441</v>
      </c>
      <c r="B811">
        <v>146.76</v>
      </c>
    </row>
    <row r="812" spans="1:2" x14ac:dyDescent="0.2">
      <c r="A812" t="s">
        <v>1327</v>
      </c>
      <c r="B812">
        <v>1.1499999999999999</v>
      </c>
    </row>
    <row r="813" spans="1:2" x14ac:dyDescent="0.2">
      <c r="A813" t="s">
        <v>1120</v>
      </c>
      <c r="B813">
        <v>242.95</v>
      </c>
    </row>
    <row r="814" spans="1:2" x14ac:dyDescent="0.2">
      <c r="A814" t="s">
        <v>781</v>
      </c>
      <c r="B814">
        <v>397.51</v>
      </c>
    </row>
    <row r="815" spans="1:2" x14ac:dyDescent="0.2">
      <c r="A815" t="s">
        <v>1689</v>
      </c>
      <c r="B815">
        <v>160.51</v>
      </c>
    </row>
    <row r="816" spans="1:2" x14ac:dyDescent="0.2">
      <c r="A816" t="s">
        <v>1115</v>
      </c>
      <c r="B816">
        <v>272.56</v>
      </c>
    </row>
    <row r="817" spans="1:2" x14ac:dyDescent="0.2">
      <c r="A817" t="s">
        <v>576</v>
      </c>
      <c r="B817">
        <v>185.67</v>
      </c>
    </row>
    <row r="818" spans="1:2" x14ac:dyDescent="0.2">
      <c r="A818" t="s">
        <v>1530</v>
      </c>
      <c r="B818">
        <v>152.69999999999999</v>
      </c>
    </row>
    <row r="819" spans="1:2" x14ac:dyDescent="0.2">
      <c r="A819" t="s">
        <v>91</v>
      </c>
      <c r="B819">
        <v>273.93</v>
      </c>
    </row>
    <row r="820" spans="1:2" x14ac:dyDescent="0.2">
      <c r="A820" t="s">
        <v>2022</v>
      </c>
      <c r="B820">
        <v>74.56</v>
      </c>
    </row>
    <row r="821" spans="1:2" x14ac:dyDescent="0.2">
      <c r="A821" t="s">
        <v>508</v>
      </c>
      <c r="B821">
        <v>219.71</v>
      </c>
    </row>
    <row r="822" spans="1:2" x14ac:dyDescent="0.2">
      <c r="A822" t="s">
        <v>699</v>
      </c>
      <c r="B822">
        <v>210.03</v>
      </c>
    </row>
    <row r="823" spans="1:2" x14ac:dyDescent="0.2">
      <c r="A823" t="s">
        <v>1495</v>
      </c>
      <c r="B823">
        <v>288.04000000000002</v>
      </c>
    </row>
    <row r="824" spans="1:2" x14ac:dyDescent="0.2">
      <c r="A824" t="s">
        <v>1629</v>
      </c>
      <c r="B824">
        <v>489.57</v>
      </c>
    </row>
    <row r="825" spans="1:2" x14ac:dyDescent="0.2">
      <c r="A825" t="s">
        <v>1315</v>
      </c>
      <c r="B825">
        <v>196.8</v>
      </c>
    </row>
    <row r="826" spans="1:2" x14ac:dyDescent="0.2">
      <c r="A826" t="s">
        <v>539</v>
      </c>
      <c r="B826">
        <v>224.23</v>
      </c>
    </row>
    <row r="827" spans="1:2" x14ac:dyDescent="0.2">
      <c r="A827" t="s">
        <v>611</v>
      </c>
      <c r="B827">
        <v>140.5</v>
      </c>
    </row>
    <row r="828" spans="1:2" x14ac:dyDescent="0.2">
      <c r="A828" t="s">
        <v>1744</v>
      </c>
      <c r="B828">
        <v>265.33</v>
      </c>
    </row>
    <row r="829" spans="1:2" x14ac:dyDescent="0.2">
      <c r="A829" t="s">
        <v>66</v>
      </c>
      <c r="B829">
        <v>559.58000000000004</v>
      </c>
    </row>
    <row r="830" spans="1:2" x14ac:dyDescent="0.2">
      <c r="A830" t="s">
        <v>1071</v>
      </c>
      <c r="B830">
        <v>138.85</v>
      </c>
    </row>
    <row r="831" spans="1:2" x14ac:dyDescent="0.2">
      <c r="A831" t="s">
        <v>257</v>
      </c>
      <c r="B831">
        <v>209.69</v>
      </c>
    </row>
    <row r="832" spans="1:2" x14ac:dyDescent="0.2">
      <c r="A832" t="s">
        <v>1221</v>
      </c>
      <c r="B832">
        <v>506.77</v>
      </c>
    </row>
    <row r="833" spans="1:2" x14ac:dyDescent="0.2">
      <c r="A833" t="s">
        <v>1728</v>
      </c>
      <c r="B833">
        <v>173.06</v>
      </c>
    </row>
    <row r="834" spans="1:2" x14ac:dyDescent="0.2">
      <c r="A834" t="s">
        <v>1615</v>
      </c>
      <c r="B834">
        <v>334.51</v>
      </c>
    </row>
    <row r="835" spans="1:2" x14ac:dyDescent="0.2">
      <c r="A835" t="s">
        <v>1490</v>
      </c>
      <c r="B835">
        <v>1131.04</v>
      </c>
    </row>
    <row r="836" spans="1:2" x14ac:dyDescent="0.2">
      <c r="A836" t="s">
        <v>985</v>
      </c>
      <c r="B836">
        <v>245.83</v>
      </c>
    </row>
    <row r="837" spans="1:2" x14ac:dyDescent="0.2">
      <c r="A837" t="s">
        <v>502</v>
      </c>
      <c r="B837">
        <v>88.62</v>
      </c>
    </row>
    <row r="838" spans="1:2" x14ac:dyDescent="0.2">
      <c r="A838" t="s">
        <v>1401</v>
      </c>
      <c r="B838">
        <v>323.60000000000002</v>
      </c>
    </row>
    <row r="839" spans="1:2" x14ac:dyDescent="0.2">
      <c r="A839" t="s">
        <v>132</v>
      </c>
      <c r="B839">
        <v>239</v>
      </c>
    </row>
    <row r="840" spans="1:2" x14ac:dyDescent="0.2">
      <c r="A840" t="s">
        <v>1937</v>
      </c>
      <c r="B840">
        <v>97.07</v>
      </c>
    </row>
    <row r="841" spans="1:2" x14ac:dyDescent="0.2">
      <c r="A841" t="s">
        <v>549</v>
      </c>
      <c r="B841">
        <v>781.72</v>
      </c>
    </row>
    <row r="842" spans="1:2" x14ac:dyDescent="0.2">
      <c r="A842" t="s">
        <v>1405</v>
      </c>
      <c r="B842">
        <v>248.91</v>
      </c>
    </row>
    <row r="843" spans="1:2" x14ac:dyDescent="0.2">
      <c r="A843" t="s">
        <v>307</v>
      </c>
      <c r="B843">
        <v>449.22</v>
      </c>
    </row>
    <row r="844" spans="1:2" x14ac:dyDescent="0.2">
      <c r="A844" t="s">
        <v>940</v>
      </c>
      <c r="B844">
        <v>258.38</v>
      </c>
    </row>
    <row r="845" spans="1:2" x14ac:dyDescent="0.2">
      <c r="A845" t="s">
        <v>585</v>
      </c>
      <c r="B845">
        <v>376.15</v>
      </c>
    </row>
    <row r="846" spans="1:2" x14ac:dyDescent="0.2">
      <c r="A846" t="s">
        <v>487</v>
      </c>
      <c r="B846">
        <v>155.96</v>
      </c>
    </row>
    <row r="847" spans="1:2" x14ac:dyDescent="0.2">
      <c r="A847" t="s">
        <v>1548</v>
      </c>
      <c r="B847">
        <v>238.65</v>
      </c>
    </row>
    <row r="848" spans="1:2" x14ac:dyDescent="0.2">
      <c r="A848" t="s">
        <v>193</v>
      </c>
      <c r="B848">
        <v>272.60000000000002</v>
      </c>
    </row>
    <row r="849" spans="1:2" x14ac:dyDescent="0.2">
      <c r="A849" t="s">
        <v>579</v>
      </c>
      <c r="B849">
        <v>496.83</v>
      </c>
    </row>
    <row r="850" spans="1:2" x14ac:dyDescent="0.2">
      <c r="A850" t="s">
        <v>944</v>
      </c>
      <c r="B850">
        <v>549.59</v>
      </c>
    </row>
    <row r="851" spans="1:2" x14ac:dyDescent="0.2">
      <c r="A851" t="s">
        <v>1762</v>
      </c>
      <c r="B851">
        <v>159.07</v>
      </c>
    </row>
    <row r="852" spans="1:2" x14ac:dyDescent="0.2">
      <c r="A852" t="s">
        <v>1265</v>
      </c>
      <c r="B852">
        <v>313.14</v>
      </c>
    </row>
    <row r="853" spans="1:2" x14ac:dyDescent="0.2">
      <c r="A853" t="s">
        <v>165</v>
      </c>
      <c r="B853">
        <v>605.76</v>
      </c>
    </row>
    <row r="854" spans="1:2" x14ac:dyDescent="0.2">
      <c r="A854" t="s">
        <v>465</v>
      </c>
      <c r="B854">
        <v>234.83</v>
      </c>
    </row>
    <row r="855" spans="1:2" x14ac:dyDescent="0.2">
      <c r="A855" t="s">
        <v>58</v>
      </c>
      <c r="B855">
        <v>359.47</v>
      </c>
    </row>
    <row r="856" spans="1:2" x14ac:dyDescent="0.2">
      <c r="A856" t="s">
        <v>208</v>
      </c>
      <c r="B856">
        <v>906.85</v>
      </c>
    </row>
    <row r="857" spans="1:2" x14ac:dyDescent="0.2">
      <c r="A857" t="s">
        <v>1099</v>
      </c>
      <c r="B857">
        <v>572.14</v>
      </c>
    </row>
    <row r="858" spans="1:2" x14ac:dyDescent="0.2">
      <c r="A858" t="s">
        <v>406</v>
      </c>
      <c r="B858">
        <v>496.95</v>
      </c>
    </row>
    <row r="859" spans="1:2" x14ac:dyDescent="0.2">
      <c r="A859" t="s">
        <v>779</v>
      </c>
      <c r="B859">
        <v>259.64</v>
      </c>
    </row>
    <row r="860" spans="1:2" x14ac:dyDescent="0.2">
      <c r="A860" t="s">
        <v>1580</v>
      </c>
      <c r="B860">
        <v>85.35</v>
      </c>
    </row>
    <row r="861" spans="1:2" x14ac:dyDescent="0.2">
      <c r="A861" t="s">
        <v>1040</v>
      </c>
      <c r="B861">
        <v>271.87</v>
      </c>
    </row>
    <row r="862" spans="1:2" x14ac:dyDescent="0.2">
      <c r="A862" t="s">
        <v>1817</v>
      </c>
      <c r="B862">
        <v>178.83</v>
      </c>
    </row>
    <row r="863" spans="1:2" x14ac:dyDescent="0.2">
      <c r="A863" t="s">
        <v>1801</v>
      </c>
      <c r="B863">
        <v>476.4</v>
      </c>
    </row>
    <row r="864" spans="1:2" x14ac:dyDescent="0.2">
      <c r="A864" t="s">
        <v>1862</v>
      </c>
      <c r="B864">
        <v>382.87</v>
      </c>
    </row>
    <row r="865" spans="1:2" x14ac:dyDescent="0.2">
      <c r="A865" t="s">
        <v>376</v>
      </c>
      <c r="B865">
        <v>225.19</v>
      </c>
    </row>
    <row r="866" spans="1:2" x14ac:dyDescent="0.2">
      <c r="A866" t="s">
        <v>1962</v>
      </c>
      <c r="B866">
        <v>1451.39</v>
      </c>
    </row>
    <row r="867" spans="1:2" x14ac:dyDescent="0.2">
      <c r="A867" t="s">
        <v>3844</v>
      </c>
      <c r="B867">
        <v>136.88</v>
      </c>
    </row>
    <row r="868" spans="1:2" x14ac:dyDescent="0.2">
      <c r="A868" t="s">
        <v>1614</v>
      </c>
      <c r="B868">
        <v>779.94</v>
      </c>
    </row>
    <row r="869" spans="1:2" x14ac:dyDescent="0.2">
      <c r="A869" t="s">
        <v>858</v>
      </c>
      <c r="B869">
        <v>256.43</v>
      </c>
    </row>
    <row r="870" spans="1:2" x14ac:dyDescent="0.2">
      <c r="A870" t="s">
        <v>1498</v>
      </c>
      <c r="B870">
        <v>173.29</v>
      </c>
    </row>
    <row r="871" spans="1:2" x14ac:dyDescent="0.2">
      <c r="A871" t="s">
        <v>287</v>
      </c>
      <c r="B871">
        <v>305.72000000000003</v>
      </c>
    </row>
    <row r="872" spans="1:2" x14ac:dyDescent="0.2">
      <c r="A872" t="s">
        <v>297</v>
      </c>
      <c r="B872">
        <v>590.99</v>
      </c>
    </row>
    <row r="873" spans="1:2" x14ac:dyDescent="0.2">
      <c r="A873" t="s">
        <v>81</v>
      </c>
      <c r="B873">
        <v>157.74</v>
      </c>
    </row>
    <row r="874" spans="1:2" x14ac:dyDescent="0.2">
      <c r="A874" t="s">
        <v>249</v>
      </c>
      <c r="B874">
        <v>186.59</v>
      </c>
    </row>
    <row r="875" spans="1:2" x14ac:dyDescent="0.2">
      <c r="A875" t="s">
        <v>199</v>
      </c>
      <c r="B875">
        <v>145.35</v>
      </c>
    </row>
    <row r="876" spans="1:2" x14ac:dyDescent="0.2">
      <c r="A876" t="s">
        <v>153</v>
      </c>
      <c r="B876">
        <v>227.13</v>
      </c>
    </row>
    <row r="877" spans="1:2" x14ac:dyDescent="0.2">
      <c r="A877" t="s">
        <v>443</v>
      </c>
      <c r="B877">
        <v>458.63</v>
      </c>
    </row>
    <row r="878" spans="1:2" x14ac:dyDescent="0.2">
      <c r="A878" t="s">
        <v>2047</v>
      </c>
      <c r="B878">
        <v>138.02000000000001</v>
      </c>
    </row>
    <row r="879" spans="1:2" x14ac:dyDescent="0.2">
      <c r="A879" t="s">
        <v>1091</v>
      </c>
      <c r="B879">
        <v>557.11</v>
      </c>
    </row>
    <row r="880" spans="1:2" x14ac:dyDescent="0.2">
      <c r="A880" t="s">
        <v>31</v>
      </c>
      <c r="B880">
        <v>455.67</v>
      </c>
    </row>
    <row r="881" spans="1:2" x14ac:dyDescent="0.2">
      <c r="A881" t="s">
        <v>922</v>
      </c>
      <c r="B881">
        <v>281.81</v>
      </c>
    </row>
    <row r="882" spans="1:2" x14ac:dyDescent="0.2">
      <c r="A882" t="s">
        <v>43</v>
      </c>
      <c r="B882">
        <v>363.95</v>
      </c>
    </row>
    <row r="883" spans="1:2" x14ac:dyDescent="0.2">
      <c r="A883" t="s">
        <v>1767</v>
      </c>
      <c r="B883">
        <v>146.16999999999999</v>
      </c>
    </row>
    <row r="884" spans="1:2" x14ac:dyDescent="0.2">
      <c r="A884" t="s">
        <v>106</v>
      </c>
      <c r="B884">
        <v>405.54</v>
      </c>
    </row>
    <row r="885" spans="1:2" x14ac:dyDescent="0.2">
      <c r="A885" t="s">
        <v>865</v>
      </c>
      <c r="B885">
        <v>322.07</v>
      </c>
    </row>
    <row r="886" spans="1:2" x14ac:dyDescent="0.2">
      <c r="A886" t="s">
        <v>2069</v>
      </c>
      <c r="B886">
        <v>1673.4</v>
      </c>
    </row>
    <row r="887" spans="1:2" x14ac:dyDescent="0.2">
      <c r="A887" t="s">
        <v>303</v>
      </c>
      <c r="B887">
        <v>388.65</v>
      </c>
    </row>
    <row r="888" spans="1:2" x14ac:dyDescent="0.2">
      <c r="A888" t="s">
        <v>34</v>
      </c>
      <c r="B888">
        <v>100.55</v>
      </c>
    </row>
    <row r="889" spans="1:2" x14ac:dyDescent="0.2">
      <c r="A889" t="s">
        <v>402</v>
      </c>
      <c r="B889">
        <v>183.77</v>
      </c>
    </row>
    <row r="890" spans="1:2" x14ac:dyDescent="0.2">
      <c r="A890" t="s">
        <v>1150</v>
      </c>
      <c r="B890">
        <v>705.93</v>
      </c>
    </row>
    <row r="891" spans="1:2" x14ac:dyDescent="0.2">
      <c r="A891" t="s">
        <v>309</v>
      </c>
      <c r="B891">
        <v>574.89</v>
      </c>
    </row>
    <row r="892" spans="1:2" x14ac:dyDescent="0.2">
      <c r="A892" t="s">
        <v>3845</v>
      </c>
      <c r="B892">
        <v>137.63</v>
      </c>
    </row>
    <row r="893" spans="1:2" x14ac:dyDescent="0.2">
      <c r="A893" t="s">
        <v>1331</v>
      </c>
      <c r="B893">
        <v>49.17</v>
      </c>
    </row>
    <row r="894" spans="1:2" x14ac:dyDescent="0.2">
      <c r="A894" t="s">
        <v>990</v>
      </c>
      <c r="B894">
        <v>205.75</v>
      </c>
    </row>
    <row r="895" spans="1:2" x14ac:dyDescent="0.2">
      <c r="A895" t="s">
        <v>859</v>
      </c>
      <c r="B895">
        <v>594.64</v>
      </c>
    </row>
    <row r="896" spans="1:2" x14ac:dyDescent="0.2">
      <c r="A896" t="s">
        <v>1395</v>
      </c>
      <c r="B896">
        <v>267.52999999999997</v>
      </c>
    </row>
    <row r="897" spans="1:2" x14ac:dyDescent="0.2">
      <c r="A897" t="s">
        <v>174</v>
      </c>
      <c r="B897">
        <v>142.32</v>
      </c>
    </row>
    <row r="898" spans="1:2" x14ac:dyDescent="0.2">
      <c r="A898" t="s">
        <v>685</v>
      </c>
      <c r="B898">
        <v>272.56</v>
      </c>
    </row>
    <row r="899" spans="1:2" x14ac:dyDescent="0.2">
      <c r="A899" t="s">
        <v>600</v>
      </c>
      <c r="B899">
        <v>137.02000000000001</v>
      </c>
    </row>
    <row r="900" spans="1:2" x14ac:dyDescent="0.2">
      <c r="A900" t="s">
        <v>918</v>
      </c>
      <c r="B900">
        <v>0.64</v>
      </c>
    </row>
    <row r="901" spans="1:2" x14ac:dyDescent="0.2">
      <c r="A901" t="s">
        <v>1424</v>
      </c>
      <c r="B901">
        <v>666.01</v>
      </c>
    </row>
    <row r="902" spans="1:2" x14ac:dyDescent="0.2">
      <c r="A902" t="s">
        <v>1583</v>
      </c>
      <c r="B902">
        <v>271.72000000000003</v>
      </c>
    </row>
    <row r="903" spans="1:2" x14ac:dyDescent="0.2">
      <c r="A903" t="s">
        <v>872</v>
      </c>
      <c r="B903">
        <v>158.72999999999999</v>
      </c>
    </row>
    <row r="904" spans="1:2" x14ac:dyDescent="0.2">
      <c r="A904" t="s">
        <v>1603</v>
      </c>
      <c r="B904">
        <v>228.27</v>
      </c>
    </row>
    <row r="905" spans="1:2" x14ac:dyDescent="0.2">
      <c r="A905" t="s">
        <v>1751</v>
      </c>
      <c r="B905">
        <v>283.06</v>
      </c>
    </row>
    <row r="906" spans="1:2" x14ac:dyDescent="0.2">
      <c r="A906" t="s">
        <v>82</v>
      </c>
      <c r="B906">
        <v>649.9</v>
      </c>
    </row>
    <row r="907" spans="1:2" x14ac:dyDescent="0.2">
      <c r="A907" t="s">
        <v>439</v>
      </c>
      <c r="B907">
        <v>83.73</v>
      </c>
    </row>
    <row r="908" spans="1:2" x14ac:dyDescent="0.2">
      <c r="A908" t="s">
        <v>1276</v>
      </c>
      <c r="B908">
        <v>542.29</v>
      </c>
    </row>
    <row r="909" spans="1:2" x14ac:dyDescent="0.2">
      <c r="A909" t="s">
        <v>788</v>
      </c>
      <c r="B909">
        <v>288.77</v>
      </c>
    </row>
    <row r="910" spans="1:2" x14ac:dyDescent="0.2">
      <c r="A910" t="s">
        <v>313</v>
      </c>
      <c r="B910">
        <v>67.37</v>
      </c>
    </row>
    <row r="911" spans="1:2" x14ac:dyDescent="0.2">
      <c r="A911" t="s">
        <v>1476</v>
      </c>
      <c r="B911">
        <v>193.76</v>
      </c>
    </row>
    <row r="912" spans="1:2" x14ac:dyDescent="0.2">
      <c r="A912" t="s">
        <v>2039</v>
      </c>
      <c r="B912">
        <v>256.73</v>
      </c>
    </row>
    <row r="913" spans="1:2" x14ac:dyDescent="0.2">
      <c r="A913" t="s">
        <v>1257</v>
      </c>
      <c r="B913">
        <v>134.81</v>
      </c>
    </row>
    <row r="914" spans="1:2" x14ac:dyDescent="0.2">
      <c r="A914" t="s">
        <v>450</v>
      </c>
      <c r="B914">
        <v>61.79</v>
      </c>
    </row>
    <row r="915" spans="1:2" x14ac:dyDescent="0.2">
      <c r="A915" t="s">
        <v>1712</v>
      </c>
      <c r="B915">
        <v>1407.78</v>
      </c>
    </row>
    <row r="916" spans="1:2" x14ac:dyDescent="0.2">
      <c r="A916" t="s">
        <v>1163</v>
      </c>
      <c r="B916">
        <v>171.68</v>
      </c>
    </row>
    <row r="917" spans="1:2" x14ac:dyDescent="0.2">
      <c r="A917" t="s">
        <v>1644</v>
      </c>
      <c r="B917">
        <v>265.52</v>
      </c>
    </row>
    <row r="918" spans="1:2" x14ac:dyDescent="0.2">
      <c r="A918" t="s">
        <v>475</v>
      </c>
      <c r="B918">
        <v>1420.26</v>
      </c>
    </row>
    <row r="919" spans="1:2" x14ac:dyDescent="0.2">
      <c r="A919" t="s">
        <v>433</v>
      </c>
      <c r="B919">
        <v>249.23</v>
      </c>
    </row>
    <row r="920" spans="1:2" x14ac:dyDescent="0.2">
      <c r="A920" t="s">
        <v>806</v>
      </c>
      <c r="B920">
        <v>99.25</v>
      </c>
    </row>
    <row r="921" spans="1:2" x14ac:dyDescent="0.2">
      <c r="A921" t="s">
        <v>3846</v>
      </c>
      <c r="B921">
        <v>1141.08</v>
      </c>
    </row>
    <row r="922" spans="1:2" x14ac:dyDescent="0.2">
      <c r="A922" t="s">
        <v>783</v>
      </c>
      <c r="B922">
        <v>285.27999999999997</v>
      </c>
    </row>
    <row r="923" spans="1:2" x14ac:dyDescent="0.2">
      <c r="A923" t="s">
        <v>1391</v>
      </c>
      <c r="B923">
        <v>366.6</v>
      </c>
    </row>
    <row r="924" spans="1:2" x14ac:dyDescent="0.2">
      <c r="A924" t="s">
        <v>212</v>
      </c>
      <c r="B924">
        <v>704.14</v>
      </c>
    </row>
    <row r="925" spans="1:2" x14ac:dyDescent="0.2">
      <c r="A925" t="s">
        <v>1192</v>
      </c>
      <c r="B925">
        <v>315.77999999999997</v>
      </c>
    </row>
    <row r="926" spans="1:2" x14ac:dyDescent="0.2">
      <c r="A926" t="s">
        <v>1677</v>
      </c>
      <c r="B926">
        <v>566.91</v>
      </c>
    </row>
    <row r="927" spans="1:2" x14ac:dyDescent="0.2">
      <c r="A927" t="s">
        <v>1626</v>
      </c>
      <c r="B927">
        <v>99.6</v>
      </c>
    </row>
    <row r="928" spans="1:2" x14ac:dyDescent="0.2">
      <c r="A928" t="s">
        <v>1289</v>
      </c>
      <c r="B928">
        <v>590.53</v>
      </c>
    </row>
    <row r="929" spans="1:2" x14ac:dyDescent="0.2">
      <c r="A929" t="s">
        <v>1808</v>
      </c>
      <c r="B929">
        <v>716.37</v>
      </c>
    </row>
    <row r="930" spans="1:2" x14ac:dyDescent="0.2">
      <c r="A930" t="s">
        <v>227</v>
      </c>
      <c r="B930">
        <v>412.55</v>
      </c>
    </row>
    <row r="931" spans="1:2" x14ac:dyDescent="0.2">
      <c r="A931" t="s">
        <v>890</v>
      </c>
      <c r="B931">
        <v>605.89</v>
      </c>
    </row>
    <row r="932" spans="1:2" x14ac:dyDescent="0.2">
      <c r="A932" t="s">
        <v>1901</v>
      </c>
      <c r="B932">
        <v>574.91999999999996</v>
      </c>
    </row>
    <row r="933" spans="1:2" x14ac:dyDescent="0.2">
      <c r="A933" t="s">
        <v>1497</v>
      </c>
      <c r="B933">
        <v>240.41</v>
      </c>
    </row>
    <row r="934" spans="1:2" x14ac:dyDescent="0.2">
      <c r="A934" t="s">
        <v>1422</v>
      </c>
      <c r="B934">
        <v>268.77999999999997</v>
      </c>
    </row>
    <row r="935" spans="1:2" x14ac:dyDescent="0.2">
      <c r="A935" t="s">
        <v>1064</v>
      </c>
      <c r="B935">
        <v>220.27</v>
      </c>
    </row>
    <row r="936" spans="1:2" x14ac:dyDescent="0.2">
      <c r="A936" t="s">
        <v>1068</v>
      </c>
      <c r="B936">
        <v>70.790000000000006</v>
      </c>
    </row>
    <row r="937" spans="1:2" x14ac:dyDescent="0.2">
      <c r="A937" t="s">
        <v>1479</v>
      </c>
      <c r="B937">
        <v>354.51</v>
      </c>
    </row>
    <row r="938" spans="1:2" x14ac:dyDescent="0.2">
      <c r="A938" t="s">
        <v>1864</v>
      </c>
      <c r="B938">
        <v>121.55</v>
      </c>
    </row>
    <row r="939" spans="1:2" x14ac:dyDescent="0.2">
      <c r="A939" t="s">
        <v>1883</v>
      </c>
      <c r="B939">
        <v>184.61</v>
      </c>
    </row>
    <row r="940" spans="1:2" x14ac:dyDescent="0.2">
      <c r="A940" t="s">
        <v>151</v>
      </c>
      <c r="B940">
        <v>144.05000000000001</v>
      </c>
    </row>
    <row r="941" spans="1:2" x14ac:dyDescent="0.2">
      <c r="A941" t="s">
        <v>1369</v>
      </c>
      <c r="B941">
        <v>1271.5999999999999</v>
      </c>
    </row>
    <row r="942" spans="1:2" x14ac:dyDescent="0.2">
      <c r="A942" t="s">
        <v>546</v>
      </c>
      <c r="B942">
        <v>166.71</v>
      </c>
    </row>
    <row r="943" spans="1:2" x14ac:dyDescent="0.2">
      <c r="A943" t="s">
        <v>489</v>
      </c>
      <c r="B943">
        <v>572.41999999999996</v>
      </c>
    </row>
    <row r="944" spans="1:2" x14ac:dyDescent="0.2">
      <c r="A944" t="s">
        <v>99</v>
      </c>
      <c r="B944">
        <v>277.81</v>
      </c>
    </row>
    <row r="945" spans="1:2" x14ac:dyDescent="0.2">
      <c r="A945" t="s">
        <v>1472</v>
      </c>
      <c r="B945">
        <v>227.73</v>
      </c>
    </row>
    <row r="946" spans="1:2" x14ac:dyDescent="0.2">
      <c r="A946" t="s">
        <v>1623</v>
      </c>
      <c r="B946">
        <v>326.36</v>
      </c>
    </row>
    <row r="947" spans="1:2" x14ac:dyDescent="0.2">
      <c r="A947" t="s">
        <v>1235</v>
      </c>
      <c r="B947">
        <v>107.26</v>
      </c>
    </row>
    <row r="948" spans="1:2" x14ac:dyDescent="0.2">
      <c r="A948" t="s">
        <v>1967</v>
      </c>
      <c r="B948">
        <v>240.46</v>
      </c>
    </row>
    <row r="949" spans="1:2" x14ac:dyDescent="0.2">
      <c r="A949" t="s">
        <v>470</v>
      </c>
      <c r="B949">
        <v>153.97</v>
      </c>
    </row>
    <row r="950" spans="1:2" x14ac:dyDescent="0.2">
      <c r="A950" t="s">
        <v>1850</v>
      </c>
      <c r="B950">
        <v>615.63</v>
      </c>
    </row>
    <row r="951" spans="1:2" x14ac:dyDescent="0.2">
      <c r="A951" t="s">
        <v>616</v>
      </c>
      <c r="B951">
        <v>120.89</v>
      </c>
    </row>
    <row r="952" spans="1:2" x14ac:dyDescent="0.2">
      <c r="A952" t="s">
        <v>718</v>
      </c>
      <c r="B952">
        <v>500.17</v>
      </c>
    </row>
    <row r="953" spans="1:2" x14ac:dyDescent="0.2">
      <c r="A953" t="s">
        <v>1785</v>
      </c>
      <c r="B953">
        <v>1190.18</v>
      </c>
    </row>
    <row r="954" spans="1:2" x14ac:dyDescent="0.2">
      <c r="A954" t="s">
        <v>629</v>
      </c>
      <c r="B954">
        <v>318.41000000000003</v>
      </c>
    </row>
    <row r="955" spans="1:2" x14ac:dyDescent="0.2">
      <c r="A955" t="s">
        <v>655</v>
      </c>
      <c r="B955">
        <v>136.11000000000001</v>
      </c>
    </row>
    <row r="956" spans="1:2" x14ac:dyDescent="0.2">
      <c r="A956" t="s">
        <v>1211</v>
      </c>
      <c r="B956">
        <v>400.54</v>
      </c>
    </row>
    <row r="957" spans="1:2" x14ac:dyDescent="0.2">
      <c r="A957" t="s">
        <v>656</v>
      </c>
      <c r="B957">
        <v>298.70999999999998</v>
      </c>
    </row>
    <row r="958" spans="1:2" x14ac:dyDescent="0.2">
      <c r="A958" t="s">
        <v>1939</v>
      </c>
      <c r="B958">
        <v>103.37</v>
      </c>
    </row>
    <row r="959" spans="1:2" x14ac:dyDescent="0.2">
      <c r="A959" t="s">
        <v>1411</v>
      </c>
      <c r="B959">
        <v>175.54</v>
      </c>
    </row>
    <row r="960" spans="1:2" x14ac:dyDescent="0.2">
      <c r="A960" t="s">
        <v>2024</v>
      </c>
      <c r="B960">
        <v>245.21</v>
      </c>
    </row>
    <row r="961" spans="1:2" x14ac:dyDescent="0.2">
      <c r="A961" t="s">
        <v>1628</v>
      </c>
      <c r="B961">
        <v>361.87</v>
      </c>
    </row>
    <row r="962" spans="1:2" x14ac:dyDescent="0.2">
      <c r="A962" t="s">
        <v>763</v>
      </c>
      <c r="B962">
        <v>237.41</v>
      </c>
    </row>
    <row r="963" spans="1:2" x14ac:dyDescent="0.2">
      <c r="A963" t="s">
        <v>937</v>
      </c>
      <c r="B963">
        <v>147.19999999999999</v>
      </c>
    </row>
    <row r="964" spans="1:2" x14ac:dyDescent="0.2">
      <c r="A964" t="s">
        <v>1151</v>
      </c>
      <c r="B964">
        <v>138.1</v>
      </c>
    </row>
    <row r="965" spans="1:2" x14ac:dyDescent="0.2">
      <c r="A965" t="s">
        <v>1757</v>
      </c>
      <c r="B965">
        <v>316.83999999999997</v>
      </c>
    </row>
    <row r="966" spans="1:2" x14ac:dyDescent="0.2">
      <c r="A966" t="s">
        <v>125</v>
      </c>
      <c r="B966">
        <v>400.73</v>
      </c>
    </row>
    <row r="967" spans="1:2" x14ac:dyDescent="0.2">
      <c r="A967" t="s">
        <v>1838</v>
      </c>
      <c r="B967">
        <v>297.62</v>
      </c>
    </row>
    <row r="968" spans="1:2" x14ac:dyDescent="0.2">
      <c r="A968" t="s">
        <v>1393</v>
      </c>
      <c r="B968">
        <v>788.43</v>
      </c>
    </row>
    <row r="969" spans="1:2" x14ac:dyDescent="0.2">
      <c r="A969" t="s">
        <v>2011</v>
      </c>
      <c r="B969">
        <v>401.34</v>
      </c>
    </row>
    <row r="970" spans="1:2" x14ac:dyDescent="0.2">
      <c r="A970" t="s">
        <v>565</v>
      </c>
      <c r="B970">
        <v>293.76</v>
      </c>
    </row>
    <row r="971" spans="1:2" x14ac:dyDescent="0.2">
      <c r="A971" t="s">
        <v>391</v>
      </c>
      <c r="B971">
        <v>113.68</v>
      </c>
    </row>
    <row r="972" spans="1:2" x14ac:dyDescent="0.2">
      <c r="A972" t="s">
        <v>1133</v>
      </c>
      <c r="B972">
        <v>214.01</v>
      </c>
    </row>
    <row r="973" spans="1:2" x14ac:dyDescent="0.2">
      <c r="A973" t="s">
        <v>1770</v>
      </c>
      <c r="B973">
        <v>177.31</v>
      </c>
    </row>
    <row r="974" spans="1:2" x14ac:dyDescent="0.2">
      <c r="A974" t="s">
        <v>1208</v>
      </c>
      <c r="B974">
        <v>176.89</v>
      </c>
    </row>
    <row r="975" spans="1:2" x14ac:dyDescent="0.2">
      <c r="A975" t="s">
        <v>1350</v>
      </c>
      <c r="B975">
        <v>311.14999999999998</v>
      </c>
    </row>
    <row r="976" spans="1:2" x14ac:dyDescent="0.2">
      <c r="A976" t="s">
        <v>110</v>
      </c>
      <c r="B976">
        <v>952.47</v>
      </c>
    </row>
    <row r="977" spans="1:2" x14ac:dyDescent="0.2">
      <c r="A977" t="s">
        <v>987</v>
      </c>
      <c r="B977">
        <v>262.11</v>
      </c>
    </row>
    <row r="978" spans="1:2" x14ac:dyDescent="0.2">
      <c r="A978" t="s">
        <v>459</v>
      </c>
      <c r="B978">
        <v>170.35</v>
      </c>
    </row>
    <row r="979" spans="1:2" x14ac:dyDescent="0.2">
      <c r="A979" t="s">
        <v>716</v>
      </c>
      <c r="B979">
        <v>272.77</v>
      </c>
    </row>
    <row r="980" spans="1:2" x14ac:dyDescent="0.2">
      <c r="A980" t="s">
        <v>1599</v>
      </c>
      <c r="B980">
        <v>485.64</v>
      </c>
    </row>
    <row r="981" spans="1:2" x14ac:dyDescent="0.2">
      <c r="A981" t="s">
        <v>1789</v>
      </c>
      <c r="B981">
        <v>68.400000000000006</v>
      </c>
    </row>
    <row r="982" spans="1:2" x14ac:dyDescent="0.2">
      <c r="A982" t="s">
        <v>317</v>
      </c>
      <c r="B982">
        <v>598.6</v>
      </c>
    </row>
    <row r="983" spans="1:2" x14ac:dyDescent="0.2">
      <c r="A983" t="s">
        <v>1189</v>
      </c>
      <c r="B983">
        <v>287.83999999999997</v>
      </c>
    </row>
    <row r="984" spans="1:2" x14ac:dyDescent="0.2">
      <c r="A984" t="s">
        <v>282</v>
      </c>
      <c r="B984">
        <v>407.4</v>
      </c>
    </row>
    <row r="985" spans="1:2" x14ac:dyDescent="0.2">
      <c r="A985" t="s">
        <v>224</v>
      </c>
      <c r="B985">
        <v>17.13</v>
      </c>
    </row>
    <row r="986" spans="1:2" x14ac:dyDescent="0.2">
      <c r="A986" t="s">
        <v>2113</v>
      </c>
      <c r="B986">
        <v>179.06</v>
      </c>
    </row>
    <row r="987" spans="1:2" x14ac:dyDescent="0.2">
      <c r="A987" t="s">
        <v>1483</v>
      </c>
      <c r="B987">
        <v>702.7</v>
      </c>
    </row>
    <row r="988" spans="1:2" x14ac:dyDescent="0.2">
      <c r="A988" t="s">
        <v>493</v>
      </c>
      <c r="B988">
        <v>115.6</v>
      </c>
    </row>
    <row r="989" spans="1:2" x14ac:dyDescent="0.2">
      <c r="A989" t="s">
        <v>1023</v>
      </c>
      <c r="B989">
        <v>441.93</v>
      </c>
    </row>
    <row r="990" spans="1:2" x14ac:dyDescent="0.2">
      <c r="A990" t="s">
        <v>2061</v>
      </c>
      <c r="B990">
        <v>221.2</v>
      </c>
    </row>
    <row r="991" spans="1:2" x14ac:dyDescent="0.2">
      <c r="A991" t="s">
        <v>1081</v>
      </c>
      <c r="B991">
        <v>406.99</v>
      </c>
    </row>
    <row r="992" spans="1:2" x14ac:dyDescent="0.2">
      <c r="A992" t="s">
        <v>614</v>
      </c>
      <c r="B992">
        <v>231.47</v>
      </c>
    </row>
    <row r="993" spans="1:2" x14ac:dyDescent="0.2">
      <c r="A993" t="s">
        <v>2134</v>
      </c>
      <c r="B993">
        <v>389.75</v>
      </c>
    </row>
    <row r="994" spans="1:2" x14ac:dyDescent="0.2">
      <c r="A994" t="s">
        <v>1882</v>
      </c>
      <c r="B994">
        <v>392.57</v>
      </c>
    </row>
    <row r="995" spans="1:2" x14ac:dyDescent="0.2">
      <c r="A995" t="s">
        <v>274</v>
      </c>
      <c r="B995">
        <v>152.18</v>
      </c>
    </row>
    <row r="996" spans="1:2" x14ac:dyDescent="0.2">
      <c r="A996" t="s">
        <v>1282</v>
      </c>
      <c r="B996">
        <v>248.33</v>
      </c>
    </row>
    <row r="997" spans="1:2" x14ac:dyDescent="0.2">
      <c r="A997" t="s">
        <v>1460</v>
      </c>
      <c r="B997">
        <v>153.88999999999999</v>
      </c>
    </row>
    <row r="998" spans="1:2" x14ac:dyDescent="0.2">
      <c r="A998" t="s">
        <v>291</v>
      </c>
      <c r="B998">
        <v>16407.66</v>
      </c>
    </row>
    <row r="999" spans="1:2" x14ac:dyDescent="0.2">
      <c r="A999" t="s">
        <v>1524</v>
      </c>
      <c r="B999">
        <v>523.16999999999996</v>
      </c>
    </row>
    <row r="1000" spans="1:2" x14ac:dyDescent="0.2">
      <c r="A1000" t="s">
        <v>1565</v>
      </c>
      <c r="B1000">
        <v>520.52</v>
      </c>
    </row>
    <row r="1001" spans="1:2" x14ac:dyDescent="0.2">
      <c r="A1001" t="s">
        <v>948</v>
      </c>
      <c r="B1001">
        <v>341.52</v>
      </c>
    </row>
    <row r="1002" spans="1:2" x14ac:dyDescent="0.2">
      <c r="A1002" t="s">
        <v>1641</v>
      </c>
      <c r="B1002">
        <v>246.19</v>
      </c>
    </row>
    <row r="1003" spans="1:2" x14ac:dyDescent="0.2">
      <c r="A1003" t="s">
        <v>506</v>
      </c>
      <c r="B1003">
        <v>57.01</v>
      </c>
    </row>
    <row r="1004" spans="1:2" x14ac:dyDescent="0.2">
      <c r="A1004" t="s">
        <v>1718</v>
      </c>
      <c r="B1004">
        <v>290.39</v>
      </c>
    </row>
    <row r="1005" spans="1:2" x14ac:dyDescent="0.2">
      <c r="A1005" t="s">
        <v>1964</v>
      </c>
      <c r="B1005">
        <v>195.48</v>
      </c>
    </row>
    <row r="1006" spans="1:2" x14ac:dyDescent="0.2">
      <c r="A1006" t="s">
        <v>75</v>
      </c>
      <c r="B1006">
        <v>492.22</v>
      </c>
    </row>
    <row r="1007" spans="1:2" x14ac:dyDescent="0.2">
      <c r="A1007" t="s">
        <v>532</v>
      </c>
      <c r="B1007">
        <v>178.51</v>
      </c>
    </row>
    <row r="1008" spans="1:2" x14ac:dyDescent="0.2">
      <c r="A1008" t="s">
        <v>737</v>
      </c>
      <c r="B1008">
        <v>136.30000000000001</v>
      </c>
    </row>
    <row r="1009" spans="1:2" x14ac:dyDescent="0.2">
      <c r="A1009" t="s">
        <v>1116</v>
      </c>
      <c r="B1009">
        <v>115.48</v>
      </c>
    </row>
    <row r="1010" spans="1:2" x14ac:dyDescent="0.2">
      <c r="A1010" t="s">
        <v>1691</v>
      </c>
      <c r="B1010">
        <v>158.36000000000001</v>
      </c>
    </row>
    <row r="1011" spans="1:2" x14ac:dyDescent="0.2">
      <c r="A1011" t="s">
        <v>1716</v>
      </c>
      <c r="B1011">
        <v>240.66</v>
      </c>
    </row>
    <row r="1012" spans="1:2" x14ac:dyDescent="0.2">
      <c r="A1012" t="s">
        <v>1038</v>
      </c>
      <c r="B1012">
        <v>157.63999999999999</v>
      </c>
    </row>
    <row r="1013" spans="1:2" x14ac:dyDescent="0.2">
      <c r="A1013" t="s">
        <v>1829</v>
      </c>
      <c r="B1013">
        <v>601.32000000000005</v>
      </c>
    </row>
    <row r="1014" spans="1:2" x14ac:dyDescent="0.2">
      <c r="A1014" t="s">
        <v>2000</v>
      </c>
      <c r="B1014">
        <v>127.72</v>
      </c>
    </row>
    <row r="1015" spans="1:2" x14ac:dyDescent="0.2">
      <c r="A1015" t="s">
        <v>916</v>
      </c>
      <c r="B1015">
        <v>39.26</v>
      </c>
    </row>
    <row r="1016" spans="1:2" x14ac:dyDescent="0.2">
      <c r="A1016" t="s">
        <v>1149</v>
      </c>
      <c r="B1016">
        <v>248.8</v>
      </c>
    </row>
    <row r="1017" spans="1:2" x14ac:dyDescent="0.2">
      <c r="A1017" t="s">
        <v>387</v>
      </c>
      <c r="B1017">
        <v>1037.53</v>
      </c>
    </row>
    <row r="1018" spans="1:2" x14ac:dyDescent="0.2">
      <c r="A1018" t="s">
        <v>1752</v>
      </c>
      <c r="B1018">
        <v>510.03</v>
      </c>
    </row>
    <row r="1019" spans="1:2" x14ac:dyDescent="0.2">
      <c r="A1019" t="s">
        <v>412</v>
      </c>
      <c r="B1019">
        <v>133.69999999999999</v>
      </c>
    </row>
    <row r="1020" spans="1:2" x14ac:dyDescent="0.2">
      <c r="A1020" t="s">
        <v>520</v>
      </c>
      <c r="B1020">
        <v>79.77</v>
      </c>
    </row>
    <row r="1021" spans="1:2" x14ac:dyDescent="0.2">
      <c r="A1021" t="s">
        <v>1110</v>
      </c>
      <c r="B1021">
        <v>243.07</v>
      </c>
    </row>
    <row r="1022" spans="1:2" x14ac:dyDescent="0.2">
      <c r="A1022" t="s">
        <v>1239</v>
      </c>
      <c r="B1022">
        <v>524.61</v>
      </c>
    </row>
    <row r="1023" spans="1:2" x14ac:dyDescent="0.2">
      <c r="A1023" t="s">
        <v>925</v>
      </c>
      <c r="B1023">
        <v>165.57</v>
      </c>
    </row>
    <row r="1024" spans="1:2" x14ac:dyDescent="0.2">
      <c r="A1024" t="s">
        <v>108</v>
      </c>
      <c r="B1024">
        <v>254.71</v>
      </c>
    </row>
    <row r="1025" spans="1:2" x14ac:dyDescent="0.2">
      <c r="A1025" t="s">
        <v>1539</v>
      </c>
      <c r="B1025">
        <v>267.29000000000002</v>
      </c>
    </row>
    <row r="1026" spans="1:2" x14ac:dyDescent="0.2">
      <c r="A1026" t="s">
        <v>3847</v>
      </c>
      <c r="B1026">
        <v>403.24</v>
      </c>
    </row>
    <row r="1027" spans="1:2" x14ac:dyDescent="0.2">
      <c r="A1027" t="s">
        <v>790</v>
      </c>
      <c r="B1027">
        <v>95.4</v>
      </c>
    </row>
    <row r="1028" spans="1:2" x14ac:dyDescent="0.2">
      <c r="A1028" t="s">
        <v>505</v>
      </c>
      <c r="B1028">
        <v>264.35000000000002</v>
      </c>
    </row>
    <row r="1029" spans="1:2" x14ac:dyDescent="0.2">
      <c r="A1029" t="s">
        <v>1704</v>
      </c>
      <c r="B1029">
        <v>160.82</v>
      </c>
    </row>
    <row r="1030" spans="1:2" x14ac:dyDescent="0.2">
      <c r="A1030" t="s">
        <v>253</v>
      </c>
      <c r="B1030">
        <v>309.11</v>
      </c>
    </row>
    <row r="1031" spans="1:2" x14ac:dyDescent="0.2">
      <c r="A1031" t="s">
        <v>724</v>
      </c>
      <c r="B1031">
        <v>98.43</v>
      </c>
    </row>
    <row r="1032" spans="1:2" x14ac:dyDescent="0.2">
      <c r="A1032" t="s">
        <v>455</v>
      </c>
      <c r="B1032">
        <v>712.9</v>
      </c>
    </row>
    <row r="1033" spans="1:2" x14ac:dyDescent="0.2">
      <c r="A1033" t="s">
        <v>2148</v>
      </c>
      <c r="B1033">
        <v>554.04999999999995</v>
      </c>
    </row>
    <row r="1034" spans="1:2" x14ac:dyDescent="0.2">
      <c r="A1034" t="s">
        <v>1471</v>
      </c>
      <c r="B1034">
        <v>320.95</v>
      </c>
    </row>
    <row r="1035" spans="1:2" x14ac:dyDescent="0.2">
      <c r="A1035" t="s">
        <v>804</v>
      </c>
      <c r="B1035">
        <v>220.25</v>
      </c>
    </row>
    <row r="1036" spans="1:2" x14ac:dyDescent="0.2">
      <c r="A1036" t="s">
        <v>261</v>
      </c>
      <c r="B1036">
        <v>538.29</v>
      </c>
    </row>
    <row r="1037" spans="1:2" x14ac:dyDescent="0.2">
      <c r="A1037" t="s">
        <v>1001</v>
      </c>
      <c r="B1037">
        <v>386.6</v>
      </c>
    </row>
    <row r="1038" spans="1:2" x14ac:dyDescent="0.2">
      <c r="A1038" t="s">
        <v>1810</v>
      </c>
      <c r="B1038">
        <v>1144.8800000000001</v>
      </c>
    </row>
    <row r="1039" spans="1:2" x14ac:dyDescent="0.2">
      <c r="A1039" t="s">
        <v>1888</v>
      </c>
      <c r="B1039">
        <v>280.98</v>
      </c>
    </row>
    <row r="1040" spans="1:2" x14ac:dyDescent="0.2">
      <c r="A1040" t="s">
        <v>2004</v>
      </c>
      <c r="B1040">
        <v>233.71</v>
      </c>
    </row>
    <row r="1041" spans="1:2" x14ac:dyDescent="0.2">
      <c r="A1041" t="s">
        <v>1648</v>
      </c>
      <c r="B1041">
        <v>193.96</v>
      </c>
    </row>
    <row r="1042" spans="1:2" x14ac:dyDescent="0.2">
      <c r="A1042" t="s">
        <v>1375</v>
      </c>
      <c r="B1042">
        <v>297.76</v>
      </c>
    </row>
    <row r="1043" spans="1:2" x14ac:dyDescent="0.2">
      <c r="A1043" t="s">
        <v>491</v>
      </c>
      <c r="B1043">
        <v>568.19000000000005</v>
      </c>
    </row>
    <row r="1044" spans="1:2" x14ac:dyDescent="0.2">
      <c r="A1044" t="s">
        <v>1024</v>
      </c>
      <c r="B1044">
        <v>249.2</v>
      </c>
    </row>
    <row r="1045" spans="1:2" x14ac:dyDescent="0.2">
      <c r="A1045" t="s">
        <v>186</v>
      </c>
      <c r="B1045">
        <v>223.98</v>
      </c>
    </row>
    <row r="1046" spans="1:2" x14ac:dyDescent="0.2">
      <c r="A1046" t="s">
        <v>769</v>
      </c>
      <c r="B1046">
        <v>420.89</v>
      </c>
    </row>
    <row r="1047" spans="1:2" x14ac:dyDescent="0.2">
      <c r="A1047" t="s">
        <v>1914</v>
      </c>
      <c r="B1047">
        <v>819.18</v>
      </c>
    </row>
    <row r="1048" spans="1:2" x14ac:dyDescent="0.2">
      <c r="A1048" t="s">
        <v>638</v>
      </c>
      <c r="B1048">
        <v>307.27999999999997</v>
      </c>
    </row>
    <row r="1049" spans="1:2" x14ac:dyDescent="0.2">
      <c r="A1049" t="s">
        <v>1590</v>
      </c>
      <c r="B1049">
        <v>111.04</v>
      </c>
    </row>
    <row r="1050" spans="1:2" x14ac:dyDescent="0.2">
      <c r="A1050" t="s">
        <v>1237</v>
      </c>
      <c r="B1050">
        <v>388.35</v>
      </c>
    </row>
    <row r="1051" spans="1:2" x14ac:dyDescent="0.2">
      <c r="A1051" t="s">
        <v>1827</v>
      </c>
      <c r="B1051">
        <v>532.23</v>
      </c>
    </row>
    <row r="1052" spans="1:2" x14ac:dyDescent="0.2">
      <c r="A1052" t="s">
        <v>1167</v>
      </c>
      <c r="B1052">
        <v>244.98</v>
      </c>
    </row>
    <row r="1053" spans="1:2" x14ac:dyDescent="0.2">
      <c r="A1053" t="s">
        <v>912</v>
      </c>
      <c r="B1053">
        <v>288.14999999999998</v>
      </c>
    </row>
    <row r="1054" spans="1:2" x14ac:dyDescent="0.2">
      <c r="A1054" t="s">
        <v>1997</v>
      </c>
      <c r="B1054">
        <v>115.69</v>
      </c>
    </row>
    <row r="1055" spans="1:2" x14ac:dyDescent="0.2">
      <c r="A1055" t="s">
        <v>2042</v>
      </c>
      <c r="B1055">
        <v>796.01</v>
      </c>
    </row>
    <row r="1056" spans="1:2" x14ac:dyDescent="0.2">
      <c r="A1056" t="s">
        <v>1869</v>
      </c>
      <c r="B1056">
        <v>479.9</v>
      </c>
    </row>
    <row r="1057" spans="1:2" x14ac:dyDescent="0.2">
      <c r="A1057" t="s">
        <v>850</v>
      </c>
      <c r="B1057">
        <v>236.73</v>
      </c>
    </row>
    <row r="1058" spans="1:2" x14ac:dyDescent="0.2">
      <c r="A1058" t="s">
        <v>1990</v>
      </c>
      <c r="B1058">
        <v>123.19</v>
      </c>
    </row>
    <row r="1059" spans="1:2" x14ac:dyDescent="0.2">
      <c r="A1059" t="s">
        <v>1190</v>
      </c>
      <c r="B1059">
        <v>239.36</v>
      </c>
    </row>
    <row r="1060" spans="1:2" x14ac:dyDescent="0.2">
      <c r="A1060" t="s">
        <v>1579</v>
      </c>
      <c r="B1060">
        <v>115.32</v>
      </c>
    </row>
    <row r="1061" spans="1:2" x14ac:dyDescent="0.2">
      <c r="A1061" t="s">
        <v>2158</v>
      </c>
      <c r="B1061">
        <v>820.62</v>
      </c>
    </row>
    <row r="1062" spans="1:2" x14ac:dyDescent="0.2">
      <c r="A1062" t="s">
        <v>630</v>
      </c>
      <c r="B1062">
        <v>91.98</v>
      </c>
    </row>
    <row r="1063" spans="1:2" x14ac:dyDescent="0.2">
      <c r="A1063" t="s">
        <v>182</v>
      </c>
      <c r="B1063">
        <v>180.15</v>
      </c>
    </row>
    <row r="1064" spans="1:2" x14ac:dyDescent="0.2">
      <c r="A1064" t="s">
        <v>1303</v>
      </c>
      <c r="B1064">
        <v>66.39</v>
      </c>
    </row>
    <row r="1065" spans="1:2" x14ac:dyDescent="0.2">
      <c r="A1065" t="s">
        <v>989</v>
      </c>
      <c r="B1065">
        <v>535.37</v>
      </c>
    </row>
    <row r="1066" spans="1:2" x14ac:dyDescent="0.2">
      <c r="A1066" t="s">
        <v>103</v>
      </c>
      <c r="B1066">
        <v>275.37</v>
      </c>
    </row>
    <row r="1067" spans="1:2" x14ac:dyDescent="0.2">
      <c r="A1067" t="s">
        <v>2151</v>
      </c>
      <c r="B1067">
        <v>277.60000000000002</v>
      </c>
    </row>
    <row r="1068" spans="1:2" x14ac:dyDescent="0.2">
      <c r="A1068" t="s">
        <v>1803</v>
      </c>
      <c r="B1068">
        <v>267.87</v>
      </c>
    </row>
    <row r="1069" spans="1:2" x14ac:dyDescent="0.2">
      <c r="A1069" t="s">
        <v>1496</v>
      </c>
      <c r="B1069">
        <v>847.9</v>
      </c>
    </row>
    <row r="1070" spans="1:2" x14ac:dyDescent="0.2">
      <c r="A1070" t="s">
        <v>606</v>
      </c>
      <c r="B1070">
        <v>358.81</v>
      </c>
    </row>
    <row r="1071" spans="1:2" x14ac:dyDescent="0.2">
      <c r="A1071" t="s">
        <v>833</v>
      </c>
      <c r="B1071">
        <v>396.04</v>
      </c>
    </row>
    <row r="1072" spans="1:2" x14ac:dyDescent="0.2">
      <c r="A1072" t="s">
        <v>796</v>
      </c>
      <c r="B1072">
        <v>840.41</v>
      </c>
    </row>
    <row r="1073" spans="1:2" x14ac:dyDescent="0.2">
      <c r="A1073" t="s">
        <v>426</v>
      </c>
      <c r="B1073">
        <v>115.5</v>
      </c>
    </row>
    <row r="1074" spans="1:2" x14ac:dyDescent="0.2">
      <c r="A1074" t="s">
        <v>518</v>
      </c>
      <c r="B1074">
        <v>137.25</v>
      </c>
    </row>
    <row r="1075" spans="1:2" x14ac:dyDescent="0.2">
      <c r="A1075" t="s">
        <v>214</v>
      </c>
      <c r="B1075">
        <v>288.27</v>
      </c>
    </row>
    <row r="1076" spans="1:2" x14ac:dyDescent="0.2">
      <c r="A1076" t="s">
        <v>1080</v>
      </c>
      <c r="B1076">
        <v>116.99</v>
      </c>
    </row>
    <row r="1077" spans="1:2" x14ac:dyDescent="0.2">
      <c r="A1077" t="s">
        <v>2059</v>
      </c>
      <c r="B1077">
        <v>196.71</v>
      </c>
    </row>
    <row r="1078" spans="1:2" x14ac:dyDescent="0.2">
      <c r="A1078" t="s">
        <v>735</v>
      </c>
      <c r="B1078">
        <v>413.53</v>
      </c>
    </row>
    <row r="1079" spans="1:2" x14ac:dyDescent="0.2">
      <c r="A1079" t="s">
        <v>564</v>
      </c>
      <c r="B1079">
        <v>497.98</v>
      </c>
    </row>
    <row r="1080" spans="1:2" x14ac:dyDescent="0.2">
      <c r="A1080" t="s">
        <v>661</v>
      </c>
      <c r="B1080">
        <v>446.35</v>
      </c>
    </row>
    <row r="1081" spans="1:2" x14ac:dyDescent="0.2">
      <c r="A1081" t="s">
        <v>1774</v>
      </c>
      <c r="B1081">
        <v>78.14</v>
      </c>
    </row>
    <row r="1082" spans="1:2" x14ac:dyDescent="0.2">
      <c r="A1082" t="s">
        <v>1800</v>
      </c>
      <c r="B1082">
        <v>157.06</v>
      </c>
    </row>
    <row r="1083" spans="1:2" x14ac:dyDescent="0.2">
      <c r="A1083" t="s">
        <v>920</v>
      </c>
      <c r="B1083">
        <v>262.94</v>
      </c>
    </row>
    <row r="1084" spans="1:2" x14ac:dyDescent="0.2">
      <c r="A1084" t="s">
        <v>68</v>
      </c>
      <c r="B1084">
        <v>290.75</v>
      </c>
    </row>
    <row r="1085" spans="1:2" x14ac:dyDescent="0.2">
      <c r="A1085" t="s">
        <v>1517</v>
      </c>
      <c r="B1085">
        <v>212.3</v>
      </c>
    </row>
    <row r="1086" spans="1:2" x14ac:dyDescent="0.2">
      <c r="A1086" t="s">
        <v>1782</v>
      </c>
      <c r="B1086">
        <v>364.85</v>
      </c>
    </row>
    <row r="1087" spans="1:2" x14ac:dyDescent="0.2">
      <c r="A1087" t="s">
        <v>1143</v>
      </c>
      <c r="B1087">
        <v>478.03</v>
      </c>
    </row>
    <row r="1088" spans="1:2" x14ac:dyDescent="0.2">
      <c r="A1088" t="s">
        <v>1028</v>
      </c>
      <c r="B1088">
        <v>0.96</v>
      </c>
    </row>
    <row r="1089" spans="1:2" x14ac:dyDescent="0.2">
      <c r="A1089" t="s">
        <v>1006</v>
      </c>
      <c r="B1089">
        <v>92.29</v>
      </c>
    </row>
    <row r="1090" spans="1:2" x14ac:dyDescent="0.2">
      <c r="A1090" t="s">
        <v>928</v>
      </c>
      <c r="B1090">
        <v>144.21</v>
      </c>
    </row>
    <row r="1091" spans="1:2" x14ac:dyDescent="0.2">
      <c r="A1091" t="s">
        <v>1903</v>
      </c>
      <c r="B1091">
        <v>278.01</v>
      </c>
    </row>
    <row r="1092" spans="1:2" x14ac:dyDescent="0.2">
      <c r="A1092" t="s">
        <v>79</v>
      </c>
      <c r="B1092">
        <v>146.13999999999999</v>
      </c>
    </row>
    <row r="1093" spans="1:2" x14ac:dyDescent="0.2">
      <c r="A1093" t="s">
        <v>652</v>
      </c>
      <c r="B1093">
        <v>746.74</v>
      </c>
    </row>
    <row r="1094" spans="1:2" x14ac:dyDescent="0.2">
      <c r="A1094" t="s">
        <v>1925</v>
      </c>
      <c r="B1094">
        <v>148.94999999999999</v>
      </c>
    </row>
    <row r="1095" spans="1:2" x14ac:dyDescent="0.2">
      <c r="A1095" t="s">
        <v>950</v>
      </c>
      <c r="B1095">
        <v>371.54</v>
      </c>
    </row>
    <row r="1096" spans="1:2" x14ac:dyDescent="0.2">
      <c r="A1096" t="s">
        <v>845</v>
      </c>
      <c r="B1096">
        <v>481.47</v>
      </c>
    </row>
    <row r="1097" spans="1:2" x14ac:dyDescent="0.2">
      <c r="A1097" t="s">
        <v>2159</v>
      </c>
      <c r="B1097">
        <v>105.22</v>
      </c>
    </row>
    <row r="1098" spans="1:2" x14ac:dyDescent="0.2">
      <c r="A1098" t="s">
        <v>1546</v>
      </c>
      <c r="B1098">
        <v>514.15</v>
      </c>
    </row>
    <row r="1099" spans="1:2" x14ac:dyDescent="0.2">
      <c r="A1099" t="s">
        <v>1622</v>
      </c>
      <c r="B1099">
        <v>273.27</v>
      </c>
    </row>
    <row r="1100" spans="1:2" x14ac:dyDescent="0.2">
      <c r="A1100" t="s">
        <v>1569</v>
      </c>
      <c r="B1100">
        <v>328.49</v>
      </c>
    </row>
    <row r="1101" spans="1:2" x14ac:dyDescent="0.2">
      <c r="A1101" t="s">
        <v>966</v>
      </c>
      <c r="B1101">
        <v>95.5</v>
      </c>
    </row>
    <row r="1102" spans="1:2" x14ac:dyDescent="0.2">
      <c r="A1102" t="s">
        <v>1185</v>
      </c>
      <c r="B1102">
        <v>296.12</v>
      </c>
    </row>
    <row r="1103" spans="1:2" x14ac:dyDescent="0.2">
      <c r="A1103" t="s">
        <v>635</v>
      </c>
      <c r="B1103">
        <v>339.03</v>
      </c>
    </row>
    <row r="1104" spans="1:2" x14ac:dyDescent="0.2">
      <c r="A1104" t="s">
        <v>802</v>
      </c>
      <c r="B1104">
        <v>87.16</v>
      </c>
    </row>
    <row r="1105" spans="1:2" x14ac:dyDescent="0.2">
      <c r="A1105" t="s">
        <v>191</v>
      </c>
      <c r="B1105">
        <v>243.7</v>
      </c>
    </row>
    <row r="1106" spans="1:2" x14ac:dyDescent="0.2">
      <c r="A1106" t="s">
        <v>898</v>
      </c>
      <c r="B1106">
        <v>1058.55</v>
      </c>
    </row>
    <row r="1107" spans="1:2" x14ac:dyDescent="0.2">
      <c r="A1107" t="s">
        <v>2009</v>
      </c>
      <c r="B1107">
        <v>343.04</v>
      </c>
    </row>
    <row r="1108" spans="1:2" x14ac:dyDescent="0.2">
      <c r="A1108" t="s">
        <v>1319</v>
      </c>
      <c r="B1108">
        <v>713.64</v>
      </c>
    </row>
    <row r="1109" spans="1:2" x14ac:dyDescent="0.2">
      <c r="A1109" t="s">
        <v>908</v>
      </c>
      <c r="B1109">
        <v>279.06</v>
      </c>
    </row>
    <row r="1110" spans="1:2" x14ac:dyDescent="0.2">
      <c r="A1110" t="s">
        <v>1557</v>
      </c>
      <c r="B1110">
        <v>573.41</v>
      </c>
    </row>
    <row r="1111" spans="1:2" x14ac:dyDescent="0.2">
      <c r="A1111" t="s">
        <v>308</v>
      </c>
      <c r="B1111">
        <v>227.95</v>
      </c>
    </row>
    <row r="1112" spans="1:2" x14ac:dyDescent="0.2">
      <c r="A1112" t="s">
        <v>1285</v>
      </c>
      <c r="B1112">
        <v>176.51</v>
      </c>
    </row>
    <row r="1113" spans="1:2" x14ac:dyDescent="0.2">
      <c r="A1113" t="s">
        <v>981</v>
      </c>
      <c r="B1113">
        <v>136.96</v>
      </c>
    </row>
    <row r="1114" spans="1:2" x14ac:dyDescent="0.2">
      <c r="A1114" t="s">
        <v>354</v>
      </c>
      <c r="B1114">
        <v>342.28</v>
      </c>
    </row>
    <row r="1115" spans="1:2" x14ac:dyDescent="0.2">
      <c r="A1115" t="s">
        <v>923</v>
      </c>
      <c r="B1115">
        <v>347.87</v>
      </c>
    </row>
    <row r="1116" spans="1:2" x14ac:dyDescent="0.2">
      <c r="A1116" t="s">
        <v>1693</v>
      </c>
      <c r="B1116">
        <v>418.44</v>
      </c>
    </row>
    <row r="1117" spans="1:2" x14ac:dyDescent="0.2">
      <c r="A1117" t="s">
        <v>1936</v>
      </c>
      <c r="B1117">
        <v>120.52</v>
      </c>
    </row>
    <row r="1118" spans="1:2" x14ac:dyDescent="0.2">
      <c r="A1118" t="s">
        <v>1292</v>
      </c>
      <c r="B1118">
        <v>436.89</v>
      </c>
    </row>
    <row r="1119" spans="1:2" x14ac:dyDescent="0.2">
      <c r="A1119" t="s">
        <v>1698</v>
      </c>
      <c r="B1119">
        <v>266.42</v>
      </c>
    </row>
    <row r="1120" spans="1:2" x14ac:dyDescent="0.2">
      <c r="A1120" t="s">
        <v>975</v>
      </c>
      <c r="B1120">
        <v>1188.06</v>
      </c>
    </row>
    <row r="1121" spans="1:2" x14ac:dyDescent="0.2">
      <c r="A1121" t="s">
        <v>1054</v>
      </c>
      <c r="B1121">
        <v>261.76</v>
      </c>
    </row>
    <row r="1122" spans="1:2" x14ac:dyDescent="0.2">
      <c r="A1122" t="s">
        <v>1447</v>
      </c>
      <c r="B1122">
        <v>80.09</v>
      </c>
    </row>
    <row r="1123" spans="1:2" x14ac:dyDescent="0.2">
      <c r="A1123" t="s">
        <v>1991</v>
      </c>
      <c r="B1123">
        <v>209.5</v>
      </c>
    </row>
    <row r="1124" spans="1:2" x14ac:dyDescent="0.2">
      <c r="A1124" t="s">
        <v>2073</v>
      </c>
      <c r="B1124">
        <v>632.11</v>
      </c>
    </row>
    <row r="1125" spans="1:2" x14ac:dyDescent="0.2">
      <c r="A1125" t="s">
        <v>1653</v>
      </c>
      <c r="B1125">
        <v>169.6</v>
      </c>
    </row>
    <row r="1126" spans="1:2" x14ac:dyDescent="0.2">
      <c r="A1126" t="s">
        <v>1861</v>
      </c>
      <c r="B1126">
        <v>875.57</v>
      </c>
    </row>
    <row r="1127" spans="1:2" x14ac:dyDescent="0.2">
      <c r="A1127" t="s">
        <v>1543</v>
      </c>
      <c r="B1127">
        <v>229.62</v>
      </c>
    </row>
    <row r="1128" spans="1:2" x14ac:dyDescent="0.2">
      <c r="A1128" t="s">
        <v>904</v>
      </c>
      <c r="B1128">
        <v>38.96</v>
      </c>
    </row>
    <row r="1129" spans="1:2" x14ac:dyDescent="0.2">
      <c r="A1129" t="s">
        <v>300</v>
      </c>
      <c r="B1129">
        <v>0.69</v>
      </c>
    </row>
    <row r="1130" spans="1:2" x14ac:dyDescent="0.2">
      <c r="A1130" t="s">
        <v>2136</v>
      </c>
      <c r="B1130">
        <v>448.87</v>
      </c>
    </row>
    <row r="1131" spans="1:2" x14ac:dyDescent="0.2">
      <c r="A1131" t="s">
        <v>541</v>
      </c>
      <c r="B1131">
        <v>202.1</v>
      </c>
    </row>
    <row r="1132" spans="1:2" x14ac:dyDescent="0.2">
      <c r="A1132" t="s">
        <v>1998</v>
      </c>
      <c r="B1132">
        <v>151.37</v>
      </c>
    </row>
    <row r="1133" spans="1:2" x14ac:dyDescent="0.2">
      <c r="A1133" t="s">
        <v>1795</v>
      </c>
      <c r="B1133">
        <v>151.28</v>
      </c>
    </row>
    <row r="1134" spans="1:2" x14ac:dyDescent="0.2">
      <c r="A1134" t="s">
        <v>2131</v>
      </c>
      <c r="B1134">
        <v>417.32</v>
      </c>
    </row>
    <row r="1135" spans="1:2" x14ac:dyDescent="0.2">
      <c r="A1135" t="s">
        <v>1078</v>
      </c>
      <c r="B1135">
        <v>222.96</v>
      </c>
    </row>
    <row r="1136" spans="1:2" x14ac:dyDescent="0.2">
      <c r="A1136" t="s">
        <v>1420</v>
      </c>
      <c r="B1136">
        <v>322.05</v>
      </c>
    </row>
    <row r="1137" spans="1:2" x14ac:dyDescent="0.2">
      <c r="A1137" t="s">
        <v>3848</v>
      </c>
      <c r="B1137">
        <v>201</v>
      </c>
    </row>
    <row r="1138" spans="1:2" x14ac:dyDescent="0.2">
      <c r="A1138" t="s">
        <v>765</v>
      </c>
      <c r="B1138">
        <v>134.93</v>
      </c>
    </row>
    <row r="1139" spans="1:2" x14ac:dyDescent="0.2">
      <c r="A1139" t="s">
        <v>510</v>
      </c>
      <c r="B1139">
        <v>2466.09</v>
      </c>
    </row>
    <row r="1140" spans="1:2" x14ac:dyDescent="0.2">
      <c r="A1140" t="s">
        <v>1606</v>
      </c>
      <c r="B1140">
        <v>1744.45</v>
      </c>
    </row>
    <row r="1141" spans="1:2" x14ac:dyDescent="0.2">
      <c r="A1141" t="s">
        <v>157</v>
      </c>
      <c r="B1141">
        <v>1564.99</v>
      </c>
    </row>
    <row r="1142" spans="1:2" x14ac:dyDescent="0.2">
      <c r="A1142" t="s">
        <v>2017</v>
      </c>
      <c r="B1142">
        <v>239.76</v>
      </c>
    </row>
    <row r="1143" spans="1:2" x14ac:dyDescent="0.2">
      <c r="A1143" t="s">
        <v>2062</v>
      </c>
      <c r="B1143">
        <v>279.44</v>
      </c>
    </row>
    <row r="1144" spans="1:2" x14ac:dyDescent="0.2">
      <c r="A1144" t="s">
        <v>293</v>
      </c>
      <c r="B1144">
        <v>284.85000000000002</v>
      </c>
    </row>
    <row r="1145" spans="1:2" x14ac:dyDescent="0.2">
      <c r="A1145" t="s">
        <v>1887</v>
      </c>
      <c r="B1145">
        <v>756.28</v>
      </c>
    </row>
    <row r="1146" spans="1:2" x14ac:dyDescent="0.2">
      <c r="A1146" t="s">
        <v>171</v>
      </c>
      <c r="B1146">
        <v>733.26</v>
      </c>
    </row>
    <row r="1147" spans="1:2" x14ac:dyDescent="0.2">
      <c r="A1147" t="s">
        <v>1777</v>
      </c>
      <c r="B1147">
        <v>145.57</v>
      </c>
    </row>
    <row r="1148" spans="1:2" x14ac:dyDescent="0.2">
      <c r="A1148" t="s">
        <v>1394</v>
      </c>
      <c r="B1148">
        <v>657.91</v>
      </c>
    </row>
    <row r="1149" spans="1:2" x14ac:dyDescent="0.2">
      <c r="A1149" t="s">
        <v>1432</v>
      </c>
      <c r="B1149">
        <v>183.26</v>
      </c>
    </row>
    <row r="1150" spans="1:2" x14ac:dyDescent="0.2">
      <c r="A1150" t="s">
        <v>1594</v>
      </c>
      <c r="B1150">
        <v>108.54</v>
      </c>
    </row>
    <row r="1151" spans="1:2" x14ac:dyDescent="0.2">
      <c r="A1151" t="s">
        <v>1418</v>
      </c>
      <c r="B1151">
        <v>778.57</v>
      </c>
    </row>
    <row r="1152" spans="1:2" x14ac:dyDescent="0.2">
      <c r="A1152" t="s">
        <v>569</v>
      </c>
      <c r="B1152">
        <v>195.48</v>
      </c>
    </row>
    <row r="1153" spans="1:2" x14ac:dyDescent="0.2">
      <c r="A1153" t="s">
        <v>613</v>
      </c>
      <c r="B1153">
        <v>329.71</v>
      </c>
    </row>
    <row r="1154" spans="1:2" x14ac:dyDescent="0.2">
      <c r="A1154" t="s">
        <v>902</v>
      </c>
      <c r="B1154">
        <v>454.73</v>
      </c>
    </row>
    <row r="1155" spans="1:2" x14ac:dyDescent="0.2">
      <c r="A1155" t="s">
        <v>263</v>
      </c>
      <c r="B1155">
        <v>98.01</v>
      </c>
    </row>
    <row r="1156" spans="1:2" x14ac:dyDescent="0.2">
      <c r="A1156" t="s">
        <v>1709</v>
      </c>
      <c r="B1156">
        <v>297.35000000000002</v>
      </c>
    </row>
    <row r="1157" spans="1:2" x14ac:dyDescent="0.2">
      <c r="A1157" t="s">
        <v>1993</v>
      </c>
      <c r="B1157">
        <v>73.02</v>
      </c>
    </row>
    <row r="1158" spans="1:2" x14ac:dyDescent="0.2">
      <c r="A1158" t="s">
        <v>355</v>
      </c>
      <c r="B1158">
        <v>197.27</v>
      </c>
    </row>
    <row r="1159" spans="1:2" x14ac:dyDescent="0.2">
      <c r="A1159" t="s">
        <v>711</v>
      </c>
      <c r="B1159">
        <v>547.72</v>
      </c>
    </row>
    <row r="1160" spans="1:2" x14ac:dyDescent="0.2">
      <c r="A1160" t="s">
        <v>2108</v>
      </c>
      <c r="B1160">
        <v>389.47</v>
      </c>
    </row>
    <row r="1161" spans="1:2" x14ac:dyDescent="0.2">
      <c r="A1161" t="s">
        <v>882</v>
      </c>
      <c r="B1161">
        <v>181.77</v>
      </c>
    </row>
    <row r="1162" spans="1:2" x14ac:dyDescent="0.2">
      <c r="A1162" t="s">
        <v>1738</v>
      </c>
      <c r="B1162">
        <v>771.16</v>
      </c>
    </row>
    <row r="1163" spans="1:2" x14ac:dyDescent="0.2">
      <c r="A1163" t="s">
        <v>330</v>
      </c>
      <c r="B1163">
        <v>138.97</v>
      </c>
    </row>
    <row r="1164" spans="1:2" x14ac:dyDescent="0.2">
      <c r="A1164" t="s">
        <v>1441</v>
      </c>
      <c r="B1164">
        <v>102.89</v>
      </c>
    </row>
    <row r="1165" spans="1:2" x14ac:dyDescent="0.2">
      <c r="A1165" t="s">
        <v>1094</v>
      </c>
      <c r="B1165">
        <v>61.34</v>
      </c>
    </row>
    <row r="1166" spans="1:2" x14ac:dyDescent="0.2">
      <c r="A1166" t="s">
        <v>935</v>
      </c>
      <c r="B1166">
        <v>313.12</v>
      </c>
    </row>
    <row r="1167" spans="1:2" x14ac:dyDescent="0.2">
      <c r="A1167" t="s">
        <v>161</v>
      </c>
      <c r="B1167">
        <v>318.27</v>
      </c>
    </row>
    <row r="1168" spans="1:2" x14ac:dyDescent="0.2">
      <c r="A1168" t="s">
        <v>1688</v>
      </c>
      <c r="B1168">
        <v>254.73</v>
      </c>
    </row>
    <row r="1169" spans="1:2" x14ac:dyDescent="0.2">
      <c r="A1169" t="s">
        <v>1329</v>
      </c>
      <c r="B1169">
        <v>100.78</v>
      </c>
    </row>
    <row r="1170" spans="1:2" x14ac:dyDescent="0.2">
      <c r="A1170" t="s">
        <v>219</v>
      </c>
      <c r="B1170">
        <v>497.4</v>
      </c>
    </row>
    <row r="1171" spans="1:2" x14ac:dyDescent="0.2">
      <c r="A1171" t="s">
        <v>1831</v>
      </c>
      <c r="B1171">
        <v>302.72000000000003</v>
      </c>
    </row>
    <row r="1172" spans="1:2" x14ac:dyDescent="0.2">
      <c r="A1172" t="s">
        <v>254</v>
      </c>
      <c r="B1172">
        <v>240.12</v>
      </c>
    </row>
    <row r="1173" spans="1:2" x14ac:dyDescent="0.2">
      <c r="A1173" t="s">
        <v>1172</v>
      </c>
      <c r="B1173">
        <v>308.12</v>
      </c>
    </row>
    <row r="1174" spans="1:2" x14ac:dyDescent="0.2">
      <c r="A1174" t="s">
        <v>801</v>
      </c>
      <c r="B1174">
        <v>550.22</v>
      </c>
    </row>
    <row r="1175" spans="1:2" x14ac:dyDescent="0.2">
      <c r="A1175" t="s">
        <v>867</v>
      </c>
      <c r="B1175">
        <v>726.55</v>
      </c>
    </row>
    <row r="1176" spans="1:2" x14ac:dyDescent="0.2">
      <c r="A1176" t="s">
        <v>152</v>
      </c>
      <c r="B1176">
        <v>184.13</v>
      </c>
    </row>
    <row r="1177" spans="1:2" x14ac:dyDescent="0.2">
      <c r="A1177" t="s">
        <v>713</v>
      </c>
      <c r="B1177">
        <v>378.35</v>
      </c>
    </row>
    <row r="1178" spans="1:2" x14ac:dyDescent="0.2">
      <c r="A1178" t="s">
        <v>1155</v>
      </c>
      <c r="B1178">
        <v>511.6</v>
      </c>
    </row>
    <row r="1179" spans="1:2" x14ac:dyDescent="0.2">
      <c r="A1179" t="s">
        <v>1922</v>
      </c>
      <c r="B1179">
        <v>332.18</v>
      </c>
    </row>
    <row r="1180" spans="1:2" x14ac:dyDescent="0.2">
      <c r="A1180" t="s">
        <v>1529</v>
      </c>
      <c r="B1180">
        <v>35.32</v>
      </c>
    </row>
    <row r="1181" spans="1:2" x14ac:dyDescent="0.2">
      <c r="A1181" t="s">
        <v>1822</v>
      </c>
      <c r="B1181">
        <v>480.62</v>
      </c>
    </row>
    <row r="1182" spans="1:2" x14ac:dyDescent="0.2">
      <c r="A1182" t="s">
        <v>2003</v>
      </c>
      <c r="B1182">
        <v>95.84</v>
      </c>
    </row>
    <row r="1183" spans="1:2" x14ac:dyDescent="0.2">
      <c r="A1183" t="s">
        <v>247</v>
      </c>
      <c r="B1183">
        <v>100.19</v>
      </c>
    </row>
    <row r="1184" spans="1:2" x14ac:dyDescent="0.2">
      <c r="A1184" t="s">
        <v>2078</v>
      </c>
      <c r="B1184">
        <v>180.06</v>
      </c>
    </row>
    <row r="1185" spans="1:2" x14ac:dyDescent="0.2">
      <c r="A1185" t="s">
        <v>429</v>
      </c>
      <c r="B1185">
        <v>281.61</v>
      </c>
    </row>
    <row r="1186" spans="1:2" x14ac:dyDescent="0.2">
      <c r="A1186" t="s">
        <v>1223</v>
      </c>
      <c r="B1186">
        <v>200.33</v>
      </c>
    </row>
    <row r="1187" spans="1:2" x14ac:dyDescent="0.2">
      <c r="A1187" t="s">
        <v>413</v>
      </c>
      <c r="B1187">
        <v>57.96</v>
      </c>
    </row>
    <row r="1188" spans="1:2" x14ac:dyDescent="0.2">
      <c r="A1188" t="s">
        <v>1605</v>
      </c>
      <c r="B1188">
        <v>153.22</v>
      </c>
    </row>
    <row r="1189" spans="1:2" x14ac:dyDescent="0.2">
      <c r="A1189" t="s">
        <v>733</v>
      </c>
      <c r="B1189">
        <v>814.77</v>
      </c>
    </row>
    <row r="1190" spans="1:2" x14ac:dyDescent="0.2">
      <c r="A1190" t="s">
        <v>999</v>
      </c>
      <c r="B1190">
        <v>160.12</v>
      </c>
    </row>
    <row r="1191" spans="1:2" x14ac:dyDescent="0.2">
      <c r="A1191" t="s">
        <v>1095</v>
      </c>
      <c r="B1191">
        <v>606.03</v>
      </c>
    </row>
    <row r="1192" spans="1:2" x14ac:dyDescent="0.2">
      <c r="A1192" t="s">
        <v>137</v>
      </c>
      <c r="B1192">
        <v>517.25</v>
      </c>
    </row>
    <row r="1193" spans="1:2" x14ac:dyDescent="0.2">
      <c r="A1193" t="s">
        <v>1598</v>
      </c>
      <c r="B1193">
        <v>669.95</v>
      </c>
    </row>
    <row r="1194" spans="1:2" x14ac:dyDescent="0.2">
      <c r="A1194" t="s">
        <v>268</v>
      </c>
      <c r="B1194">
        <v>560.79999999999995</v>
      </c>
    </row>
    <row r="1195" spans="1:2" x14ac:dyDescent="0.2">
      <c r="A1195" t="s">
        <v>195</v>
      </c>
      <c r="B1195">
        <v>411.04</v>
      </c>
    </row>
    <row r="1196" spans="1:2" x14ac:dyDescent="0.2">
      <c r="A1196" t="s">
        <v>1876</v>
      </c>
      <c r="B1196">
        <v>323.08999999999997</v>
      </c>
    </row>
    <row r="1197" spans="1:2" x14ac:dyDescent="0.2">
      <c r="A1197" t="s">
        <v>127</v>
      </c>
      <c r="B1197">
        <v>617.42999999999995</v>
      </c>
    </row>
    <row r="1198" spans="1:2" x14ac:dyDescent="0.2">
      <c r="A1198" t="s">
        <v>945</v>
      </c>
      <c r="B1198">
        <v>430.78</v>
      </c>
    </row>
    <row r="1199" spans="1:2" x14ac:dyDescent="0.2">
      <c r="A1199" t="s">
        <v>1714</v>
      </c>
      <c r="B1199">
        <v>176.16</v>
      </c>
    </row>
    <row r="1200" spans="1:2" x14ac:dyDescent="0.2">
      <c r="A1200" t="s">
        <v>797</v>
      </c>
      <c r="B1200">
        <v>662.28</v>
      </c>
    </row>
    <row r="1201" spans="1:2" x14ac:dyDescent="0.2">
      <c r="A1201" t="s">
        <v>206</v>
      </c>
      <c r="B1201">
        <v>174.63</v>
      </c>
    </row>
    <row r="1202" spans="1:2" x14ac:dyDescent="0.2">
      <c r="A1202" t="s">
        <v>516</v>
      </c>
      <c r="B1202">
        <v>458.83</v>
      </c>
    </row>
    <row r="1203" spans="1:2" x14ac:dyDescent="0.2">
      <c r="A1203" t="s">
        <v>1153</v>
      </c>
      <c r="B1203">
        <v>396.68</v>
      </c>
    </row>
    <row r="1204" spans="1:2" x14ac:dyDescent="0.2">
      <c r="A1204" t="s">
        <v>1525</v>
      </c>
      <c r="B1204">
        <v>119.12</v>
      </c>
    </row>
    <row r="1205" spans="1:2" x14ac:dyDescent="0.2">
      <c r="A1205" t="s">
        <v>707</v>
      </c>
      <c r="B1205">
        <v>56.31</v>
      </c>
    </row>
    <row r="1206" spans="1:2" x14ac:dyDescent="0.2">
      <c r="A1206" t="s">
        <v>1573</v>
      </c>
      <c r="B1206">
        <v>576.38</v>
      </c>
    </row>
    <row r="1207" spans="1:2" x14ac:dyDescent="0.2">
      <c r="A1207" t="s">
        <v>299</v>
      </c>
      <c r="B1207">
        <v>269.67</v>
      </c>
    </row>
    <row r="1208" spans="1:2" x14ac:dyDescent="0.2">
      <c r="A1208" t="s">
        <v>1246</v>
      </c>
      <c r="B1208">
        <v>79.09</v>
      </c>
    </row>
    <row r="1209" spans="1:2" x14ac:dyDescent="0.2">
      <c r="A1209" t="s">
        <v>861</v>
      </c>
      <c r="B1209">
        <v>388.03</v>
      </c>
    </row>
    <row r="1210" spans="1:2" x14ac:dyDescent="0.2">
      <c r="A1210" t="s">
        <v>1162</v>
      </c>
      <c r="B1210">
        <v>323</v>
      </c>
    </row>
    <row r="1211" spans="1:2" x14ac:dyDescent="0.2">
      <c r="A1211" t="s">
        <v>1871</v>
      </c>
      <c r="B1211">
        <v>472.17</v>
      </c>
    </row>
    <row r="1212" spans="1:2" x14ac:dyDescent="0.2">
      <c r="A1212" t="s">
        <v>1367</v>
      </c>
      <c r="B1212">
        <v>1161.01</v>
      </c>
    </row>
    <row r="1213" spans="1:2" x14ac:dyDescent="0.2">
      <c r="A1213" t="s">
        <v>1290</v>
      </c>
      <c r="B1213">
        <v>214.07</v>
      </c>
    </row>
    <row r="1214" spans="1:2" x14ac:dyDescent="0.2">
      <c r="A1214" t="s">
        <v>894</v>
      </c>
      <c r="B1214">
        <v>1043.56</v>
      </c>
    </row>
    <row r="1215" spans="1:2" x14ac:dyDescent="0.2">
      <c r="A1215" t="s">
        <v>1776</v>
      </c>
      <c r="B1215">
        <v>135.30000000000001</v>
      </c>
    </row>
    <row r="1216" spans="1:2" x14ac:dyDescent="0.2">
      <c r="A1216" t="s">
        <v>12</v>
      </c>
      <c r="B1216">
        <v>1706.7</v>
      </c>
    </row>
    <row r="1217" spans="1:2" x14ac:dyDescent="0.2">
      <c r="A1217" t="s">
        <v>1746</v>
      </c>
      <c r="B1217">
        <v>357.72</v>
      </c>
    </row>
    <row r="1218" spans="1:2" x14ac:dyDescent="0.2">
      <c r="A1218" t="s">
        <v>1339</v>
      </c>
      <c r="B1218">
        <v>441.68</v>
      </c>
    </row>
    <row r="1219" spans="1:2" x14ac:dyDescent="0.2">
      <c r="A1219" t="s">
        <v>160</v>
      </c>
      <c r="B1219">
        <v>579.05999999999995</v>
      </c>
    </row>
    <row r="1220" spans="1:2" x14ac:dyDescent="0.2">
      <c r="A1220" t="s">
        <v>1992</v>
      </c>
      <c r="B1220">
        <v>560.58000000000004</v>
      </c>
    </row>
    <row r="1221" spans="1:2" x14ac:dyDescent="0.2">
      <c r="A1221" t="s">
        <v>1920</v>
      </c>
      <c r="B1221">
        <v>349.45</v>
      </c>
    </row>
    <row r="1222" spans="1:2" x14ac:dyDescent="0.2">
      <c r="A1222" t="s">
        <v>1029</v>
      </c>
      <c r="B1222">
        <v>63.95</v>
      </c>
    </row>
    <row r="1223" spans="1:2" x14ac:dyDescent="0.2">
      <c r="A1223" t="s">
        <v>235</v>
      </c>
      <c r="B1223">
        <v>391.37</v>
      </c>
    </row>
    <row r="1224" spans="1:2" x14ac:dyDescent="0.2">
      <c r="A1224" t="s">
        <v>1859</v>
      </c>
      <c r="B1224">
        <v>814.28</v>
      </c>
    </row>
    <row r="1225" spans="1:2" x14ac:dyDescent="0.2">
      <c r="A1225" t="s">
        <v>1183</v>
      </c>
      <c r="B1225">
        <v>395.17</v>
      </c>
    </row>
    <row r="1226" spans="1:2" x14ac:dyDescent="0.2">
      <c r="A1226" t="s">
        <v>827</v>
      </c>
      <c r="B1226">
        <v>429.95</v>
      </c>
    </row>
    <row r="1227" spans="1:2" x14ac:dyDescent="0.2">
      <c r="A1227" t="s">
        <v>1852</v>
      </c>
      <c r="B1227">
        <v>1748.25</v>
      </c>
    </row>
    <row r="1228" spans="1:2" x14ac:dyDescent="0.2">
      <c r="A1228" t="s">
        <v>886</v>
      </c>
      <c r="B1228">
        <v>422.89</v>
      </c>
    </row>
    <row r="1229" spans="1:2" x14ac:dyDescent="0.2">
      <c r="A1229" t="s">
        <v>1851</v>
      </c>
      <c r="B1229">
        <v>222.52</v>
      </c>
    </row>
    <row r="1230" spans="1:2" x14ac:dyDescent="0.2">
      <c r="A1230" t="s">
        <v>562</v>
      </c>
      <c r="B1230">
        <v>662.96</v>
      </c>
    </row>
    <row r="1231" spans="1:2" x14ac:dyDescent="0.2">
      <c r="A1231" t="s">
        <v>959</v>
      </c>
      <c r="B1231">
        <v>559.99</v>
      </c>
    </row>
    <row r="1232" spans="1:2" x14ac:dyDescent="0.2">
      <c r="A1232" t="s">
        <v>1129</v>
      </c>
      <c r="B1232">
        <v>214.27</v>
      </c>
    </row>
    <row r="1233" spans="1:2" x14ac:dyDescent="0.2">
      <c r="A1233" t="s">
        <v>431</v>
      </c>
      <c r="B1233">
        <v>323.33</v>
      </c>
    </row>
    <row r="1234" spans="1:2" x14ac:dyDescent="0.2">
      <c r="A1234" t="s">
        <v>1877</v>
      </c>
      <c r="B1234">
        <v>2375.67</v>
      </c>
    </row>
    <row r="1235" spans="1:2" x14ac:dyDescent="0.2">
      <c r="A1235" t="s">
        <v>97</v>
      </c>
      <c r="B1235">
        <v>319.82</v>
      </c>
    </row>
    <row r="1236" spans="1:2" x14ac:dyDescent="0.2">
      <c r="A1236" t="s">
        <v>203</v>
      </c>
      <c r="B1236">
        <v>382.59</v>
      </c>
    </row>
    <row r="1237" spans="1:2" x14ac:dyDescent="0.2">
      <c r="A1237" t="s">
        <v>1794</v>
      </c>
      <c r="B1237">
        <v>199.03</v>
      </c>
    </row>
    <row r="1238" spans="1:2" x14ac:dyDescent="0.2">
      <c r="A1238" t="s">
        <v>1306</v>
      </c>
      <c r="B1238">
        <v>994.62</v>
      </c>
    </row>
    <row r="1239" spans="1:2" x14ac:dyDescent="0.2">
      <c r="A1239" t="s">
        <v>610</v>
      </c>
      <c r="B1239">
        <v>220.31</v>
      </c>
    </row>
    <row r="1240" spans="1:2" x14ac:dyDescent="0.2">
      <c r="A1240" t="s">
        <v>1035</v>
      </c>
      <c r="B1240">
        <v>139.75</v>
      </c>
    </row>
    <row r="1241" spans="1:2" x14ac:dyDescent="0.2">
      <c r="A1241" t="s">
        <v>2103</v>
      </c>
      <c r="B1241">
        <v>408.93</v>
      </c>
    </row>
    <row r="1242" spans="1:2" x14ac:dyDescent="0.2">
      <c r="A1242" t="s">
        <v>1634</v>
      </c>
      <c r="B1242">
        <v>242.55</v>
      </c>
    </row>
    <row r="1243" spans="1:2" x14ac:dyDescent="0.2">
      <c r="A1243" t="s">
        <v>229</v>
      </c>
      <c r="B1243">
        <v>132.87</v>
      </c>
    </row>
    <row r="1244" spans="1:2" x14ac:dyDescent="0.2">
      <c r="A1244" t="s">
        <v>329</v>
      </c>
      <c r="B1244">
        <v>459.89</v>
      </c>
    </row>
    <row r="1245" spans="1:2" x14ac:dyDescent="0.2">
      <c r="A1245" t="s">
        <v>1702</v>
      </c>
      <c r="B1245">
        <v>336.63</v>
      </c>
    </row>
    <row r="1246" spans="1:2" x14ac:dyDescent="0.2">
      <c r="A1246" t="s">
        <v>1554</v>
      </c>
      <c r="B1246">
        <v>1139.6400000000001</v>
      </c>
    </row>
    <row r="1247" spans="1:2" x14ac:dyDescent="0.2">
      <c r="A1247" t="s">
        <v>41</v>
      </c>
      <c r="B1247">
        <v>596.24</v>
      </c>
    </row>
    <row r="1248" spans="1:2" x14ac:dyDescent="0.2">
      <c r="A1248" t="s">
        <v>1136</v>
      </c>
      <c r="B1248">
        <v>388.03</v>
      </c>
    </row>
    <row r="1249" spans="1:2" x14ac:dyDescent="0.2">
      <c r="A1249" t="s">
        <v>368</v>
      </c>
      <c r="B1249">
        <v>315.99</v>
      </c>
    </row>
    <row r="1250" spans="1:2" x14ac:dyDescent="0.2">
      <c r="A1250" t="s">
        <v>658</v>
      </c>
      <c r="B1250">
        <v>356.64</v>
      </c>
    </row>
    <row r="1251" spans="1:2" x14ac:dyDescent="0.2">
      <c r="A1251" t="s">
        <v>1337</v>
      </c>
      <c r="B1251">
        <v>194.04</v>
      </c>
    </row>
    <row r="1252" spans="1:2" x14ac:dyDescent="0.2">
      <c r="A1252" t="s">
        <v>1372</v>
      </c>
      <c r="B1252">
        <v>279.05</v>
      </c>
    </row>
    <row r="1253" spans="1:2" x14ac:dyDescent="0.2">
      <c r="A1253" t="s">
        <v>2049</v>
      </c>
      <c r="B1253">
        <v>204.9</v>
      </c>
    </row>
    <row r="1254" spans="1:2" x14ac:dyDescent="0.2">
      <c r="A1254" t="s">
        <v>1381</v>
      </c>
      <c r="B1254">
        <v>73.150000000000006</v>
      </c>
    </row>
    <row r="1255" spans="1:2" x14ac:dyDescent="0.2">
      <c r="A1255" t="s">
        <v>650</v>
      </c>
      <c r="B1255">
        <v>334.98</v>
      </c>
    </row>
    <row r="1256" spans="1:2" x14ac:dyDescent="0.2">
      <c r="A1256" t="s">
        <v>485</v>
      </c>
      <c r="B1256">
        <v>171.8</v>
      </c>
    </row>
    <row r="1257" spans="1:2" x14ac:dyDescent="0.2">
      <c r="A1257" t="s">
        <v>1780</v>
      </c>
      <c r="B1257">
        <v>392.34</v>
      </c>
    </row>
    <row r="1258" spans="1:2" x14ac:dyDescent="0.2">
      <c r="A1258" t="s">
        <v>832</v>
      </c>
      <c r="B1258">
        <v>74.41</v>
      </c>
    </row>
    <row r="1259" spans="1:2" x14ac:dyDescent="0.2">
      <c r="A1259" t="s">
        <v>476</v>
      </c>
      <c r="B1259">
        <v>265.19</v>
      </c>
    </row>
    <row r="1260" spans="1:2" x14ac:dyDescent="0.2">
      <c r="A1260" t="s">
        <v>1407</v>
      </c>
      <c r="B1260">
        <v>771.99</v>
      </c>
    </row>
    <row r="1261" spans="1:2" x14ac:dyDescent="0.2">
      <c r="A1261" t="s">
        <v>960</v>
      </c>
      <c r="B1261">
        <v>268.12</v>
      </c>
    </row>
    <row r="1262" spans="1:2" x14ac:dyDescent="0.2">
      <c r="A1262" t="s">
        <v>162</v>
      </c>
      <c r="B1262">
        <v>244.52</v>
      </c>
    </row>
    <row r="1263" spans="1:2" x14ac:dyDescent="0.2">
      <c r="A1263" t="s">
        <v>2120</v>
      </c>
      <c r="B1263">
        <v>168.56</v>
      </c>
    </row>
    <row r="1264" spans="1:2" x14ac:dyDescent="0.2">
      <c r="A1264" t="s">
        <v>1944</v>
      </c>
      <c r="B1264">
        <v>59.48</v>
      </c>
    </row>
    <row r="1265" spans="1:2" x14ac:dyDescent="0.2">
      <c r="A1265" t="s">
        <v>969</v>
      </c>
      <c r="B1265">
        <v>326.94</v>
      </c>
    </row>
    <row r="1266" spans="1:2" x14ac:dyDescent="0.2">
      <c r="A1266" t="s">
        <v>1771</v>
      </c>
      <c r="B1266">
        <v>638.87</v>
      </c>
    </row>
    <row r="1267" spans="1:2" x14ac:dyDescent="0.2">
      <c r="A1267" t="s">
        <v>369</v>
      </c>
      <c r="B1267">
        <v>269.45</v>
      </c>
    </row>
    <row r="1268" spans="1:2" x14ac:dyDescent="0.2">
      <c r="A1268" t="s">
        <v>1839</v>
      </c>
      <c r="B1268">
        <v>184.79</v>
      </c>
    </row>
    <row r="1269" spans="1:2" x14ac:dyDescent="0.2">
      <c r="A1269" t="s">
        <v>1849</v>
      </c>
      <c r="B1269">
        <v>370.36</v>
      </c>
    </row>
    <row r="1270" spans="1:2" x14ac:dyDescent="0.2">
      <c r="A1270" t="s">
        <v>1314</v>
      </c>
      <c r="B1270">
        <v>541.07000000000005</v>
      </c>
    </row>
    <row r="1271" spans="1:2" x14ac:dyDescent="0.2">
      <c r="A1271" t="s">
        <v>271</v>
      </c>
      <c r="B1271">
        <v>225.06</v>
      </c>
    </row>
    <row r="1272" spans="1:2" x14ac:dyDescent="0.2">
      <c r="A1272" t="s">
        <v>1045</v>
      </c>
      <c r="B1272">
        <v>330.84</v>
      </c>
    </row>
    <row r="1273" spans="1:2" x14ac:dyDescent="0.2">
      <c r="A1273" t="s">
        <v>1986</v>
      </c>
      <c r="B1273">
        <v>21.48</v>
      </c>
    </row>
    <row r="1274" spans="1:2" x14ac:dyDescent="0.2">
      <c r="A1274" t="s">
        <v>645</v>
      </c>
      <c r="B1274">
        <v>365.75</v>
      </c>
    </row>
    <row r="1275" spans="1:2" x14ac:dyDescent="0.2">
      <c r="A1275" t="s">
        <v>216</v>
      </c>
      <c r="B1275">
        <v>310.83</v>
      </c>
    </row>
    <row r="1276" spans="1:2" x14ac:dyDescent="0.2">
      <c r="A1276" t="s">
        <v>523</v>
      </c>
      <c r="B1276">
        <v>389.65</v>
      </c>
    </row>
    <row r="1277" spans="1:2" x14ac:dyDescent="0.2">
      <c r="A1277" t="s">
        <v>462</v>
      </c>
      <c r="B1277">
        <v>252.22</v>
      </c>
    </row>
    <row r="1278" spans="1:2" x14ac:dyDescent="0.2">
      <c r="A1278" t="s">
        <v>372</v>
      </c>
      <c r="B1278">
        <v>355.79</v>
      </c>
    </row>
    <row r="1279" spans="1:2" x14ac:dyDescent="0.2">
      <c r="A1279" t="s">
        <v>1705</v>
      </c>
      <c r="B1279">
        <v>173.05</v>
      </c>
    </row>
    <row r="1280" spans="1:2" x14ac:dyDescent="0.2">
      <c r="A1280" t="s">
        <v>78</v>
      </c>
      <c r="B1280">
        <v>187.85</v>
      </c>
    </row>
    <row r="1281" spans="1:2" x14ac:dyDescent="0.2">
      <c r="A1281" t="s">
        <v>1083</v>
      </c>
      <c r="B1281">
        <v>299.66000000000003</v>
      </c>
    </row>
    <row r="1282" spans="1:2" x14ac:dyDescent="0.2">
      <c r="A1282" t="s">
        <v>1379</v>
      </c>
      <c r="B1282">
        <v>100.15</v>
      </c>
    </row>
    <row r="1283" spans="1:2" x14ac:dyDescent="0.2">
      <c r="A1283" t="s">
        <v>2119</v>
      </c>
      <c r="B1283">
        <v>1043.6099999999999</v>
      </c>
    </row>
    <row r="1284" spans="1:2" x14ac:dyDescent="0.2">
      <c r="A1284" t="s">
        <v>1371</v>
      </c>
      <c r="B1284">
        <v>297.99</v>
      </c>
    </row>
    <row r="1285" spans="1:2" x14ac:dyDescent="0.2">
      <c r="A1285" t="s">
        <v>1934</v>
      </c>
      <c r="B1285">
        <v>683.67</v>
      </c>
    </row>
    <row r="1286" spans="1:2" x14ac:dyDescent="0.2">
      <c r="A1286" t="s">
        <v>2150</v>
      </c>
      <c r="B1286">
        <v>634.83000000000004</v>
      </c>
    </row>
    <row r="1287" spans="1:2" x14ac:dyDescent="0.2">
      <c r="A1287" t="s">
        <v>1505</v>
      </c>
      <c r="B1287">
        <v>752.33</v>
      </c>
    </row>
    <row r="1288" spans="1:2" x14ac:dyDescent="0.2">
      <c r="A1288" t="s">
        <v>158</v>
      </c>
      <c r="B1288">
        <v>168.78</v>
      </c>
    </row>
    <row r="1289" spans="1:2" x14ac:dyDescent="0.2">
      <c r="A1289" t="s">
        <v>400</v>
      </c>
      <c r="B1289">
        <v>65.8</v>
      </c>
    </row>
    <row r="1290" spans="1:2" x14ac:dyDescent="0.2">
      <c r="A1290" t="s">
        <v>1640</v>
      </c>
      <c r="B1290">
        <v>250.5</v>
      </c>
    </row>
    <row r="1291" spans="1:2" x14ac:dyDescent="0.2">
      <c r="A1291" t="s">
        <v>2057</v>
      </c>
      <c r="B1291">
        <v>287.02999999999997</v>
      </c>
    </row>
    <row r="1292" spans="1:2" x14ac:dyDescent="0.2">
      <c r="A1292" t="s">
        <v>349</v>
      </c>
      <c r="B1292">
        <v>150.86000000000001</v>
      </c>
    </row>
    <row r="1293" spans="1:2" x14ac:dyDescent="0.2">
      <c r="A1293" t="s">
        <v>1243</v>
      </c>
      <c r="B1293">
        <v>255.55</v>
      </c>
    </row>
    <row r="1294" spans="1:2" x14ac:dyDescent="0.2">
      <c r="A1294" t="s">
        <v>1434</v>
      </c>
      <c r="B1294">
        <v>278.64</v>
      </c>
    </row>
    <row r="1295" spans="1:2" x14ac:dyDescent="0.2">
      <c r="A1295" t="s">
        <v>1020</v>
      </c>
      <c r="B1295">
        <v>407.93</v>
      </c>
    </row>
    <row r="1296" spans="1:2" x14ac:dyDescent="0.2">
      <c r="A1296" t="s">
        <v>10</v>
      </c>
      <c r="B1296">
        <v>401.92</v>
      </c>
    </row>
    <row r="1297" spans="1:2" x14ac:dyDescent="0.2">
      <c r="A1297" t="s">
        <v>674</v>
      </c>
      <c r="B1297">
        <v>457.39</v>
      </c>
    </row>
    <row r="1298" spans="1:2" x14ac:dyDescent="0.2">
      <c r="A1298" t="s">
        <v>1521</v>
      </c>
      <c r="B1298">
        <v>255.22</v>
      </c>
    </row>
    <row r="1299" spans="1:2" x14ac:dyDescent="0.2">
      <c r="A1299" t="s">
        <v>1486</v>
      </c>
      <c r="B1299">
        <v>338.24</v>
      </c>
    </row>
    <row r="1300" spans="1:2" x14ac:dyDescent="0.2">
      <c r="A1300" t="s">
        <v>1982</v>
      </c>
      <c r="B1300">
        <v>113.72</v>
      </c>
    </row>
    <row r="1301" spans="1:2" x14ac:dyDescent="0.2">
      <c r="A1301" t="s">
        <v>2044</v>
      </c>
      <c r="B1301">
        <v>345.76</v>
      </c>
    </row>
    <row r="1302" spans="1:2" x14ac:dyDescent="0.2">
      <c r="A1302" t="s">
        <v>87</v>
      </c>
      <c r="B1302">
        <v>190.22</v>
      </c>
    </row>
    <row r="1303" spans="1:2" x14ac:dyDescent="0.2">
      <c r="A1303" t="s">
        <v>480</v>
      </c>
      <c r="B1303">
        <v>638.59</v>
      </c>
    </row>
    <row r="1304" spans="1:2" x14ac:dyDescent="0.2">
      <c r="A1304" t="s">
        <v>695</v>
      </c>
      <c r="B1304">
        <v>115.39</v>
      </c>
    </row>
    <row r="1305" spans="1:2" x14ac:dyDescent="0.2">
      <c r="A1305" t="s">
        <v>347</v>
      </c>
      <c r="B1305">
        <v>407.13</v>
      </c>
    </row>
    <row r="1306" spans="1:2" x14ac:dyDescent="0.2">
      <c r="A1306" t="s">
        <v>1014</v>
      </c>
      <c r="B1306">
        <v>319.52</v>
      </c>
    </row>
    <row r="1307" spans="1:2" x14ac:dyDescent="0.2">
      <c r="A1307" t="s">
        <v>1278</v>
      </c>
      <c r="B1307">
        <v>162.28</v>
      </c>
    </row>
    <row r="1308" spans="1:2" x14ac:dyDescent="0.2">
      <c r="A1308" t="s">
        <v>1845</v>
      </c>
      <c r="B1308">
        <v>49.65</v>
      </c>
    </row>
    <row r="1309" spans="1:2" x14ac:dyDescent="0.2">
      <c r="A1309" t="s">
        <v>1766</v>
      </c>
      <c r="B1309">
        <v>758.08</v>
      </c>
    </row>
    <row r="1310" spans="1:2" x14ac:dyDescent="0.2">
      <c r="A1310" t="s">
        <v>1673</v>
      </c>
      <c r="B1310">
        <v>187.42</v>
      </c>
    </row>
    <row r="1311" spans="1:2" x14ac:dyDescent="0.2">
      <c r="A1311" t="s">
        <v>1126</v>
      </c>
      <c r="B1311">
        <v>808.24</v>
      </c>
    </row>
    <row r="1312" spans="1:2" x14ac:dyDescent="0.2">
      <c r="A1312" t="s">
        <v>705</v>
      </c>
      <c r="B1312">
        <v>413.64</v>
      </c>
    </row>
    <row r="1313" spans="1:2" x14ac:dyDescent="0.2">
      <c r="A1313" t="s">
        <v>1670</v>
      </c>
      <c r="B1313">
        <v>282.41000000000003</v>
      </c>
    </row>
    <row r="1314" spans="1:2" x14ac:dyDescent="0.2">
      <c r="A1314" t="s">
        <v>1624</v>
      </c>
      <c r="B1314">
        <v>377.88</v>
      </c>
    </row>
    <row r="1315" spans="1:2" x14ac:dyDescent="0.2">
      <c r="A1315" t="s">
        <v>1053</v>
      </c>
      <c r="B1315">
        <v>290.11</v>
      </c>
    </row>
    <row r="1316" spans="1:2" x14ac:dyDescent="0.2">
      <c r="A1316" t="s">
        <v>149</v>
      </c>
      <c r="B1316">
        <v>344.37</v>
      </c>
    </row>
    <row r="1317" spans="1:2" x14ac:dyDescent="0.2">
      <c r="A1317" t="s">
        <v>1532</v>
      </c>
      <c r="B1317">
        <v>556.77</v>
      </c>
    </row>
    <row r="1318" spans="1:2" x14ac:dyDescent="0.2">
      <c r="A1318" t="s">
        <v>884</v>
      </c>
      <c r="B1318">
        <v>12.88</v>
      </c>
    </row>
    <row r="1319" spans="1:2" x14ac:dyDescent="0.2">
      <c r="A1319" t="s">
        <v>365</v>
      </c>
      <c r="B1319">
        <v>122.38</v>
      </c>
    </row>
    <row r="1320" spans="1:2" x14ac:dyDescent="0.2">
      <c r="A1320" t="s">
        <v>1283</v>
      </c>
      <c r="B1320">
        <v>169.85</v>
      </c>
    </row>
    <row r="1321" spans="1:2" x14ac:dyDescent="0.2">
      <c r="A1321" t="s">
        <v>700</v>
      </c>
      <c r="B1321">
        <v>677.23</v>
      </c>
    </row>
    <row r="1322" spans="1:2" x14ac:dyDescent="0.2">
      <c r="A1322" t="s">
        <v>1249</v>
      </c>
      <c r="B1322">
        <v>340.6</v>
      </c>
    </row>
    <row r="1323" spans="1:2" x14ac:dyDescent="0.2">
      <c r="A1323" t="s">
        <v>1610</v>
      </c>
      <c r="B1323">
        <v>678.37</v>
      </c>
    </row>
    <row r="1324" spans="1:2" x14ac:dyDescent="0.2">
      <c r="A1324" t="s">
        <v>1204</v>
      </c>
      <c r="B1324">
        <v>128.63</v>
      </c>
    </row>
    <row r="1325" spans="1:2" x14ac:dyDescent="0.2">
      <c r="A1325" t="s">
        <v>59</v>
      </c>
      <c r="B1325">
        <v>500.74</v>
      </c>
    </row>
    <row r="1326" spans="1:2" x14ac:dyDescent="0.2">
      <c r="A1326" t="s">
        <v>1798</v>
      </c>
      <c r="B1326">
        <v>123.44</v>
      </c>
    </row>
    <row r="1327" spans="1:2" x14ac:dyDescent="0.2">
      <c r="A1327" t="s">
        <v>1217</v>
      </c>
      <c r="B1327">
        <v>192.17</v>
      </c>
    </row>
    <row r="1328" spans="1:2" x14ac:dyDescent="0.2">
      <c r="A1328" t="s">
        <v>571</v>
      </c>
      <c r="B1328">
        <v>132.22999999999999</v>
      </c>
    </row>
    <row r="1329" spans="1:2" x14ac:dyDescent="0.2">
      <c r="A1329" t="s">
        <v>2058</v>
      </c>
      <c r="B1329">
        <v>620.38</v>
      </c>
    </row>
    <row r="1330" spans="1:2" x14ac:dyDescent="0.2">
      <c r="A1330" t="s">
        <v>759</v>
      </c>
      <c r="B1330">
        <v>140.66</v>
      </c>
    </row>
    <row r="1331" spans="1:2" x14ac:dyDescent="0.2">
      <c r="A1331" t="s">
        <v>1010</v>
      </c>
      <c r="B1331">
        <v>605.76</v>
      </c>
    </row>
    <row r="1332" spans="1:2" x14ac:dyDescent="0.2">
      <c r="A1332" t="s">
        <v>1562</v>
      </c>
      <c r="B1332">
        <v>301.88</v>
      </c>
    </row>
    <row r="1333" spans="1:2" x14ac:dyDescent="0.2">
      <c r="A1333" t="s">
        <v>175</v>
      </c>
      <c r="B1333">
        <v>342.36</v>
      </c>
    </row>
    <row r="1334" spans="1:2" x14ac:dyDescent="0.2">
      <c r="A1334" t="s">
        <v>310</v>
      </c>
      <c r="B1334">
        <v>379.49</v>
      </c>
    </row>
    <row r="1335" spans="1:2" x14ac:dyDescent="0.2">
      <c r="A1335" t="s">
        <v>1755</v>
      </c>
      <c r="B1335">
        <v>105.8</v>
      </c>
    </row>
    <row r="1336" spans="1:2" x14ac:dyDescent="0.2">
      <c r="A1336" t="s">
        <v>117</v>
      </c>
      <c r="B1336">
        <v>72.09</v>
      </c>
    </row>
    <row r="1337" spans="1:2" x14ac:dyDescent="0.2">
      <c r="A1337" t="s">
        <v>1510</v>
      </c>
      <c r="B1337">
        <v>0.99</v>
      </c>
    </row>
    <row r="1338" spans="1:2" x14ac:dyDescent="0.2">
      <c r="A1338" t="s">
        <v>1046</v>
      </c>
      <c r="B1338">
        <v>118.86</v>
      </c>
    </row>
    <row r="1339" spans="1:2" x14ac:dyDescent="0.2">
      <c r="A1339" t="s">
        <v>145</v>
      </c>
      <c r="B1339">
        <v>258.35000000000002</v>
      </c>
    </row>
    <row r="1340" spans="1:2" x14ac:dyDescent="0.2">
      <c r="A1340" t="s">
        <v>18</v>
      </c>
      <c r="B1340">
        <v>680.92</v>
      </c>
    </row>
    <row r="1341" spans="1:2" x14ac:dyDescent="0.2">
      <c r="A1341" t="s">
        <v>1008</v>
      </c>
      <c r="B1341">
        <v>739.24</v>
      </c>
    </row>
    <row r="1342" spans="1:2" x14ac:dyDescent="0.2">
      <c r="A1342" t="s">
        <v>1087</v>
      </c>
      <c r="B1342">
        <v>559.20000000000005</v>
      </c>
    </row>
    <row r="1343" spans="1:2" x14ac:dyDescent="0.2">
      <c r="A1343" t="s">
        <v>37</v>
      </c>
      <c r="B1343">
        <v>1145.8699999999999</v>
      </c>
    </row>
    <row r="1344" spans="1:2" x14ac:dyDescent="0.2">
      <c r="A1344" t="s">
        <v>499</v>
      </c>
      <c r="B1344">
        <v>284.52999999999997</v>
      </c>
    </row>
    <row r="1345" spans="1:2" x14ac:dyDescent="0.2">
      <c r="A1345" t="s">
        <v>789</v>
      </c>
      <c r="B1345">
        <v>251.18</v>
      </c>
    </row>
    <row r="1346" spans="1:2" x14ac:dyDescent="0.2">
      <c r="A1346" t="s">
        <v>1426</v>
      </c>
      <c r="B1346">
        <v>276.08999999999997</v>
      </c>
    </row>
    <row r="1347" spans="1:2" x14ac:dyDescent="0.2">
      <c r="A1347" t="s">
        <v>2040</v>
      </c>
      <c r="B1347">
        <v>638.23</v>
      </c>
    </row>
    <row r="1348" spans="1:2" x14ac:dyDescent="0.2">
      <c r="A1348" t="s">
        <v>1796</v>
      </c>
      <c r="B1348">
        <v>272.55</v>
      </c>
    </row>
    <row r="1349" spans="1:2" x14ac:dyDescent="0.2">
      <c r="A1349" t="s">
        <v>1813</v>
      </c>
      <c r="B1349">
        <v>289.04000000000002</v>
      </c>
    </row>
    <row r="1350" spans="1:2" x14ac:dyDescent="0.2">
      <c r="A1350" t="s">
        <v>786</v>
      </c>
      <c r="B1350">
        <v>72.23</v>
      </c>
    </row>
    <row r="1351" spans="1:2" x14ac:dyDescent="0.2">
      <c r="A1351" t="s">
        <v>1958</v>
      </c>
      <c r="B1351">
        <v>201.58</v>
      </c>
    </row>
    <row r="1352" spans="1:2" x14ac:dyDescent="0.2">
      <c r="A1352" t="s">
        <v>1416</v>
      </c>
      <c r="B1352">
        <v>352.36</v>
      </c>
    </row>
    <row r="1353" spans="1:2" x14ac:dyDescent="0.2">
      <c r="A1353" t="s">
        <v>755</v>
      </c>
      <c r="B1353">
        <v>117.54</v>
      </c>
    </row>
    <row r="1354" spans="1:2" x14ac:dyDescent="0.2">
      <c r="A1354" t="s">
        <v>905</v>
      </c>
      <c r="B1354">
        <v>545.37</v>
      </c>
    </row>
    <row r="1355" spans="1:2" x14ac:dyDescent="0.2">
      <c r="A1355" t="s">
        <v>878</v>
      </c>
      <c r="B1355">
        <v>394.84</v>
      </c>
    </row>
    <row r="1356" spans="1:2" x14ac:dyDescent="0.2">
      <c r="A1356" t="s">
        <v>1317</v>
      </c>
      <c r="B1356">
        <v>282.75</v>
      </c>
    </row>
    <row r="1357" spans="1:2" x14ac:dyDescent="0.2">
      <c r="A1357" t="s">
        <v>1932</v>
      </c>
      <c r="B1357">
        <v>367.6</v>
      </c>
    </row>
    <row r="1358" spans="1:2" x14ac:dyDescent="0.2">
      <c r="A1358" t="s">
        <v>1060</v>
      </c>
      <c r="B1358">
        <v>195.38</v>
      </c>
    </row>
    <row r="1359" spans="1:2" x14ac:dyDescent="0.2">
      <c r="A1359" t="s">
        <v>1260</v>
      </c>
      <c r="B1359">
        <v>288.14999999999998</v>
      </c>
    </row>
    <row r="1360" spans="1:2" x14ac:dyDescent="0.2">
      <c r="A1360" t="s">
        <v>1361</v>
      </c>
      <c r="B1360">
        <v>140.9</v>
      </c>
    </row>
    <row r="1361" spans="1:2" x14ac:dyDescent="0.2">
      <c r="A1361" t="s">
        <v>414</v>
      </c>
      <c r="B1361">
        <v>220.27</v>
      </c>
    </row>
    <row r="1362" spans="1:2" x14ac:dyDescent="0.2">
      <c r="A1362" t="s">
        <v>20</v>
      </c>
      <c r="B1362">
        <v>933.01</v>
      </c>
    </row>
    <row r="1363" spans="1:2" x14ac:dyDescent="0.2">
      <c r="A1363" t="s">
        <v>874</v>
      </c>
      <c r="B1363">
        <v>297.18</v>
      </c>
    </row>
    <row r="1364" spans="1:2" x14ac:dyDescent="0.2">
      <c r="A1364" t="s">
        <v>1383</v>
      </c>
      <c r="B1364">
        <v>337.02</v>
      </c>
    </row>
    <row r="1365" spans="1:2" x14ac:dyDescent="0.2">
      <c r="A1365" t="s">
        <v>1455</v>
      </c>
      <c r="B1365">
        <v>312.11</v>
      </c>
    </row>
    <row r="1366" spans="1:2" x14ac:dyDescent="0.2">
      <c r="A1366" t="s">
        <v>2005</v>
      </c>
      <c r="B1366">
        <v>206.1</v>
      </c>
    </row>
    <row r="1367" spans="1:2" x14ac:dyDescent="0.2">
      <c r="A1367" t="s">
        <v>324</v>
      </c>
      <c r="B1367">
        <v>364.45</v>
      </c>
    </row>
    <row r="1368" spans="1:2" x14ac:dyDescent="0.2">
      <c r="A1368" t="s">
        <v>998</v>
      </c>
      <c r="B1368">
        <v>445.03</v>
      </c>
    </row>
    <row r="1369" spans="1:2" x14ac:dyDescent="0.2">
      <c r="A1369" t="s">
        <v>791</v>
      </c>
      <c r="B1369">
        <v>100.77</v>
      </c>
    </row>
    <row r="1370" spans="1:2" x14ac:dyDescent="0.2">
      <c r="A1370" t="s">
        <v>2123</v>
      </c>
      <c r="B1370">
        <v>197.35</v>
      </c>
    </row>
    <row r="1371" spans="1:2" x14ac:dyDescent="0.2">
      <c r="A1371" t="s">
        <v>1348</v>
      </c>
      <c r="B1371">
        <v>128.09</v>
      </c>
    </row>
    <row r="1372" spans="1:2" x14ac:dyDescent="0.2">
      <c r="A1372" t="s">
        <v>1980</v>
      </c>
      <c r="B1372">
        <v>150.28</v>
      </c>
    </row>
    <row r="1373" spans="1:2" x14ac:dyDescent="0.2">
      <c r="A1373" t="s">
        <v>289</v>
      </c>
      <c r="B1373">
        <v>406.69</v>
      </c>
    </row>
    <row r="1374" spans="1:2" x14ac:dyDescent="0.2">
      <c r="A1374" t="s">
        <v>1574</v>
      </c>
      <c r="B1374">
        <v>223.91</v>
      </c>
    </row>
    <row r="1375" spans="1:2" x14ac:dyDescent="0.2">
      <c r="A1375" t="s">
        <v>1935</v>
      </c>
      <c r="B1375">
        <v>130.32</v>
      </c>
    </row>
    <row r="1376" spans="1:2" x14ac:dyDescent="0.2">
      <c r="A1376" t="s">
        <v>401</v>
      </c>
      <c r="B1376">
        <v>408.47</v>
      </c>
    </row>
    <row r="1377" spans="1:2" x14ac:dyDescent="0.2">
      <c r="A1377" t="s">
        <v>1122</v>
      </c>
      <c r="B1377">
        <v>309.57</v>
      </c>
    </row>
    <row r="1378" spans="1:2" x14ac:dyDescent="0.2">
      <c r="A1378" t="s">
        <v>6</v>
      </c>
      <c r="B1378">
        <v>246.22</v>
      </c>
    </row>
    <row r="1379" spans="1:2" x14ac:dyDescent="0.2">
      <c r="A1379" t="s">
        <v>738</v>
      </c>
      <c r="B1379">
        <v>529.85</v>
      </c>
    </row>
    <row r="1380" spans="1:2" x14ac:dyDescent="0.2">
      <c r="A1380" t="s">
        <v>1102</v>
      </c>
      <c r="B1380">
        <v>56.36</v>
      </c>
    </row>
    <row r="1381" spans="1:2" x14ac:dyDescent="0.2">
      <c r="A1381" t="s">
        <v>453</v>
      </c>
      <c r="B1381">
        <v>241.35</v>
      </c>
    </row>
    <row r="1382" spans="1:2" x14ac:dyDescent="0.2">
      <c r="A1382" t="s">
        <v>1713</v>
      </c>
      <c r="B1382">
        <v>181.09</v>
      </c>
    </row>
    <row r="1383" spans="1:2" x14ac:dyDescent="0.2">
      <c r="A1383" t="s">
        <v>682</v>
      </c>
      <c r="B1383">
        <v>172.26</v>
      </c>
    </row>
    <row r="1384" spans="1:2" x14ac:dyDescent="0.2">
      <c r="A1384" t="s">
        <v>25</v>
      </c>
      <c r="B1384">
        <v>42.16</v>
      </c>
    </row>
    <row r="1385" spans="1:2" x14ac:dyDescent="0.2">
      <c r="A1385" t="s">
        <v>2025</v>
      </c>
      <c r="B1385">
        <v>172.95</v>
      </c>
    </row>
    <row r="1386" spans="1:2" x14ac:dyDescent="0.2">
      <c r="A1386" t="s">
        <v>728</v>
      </c>
      <c r="B1386">
        <v>143.47</v>
      </c>
    </row>
    <row r="1387" spans="1:2" x14ac:dyDescent="0.2">
      <c r="A1387" t="s">
        <v>61</v>
      </c>
      <c r="B1387">
        <v>184.96</v>
      </c>
    </row>
    <row r="1388" spans="1:2" x14ac:dyDescent="0.2">
      <c r="A1388" t="s">
        <v>582</v>
      </c>
      <c r="B1388">
        <v>530.01</v>
      </c>
    </row>
    <row r="1389" spans="1:2" x14ac:dyDescent="0.2">
      <c r="A1389" t="s">
        <v>1680</v>
      </c>
      <c r="B1389">
        <v>271.70999999999998</v>
      </c>
    </row>
    <row r="1390" spans="1:2" x14ac:dyDescent="0.2">
      <c r="A1390" t="s">
        <v>1131</v>
      </c>
      <c r="B1390">
        <v>121</v>
      </c>
    </row>
    <row r="1391" spans="1:2" x14ac:dyDescent="0.2">
      <c r="A1391" t="s">
        <v>1021</v>
      </c>
      <c r="B1391">
        <v>211.77</v>
      </c>
    </row>
    <row r="1392" spans="1:2" x14ac:dyDescent="0.2">
      <c r="A1392" t="s">
        <v>666</v>
      </c>
      <c r="B1392">
        <v>25.31</v>
      </c>
    </row>
    <row r="1393" spans="1:2" x14ac:dyDescent="0.2">
      <c r="A1393" t="s">
        <v>1733</v>
      </c>
      <c r="B1393">
        <v>566.30999999999995</v>
      </c>
    </row>
    <row r="1394" spans="1:2" x14ac:dyDescent="0.2">
      <c r="A1394" t="s">
        <v>93</v>
      </c>
      <c r="B1394">
        <v>138.32</v>
      </c>
    </row>
    <row r="1395" spans="1:2" x14ac:dyDescent="0.2">
      <c r="A1395" t="s">
        <v>120</v>
      </c>
      <c r="B1395">
        <v>571.63</v>
      </c>
    </row>
    <row r="1396" spans="1:2" x14ac:dyDescent="0.2">
      <c r="A1396" t="s">
        <v>1428</v>
      </c>
      <c r="B1396">
        <v>165.97</v>
      </c>
    </row>
    <row r="1397" spans="1:2" x14ac:dyDescent="0.2">
      <c r="A1397" t="s">
        <v>764</v>
      </c>
      <c r="B1397">
        <v>102.83</v>
      </c>
    </row>
    <row r="1398" spans="1:2" x14ac:dyDescent="0.2">
      <c r="A1398" t="s">
        <v>2085</v>
      </c>
      <c r="B1398">
        <v>185.68</v>
      </c>
    </row>
    <row r="1399" spans="1:2" x14ac:dyDescent="0.2">
      <c r="A1399" t="s">
        <v>213</v>
      </c>
      <c r="B1399">
        <v>133.97999999999999</v>
      </c>
    </row>
    <row r="1400" spans="1:2" x14ac:dyDescent="0.2">
      <c r="A1400" t="s">
        <v>211</v>
      </c>
      <c r="B1400">
        <v>299.06</v>
      </c>
    </row>
    <row r="1401" spans="1:2" x14ac:dyDescent="0.2">
      <c r="A1401" t="s">
        <v>267</v>
      </c>
      <c r="B1401">
        <v>232.56</v>
      </c>
    </row>
    <row r="1402" spans="1:2" x14ac:dyDescent="0.2">
      <c r="A1402" t="s">
        <v>741</v>
      </c>
      <c r="B1402">
        <v>377.26</v>
      </c>
    </row>
    <row r="1403" spans="1:2" x14ac:dyDescent="0.2">
      <c r="A1403" t="s">
        <v>730</v>
      </c>
      <c r="B1403">
        <v>309.60000000000002</v>
      </c>
    </row>
    <row r="1404" spans="1:2" x14ac:dyDescent="0.2">
      <c r="A1404" t="s">
        <v>1228</v>
      </c>
      <c r="B1404">
        <v>295.77999999999997</v>
      </c>
    </row>
    <row r="1405" spans="1:2" x14ac:dyDescent="0.2">
      <c r="A1405" t="s">
        <v>1104</v>
      </c>
      <c r="B1405">
        <v>460.34</v>
      </c>
    </row>
    <row r="1406" spans="1:2" x14ac:dyDescent="0.2">
      <c r="A1406" t="s">
        <v>557</v>
      </c>
      <c r="B1406">
        <v>622.29999999999995</v>
      </c>
    </row>
    <row r="1407" spans="1:2" x14ac:dyDescent="0.2">
      <c r="A1407" t="s">
        <v>27</v>
      </c>
      <c r="B1407">
        <v>1016.74</v>
      </c>
    </row>
    <row r="1408" spans="1:2" x14ac:dyDescent="0.2">
      <c r="A1408" t="s">
        <v>1596</v>
      </c>
      <c r="B1408">
        <v>128.68</v>
      </c>
    </row>
    <row r="1409" spans="1:2" x14ac:dyDescent="0.2">
      <c r="A1409" t="s">
        <v>1890</v>
      </c>
      <c r="B1409">
        <v>752.61</v>
      </c>
    </row>
    <row r="1410" spans="1:2" x14ac:dyDescent="0.2">
      <c r="A1410" t="s">
        <v>1576</v>
      </c>
      <c r="B1410">
        <v>163.78</v>
      </c>
    </row>
    <row r="1411" spans="1:2" x14ac:dyDescent="0.2">
      <c r="A1411" t="s">
        <v>649</v>
      </c>
      <c r="B1411">
        <v>324.68</v>
      </c>
    </row>
    <row r="1412" spans="1:2" x14ac:dyDescent="0.2">
      <c r="A1412" t="s">
        <v>1748</v>
      </c>
      <c r="B1412">
        <v>470.66</v>
      </c>
    </row>
    <row r="1413" spans="1:2" x14ac:dyDescent="0.2">
      <c r="A1413" t="s">
        <v>840</v>
      </c>
      <c r="B1413">
        <v>307.3</v>
      </c>
    </row>
    <row r="1414" spans="1:2" x14ac:dyDescent="0.2">
      <c r="A1414" t="s">
        <v>1465</v>
      </c>
      <c r="B1414">
        <v>381.95</v>
      </c>
    </row>
    <row r="1415" spans="1:2" x14ac:dyDescent="0.2">
      <c r="A1415" t="s">
        <v>2033</v>
      </c>
      <c r="B1415">
        <v>250.58</v>
      </c>
    </row>
    <row r="1416" spans="1:2" x14ac:dyDescent="0.2">
      <c r="A1416" t="s">
        <v>326</v>
      </c>
      <c r="B1416">
        <v>229.8</v>
      </c>
    </row>
    <row r="1417" spans="1:2" x14ac:dyDescent="0.2">
      <c r="A1417" t="s">
        <v>1158</v>
      </c>
      <c r="B1417">
        <v>451.49</v>
      </c>
    </row>
    <row r="1418" spans="1:2" x14ac:dyDescent="0.2">
      <c r="A1418" t="s">
        <v>604</v>
      </c>
      <c r="B1418">
        <v>84.94</v>
      </c>
    </row>
    <row r="1419" spans="1:2" x14ac:dyDescent="0.2">
      <c r="A1419" t="s">
        <v>1761</v>
      </c>
      <c r="B1419">
        <v>668.31</v>
      </c>
    </row>
    <row r="1420" spans="1:2" x14ac:dyDescent="0.2">
      <c r="A1420" t="s">
        <v>320</v>
      </c>
      <c r="B1420">
        <v>388.67</v>
      </c>
    </row>
    <row r="1421" spans="1:2" x14ac:dyDescent="0.2">
      <c r="A1421" t="s">
        <v>1247</v>
      </c>
      <c r="B1421">
        <v>406.01</v>
      </c>
    </row>
    <row r="1422" spans="1:2" x14ac:dyDescent="0.2">
      <c r="A1422" t="s">
        <v>1518</v>
      </c>
      <c r="B1422">
        <v>290.89</v>
      </c>
    </row>
    <row r="1423" spans="1:2" x14ac:dyDescent="0.2">
      <c r="A1423" t="s">
        <v>1535</v>
      </c>
      <c r="B1423">
        <v>554.61</v>
      </c>
    </row>
    <row r="1424" spans="1:2" x14ac:dyDescent="0.2">
      <c r="A1424" t="s">
        <v>1924</v>
      </c>
      <c r="B1424">
        <v>170.78</v>
      </c>
    </row>
    <row r="1425" spans="1:2" x14ac:dyDescent="0.2">
      <c r="A1425" t="s">
        <v>1911</v>
      </c>
      <c r="B1425">
        <v>263.60000000000002</v>
      </c>
    </row>
    <row r="1426" spans="1:2" x14ac:dyDescent="0.2">
      <c r="A1426" t="s">
        <v>276</v>
      </c>
      <c r="B1426">
        <v>254.73</v>
      </c>
    </row>
    <row r="1427" spans="1:2" x14ac:dyDescent="0.2">
      <c r="A1427" t="s">
        <v>654</v>
      </c>
      <c r="B1427">
        <v>1.07</v>
      </c>
    </row>
    <row r="1428" spans="1:2" x14ac:dyDescent="0.2">
      <c r="A1428" t="s">
        <v>389</v>
      </c>
      <c r="B1428">
        <v>705.64</v>
      </c>
    </row>
    <row r="1429" spans="1:2" x14ac:dyDescent="0.2">
      <c r="A1429" t="s">
        <v>131</v>
      </c>
      <c r="B1429">
        <v>280.22000000000003</v>
      </c>
    </row>
    <row r="1430" spans="1:2" x14ac:dyDescent="0.2">
      <c r="A1430" t="s">
        <v>1145</v>
      </c>
      <c r="B1430">
        <v>380.05</v>
      </c>
    </row>
    <row r="1431" spans="1:2" x14ac:dyDescent="0.2">
      <c r="A1431" t="s">
        <v>321</v>
      </c>
      <c r="B1431">
        <v>449.43</v>
      </c>
    </row>
    <row r="1432" spans="1:2" x14ac:dyDescent="0.2">
      <c r="A1432" t="s">
        <v>1759</v>
      </c>
      <c r="B1432">
        <v>87.14</v>
      </c>
    </row>
    <row r="1433" spans="1:2" x14ac:dyDescent="0.2">
      <c r="A1433" t="s">
        <v>1779</v>
      </c>
      <c r="B1433">
        <v>224.53</v>
      </c>
    </row>
    <row r="1434" spans="1:2" x14ac:dyDescent="0.2">
      <c r="A1434" t="s">
        <v>2094</v>
      </c>
      <c r="B1434">
        <v>421.05</v>
      </c>
    </row>
    <row r="1435" spans="1:2" x14ac:dyDescent="0.2">
      <c r="A1435" t="s">
        <v>1931</v>
      </c>
      <c r="B1435">
        <v>699.83</v>
      </c>
    </row>
    <row r="1436" spans="1:2" x14ac:dyDescent="0.2">
      <c r="A1436" t="s">
        <v>1792</v>
      </c>
      <c r="B1436">
        <v>104.24</v>
      </c>
    </row>
    <row r="1437" spans="1:2" x14ac:dyDescent="0.2">
      <c r="A1437" t="s">
        <v>50</v>
      </c>
      <c r="B1437">
        <v>260.16000000000003</v>
      </c>
    </row>
    <row r="1438" spans="1:2" x14ac:dyDescent="0.2">
      <c r="A1438" t="s">
        <v>2060</v>
      </c>
      <c r="B1438">
        <v>427.93</v>
      </c>
    </row>
    <row r="1439" spans="1:2" x14ac:dyDescent="0.2">
      <c r="A1439" t="s">
        <v>166</v>
      </c>
      <c r="B1439">
        <v>114.07</v>
      </c>
    </row>
    <row r="1440" spans="1:2" x14ac:dyDescent="0.2">
      <c r="A1440" t="s">
        <v>1896</v>
      </c>
      <c r="B1440">
        <v>312.67</v>
      </c>
    </row>
    <row r="1441" spans="1:2" x14ac:dyDescent="0.2">
      <c r="A1441" t="s">
        <v>1814</v>
      </c>
      <c r="B1441">
        <v>133.02000000000001</v>
      </c>
    </row>
    <row r="1442" spans="1:2" x14ac:dyDescent="0.2">
      <c r="A1442" t="s">
        <v>1700</v>
      </c>
      <c r="B1442">
        <v>168.68</v>
      </c>
    </row>
    <row r="1443" spans="1:2" x14ac:dyDescent="0.2">
      <c r="A1443" t="s">
        <v>2020</v>
      </c>
      <c r="B1443">
        <v>530.88</v>
      </c>
    </row>
    <row r="1444" spans="1:2" x14ac:dyDescent="0.2">
      <c r="A1444" t="s">
        <v>900</v>
      </c>
      <c r="B1444">
        <v>77.22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825C-31BC-6846-B60F-91FA06D03B20}">
  <dimension ref="A1:M779"/>
  <sheetViews>
    <sheetView workbookViewId="0">
      <selection activeCell="B1" sqref="B1:B1048576"/>
    </sheetView>
  </sheetViews>
  <sheetFormatPr baseColWidth="10" defaultRowHeight="16" x14ac:dyDescent="0.2"/>
  <cols>
    <col min="1" max="1" width="64.83203125" bestFit="1" customWidth="1"/>
  </cols>
  <sheetData>
    <row r="1" spans="1:13" x14ac:dyDescent="0.2">
      <c r="A1" t="s">
        <v>996</v>
      </c>
      <c r="B1">
        <v>1.73</v>
      </c>
      <c r="L1" t="s">
        <v>3850</v>
      </c>
      <c r="M1">
        <f>MIN(B1:B779)</f>
        <v>0.02</v>
      </c>
    </row>
    <row r="2" spans="1:13" x14ac:dyDescent="0.2">
      <c r="A2" t="s">
        <v>1443</v>
      </c>
      <c r="B2">
        <v>0.59</v>
      </c>
      <c r="L2" t="s">
        <v>3851</v>
      </c>
      <c r="M2">
        <f>MAX(B1:B779)</f>
        <v>93.28</v>
      </c>
    </row>
    <row r="3" spans="1:13" x14ac:dyDescent="0.2">
      <c r="A3" t="s">
        <v>1577</v>
      </c>
      <c r="B3">
        <v>1.74</v>
      </c>
      <c r="L3" t="s">
        <v>3852</v>
      </c>
      <c r="M3">
        <f>AVERAGE(B1:B779)</f>
        <v>9.1031835686777907</v>
      </c>
    </row>
    <row r="4" spans="1:13" x14ac:dyDescent="0.2">
      <c r="A4" t="s">
        <v>977</v>
      </c>
      <c r="B4">
        <v>21.17</v>
      </c>
      <c r="L4" t="s">
        <v>3853</v>
      </c>
      <c r="M4">
        <f>MEDIAN(B1:B779)</f>
        <v>3.03</v>
      </c>
    </row>
    <row r="5" spans="1:13" x14ac:dyDescent="0.2">
      <c r="A5" t="s">
        <v>822</v>
      </c>
      <c r="B5">
        <v>3.21</v>
      </c>
    </row>
    <row r="6" spans="1:13" x14ac:dyDescent="0.2">
      <c r="A6" t="s">
        <v>689</v>
      </c>
      <c r="B6">
        <v>3.32</v>
      </c>
    </row>
    <row r="7" spans="1:13" x14ac:dyDescent="0.2">
      <c r="A7" t="s">
        <v>467</v>
      </c>
      <c r="B7">
        <v>0.02</v>
      </c>
    </row>
    <row r="8" spans="1:13" x14ac:dyDescent="0.2">
      <c r="A8" t="s">
        <v>1170</v>
      </c>
      <c r="B8">
        <v>1.22</v>
      </c>
    </row>
    <row r="9" spans="1:13" x14ac:dyDescent="0.2">
      <c r="A9" t="s">
        <v>1799</v>
      </c>
      <c r="B9">
        <v>1.78</v>
      </c>
    </row>
    <row r="10" spans="1:13" x14ac:dyDescent="0.2">
      <c r="A10" t="s">
        <v>448</v>
      </c>
      <c r="B10">
        <v>6.1</v>
      </c>
    </row>
    <row r="11" spans="1:13" x14ac:dyDescent="0.2">
      <c r="A11" t="s">
        <v>1048</v>
      </c>
      <c r="B11">
        <v>6.87</v>
      </c>
    </row>
    <row r="12" spans="1:13" x14ac:dyDescent="0.2">
      <c r="A12" t="s">
        <v>1740</v>
      </c>
      <c r="B12">
        <v>29.24</v>
      </c>
    </row>
    <row r="13" spans="1:13" x14ac:dyDescent="0.2">
      <c r="A13" t="s">
        <v>2071</v>
      </c>
      <c r="B13">
        <v>2.57</v>
      </c>
    </row>
    <row r="14" spans="1:13" x14ac:dyDescent="0.2">
      <c r="A14" t="s">
        <v>868</v>
      </c>
      <c r="B14">
        <v>3.52</v>
      </c>
    </row>
    <row r="15" spans="1:13" x14ac:dyDescent="0.2">
      <c r="A15" t="s">
        <v>888</v>
      </c>
      <c r="B15">
        <v>2.2200000000000002</v>
      </c>
    </row>
    <row r="16" spans="1:13" x14ac:dyDescent="0.2">
      <c r="A16" t="s">
        <v>1270</v>
      </c>
      <c r="B16">
        <v>0.02</v>
      </c>
    </row>
    <row r="17" spans="1:2" x14ac:dyDescent="0.2">
      <c r="A17" t="s">
        <v>662</v>
      </c>
      <c r="B17">
        <v>5.79</v>
      </c>
    </row>
    <row r="18" spans="1:2" x14ac:dyDescent="0.2">
      <c r="A18" t="s">
        <v>184</v>
      </c>
      <c r="B18">
        <v>6.43</v>
      </c>
    </row>
    <row r="19" spans="1:2" x14ac:dyDescent="0.2">
      <c r="A19" t="s">
        <v>567</v>
      </c>
      <c r="B19">
        <v>0.02</v>
      </c>
    </row>
    <row r="20" spans="1:2" x14ac:dyDescent="0.2">
      <c r="A20" t="s">
        <v>118</v>
      </c>
      <c r="B20">
        <v>46.78</v>
      </c>
    </row>
    <row r="21" spans="1:2" x14ac:dyDescent="0.2">
      <c r="A21" t="s">
        <v>1783</v>
      </c>
      <c r="B21">
        <v>6.31</v>
      </c>
    </row>
    <row r="22" spans="1:2" x14ac:dyDescent="0.2">
      <c r="A22" t="s">
        <v>1684</v>
      </c>
      <c r="B22">
        <v>4.29</v>
      </c>
    </row>
    <row r="23" spans="1:2" x14ac:dyDescent="0.2">
      <c r="A23" t="s">
        <v>1112</v>
      </c>
      <c r="B23">
        <v>40.880000000000003</v>
      </c>
    </row>
    <row r="24" spans="1:2" x14ac:dyDescent="0.2">
      <c r="A24" t="s">
        <v>1194</v>
      </c>
      <c r="B24">
        <v>27.64</v>
      </c>
    </row>
    <row r="25" spans="1:2" x14ac:dyDescent="0.2">
      <c r="A25" t="s">
        <v>753</v>
      </c>
      <c r="B25">
        <v>1.43</v>
      </c>
    </row>
    <row r="26" spans="1:2" x14ac:dyDescent="0.2">
      <c r="A26" t="s">
        <v>2050</v>
      </c>
      <c r="B26">
        <v>0.92</v>
      </c>
    </row>
    <row r="27" spans="1:2" x14ac:dyDescent="0.2">
      <c r="A27" t="s">
        <v>89</v>
      </c>
      <c r="B27">
        <v>2.1</v>
      </c>
    </row>
    <row r="28" spans="1:2" x14ac:dyDescent="0.2">
      <c r="A28" t="s">
        <v>624</v>
      </c>
      <c r="B28">
        <v>0.26</v>
      </c>
    </row>
    <row r="29" spans="1:2" x14ac:dyDescent="0.2">
      <c r="A29" t="s">
        <v>938</v>
      </c>
      <c r="B29">
        <v>27.32</v>
      </c>
    </row>
    <row r="30" spans="1:2" x14ac:dyDescent="0.2">
      <c r="A30" t="s">
        <v>2013</v>
      </c>
      <c r="B30">
        <v>1.1000000000000001</v>
      </c>
    </row>
    <row r="31" spans="1:2" x14ac:dyDescent="0.2">
      <c r="A31" t="s">
        <v>1055</v>
      </c>
      <c r="B31">
        <v>9.7100000000000009</v>
      </c>
    </row>
    <row r="32" spans="1:2" x14ac:dyDescent="0.2">
      <c r="A32" t="s">
        <v>1309</v>
      </c>
      <c r="B32">
        <v>0.22</v>
      </c>
    </row>
    <row r="33" spans="1:2" x14ac:dyDescent="0.2">
      <c r="A33" t="s">
        <v>2026</v>
      </c>
      <c r="B33">
        <v>2.2400000000000002</v>
      </c>
    </row>
    <row r="34" spans="1:2" x14ac:dyDescent="0.2">
      <c r="A34" t="s">
        <v>410</v>
      </c>
      <c r="B34">
        <v>0.04</v>
      </c>
    </row>
    <row r="35" spans="1:2" x14ac:dyDescent="0.2">
      <c r="A35" t="s">
        <v>1106</v>
      </c>
      <c r="B35">
        <v>1.92</v>
      </c>
    </row>
    <row r="36" spans="1:2" x14ac:dyDescent="0.2">
      <c r="A36" t="s">
        <v>2106</v>
      </c>
      <c r="B36">
        <v>2.62</v>
      </c>
    </row>
    <row r="37" spans="1:2" x14ac:dyDescent="0.2">
      <c r="A37" t="s">
        <v>1298</v>
      </c>
      <c r="B37">
        <v>5.61</v>
      </c>
    </row>
    <row r="38" spans="1:2" x14ac:dyDescent="0.2">
      <c r="A38" t="s">
        <v>1176</v>
      </c>
      <c r="B38">
        <v>3.54</v>
      </c>
    </row>
    <row r="39" spans="1:2" x14ac:dyDescent="0.2">
      <c r="A39" t="s">
        <v>135</v>
      </c>
      <c r="B39">
        <v>6.13</v>
      </c>
    </row>
    <row r="40" spans="1:2" x14ac:dyDescent="0.2">
      <c r="A40" t="s">
        <v>1892</v>
      </c>
      <c r="B40">
        <v>0.73</v>
      </c>
    </row>
    <row r="41" spans="1:2" x14ac:dyDescent="0.2">
      <c r="A41" t="s">
        <v>155</v>
      </c>
      <c r="B41">
        <v>0.97</v>
      </c>
    </row>
    <row r="42" spans="1:2" x14ac:dyDescent="0.2">
      <c r="A42" t="s">
        <v>1588</v>
      </c>
      <c r="B42">
        <v>0.7</v>
      </c>
    </row>
    <row r="43" spans="1:2" x14ac:dyDescent="0.2">
      <c r="A43" t="s">
        <v>751</v>
      </c>
      <c r="B43">
        <v>2.02</v>
      </c>
    </row>
    <row r="44" spans="1:2" x14ac:dyDescent="0.2">
      <c r="A44" t="s">
        <v>979</v>
      </c>
      <c r="B44">
        <v>2</v>
      </c>
    </row>
    <row r="45" spans="1:2" x14ac:dyDescent="0.2">
      <c r="A45" t="s">
        <v>2037</v>
      </c>
      <c r="B45">
        <v>10.32</v>
      </c>
    </row>
    <row r="46" spans="1:2" x14ac:dyDescent="0.2">
      <c r="A46" t="s">
        <v>1057</v>
      </c>
      <c r="B46">
        <v>9.42</v>
      </c>
    </row>
    <row r="47" spans="1:2" x14ac:dyDescent="0.2">
      <c r="A47" t="s">
        <v>259</v>
      </c>
      <c r="B47">
        <v>11.49</v>
      </c>
    </row>
    <row r="48" spans="1:2" x14ac:dyDescent="0.2">
      <c r="A48" t="s">
        <v>2138</v>
      </c>
      <c r="B48">
        <v>0.42</v>
      </c>
    </row>
    <row r="49" spans="1:2" x14ac:dyDescent="0.2">
      <c r="A49" t="s">
        <v>2104</v>
      </c>
      <c r="B49">
        <v>0.02</v>
      </c>
    </row>
    <row r="50" spans="1:2" x14ac:dyDescent="0.2">
      <c r="A50" t="s">
        <v>1592</v>
      </c>
      <c r="B50">
        <v>5.52</v>
      </c>
    </row>
    <row r="51" spans="1:2" x14ac:dyDescent="0.2">
      <c r="A51" t="s">
        <v>85</v>
      </c>
      <c r="B51">
        <v>5.7</v>
      </c>
    </row>
    <row r="52" spans="1:2" x14ac:dyDescent="0.2">
      <c r="A52" t="s">
        <v>1467</v>
      </c>
      <c r="B52">
        <v>3.37</v>
      </c>
    </row>
    <row r="53" spans="1:2" x14ac:dyDescent="0.2">
      <c r="A53" t="s">
        <v>1618</v>
      </c>
      <c r="B53">
        <v>6.76</v>
      </c>
    </row>
    <row r="54" spans="1:2" x14ac:dyDescent="0.2">
      <c r="A54" t="s">
        <v>2141</v>
      </c>
      <c r="B54">
        <v>30.49</v>
      </c>
    </row>
    <row r="55" spans="1:2" x14ac:dyDescent="0.2">
      <c r="A55" t="s">
        <v>1304</v>
      </c>
      <c r="B55">
        <v>0.52</v>
      </c>
    </row>
    <row r="56" spans="1:2" x14ac:dyDescent="0.2">
      <c r="A56" t="s">
        <v>678</v>
      </c>
      <c r="B56">
        <v>3.26</v>
      </c>
    </row>
    <row r="57" spans="1:2" x14ac:dyDescent="0.2">
      <c r="A57" t="s">
        <v>471</v>
      </c>
      <c r="B57">
        <v>6.58</v>
      </c>
    </row>
    <row r="58" spans="1:2" x14ac:dyDescent="0.2">
      <c r="A58" t="s">
        <v>1512</v>
      </c>
      <c r="B58">
        <v>0.43</v>
      </c>
    </row>
    <row r="59" spans="1:2" x14ac:dyDescent="0.2">
      <c r="A59" t="s">
        <v>1491</v>
      </c>
      <c r="B59">
        <v>0.56000000000000005</v>
      </c>
    </row>
    <row r="60" spans="1:2" x14ac:dyDescent="0.2">
      <c r="A60" t="s">
        <v>761</v>
      </c>
      <c r="B60">
        <v>7.23</v>
      </c>
    </row>
    <row r="61" spans="1:2" x14ac:dyDescent="0.2">
      <c r="A61" t="s">
        <v>777</v>
      </c>
      <c r="B61">
        <v>1.23</v>
      </c>
    </row>
    <row r="62" spans="1:2" x14ac:dyDescent="0.2">
      <c r="A62" t="s">
        <v>957</v>
      </c>
      <c r="B62">
        <v>2.67</v>
      </c>
    </row>
    <row r="63" spans="1:2" x14ac:dyDescent="0.2">
      <c r="A63" t="s">
        <v>1815</v>
      </c>
      <c r="B63">
        <v>3.44</v>
      </c>
    </row>
    <row r="64" spans="1:2" x14ac:dyDescent="0.2">
      <c r="A64" t="s">
        <v>1595</v>
      </c>
      <c r="B64">
        <v>5</v>
      </c>
    </row>
    <row r="65" spans="1:2" x14ac:dyDescent="0.2">
      <c r="A65" t="s">
        <v>294</v>
      </c>
      <c r="B65">
        <v>3</v>
      </c>
    </row>
    <row r="66" spans="1:2" x14ac:dyDescent="0.2">
      <c r="A66" t="s">
        <v>1225</v>
      </c>
      <c r="B66">
        <v>3.48</v>
      </c>
    </row>
    <row r="67" spans="1:2" x14ac:dyDescent="0.2">
      <c r="A67" t="s">
        <v>1726</v>
      </c>
      <c r="B67">
        <v>2.78</v>
      </c>
    </row>
    <row r="68" spans="1:2" x14ac:dyDescent="0.2">
      <c r="A68" t="s">
        <v>445</v>
      </c>
      <c r="B68">
        <v>6.39</v>
      </c>
    </row>
    <row r="69" spans="1:2" x14ac:dyDescent="0.2">
      <c r="A69" t="s">
        <v>709</v>
      </c>
      <c r="B69">
        <v>2.66</v>
      </c>
    </row>
    <row r="70" spans="1:2" x14ac:dyDescent="0.2">
      <c r="A70" t="s">
        <v>1373</v>
      </c>
      <c r="B70">
        <v>4.5599999999999996</v>
      </c>
    </row>
    <row r="71" spans="1:2" x14ac:dyDescent="0.2">
      <c r="A71" t="s">
        <v>2030</v>
      </c>
      <c r="B71">
        <v>5.55</v>
      </c>
    </row>
    <row r="72" spans="1:2" x14ac:dyDescent="0.2">
      <c r="A72" t="s">
        <v>2097</v>
      </c>
      <c r="B72">
        <v>18.41</v>
      </c>
    </row>
    <row r="73" spans="1:2" x14ac:dyDescent="0.2">
      <c r="A73" t="s">
        <v>799</v>
      </c>
      <c r="B73">
        <v>1.18</v>
      </c>
    </row>
    <row r="74" spans="1:2" x14ac:dyDescent="0.2">
      <c r="A74" t="s">
        <v>1079</v>
      </c>
      <c r="B74">
        <v>2.75</v>
      </c>
    </row>
    <row r="75" spans="1:2" x14ac:dyDescent="0.2">
      <c r="A75" t="s">
        <v>1252</v>
      </c>
      <c r="B75">
        <v>0.28999999999999998</v>
      </c>
    </row>
    <row r="76" spans="1:2" x14ac:dyDescent="0.2">
      <c r="A76" t="s">
        <v>876</v>
      </c>
      <c r="B76">
        <v>3.57</v>
      </c>
    </row>
    <row r="77" spans="1:2" x14ac:dyDescent="0.2">
      <c r="A77" t="s">
        <v>279</v>
      </c>
      <c r="B77">
        <v>1.33</v>
      </c>
    </row>
    <row r="78" spans="1:2" x14ac:dyDescent="0.2">
      <c r="A78" t="s">
        <v>852</v>
      </c>
      <c r="B78">
        <v>22.67</v>
      </c>
    </row>
    <row r="79" spans="1:2" x14ac:dyDescent="0.2">
      <c r="A79" t="s">
        <v>418</v>
      </c>
      <c r="B79">
        <v>2.04</v>
      </c>
    </row>
    <row r="80" spans="1:2" x14ac:dyDescent="0.2">
      <c r="A80" t="s">
        <v>2111</v>
      </c>
      <c r="B80">
        <v>2.27</v>
      </c>
    </row>
    <row r="81" spans="1:2" x14ac:dyDescent="0.2">
      <c r="A81" t="s">
        <v>2081</v>
      </c>
      <c r="B81">
        <v>1.18</v>
      </c>
    </row>
    <row r="82" spans="1:2" x14ac:dyDescent="0.2">
      <c r="A82" t="s">
        <v>636</v>
      </c>
      <c r="B82">
        <v>1.7</v>
      </c>
    </row>
    <row r="83" spans="1:2" x14ac:dyDescent="0.2">
      <c r="A83" t="s">
        <v>209</v>
      </c>
      <c r="B83">
        <v>0.52</v>
      </c>
    </row>
    <row r="84" spans="1:2" x14ac:dyDescent="0.2">
      <c r="A84" t="s">
        <v>1854</v>
      </c>
      <c r="B84">
        <v>62.9</v>
      </c>
    </row>
    <row r="85" spans="1:2" x14ac:dyDescent="0.2">
      <c r="A85" t="s">
        <v>812</v>
      </c>
      <c r="B85">
        <v>1.96</v>
      </c>
    </row>
    <row r="86" spans="1:2" x14ac:dyDescent="0.2">
      <c r="A86" t="s">
        <v>820</v>
      </c>
      <c r="B86">
        <v>0.38</v>
      </c>
    </row>
    <row r="87" spans="1:2" x14ac:dyDescent="0.2">
      <c r="A87" t="s">
        <v>451</v>
      </c>
      <c r="B87">
        <v>5.61</v>
      </c>
    </row>
    <row r="88" spans="1:2" x14ac:dyDescent="0.2">
      <c r="A88" t="s">
        <v>1134</v>
      </c>
      <c r="B88">
        <v>6.93</v>
      </c>
    </row>
    <row r="89" spans="1:2" x14ac:dyDescent="0.2">
      <c r="A89" t="s">
        <v>692</v>
      </c>
      <c r="B89">
        <v>0.48</v>
      </c>
    </row>
    <row r="90" spans="1:2" x14ac:dyDescent="0.2">
      <c r="A90" t="s">
        <v>983</v>
      </c>
      <c r="B90">
        <v>2.38</v>
      </c>
    </row>
    <row r="91" spans="1:2" x14ac:dyDescent="0.2">
      <c r="A91" t="s">
        <v>524</v>
      </c>
      <c r="B91">
        <v>6.12</v>
      </c>
    </row>
    <row r="92" spans="1:2" x14ac:dyDescent="0.2">
      <c r="A92" t="s">
        <v>560</v>
      </c>
      <c r="B92">
        <v>0.66</v>
      </c>
    </row>
    <row r="93" spans="1:2" x14ac:dyDescent="0.2">
      <c r="A93" t="s">
        <v>2139</v>
      </c>
      <c r="B93">
        <v>1.1599999999999999</v>
      </c>
    </row>
    <row r="94" spans="1:2" x14ac:dyDescent="0.2">
      <c r="A94" t="s">
        <v>2162</v>
      </c>
      <c r="B94">
        <v>1.1200000000000001</v>
      </c>
    </row>
    <row r="95" spans="1:2" x14ac:dyDescent="0.2">
      <c r="A95" t="s">
        <v>1880</v>
      </c>
      <c r="B95">
        <v>0.39</v>
      </c>
    </row>
    <row r="96" spans="1:2" x14ac:dyDescent="0.2">
      <c r="A96" t="s">
        <v>255</v>
      </c>
      <c r="B96">
        <v>0.85</v>
      </c>
    </row>
    <row r="97" spans="1:2" x14ac:dyDescent="0.2">
      <c r="A97" t="s">
        <v>1340</v>
      </c>
      <c r="B97">
        <v>3.8</v>
      </c>
    </row>
    <row r="98" spans="1:2" x14ac:dyDescent="0.2">
      <c r="A98" t="s">
        <v>1453</v>
      </c>
      <c r="B98">
        <v>19.28</v>
      </c>
    </row>
    <row r="99" spans="1:2" x14ac:dyDescent="0.2">
      <c r="A99" t="s">
        <v>164</v>
      </c>
      <c r="B99">
        <v>7.3</v>
      </c>
    </row>
    <row r="100" spans="1:2" x14ac:dyDescent="0.2">
      <c r="A100" t="s">
        <v>1721</v>
      </c>
      <c r="B100">
        <v>12.33</v>
      </c>
    </row>
    <row r="101" spans="1:2" x14ac:dyDescent="0.2">
      <c r="A101" t="s">
        <v>808</v>
      </c>
      <c r="B101">
        <v>0.74</v>
      </c>
    </row>
    <row r="102" spans="1:2" x14ac:dyDescent="0.2">
      <c r="A102" t="s">
        <v>1960</v>
      </c>
      <c r="B102">
        <v>0.42</v>
      </c>
    </row>
    <row r="103" spans="1:2" x14ac:dyDescent="0.2">
      <c r="A103" t="s">
        <v>1867</v>
      </c>
      <c r="B103">
        <v>0.69</v>
      </c>
    </row>
    <row r="104" spans="1:2" x14ac:dyDescent="0.2">
      <c r="A104" t="s">
        <v>1272</v>
      </c>
      <c r="B104">
        <v>0.47</v>
      </c>
    </row>
    <row r="105" spans="1:2" x14ac:dyDescent="0.2">
      <c r="A105" t="s">
        <v>552</v>
      </c>
      <c r="B105">
        <v>20.54</v>
      </c>
    </row>
    <row r="106" spans="1:2" x14ac:dyDescent="0.2">
      <c r="A106" t="s">
        <v>684</v>
      </c>
      <c r="B106">
        <v>4.1100000000000003</v>
      </c>
    </row>
    <row r="107" spans="1:2" x14ac:dyDescent="0.2">
      <c r="A107" t="s">
        <v>1451</v>
      </c>
      <c r="B107">
        <v>0.59</v>
      </c>
    </row>
    <row r="108" spans="1:2" x14ac:dyDescent="0.2">
      <c r="A108" t="s">
        <v>1695</v>
      </c>
      <c r="B108">
        <v>0.16</v>
      </c>
    </row>
    <row r="109" spans="1:2" x14ac:dyDescent="0.2">
      <c r="A109" t="s">
        <v>664</v>
      </c>
      <c r="B109">
        <v>10.93</v>
      </c>
    </row>
    <row r="110" spans="1:2" x14ac:dyDescent="0.2">
      <c r="A110" t="s">
        <v>973</v>
      </c>
      <c r="B110">
        <v>77.040000000000006</v>
      </c>
    </row>
    <row r="111" spans="1:2" x14ac:dyDescent="0.2">
      <c r="A111" t="s">
        <v>54</v>
      </c>
      <c r="B111">
        <v>4.2</v>
      </c>
    </row>
    <row r="112" spans="1:2" x14ac:dyDescent="0.2">
      <c r="A112" t="s">
        <v>942</v>
      </c>
      <c r="B112">
        <v>6.02</v>
      </c>
    </row>
    <row r="113" spans="1:2" x14ac:dyDescent="0.2">
      <c r="A113" t="s">
        <v>338</v>
      </c>
      <c r="B113">
        <v>34.36</v>
      </c>
    </row>
    <row r="114" spans="1:2" x14ac:dyDescent="0.2">
      <c r="A114" t="s">
        <v>336</v>
      </c>
      <c r="B114">
        <v>3.28</v>
      </c>
    </row>
    <row r="115" spans="1:2" x14ac:dyDescent="0.2">
      <c r="A115" t="s">
        <v>1503</v>
      </c>
      <c r="B115">
        <v>9.4</v>
      </c>
    </row>
    <row r="116" spans="1:2" x14ac:dyDescent="0.2">
      <c r="A116" t="s">
        <v>2166</v>
      </c>
      <c r="B116">
        <v>14.97</v>
      </c>
    </row>
    <row r="117" spans="1:2" x14ac:dyDescent="0.2">
      <c r="A117" t="s">
        <v>1219</v>
      </c>
      <c r="B117">
        <v>8.5399999999999991</v>
      </c>
    </row>
    <row r="118" spans="1:2" x14ac:dyDescent="0.2">
      <c r="A118" t="s">
        <v>1533</v>
      </c>
      <c r="B118">
        <v>3.84</v>
      </c>
    </row>
    <row r="119" spans="1:2" x14ac:dyDescent="0.2">
      <c r="A119" t="s">
        <v>1526</v>
      </c>
      <c r="B119">
        <v>14.6</v>
      </c>
    </row>
    <row r="120" spans="1:2" x14ac:dyDescent="0.2">
      <c r="A120" t="s">
        <v>359</v>
      </c>
      <c r="B120">
        <v>5.87</v>
      </c>
    </row>
    <row r="121" spans="1:2" x14ac:dyDescent="0.2">
      <c r="A121" t="s">
        <v>385</v>
      </c>
      <c r="B121">
        <v>40.83</v>
      </c>
    </row>
    <row r="122" spans="1:2" x14ac:dyDescent="0.2">
      <c r="A122" t="s">
        <v>139</v>
      </c>
      <c r="B122">
        <v>4.79</v>
      </c>
    </row>
    <row r="123" spans="1:2" x14ac:dyDescent="0.2">
      <c r="A123" t="s">
        <v>1649</v>
      </c>
      <c r="B123">
        <v>1.22</v>
      </c>
    </row>
    <row r="124" spans="1:2" x14ac:dyDescent="0.2">
      <c r="A124" t="s">
        <v>825</v>
      </c>
      <c r="B124">
        <v>0.33</v>
      </c>
    </row>
    <row r="125" spans="1:2" x14ac:dyDescent="0.2">
      <c r="A125" t="s">
        <v>1963</v>
      </c>
      <c r="B125">
        <v>33.159999999999997</v>
      </c>
    </row>
    <row r="126" spans="1:2" x14ac:dyDescent="0.2">
      <c r="A126" t="s">
        <v>332</v>
      </c>
      <c r="B126">
        <v>0.57999999999999996</v>
      </c>
    </row>
    <row r="127" spans="1:2" x14ac:dyDescent="0.2">
      <c r="A127" t="s">
        <v>1353</v>
      </c>
      <c r="B127">
        <v>47.54</v>
      </c>
    </row>
    <row r="128" spans="1:2" x14ac:dyDescent="0.2">
      <c r="A128" t="s">
        <v>1300</v>
      </c>
      <c r="B128">
        <v>0.39</v>
      </c>
    </row>
    <row r="129" spans="1:2" x14ac:dyDescent="0.2">
      <c r="A129" t="s">
        <v>129</v>
      </c>
      <c r="B129">
        <v>45.75</v>
      </c>
    </row>
    <row r="130" spans="1:2" x14ac:dyDescent="0.2">
      <c r="A130" t="s">
        <v>251</v>
      </c>
      <c r="B130">
        <v>52.04</v>
      </c>
    </row>
    <row r="131" spans="1:2" x14ac:dyDescent="0.2">
      <c r="A131" t="s">
        <v>1741</v>
      </c>
      <c r="B131">
        <v>1.58</v>
      </c>
    </row>
    <row r="132" spans="1:2" x14ac:dyDescent="0.2">
      <c r="A132" t="s">
        <v>378</v>
      </c>
      <c r="B132">
        <v>4.2</v>
      </c>
    </row>
    <row r="133" spans="1:2" x14ac:dyDescent="0.2">
      <c r="A133" t="s">
        <v>962</v>
      </c>
      <c r="B133">
        <v>12.11</v>
      </c>
    </row>
    <row r="134" spans="1:2" x14ac:dyDescent="0.2">
      <c r="A134" t="s">
        <v>1956</v>
      </c>
      <c r="B134">
        <v>3.27</v>
      </c>
    </row>
    <row r="135" spans="1:2" x14ac:dyDescent="0.2">
      <c r="A135" t="s">
        <v>2121</v>
      </c>
      <c r="B135">
        <v>1.92</v>
      </c>
    </row>
    <row r="136" spans="1:2" x14ac:dyDescent="0.2">
      <c r="A136" t="s">
        <v>1560</v>
      </c>
      <c r="B136">
        <v>4.91</v>
      </c>
    </row>
    <row r="137" spans="1:2" x14ac:dyDescent="0.2">
      <c r="A137" t="s">
        <v>703</v>
      </c>
      <c r="B137">
        <v>7.07</v>
      </c>
    </row>
    <row r="138" spans="1:2" x14ac:dyDescent="0.2">
      <c r="A138" t="s">
        <v>1051</v>
      </c>
      <c r="B138">
        <v>1.29</v>
      </c>
    </row>
    <row r="139" spans="1:2" x14ac:dyDescent="0.2">
      <c r="A139" t="s">
        <v>15</v>
      </c>
      <c r="B139">
        <v>2.12</v>
      </c>
    </row>
    <row r="140" spans="1:2" x14ac:dyDescent="0.2">
      <c r="A140" t="s">
        <v>2090</v>
      </c>
      <c r="B140">
        <v>1.78</v>
      </c>
    </row>
    <row r="141" spans="1:2" x14ac:dyDescent="0.2">
      <c r="A141" t="s">
        <v>2086</v>
      </c>
      <c r="B141">
        <v>0.09</v>
      </c>
    </row>
    <row r="142" spans="1:2" x14ac:dyDescent="0.2">
      <c r="A142" t="s">
        <v>187</v>
      </c>
      <c r="B142">
        <v>0.32</v>
      </c>
    </row>
    <row r="143" spans="1:2" x14ac:dyDescent="0.2">
      <c r="A143" t="s">
        <v>1385</v>
      </c>
      <c r="B143">
        <v>1.46</v>
      </c>
    </row>
    <row r="144" spans="1:2" x14ac:dyDescent="0.2">
      <c r="A144" t="s">
        <v>8</v>
      </c>
      <c r="B144">
        <v>45.97</v>
      </c>
    </row>
    <row r="145" spans="1:2" x14ac:dyDescent="0.2">
      <c r="A145" t="s">
        <v>1764</v>
      </c>
      <c r="B145">
        <v>61.38</v>
      </c>
    </row>
    <row r="146" spans="1:2" x14ac:dyDescent="0.2">
      <c r="A146" t="s">
        <v>696</v>
      </c>
      <c r="B146">
        <v>3.94</v>
      </c>
    </row>
    <row r="147" spans="1:2" x14ac:dyDescent="0.2">
      <c r="A147" t="s">
        <v>1806</v>
      </c>
      <c r="B147">
        <v>16.2</v>
      </c>
    </row>
    <row r="148" spans="1:2" x14ac:dyDescent="0.2">
      <c r="A148" t="s">
        <v>2117</v>
      </c>
      <c r="B148">
        <v>0.73</v>
      </c>
    </row>
    <row r="149" spans="1:2" x14ac:dyDescent="0.2">
      <c r="A149" t="s">
        <v>756</v>
      </c>
      <c r="B149">
        <v>0.28000000000000003</v>
      </c>
    </row>
    <row r="150" spans="1:2" x14ac:dyDescent="0.2">
      <c r="A150" t="s">
        <v>3</v>
      </c>
      <c r="B150">
        <v>6.78</v>
      </c>
    </row>
    <row r="151" spans="1:2" x14ac:dyDescent="0.2">
      <c r="A151" t="s">
        <v>595</v>
      </c>
      <c r="B151">
        <v>7.2</v>
      </c>
    </row>
    <row r="152" spans="1:2" x14ac:dyDescent="0.2">
      <c r="A152" t="s">
        <v>1365</v>
      </c>
      <c r="B152">
        <v>4.6900000000000004</v>
      </c>
    </row>
    <row r="153" spans="1:2" x14ac:dyDescent="0.2">
      <c r="A153" t="s">
        <v>2128</v>
      </c>
      <c r="B153">
        <v>4.22</v>
      </c>
    </row>
    <row r="154" spans="1:2" x14ac:dyDescent="0.2">
      <c r="A154" t="s">
        <v>574</v>
      </c>
      <c r="B154">
        <v>4.46</v>
      </c>
    </row>
    <row r="155" spans="1:2" x14ac:dyDescent="0.2">
      <c r="A155" t="s">
        <v>555</v>
      </c>
      <c r="B155">
        <v>0.77</v>
      </c>
    </row>
    <row r="156" spans="1:2" x14ac:dyDescent="0.2">
      <c r="A156" t="s">
        <v>201</v>
      </c>
      <c r="B156">
        <v>0.31</v>
      </c>
    </row>
    <row r="157" spans="1:2" x14ac:dyDescent="0.2">
      <c r="A157" t="s">
        <v>794</v>
      </c>
      <c r="B157">
        <v>0.61</v>
      </c>
    </row>
    <row r="158" spans="1:2" x14ac:dyDescent="0.2">
      <c r="A158" t="s">
        <v>639</v>
      </c>
      <c r="B158">
        <v>3.76</v>
      </c>
    </row>
    <row r="159" spans="1:2" x14ac:dyDescent="0.2">
      <c r="A159" t="s">
        <v>1209</v>
      </c>
      <c r="B159">
        <v>71.42</v>
      </c>
    </row>
    <row r="160" spans="1:2" x14ac:dyDescent="0.2">
      <c r="A160" t="s">
        <v>870</v>
      </c>
      <c r="B160">
        <v>2.0299999999999998</v>
      </c>
    </row>
    <row r="161" spans="1:2" x14ac:dyDescent="0.2">
      <c r="A161" t="s">
        <v>1686</v>
      </c>
      <c r="B161">
        <v>0.09</v>
      </c>
    </row>
    <row r="162" spans="1:2" x14ac:dyDescent="0.2">
      <c r="A162" t="s">
        <v>416</v>
      </c>
      <c r="B162">
        <v>2.92</v>
      </c>
    </row>
    <row r="163" spans="1:2" x14ac:dyDescent="0.2">
      <c r="A163" t="s">
        <v>478</v>
      </c>
      <c r="B163">
        <v>9.34</v>
      </c>
    </row>
    <row r="164" spans="1:2" x14ac:dyDescent="0.2">
      <c r="A164" t="s">
        <v>1180</v>
      </c>
      <c r="B164">
        <v>6.71</v>
      </c>
    </row>
    <row r="165" spans="1:2" x14ac:dyDescent="0.2">
      <c r="A165" t="s">
        <v>115</v>
      </c>
      <c r="B165">
        <v>0.54</v>
      </c>
    </row>
    <row r="166" spans="1:2" x14ac:dyDescent="0.2">
      <c r="A166" t="s">
        <v>914</v>
      </c>
      <c r="B166">
        <v>1.07</v>
      </c>
    </row>
    <row r="167" spans="1:2" x14ac:dyDescent="0.2">
      <c r="A167" t="s">
        <v>2065</v>
      </c>
      <c r="B167">
        <v>7.09</v>
      </c>
    </row>
    <row r="168" spans="1:2" x14ac:dyDescent="0.2">
      <c r="A168" t="s">
        <v>482</v>
      </c>
      <c r="B168">
        <v>1.59</v>
      </c>
    </row>
    <row r="169" spans="1:2" x14ac:dyDescent="0.2">
      <c r="A169" t="s">
        <v>1768</v>
      </c>
      <c r="B169">
        <v>13.4</v>
      </c>
    </row>
    <row r="170" spans="1:2" x14ac:dyDescent="0.2">
      <c r="A170" t="s">
        <v>907</v>
      </c>
      <c r="B170">
        <v>2.95</v>
      </c>
    </row>
    <row r="171" spans="1:2" x14ac:dyDescent="0.2">
      <c r="A171" t="s">
        <v>553</v>
      </c>
      <c r="B171">
        <v>0.93</v>
      </c>
    </row>
    <row r="172" spans="1:2" x14ac:dyDescent="0.2">
      <c r="A172" t="s">
        <v>768</v>
      </c>
      <c r="B172">
        <v>6.76</v>
      </c>
    </row>
    <row r="173" spans="1:2" x14ac:dyDescent="0.2">
      <c r="A173" t="s">
        <v>1293</v>
      </c>
      <c r="B173">
        <v>0.83</v>
      </c>
    </row>
    <row r="174" spans="1:2" x14ac:dyDescent="0.2">
      <c r="A174" t="s">
        <v>687</v>
      </c>
      <c r="B174">
        <v>6.02</v>
      </c>
    </row>
    <row r="175" spans="1:2" x14ac:dyDescent="0.2">
      <c r="A175" t="s">
        <v>1026</v>
      </c>
      <c r="B175">
        <v>39</v>
      </c>
    </row>
    <row r="176" spans="1:2" x14ac:dyDescent="0.2">
      <c r="A176" t="s">
        <v>527</v>
      </c>
      <c r="B176">
        <v>2.0099999999999998</v>
      </c>
    </row>
    <row r="177" spans="1:2" x14ac:dyDescent="0.2">
      <c r="A177" t="s">
        <v>1073</v>
      </c>
      <c r="B177">
        <v>10.18</v>
      </c>
    </row>
    <row r="178" spans="1:2" x14ac:dyDescent="0.2">
      <c r="A178" t="s">
        <v>1551</v>
      </c>
      <c r="B178">
        <v>1.0900000000000001</v>
      </c>
    </row>
    <row r="179" spans="1:2" x14ac:dyDescent="0.2">
      <c r="A179" t="s">
        <v>1743</v>
      </c>
      <c r="B179">
        <v>37.200000000000003</v>
      </c>
    </row>
    <row r="180" spans="1:2" x14ac:dyDescent="0.2">
      <c r="A180" t="s">
        <v>1969</v>
      </c>
      <c r="B180">
        <v>2.64</v>
      </c>
    </row>
    <row r="181" spans="1:2" x14ac:dyDescent="0.2">
      <c r="A181" t="s">
        <v>1477</v>
      </c>
      <c r="B181">
        <v>0.61</v>
      </c>
    </row>
    <row r="182" spans="1:2" x14ac:dyDescent="0.2">
      <c r="A182" t="s">
        <v>1197</v>
      </c>
      <c r="B182">
        <v>27.48</v>
      </c>
    </row>
    <row r="183" spans="1:2" x14ac:dyDescent="0.2">
      <c r="A183" t="s">
        <v>775</v>
      </c>
      <c r="B183">
        <v>13.25</v>
      </c>
    </row>
    <row r="184" spans="1:2" x14ac:dyDescent="0.2">
      <c r="A184" t="s">
        <v>1389</v>
      </c>
      <c r="B184">
        <v>0.62</v>
      </c>
    </row>
    <row r="185" spans="1:2" x14ac:dyDescent="0.2">
      <c r="A185" t="s">
        <v>1344</v>
      </c>
      <c r="B185">
        <v>7.81</v>
      </c>
    </row>
    <row r="186" spans="1:2" x14ac:dyDescent="0.2">
      <c r="A186" t="s">
        <v>1637</v>
      </c>
      <c r="B186">
        <v>3.62</v>
      </c>
    </row>
    <row r="187" spans="1:2" x14ac:dyDescent="0.2">
      <c r="A187" t="s">
        <v>383</v>
      </c>
      <c r="B187">
        <v>41.1</v>
      </c>
    </row>
    <row r="188" spans="1:2" x14ac:dyDescent="0.2">
      <c r="A188" t="s">
        <v>627</v>
      </c>
      <c r="B188">
        <v>14.36</v>
      </c>
    </row>
    <row r="189" spans="1:2" x14ac:dyDescent="0.2">
      <c r="A189" t="s">
        <v>1519</v>
      </c>
      <c r="B189">
        <v>0.46</v>
      </c>
    </row>
    <row r="190" spans="1:2" x14ac:dyDescent="0.2">
      <c r="A190" t="s">
        <v>1174</v>
      </c>
      <c r="B190">
        <v>3.88</v>
      </c>
    </row>
    <row r="191" spans="1:2" x14ac:dyDescent="0.2">
      <c r="A191" t="s">
        <v>680</v>
      </c>
      <c r="B191">
        <v>3.72</v>
      </c>
    </row>
    <row r="192" spans="1:2" x14ac:dyDescent="0.2">
      <c r="A192" t="s">
        <v>1571</v>
      </c>
      <c r="B192">
        <v>5.23</v>
      </c>
    </row>
    <row r="193" spans="1:2" x14ac:dyDescent="0.2">
      <c r="A193" t="s">
        <v>285</v>
      </c>
      <c r="B193">
        <v>1.82</v>
      </c>
    </row>
    <row r="194" spans="1:2" x14ac:dyDescent="0.2">
      <c r="A194" t="s">
        <v>1332</v>
      </c>
      <c r="B194">
        <v>0.59</v>
      </c>
    </row>
    <row r="195" spans="1:2" x14ac:dyDescent="0.2">
      <c r="A195" t="s">
        <v>880</v>
      </c>
      <c r="B195">
        <v>4.0999999999999996</v>
      </c>
    </row>
    <row r="196" spans="1:2" x14ac:dyDescent="0.2">
      <c r="A196" t="s">
        <v>1076</v>
      </c>
      <c r="B196">
        <v>3.37</v>
      </c>
    </row>
    <row r="197" spans="1:2" x14ac:dyDescent="0.2">
      <c r="A197" t="s">
        <v>1971</v>
      </c>
      <c r="B197">
        <v>1.8</v>
      </c>
    </row>
    <row r="198" spans="1:2" x14ac:dyDescent="0.2">
      <c r="A198" t="s">
        <v>814</v>
      </c>
      <c r="B198">
        <v>0.83</v>
      </c>
    </row>
    <row r="199" spans="1:2" x14ac:dyDescent="0.2">
      <c r="A199" t="s">
        <v>955</v>
      </c>
      <c r="B199">
        <v>0.5</v>
      </c>
    </row>
    <row r="200" spans="1:2" x14ac:dyDescent="0.2">
      <c r="A200" t="s">
        <v>818</v>
      </c>
      <c r="B200">
        <v>7.08</v>
      </c>
    </row>
    <row r="201" spans="1:2" x14ac:dyDescent="0.2">
      <c r="A201" t="s">
        <v>1250</v>
      </c>
      <c r="B201">
        <v>0.42</v>
      </c>
    </row>
    <row r="202" spans="1:2" x14ac:dyDescent="0.2">
      <c r="A202" t="s">
        <v>1377</v>
      </c>
      <c r="B202">
        <v>24.8</v>
      </c>
    </row>
    <row r="203" spans="1:2" x14ac:dyDescent="0.2">
      <c r="A203" t="s">
        <v>1844</v>
      </c>
      <c r="B203">
        <v>4.88</v>
      </c>
    </row>
    <row r="204" spans="1:2" x14ac:dyDescent="0.2">
      <c r="A204" t="s">
        <v>643</v>
      </c>
      <c r="B204">
        <v>0.37</v>
      </c>
    </row>
    <row r="205" spans="1:2" x14ac:dyDescent="0.2">
      <c r="A205" t="s">
        <v>1092</v>
      </c>
      <c r="B205">
        <v>19.88</v>
      </c>
    </row>
    <row r="206" spans="1:2" x14ac:dyDescent="0.2">
      <c r="A206" t="s">
        <v>2067</v>
      </c>
      <c r="B206">
        <v>2</v>
      </c>
    </row>
    <row r="207" spans="1:2" x14ac:dyDescent="0.2">
      <c r="A207" t="s">
        <v>1075</v>
      </c>
      <c r="B207">
        <v>2.97</v>
      </c>
    </row>
    <row r="208" spans="1:2" x14ac:dyDescent="0.2">
      <c r="A208" t="s">
        <v>1786</v>
      </c>
      <c r="B208">
        <v>47.89</v>
      </c>
    </row>
    <row r="209" spans="1:2" x14ac:dyDescent="0.2">
      <c r="A209" t="s">
        <v>363</v>
      </c>
      <c r="B209">
        <v>3</v>
      </c>
    </row>
    <row r="210" spans="1:2" x14ac:dyDescent="0.2">
      <c r="A210" t="s">
        <v>1946</v>
      </c>
      <c r="B210">
        <v>24.85</v>
      </c>
    </row>
    <row r="211" spans="1:2" x14ac:dyDescent="0.2">
      <c r="A211" t="s">
        <v>1928</v>
      </c>
      <c r="B211">
        <v>0.61</v>
      </c>
    </row>
    <row r="212" spans="1:2" x14ac:dyDescent="0.2">
      <c r="A212" t="s">
        <v>587</v>
      </c>
      <c r="B212">
        <v>8.06</v>
      </c>
    </row>
    <row r="213" spans="1:2" x14ac:dyDescent="0.2">
      <c r="A213" t="s">
        <v>1558</v>
      </c>
      <c r="B213">
        <v>82.76</v>
      </c>
    </row>
    <row r="214" spans="1:2" x14ac:dyDescent="0.2">
      <c r="A214" t="s">
        <v>1952</v>
      </c>
      <c r="B214">
        <v>54.4</v>
      </c>
    </row>
    <row r="215" spans="1:2" x14ac:dyDescent="0.2">
      <c r="A215" t="s">
        <v>766</v>
      </c>
      <c r="B215">
        <v>6.66</v>
      </c>
    </row>
    <row r="216" spans="1:2" x14ac:dyDescent="0.2">
      <c r="A216" t="s">
        <v>971</v>
      </c>
      <c r="B216">
        <v>21.5</v>
      </c>
    </row>
    <row r="217" spans="1:2" x14ac:dyDescent="0.2">
      <c r="A217" t="s">
        <v>1884</v>
      </c>
      <c r="B217">
        <v>5.47</v>
      </c>
    </row>
    <row r="218" spans="1:2" x14ac:dyDescent="0.2">
      <c r="A218" t="s">
        <v>1409</v>
      </c>
      <c r="B218">
        <v>0.03</v>
      </c>
    </row>
    <row r="219" spans="1:2" x14ac:dyDescent="0.2">
      <c r="A219" t="s">
        <v>1954</v>
      </c>
      <c r="B219">
        <v>12.23</v>
      </c>
    </row>
    <row r="220" spans="1:2" x14ac:dyDescent="0.2">
      <c r="A220" t="s">
        <v>457</v>
      </c>
      <c r="B220">
        <v>1.33</v>
      </c>
    </row>
    <row r="221" spans="1:2" x14ac:dyDescent="0.2">
      <c r="A221" t="s">
        <v>856</v>
      </c>
      <c r="B221">
        <v>1.71</v>
      </c>
    </row>
    <row r="222" spans="1:2" x14ac:dyDescent="0.2">
      <c r="A222" t="s">
        <v>1658</v>
      </c>
      <c r="B222">
        <v>2</v>
      </c>
    </row>
    <row r="223" spans="1:2" x14ac:dyDescent="0.2">
      <c r="A223" t="s">
        <v>239</v>
      </c>
      <c r="B223">
        <v>50.26</v>
      </c>
    </row>
    <row r="224" spans="1:2" x14ac:dyDescent="0.2">
      <c r="A224" t="s">
        <v>2092</v>
      </c>
      <c r="B224">
        <v>1.81</v>
      </c>
    </row>
    <row r="225" spans="1:2" x14ac:dyDescent="0.2">
      <c r="A225" t="s">
        <v>398</v>
      </c>
      <c r="B225">
        <v>2.71</v>
      </c>
    </row>
    <row r="226" spans="1:2" x14ac:dyDescent="0.2">
      <c r="A226" t="s">
        <v>544</v>
      </c>
      <c r="B226">
        <v>2.2200000000000002</v>
      </c>
    </row>
    <row r="227" spans="1:2" x14ac:dyDescent="0.2">
      <c r="A227" t="s">
        <v>334</v>
      </c>
      <c r="B227">
        <v>0.02</v>
      </c>
    </row>
    <row r="228" spans="1:2" x14ac:dyDescent="0.2">
      <c r="A228" t="s">
        <v>408</v>
      </c>
      <c r="B228">
        <v>3.75</v>
      </c>
    </row>
    <row r="229" spans="1:2" x14ac:dyDescent="0.2">
      <c r="A229" t="s">
        <v>35</v>
      </c>
      <c r="B229">
        <v>0.32</v>
      </c>
    </row>
    <row r="230" spans="1:2" x14ac:dyDescent="0.2">
      <c r="A230" t="s">
        <v>1002</v>
      </c>
      <c r="B230">
        <v>10.59</v>
      </c>
    </row>
    <row r="231" spans="1:2" x14ac:dyDescent="0.2">
      <c r="A231" t="s">
        <v>558</v>
      </c>
      <c r="B231">
        <v>32.65</v>
      </c>
    </row>
    <row r="232" spans="1:2" x14ac:dyDescent="0.2">
      <c r="A232" t="s">
        <v>2028</v>
      </c>
      <c r="B232">
        <v>0.81</v>
      </c>
    </row>
    <row r="233" spans="1:2" x14ac:dyDescent="0.2">
      <c r="A233" t="s">
        <v>2008</v>
      </c>
      <c r="B233">
        <v>25.9</v>
      </c>
    </row>
    <row r="234" spans="1:2" x14ac:dyDescent="0.2">
      <c r="A234" t="s">
        <v>473</v>
      </c>
      <c r="B234">
        <v>6.51</v>
      </c>
    </row>
    <row r="235" spans="1:2" x14ac:dyDescent="0.2">
      <c r="A235" t="s">
        <v>39</v>
      </c>
      <c r="B235">
        <v>7.36</v>
      </c>
    </row>
    <row r="236" spans="1:2" x14ac:dyDescent="0.2">
      <c r="A236" t="s">
        <v>589</v>
      </c>
      <c r="B236">
        <v>6.98</v>
      </c>
    </row>
    <row r="237" spans="1:2" x14ac:dyDescent="0.2">
      <c r="A237" t="s">
        <v>1387</v>
      </c>
      <c r="B237">
        <v>2.41</v>
      </c>
    </row>
    <row r="238" spans="1:2" x14ac:dyDescent="0.2">
      <c r="A238" t="s">
        <v>622</v>
      </c>
      <c r="B238">
        <v>1.07</v>
      </c>
    </row>
    <row r="239" spans="1:2" x14ac:dyDescent="0.2">
      <c r="A239" t="s">
        <v>836</v>
      </c>
      <c r="B239">
        <v>17.59</v>
      </c>
    </row>
    <row r="240" spans="1:2" x14ac:dyDescent="0.2">
      <c r="A240" t="s">
        <v>1635</v>
      </c>
      <c r="B240">
        <v>4.97</v>
      </c>
    </row>
    <row r="241" spans="1:2" x14ac:dyDescent="0.2">
      <c r="A241" t="s">
        <v>842</v>
      </c>
      <c r="B241">
        <v>3.73</v>
      </c>
    </row>
    <row r="242" spans="1:2" x14ac:dyDescent="0.2">
      <c r="A242" t="s">
        <v>1241</v>
      </c>
      <c r="B242">
        <v>6.31</v>
      </c>
    </row>
    <row r="243" spans="1:2" x14ac:dyDescent="0.2">
      <c r="A243" t="s">
        <v>1973</v>
      </c>
      <c r="B243">
        <v>0.54</v>
      </c>
    </row>
    <row r="244" spans="1:2" x14ac:dyDescent="0.2">
      <c r="A244" t="s">
        <v>1016</v>
      </c>
      <c r="B244">
        <v>0.76</v>
      </c>
    </row>
    <row r="245" spans="1:2" x14ac:dyDescent="0.2">
      <c r="A245" t="s">
        <v>1138</v>
      </c>
      <c r="B245">
        <v>3.53</v>
      </c>
    </row>
    <row r="246" spans="1:2" x14ac:dyDescent="0.2">
      <c r="A246" t="s">
        <v>496</v>
      </c>
      <c r="B246">
        <v>4.1900000000000004</v>
      </c>
    </row>
    <row r="247" spans="1:2" x14ac:dyDescent="0.2">
      <c r="A247" t="s">
        <v>340</v>
      </c>
      <c r="B247">
        <v>15.68</v>
      </c>
    </row>
    <row r="248" spans="1:2" x14ac:dyDescent="0.2">
      <c r="A248" t="s">
        <v>1437</v>
      </c>
      <c r="B248">
        <v>3.17</v>
      </c>
    </row>
    <row r="249" spans="1:2" x14ac:dyDescent="0.2">
      <c r="A249" t="s">
        <v>2064</v>
      </c>
      <c r="B249">
        <v>1.02</v>
      </c>
    </row>
    <row r="250" spans="1:2" x14ac:dyDescent="0.2">
      <c r="A250" t="s">
        <v>1231</v>
      </c>
      <c r="B250">
        <v>8.2200000000000006</v>
      </c>
    </row>
    <row r="251" spans="1:2" x14ac:dyDescent="0.2">
      <c r="A251" t="s">
        <v>2099</v>
      </c>
      <c r="B251">
        <v>0.22</v>
      </c>
    </row>
    <row r="252" spans="1:2" x14ac:dyDescent="0.2">
      <c r="A252" t="s">
        <v>29</v>
      </c>
      <c r="B252">
        <v>2.92</v>
      </c>
    </row>
    <row r="253" spans="1:2" x14ac:dyDescent="0.2">
      <c r="A253" t="s">
        <v>631</v>
      </c>
      <c r="B253">
        <v>49.63</v>
      </c>
    </row>
    <row r="254" spans="1:2" x14ac:dyDescent="0.2">
      <c r="A254" t="s">
        <v>1820</v>
      </c>
      <c r="B254">
        <v>3.36</v>
      </c>
    </row>
    <row r="255" spans="1:2" x14ac:dyDescent="0.2">
      <c r="A255" t="s">
        <v>2160</v>
      </c>
      <c r="B255">
        <v>3.91</v>
      </c>
    </row>
    <row r="256" spans="1:2" x14ac:dyDescent="0.2">
      <c r="A256" t="s">
        <v>592</v>
      </c>
      <c r="B256">
        <v>1.59</v>
      </c>
    </row>
    <row r="257" spans="1:2" x14ac:dyDescent="0.2">
      <c r="A257" t="s">
        <v>2079</v>
      </c>
      <c r="B257">
        <v>4.76</v>
      </c>
    </row>
    <row r="258" spans="1:2" x14ac:dyDescent="0.2">
      <c r="A258" t="s">
        <v>1244</v>
      </c>
      <c r="B258">
        <v>5.0999999999999996</v>
      </c>
    </row>
    <row r="259" spans="1:2" x14ac:dyDescent="0.2">
      <c r="A259" t="s">
        <v>726</v>
      </c>
      <c r="B259">
        <v>1.79</v>
      </c>
    </row>
    <row r="260" spans="1:2" x14ac:dyDescent="0.2">
      <c r="A260" t="s">
        <v>792</v>
      </c>
      <c r="B260">
        <v>8.68</v>
      </c>
    </row>
    <row r="261" spans="1:2" x14ac:dyDescent="0.2">
      <c r="A261" t="s">
        <v>1108</v>
      </c>
      <c r="B261">
        <v>1.06</v>
      </c>
    </row>
    <row r="262" spans="1:2" x14ac:dyDescent="0.2">
      <c r="A262" t="s">
        <v>232</v>
      </c>
      <c r="B262">
        <v>0.41</v>
      </c>
    </row>
    <row r="263" spans="1:2" x14ac:dyDescent="0.2">
      <c r="A263" t="s">
        <v>3839</v>
      </c>
      <c r="B263">
        <v>5.0599999999999996</v>
      </c>
    </row>
    <row r="264" spans="1:2" x14ac:dyDescent="0.2">
      <c r="A264" t="s">
        <v>2055</v>
      </c>
      <c r="B264">
        <v>0.28000000000000003</v>
      </c>
    </row>
    <row r="265" spans="1:2" x14ac:dyDescent="0.2">
      <c r="A265" t="s">
        <v>1469</v>
      </c>
      <c r="B265">
        <v>2.19</v>
      </c>
    </row>
    <row r="266" spans="1:2" x14ac:dyDescent="0.2">
      <c r="A266" t="s">
        <v>1117</v>
      </c>
      <c r="B266">
        <v>2.2999999999999998</v>
      </c>
    </row>
    <row r="267" spans="1:2" x14ac:dyDescent="0.2">
      <c r="A267" t="s">
        <v>1036</v>
      </c>
      <c r="B267">
        <v>40.54</v>
      </c>
    </row>
    <row r="268" spans="1:2" x14ac:dyDescent="0.2">
      <c r="A268" t="s">
        <v>669</v>
      </c>
      <c r="B268">
        <v>0.27</v>
      </c>
    </row>
    <row r="269" spans="1:2" x14ac:dyDescent="0.2">
      <c r="A269" t="s">
        <v>1787</v>
      </c>
      <c r="B269">
        <v>38.06</v>
      </c>
    </row>
    <row r="270" spans="1:2" x14ac:dyDescent="0.2">
      <c r="A270" t="s">
        <v>1873</v>
      </c>
      <c r="B270">
        <v>66.19</v>
      </c>
    </row>
    <row r="271" spans="1:2" x14ac:dyDescent="0.2">
      <c r="A271" t="s">
        <v>1984</v>
      </c>
      <c r="B271">
        <v>33.01</v>
      </c>
    </row>
    <row r="272" spans="1:2" x14ac:dyDescent="0.2">
      <c r="A272" t="s">
        <v>278</v>
      </c>
      <c r="B272">
        <v>1.82</v>
      </c>
    </row>
    <row r="273" spans="1:2" x14ac:dyDescent="0.2">
      <c r="A273" t="s">
        <v>1507</v>
      </c>
      <c r="B273">
        <v>4.63</v>
      </c>
    </row>
    <row r="274" spans="1:2" x14ac:dyDescent="0.2">
      <c r="A274" t="s">
        <v>1059</v>
      </c>
      <c r="B274">
        <v>9.3699999999999992</v>
      </c>
    </row>
    <row r="275" spans="1:2" x14ac:dyDescent="0.2">
      <c r="A275" t="s">
        <v>926</v>
      </c>
      <c r="B275">
        <v>4.97</v>
      </c>
    </row>
    <row r="276" spans="1:2" x14ac:dyDescent="0.2">
      <c r="A276" t="s">
        <v>1905</v>
      </c>
      <c r="B276">
        <v>68.650000000000006</v>
      </c>
    </row>
    <row r="277" spans="1:2" x14ac:dyDescent="0.2">
      <c r="A277" t="s">
        <v>1995</v>
      </c>
      <c r="B277">
        <v>4.72</v>
      </c>
    </row>
    <row r="278" spans="1:2" x14ac:dyDescent="0.2">
      <c r="A278" t="s">
        <v>1909</v>
      </c>
      <c r="B278">
        <v>37.630000000000003</v>
      </c>
    </row>
    <row r="279" spans="1:2" x14ac:dyDescent="0.2">
      <c r="A279" t="s">
        <v>773</v>
      </c>
      <c r="B279">
        <v>0.21</v>
      </c>
    </row>
    <row r="280" spans="1:2" x14ac:dyDescent="0.2">
      <c r="A280" t="s">
        <v>2035</v>
      </c>
      <c r="B280">
        <v>2.0299999999999998</v>
      </c>
    </row>
    <row r="281" spans="1:2" x14ac:dyDescent="0.2">
      <c r="A281" t="s">
        <v>3841</v>
      </c>
      <c r="B281">
        <v>7.55</v>
      </c>
    </row>
    <row r="282" spans="1:2" x14ac:dyDescent="0.2">
      <c r="A282" t="s">
        <v>2101</v>
      </c>
      <c r="B282">
        <v>0.57999999999999996</v>
      </c>
    </row>
    <row r="283" spans="1:2" x14ac:dyDescent="0.2">
      <c r="A283" t="s">
        <v>143</v>
      </c>
      <c r="B283">
        <v>5.07</v>
      </c>
    </row>
    <row r="284" spans="1:2" x14ac:dyDescent="0.2">
      <c r="A284" t="s">
        <v>1274</v>
      </c>
      <c r="B284">
        <v>5.59</v>
      </c>
    </row>
    <row r="285" spans="1:2" x14ac:dyDescent="0.2">
      <c r="A285" t="s">
        <v>94</v>
      </c>
      <c r="B285">
        <v>1.81</v>
      </c>
    </row>
    <row r="286" spans="1:2" x14ac:dyDescent="0.2">
      <c r="A286" t="s">
        <v>1474</v>
      </c>
      <c r="B286">
        <v>3.66</v>
      </c>
    </row>
    <row r="287" spans="1:2" x14ac:dyDescent="0.2">
      <c r="A287" t="s">
        <v>1833</v>
      </c>
      <c r="B287">
        <v>0.37</v>
      </c>
    </row>
    <row r="288" spans="1:2" x14ac:dyDescent="0.2">
      <c r="A288" t="s">
        <v>1731</v>
      </c>
      <c r="B288">
        <v>18.190000000000001</v>
      </c>
    </row>
    <row r="289" spans="1:2" x14ac:dyDescent="0.2">
      <c r="A289" t="s">
        <v>676</v>
      </c>
      <c r="B289">
        <v>1.69</v>
      </c>
    </row>
    <row r="290" spans="1:2" x14ac:dyDescent="0.2">
      <c r="A290" t="s">
        <v>1842</v>
      </c>
      <c r="B290">
        <v>0.32</v>
      </c>
    </row>
    <row r="291" spans="1:2" x14ac:dyDescent="0.2">
      <c r="A291" t="s">
        <v>1202</v>
      </c>
      <c r="B291">
        <v>4.21</v>
      </c>
    </row>
    <row r="292" spans="1:2" x14ac:dyDescent="0.2">
      <c r="A292" t="s">
        <v>1012</v>
      </c>
      <c r="B292">
        <v>0.43</v>
      </c>
    </row>
    <row r="293" spans="1:2" x14ac:dyDescent="0.2">
      <c r="A293" t="s">
        <v>1128</v>
      </c>
      <c r="B293">
        <v>62</v>
      </c>
    </row>
    <row r="294" spans="1:2" x14ac:dyDescent="0.2">
      <c r="A294" t="s">
        <v>63</v>
      </c>
      <c r="B294">
        <v>0.86</v>
      </c>
    </row>
    <row r="295" spans="1:2" x14ac:dyDescent="0.2">
      <c r="A295" t="s">
        <v>1735</v>
      </c>
      <c r="B295">
        <v>18.899999999999999</v>
      </c>
    </row>
    <row r="296" spans="1:2" x14ac:dyDescent="0.2">
      <c r="A296" t="s">
        <v>366</v>
      </c>
      <c r="B296">
        <v>1.1000000000000001</v>
      </c>
    </row>
    <row r="297" spans="1:2" x14ac:dyDescent="0.2">
      <c r="A297" t="s">
        <v>641</v>
      </c>
      <c r="B297">
        <v>0.76</v>
      </c>
    </row>
    <row r="298" spans="1:2" x14ac:dyDescent="0.2">
      <c r="A298" t="s">
        <v>3842</v>
      </c>
      <c r="B298">
        <v>7.62</v>
      </c>
    </row>
    <row r="299" spans="1:2" x14ac:dyDescent="0.2">
      <c r="A299" t="s">
        <v>1666</v>
      </c>
      <c r="B299">
        <v>2.5</v>
      </c>
    </row>
    <row r="300" spans="1:2" x14ac:dyDescent="0.2">
      <c r="A300" t="s">
        <v>381</v>
      </c>
      <c r="B300">
        <v>2.14</v>
      </c>
    </row>
    <row r="301" spans="1:2" x14ac:dyDescent="0.2">
      <c r="A301" t="s">
        <v>1321</v>
      </c>
      <c r="B301">
        <v>31.45</v>
      </c>
    </row>
    <row r="302" spans="1:2" x14ac:dyDescent="0.2">
      <c r="A302" t="s">
        <v>1062</v>
      </c>
      <c r="B302">
        <v>7.69</v>
      </c>
    </row>
    <row r="303" spans="1:2" x14ac:dyDescent="0.2">
      <c r="A303" t="s">
        <v>1141</v>
      </c>
      <c r="B303">
        <v>5.77</v>
      </c>
    </row>
    <row r="304" spans="1:2" x14ac:dyDescent="0.2">
      <c r="A304" t="s">
        <v>169</v>
      </c>
      <c r="B304">
        <v>22.46</v>
      </c>
    </row>
    <row r="305" spans="1:2" x14ac:dyDescent="0.2">
      <c r="A305" t="s">
        <v>749</v>
      </c>
      <c r="B305">
        <v>0.85</v>
      </c>
    </row>
    <row r="306" spans="1:2" x14ac:dyDescent="0.2">
      <c r="A306" t="s">
        <v>1948</v>
      </c>
      <c r="B306">
        <v>2.25</v>
      </c>
    </row>
    <row r="307" spans="1:2" x14ac:dyDescent="0.2">
      <c r="A307" t="s">
        <v>1084</v>
      </c>
      <c r="B307">
        <v>19.57</v>
      </c>
    </row>
    <row r="308" spans="1:2" x14ac:dyDescent="0.2">
      <c r="A308" t="s">
        <v>1656</v>
      </c>
      <c r="B308">
        <v>8.42</v>
      </c>
    </row>
    <row r="309" spans="1:2" x14ac:dyDescent="0.2">
      <c r="A309" t="s">
        <v>1097</v>
      </c>
      <c r="B309">
        <v>5.01</v>
      </c>
    </row>
    <row r="310" spans="1:2" x14ac:dyDescent="0.2">
      <c r="A310" t="s">
        <v>420</v>
      </c>
      <c r="B310">
        <v>29.05</v>
      </c>
    </row>
    <row r="311" spans="1:2" x14ac:dyDescent="0.2">
      <c r="A311" t="s">
        <v>647</v>
      </c>
      <c r="B311">
        <v>2.2599999999999998</v>
      </c>
    </row>
    <row r="312" spans="1:2" x14ac:dyDescent="0.2">
      <c r="A312" t="s">
        <v>422</v>
      </c>
      <c r="B312">
        <v>4.07</v>
      </c>
    </row>
    <row r="313" spans="1:2" x14ac:dyDescent="0.2">
      <c r="A313" t="s">
        <v>222</v>
      </c>
      <c r="B313">
        <v>0.61</v>
      </c>
    </row>
    <row r="314" spans="1:2" x14ac:dyDescent="0.2">
      <c r="A314" t="s">
        <v>1724</v>
      </c>
      <c r="B314">
        <v>2.77</v>
      </c>
    </row>
    <row r="315" spans="1:2" x14ac:dyDescent="0.2">
      <c r="A315" t="s">
        <v>1042</v>
      </c>
      <c r="B315">
        <v>3.05</v>
      </c>
    </row>
    <row r="316" spans="1:2" x14ac:dyDescent="0.2">
      <c r="A316" t="s">
        <v>1750</v>
      </c>
      <c r="B316">
        <v>48.62</v>
      </c>
    </row>
    <row r="317" spans="1:2" x14ac:dyDescent="0.2">
      <c r="A317" t="s">
        <v>245</v>
      </c>
      <c r="B317">
        <v>7.05</v>
      </c>
    </row>
    <row r="318" spans="1:2" x14ac:dyDescent="0.2">
      <c r="A318" t="s">
        <v>265</v>
      </c>
      <c r="B318">
        <v>6.73</v>
      </c>
    </row>
    <row r="319" spans="1:2" x14ac:dyDescent="0.2">
      <c r="A319" t="s">
        <v>2089</v>
      </c>
      <c r="B319">
        <v>0.19</v>
      </c>
    </row>
    <row r="320" spans="1:2" x14ac:dyDescent="0.2">
      <c r="A320" t="s">
        <v>2063</v>
      </c>
      <c r="B320">
        <v>23.49</v>
      </c>
    </row>
    <row r="321" spans="1:2" x14ac:dyDescent="0.2">
      <c r="A321" t="s">
        <v>1632</v>
      </c>
      <c r="B321">
        <v>0.95</v>
      </c>
    </row>
    <row r="322" spans="1:2" x14ac:dyDescent="0.2">
      <c r="A322" t="s">
        <v>1160</v>
      </c>
      <c r="B322">
        <v>6.73</v>
      </c>
    </row>
    <row r="323" spans="1:2" x14ac:dyDescent="0.2">
      <c r="A323" t="s">
        <v>529</v>
      </c>
      <c r="B323">
        <v>8.19</v>
      </c>
    </row>
    <row r="324" spans="1:2" x14ac:dyDescent="0.2">
      <c r="A324" t="s">
        <v>45</v>
      </c>
      <c r="B324">
        <v>0.67</v>
      </c>
    </row>
    <row r="325" spans="1:2" x14ac:dyDescent="0.2">
      <c r="A325" t="s">
        <v>1501</v>
      </c>
      <c r="B325">
        <v>3.8</v>
      </c>
    </row>
    <row r="326" spans="1:2" x14ac:dyDescent="0.2">
      <c r="A326" t="s">
        <v>952</v>
      </c>
      <c r="B326">
        <v>18.510000000000002</v>
      </c>
    </row>
    <row r="327" spans="1:2" x14ac:dyDescent="0.2">
      <c r="A327" t="s">
        <v>146</v>
      </c>
      <c r="B327">
        <v>45.77</v>
      </c>
    </row>
    <row r="328" spans="1:2" x14ac:dyDescent="0.2">
      <c r="A328" t="s">
        <v>1976</v>
      </c>
      <c r="B328">
        <v>49.38</v>
      </c>
    </row>
    <row r="329" spans="1:2" x14ac:dyDescent="0.2">
      <c r="A329" t="s">
        <v>177</v>
      </c>
      <c r="B329">
        <v>0.82</v>
      </c>
    </row>
    <row r="330" spans="1:2" x14ac:dyDescent="0.2">
      <c r="A330" t="s">
        <v>671</v>
      </c>
      <c r="B330">
        <v>24.89</v>
      </c>
    </row>
    <row r="331" spans="1:2" x14ac:dyDescent="0.2">
      <c r="A331" t="s">
        <v>1462</v>
      </c>
      <c r="B331">
        <v>0.74</v>
      </c>
    </row>
    <row r="332" spans="1:2" x14ac:dyDescent="0.2">
      <c r="A332" t="s">
        <v>315</v>
      </c>
      <c r="B332">
        <v>0.02</v>
      </c>
    </row>
    <row r="333" spans="1:2" x14ac:dyDescent="0.2">
      <c r="A333" t="s">
        <v>1262</v>
      </c>
      <c r="B333">
        <v>3.03</v>
      </c>
    </row>
    <row r="334" spans="1:2" x14ac:dyDescent="0.2">
      <c r="A334" t="s">
        <v>1874</v>
      </c>
      <c r="B334">
        <v>58.99</v>
      </c>
    </row>
    <row r="335" spans="1:2" x14ac:dyDescent="0.2">
      <c r="A335" t="s">
        <v>602</v>
      </c>
      <c r="B335">
        <v>5.29</v>
      </c>
    </row>
    <row r="336" spans="1:2" x14ac:dyDescent="0.2">
      <c r="A336" t="s">
        <v>1334</v>
      </c>
      <c r="B336">
        <v>1.76</v>
      </c>
    </row>
    <row r="337" spans="1:2" x14ac:dyDescent="0.2">
      <c r="A337" t="s">
        <v>357</v>
      </c>
      <c r="B337">
        <v>93.28</v>
      </c>
    </row>
    <row r="338" spans="1:2" x14ac:dyDescent="0.2">
      <c r="A338" t="s">
        <v>1414</v>
      </c>
      <c r="B338">
        <v>6.46</v>
      </c>
    </row>
    <row r="339" spans="1:2" x14ac:dyDescent="0.2">
      <c r="A339" t="s">
        <v>1514</v>
      </c>
      <c r="B339">
        <v>8.1</v>
      </c>
    </row>
    <row r="340" spans="1:2" x14ac:dyDescent="0.2">
      <c r="A340" t="s">
        <v>2074</v>
      </c>
      <c r="B340">
        <v>3.43</v>
      </c>
    </row>
    <row r="341" spans="1:2" x14ac:dyDescent="0.2">
      <c r="A341" t="s">
        <v>1402</v>
      </c>
      <c r="B341">
        <v>19.03</v>
      </c>
    </row>
    <row r="342" spans="1:2" x14ac:dyDescent="0.2">
      <c r="A342" t="s">
        <v>1706</v>
      </c>
      <c r="B342">
        <v>5.23</v>
      </c>
    </row>
    <row r="343" spans="1:2" x14ac:dyDescent="0.2">
      <c r="A343" t="s">
        <v>2114</v>
      </c>
      <c r="B343">
        <v>2.04</v>
      </c>
    </row>
    <row r="344" spans="1:2" x14ac:dyDescent="0.2">
      <c r="A344" t="s">
        <v>1926</v>
      </c>
      <c r="B344">
        <v>1.38</v>
      </c>
    </row>
    <row r="345" spans="1:2" x14ac:dyDescent="0.2">
      <c r="A345" t="s">
        <v>1356</v>
      </c>
      <c r="B345">
        <v>0.84</v>
      </c>
    </row>
    <row r="346" spans="1:2" x14ac:dyDescent="0.2">
      <c r="A346" t="s">
        <v>1033</v>
      </c>
      <c r="B346">
        <v>40.340000000000003</v>
      </c>
    </row>
    <row r="347" spans="1:2" x14ac:dyDescent="0.2">
      <c r="A347" t="s">
        <v>1974</v>
      </c>
      <c r="B347">
        <v>8.51</v>
      </c>
    </row>
    <row r="348" spans="1:2" x14ac:dyDescent="0.2">
      <c r="A348" t="s">
        <v>2126</v>
      </c>
      <c r="B348">
        <v>1.51</v>
      </c>
    </row>
    <row r="349" spans="1:2" x14ac:dyDescent="0.2">
      <c r="A349" t="s">
        <v>1487</v>
      </c>
      <c r="B349">
        <v>0.34</v>
      </c>
    </row>
    <row r="350" spans="1:2" x14ac:dyDescent="0.2">
      <c r="A350" t="s">
        <v>1457</v>
      </c>
      <c r="B350">
        <v>2.42</v>
      </c>
    </row>
    <row r="351" spans="1:2" x14ac:dyDescent="0.2">
      <c r="A351" t="s">
        <v>1363</v>
      </c>
      <c r="B351">
        <v>15.28</v>
      </c>
    </row>
    <row r="352" spans="1:2" x14ac:dyDescent="0.2">
      <c r="A352" t="s">
        <v>1435</v>
      </c>
      <c r="B352">
        <v>0.7</v>
      </c>
    </row>
    <row r="353" spans="1:2" x14ac:dyDescent="0.2">
      <c r="A353" t="s">
        <v>1018</v>
      </c>
      <c r="B353">
        <v>0.09</v>
      </c>
    </row>
    <row r="354" spans="1:2" x14ac:dyDescent="0.2">
      <c r="A354" t="s">
        <v>2146</v>
      </c>
      <c r="B354">
        <v>3.26</v>
      </c>
    </row>
    <row r="355" spans="1:2" x14ac:dyDescent="0.2">
      <c r="A355" t="s">
        <v>1323</v>
      </c>
      <c r="B355">
        <v>3</v>
      </c>
    </row>
    <row r="356" spans="1:2" x14ac:dyDescent="0.2">
      <c r="A356" t="s">
        <v>771</v>
      </c>
      <c r="B356">
        <v>0.17</v>
      </c>
    </row>
    <row r="357" spans="1:2" x14ac:dyDescent="0.2">
      <c r="A357" t="s">
        <v>1818</v>
      </c>
      <c r="B357">
        <v>42.09</v>
      </c>
    </row>
    <row r="358" spans="1:2" x14ac:dyDescent="0.2">
      <c r="A358" t="s">
        <v>1268</v>
      </c>
      <c r="B358">
        <v>2.95</v>
      </c>
    </row>
    <row r="359" spans="1:2" x14ac:dyDescent="0.2">
      <c r="A359" t="s">
        <v>1359</v>
      </c>
      <c r="B359">
        <v>0.97</v>
      </c>
    </row>
    <row r="360" spans="1:2" x14ac:dyDescent="0.2">
      <c r="A360" t="s">
        <v>1916</v>
      </c>
      <c r="B360">
        <v>7.33</v>
      </c>
    </row>
    <row r="361" spans="1:2" x14ac:dyDescent="0.2">
      <c r="A361" t="s">
        <v>863</v>
      </c>
      <c r="B361">
        <v>8.16</v>
      </c>
    </row>
    <row r="362" spans="1:2" x14ac:dyDescent="0.2">
      <c r="A362" t="s">
        <v>3843</v>
      </c>
      <c r="B362">
        <v>1.05</v>
      </c>
    </row>
    <row r="363" spans="1:2" x14ac:dyDescent="0.2">
      <c r="A363" t="s">
        <v>52</v>
      </c>
      <c r="B363">
        <v>1.58</v>
      </c>
    </row>
    <row r="364" spans="1:2" x14ac:dyDescent="0.2">
      <c r="A364" t="s">
        <v>2076</v>
      </c>
      <c r="B364">
        <v>39.020000000000003</v>
      </c>
    </row>
    <row r="365" spans="1:2" x14ac:dyDescent="0.2">
      <c r="A365" t="s">
        <v>2143</v>
      </c>
      <c r="B365">
        <v>1.5</v>
      </c>
    </row>
    <row r="366" spans="1:2" x14ac:dyDescent="0.2">
      <c r="A366" t="s">
        <v>720</v>
      </c>
      <c r="B366">
        <v>0.32</v>
      </c>
    </row>
    <row r="367" spans="1:2" x14ac:dyDescent="0.2">
      <c r="A367" t="s">
        <v>1066</v>
      </c>
      <c r="B367">
        <v>20.81</v>
      </c>
    </row>
    <row r="368" spans="1:2" x14ac:dyDescent="0.2">
      <c r="A368" t="s">
        <v>2095</v>
      </c>
      <c r="B368">
        <v>5.67</v>
      </c>
    </row>
    <row r="369" spans="1:2" x14ac:dyDescent="0.2">
      <c r="A369" t="s">
        <v>1156</v>
      </c>
      <c r="B369">
        <v>5.73</v>
      </c>
    </row>
    <row r="370" spans="1:2" x14ac:dyDescent="0.2">
      <c r="A370" t="s">
        <v>2006</v>
      </c>
      <c r="B370">
        <v>0.25</v>
      </c>
    </row>
    <row r="371" spans="1:2" x14ac:dyDescent="0.2">
      <c r="A371" t="s">
        <v>1004</v>
      </c>
      <c r="B371">
        <v>4.16</v>
      </c>
    </row>
    <row r="372" spans="1:2" x14ac:dyDescent="0.2">
      <c r="A372" t="s">
        <v>374</v>
      </c>
      <c r="B372">
        <v>0.28999999999999998</v>
      </c>
    </row>
    <row r="373" spans="1:2" x14ac:dyDescent="0.2">
      <c r="A373" t="s">
        <v>910</v>
      </c>
      <c r="B373">
        <v>1.06</v>
      </c>
    </row>
    <row r="374" spans="1:2" x14ac:dyDescent="0.2">
      <c r="A374" t="s">
        <v>196</v>
      </c>
      <c r="B374">
        <v>0.28999999999999998</v>
      </c>
    </row>
    <row r="375" spans="1:2" x14ac:dyDescent="0.2">
      <c r="A375" t="s">
        <v>547</v>
      </c>
      <c r="B375">
        <v>63.07</v>
      </c>
    </row>
    <row r="376" spans="1:2" x14ac:dyDescent="0.2">
      <c r="A376" t="s">
        <v>1058</v>
      </c>
      <c r="B376">
        <v>9.32</v>
      </c>
    </row>
    <row r="377" spans="1:2" x14ac:dyDescent="0.2">
      <c r="A377" t="s">
        <v>816</v>
      </c>
      <c r="B377">
        <v>7.08</v>
      </c>
    </row>
    <row r="378" spans="1:2" x14ac:dyDescent="0.2">
      <c r="A378" t="s">
        <v>1660</v>
      </c>
      <c r="B378">
        <v>1.21</v>
      </c>
    </row>
    <row r="379" spans="1:2" x14ac:dyDescent="0.2">
      <c r="A379" t="s">
        <v>1200</v>
      </c>
      <c r="B379">
        <v>5.84</v>
      </c>
    </row>
    <row r="380" spans="1:2" x14ac:dyDescent="0.2">
      <c r="A380" t="s">
        <v>1412</v>
      </c>
      <c r="B380">
        <v>3.07</v>
      </c>
    </row>
    <row r="381" spans="1:2" x14ac:dyDescent="0.2">
      <c r="A381" t="s">
        <v>344</v>
      </c>
      <c r="B381">
        <v>3.04</v>
      </c>
    </row>
    <row r="382" spans="1:2" x14ac:dyDescent="0.2">
      <c r="A382" t="s">
        <v>521</v>
      </c>
      <c r="B382">
        <v>3.85</v>
      </c>
    </row>
    <row r="383" spans="1:2" x14ac:dyDescent="0.2">
      <c r="A383" t="s">
        <v>1878</v>
      </c>
      <c r="B383">
        <v>27.17</v>
      </c>
    </row>
    <row r="384" spans="1:2" x14ac:dyDescent="0.2">
      <c r="A384" t="s">
        <v>70</v>
      </c>
      <c r="B384">
        <v>0.03</v>
      </c>
    </row>
    <row r="385" spans="1:2" x14ac:dyDescent="0.2">
      <c r="A385" t="s">
        <v>1541</v>
      </c>
      <c r="B385">
        <v>0.35</v>
      </c>
    </row>
    <row r="386" spans="1:2" x14ac:dyDescent="0.2">
      <c r="A386" t="s">
        <v>536</v>
      </c>
      <c r="B386">
        <v>5.12</v>
      </c>
    </row>
    <row r="387" spans="1:2" x14ac:dyDescent="0.2">
      <c r="A387" t="s">
        <v>311</v>
      </c>
      <c r="B387">
        <v>2.2200000000000002</v>
      </c>
    </row>
    <row r="388" spans="1:2" x14ac:dyDescent="0.2">
      <c r="A388" t="s">
        <v>2109</v>
      </c>
      <c r="B388">
        <v>17.510000000000002</v>
      </c>
    </row>
    <row r="389" spans="1:2" x14ac:dyDescent="0.2">
      <c r="A389" t="s">
        <v>2164</v>
      </c>
      <c r="B389">
        <v>17.63</v>
      </c>
    </row>
    <row r="390" spans="1:2" x14ac:dyDescent="0.2">
      <c r="A390" t="s">
        <v>1311</v>
      </c>
      <c r="B390">
        <v>2.31</v>
      </c>
    </row>
    <row r="391" spans="1:2" x14ac:dyDescent="0.2">
      <c r="A391" t="s">
        <v>301</v>
      </c>
      <c r="B391">
        <v>0.03</v>
      </c>
    </row>
    <row r="392" spans="1:2" x14ac:dyDescent="0.2">
      <c r="A392" t="s">
        <v>577</v>
      </c>
      <c r="B392">
        <v>0.02</v>
      </c>
    </row>
    <row r="393" spans="1:2" x14ac:dyDescent="0.2">
      <c r="A393" t="s">
        <v>848</v>
      </c>
      <c r="B393">
        <v>13.77</v>
      </c>
    </row>
    <row r="394" spans="1:2" x14ac:dyDescent="0.2">
      <c r="A394" t="s">
        <v>22</v>
      </c>
      <c r="B394">
        <v>22.36</v>
      </c>
    </row>
    <row r="395" spans="1:2" x14ac:dyDescent="0.2">
      <c r="A395" t="s">
        <v>1213</v>
      </c>
      <c r="B395">
        <v>6.88</v>
      </c>
    </row>
    <row r="396" spans="1:2" x14ac:dyDescent="0.2">
      <c r="A396" t="s">
        <v>1663</v>
      </c>
      <c r="B396">
        <v>0.91</v>
      </c>
    </row>
    <row r="397" spans="1:2" x14ac:dyDescent="0.2">
      <c r="A397" t="s">
        <v>113</v>
      </c>
      <c r="B397">
        <v>0.66</v>
      </c>
    </row>
    <row r="398" spans="1:2" x14ac:dyDescent="0.2">
      <c r="A398" t="s">
        <v>2053</v>
      </c>
      <c r="B398">
        <v>1.69</v>
      </c>
    </row>
    <row r="399" spans="1:2" x14ac:dyDescent="0.2">
      <c r="A399" t="s">
        <v>514</v>
      </c>
      <c r="B399">
        <v>37.29</v>
      </c>
    </row>
    <row r="400" spans="1:2" x14ac:dyDescent="0.2">
      <c r="A400" t="s">
        <v>394</v>
      </c>
      <c r="B400">
        <v>3.1</v>
      </c>
    </row>
    <row r="401" spans="1:2" x14ac:dyDescent="0.2">
      <c r="A401" t="s">
        <v>1187</v>
      </c>
      <c r="B401">
        <v>2.48</v>
      </c>
    </row>
    <row r="402" spans="1:2" x14ac:dyDescent="0.2">
      <c r="A402" t="s">
        <v>1449</v>
      </c>
      <c r="B402">
        <v>3.36</v>
      </c>
    </row>
    <row r="403" spans="1:2" x14ac:dyDescent="0.2">
      <c r="A403" t="s">
        <v>1942</v>
      </c>
      <c r="B403">
        <v>25.52</v>
      </c>
    </row>
    <row r="404" spans="1:2" x14ac:dyDescent="0.2">
      <c r="A404" t="s">
        <v>533</v>
      </c>
      <c r="B404">
        <v>4.57</v>
      </c>
    </row>
    <row r="405" spans="1:2" x14ac:dyDescent="0.2">
      <c r="A405" t="s">
        <v>1325</v>
      </c>
      <c r="B405">
        <v>0.74</v>
      </c>
    </row>
    <row r="406" spans="1:2" x14ac:dyDescent="0.2">
      <c r="A406" t="s">
        <v>722</v>
      </c>
      <c r="B406">
        <v>23.89</v>
      </c>
    </row>
    <row r="407" spans="1:2" x14ac:dyDescent="0.2">
      <c r="A407" t="s">
        <v>342</v>
      </c>
      <c r="B407">
        <v>0.34</v>
      </c>
    </row>
    <row r="408" spans="1:2" x14ac:dyDescent="0.2">
      <c r="A408" t="s">
        <v>1682</v>
      </c>
      <c r="B408">
        <v>2.1800000000000002</v>
      </c>
    </row>
    <row r="409" spans="1:2" x14ac:dyDescent="0.2">
      <c r="A409" t="s">
        <v>1950</v>
      </c>
      <c r="B409">
        <v>1.05</v>
      </c>
    </row>
    <row r="410" spans="1:2" x14ac:dyDescent="0.2">
      <c r="A410" t="s">
        <v>1707</v>
      </c>
      <c r="B410">
        <v>0.81</v>
      </c>
    </row>
    <row r="411" spans="1:2" x14ac:dyDescent="0.2">
      <c r="A411" t="s">
        <v>1077</v>
      </c>
      <c r="B411">
        <v>2.93</v>
      </c>
    </row>
    <row r="412" spans="1:2" x14ac:dyDescent="0.2">
      <c r="A412" t="s">
        <v>1537</v>
      </c>
      <c r="B412">
        <v>1.71</v>
      </c>
    </row>
    <row r="413" spans="1:2" x14ac:dyDescent="0.2">
      <c r="A413" t="s">
        <v>48</v>
      </c>
      <c r="B413">
        <v>1.93</v>
      </c>
    </row>
    <row r="414" spans="1:2" x14ac:dyDescent="0.2">
      <c r="A414" t="s">
        <v>1965</v>
      </c>
      <c r="B414">
        <v>0.37</v>
      </c>
    </row>
    <row r="415" spans="1:2" x14ac:dyDescent="0.2">
      <c r="A415" t="s">
        <v>598</v>
      </c>
      <c r="B415">
        <v>6.45</v>
      </c>
    </row>
    <row r="416" spans="1:2" x14ac:dyDescent="0.2">
      <c r="A416" t="s">
        <v>1295</v>
      </c>
      <c r="B416">
        <v>1.45</v>
      </c>
    </row>
    <row r="417" spans="1:2" x14ac:dyDescent="0.2">
      <c r="A417" t="s">
        <v>512</v>
      </c>
      <c r="B417">
        <v>72.55</v>
      </c>
    </row>
    <row r="418" spans="1:2" x14ac:dyDescent="0.2">
      <c r="A418" t="s">
        <v>1790</v>
      </c>
      <c r="B418">
        <v>43.62</v>
      </c>
    </row>
    <row r="419" spans="1:2" x14ac:dyDescent="0.2">
      <c r="A419" t="s">
        <v>1493</v>
      </c>
      <c r="B419">
        <v>4.4400000000000004</v>
      </c>
    </row>
    <row r="420" spans="1:2" x14ac:dyDescent="0.2">
      <c r="A420" t="s">
        <v>101</v>
      </c>
      <c r="B420">
        <v>30.72</v>
      </c>
    </row>
    <row r="421" spans="1:2" x14ac:dyDescent="0.2">
      <c r="A421" t="s">
        <v>694</v>
      </c>
      <c r="B421">
        <v>0.41</v>
      </c>
    </row>
    <row r="422" spans="1:2" x14ac:dyDescent="0.2">
      <c r="A422" t="s">
        <v>1978</v>
      </c>
      <c r="B422">
        <v>50.65</v>
      </c>
    </row>
    <row r="423" spans="1:2" x14ac:dyDescent="0.2">
      <c r="A423" t="s">
        <v>56</v>
      </c>
      <c r="B423">
        <v>6.3</v>
      </c>
    </row>
    <row r="424" spans="1:2" x14ac:dyDescent="0.2">
      <c r="A424" t="s">
        <v>994</v>
      </c>
      <c r="B424">
        <v>3.89</v>
      </c>
    </row>
    <row r="425" spans="1:2" x14ac:dyDescent="0.2">
      <c r="A425" t="s">
        <v>269</v>
      </c>
      <c r="B425">
        <v>12.74</v>
      </c>
    </row>
    <row r="426" spans="1:2" x14ac:dyDescent="0.2">
      <c r="A426" t="s">
        <v>1266</v>
      </c>
      <c r="B426">
        <v>5.81</v>
      </c>
    </row>
    <row r="427" spans="1:2" x14ac:dyDescent="0.2">
      <c r="A427" t="s">
        <v>361</v>
      </c>
      <c r="B427">
        <v>2.08</v>
      </c>
    </row>
    <row r="428" spans="1:2" x14ac:dyDescent="0.2">
      <c r="A428" t="s">
        <v>829</v>
      </c>
      <c r="B428">
        <v>0.73</v>
      </c>
    </row>
    <row r="429" spans="1:2" x14ac:dyDescent="0.2">
      <c r="A429" t="s">
        <v>2155</v>
      </c>
      <c r="B429">
        <v>0.42</v>
      </c>
    </row>
    <row r="430" spans="1:2" x14ac:dyDescent="0.2">
      <c r="A430" t="s">
        <v>441</v>
      </c>
      <c r="B430">
        <v>3.46</v>
      </c>
    </row>
    <row r="431" spans="1:2" x14ac:dyDescent="0.2">
      <c r="A431" t="s">
        <v>1120</v>
      </c>
      <c r="B431">
        <v>2.2799999999999998</v>
      </c>
    </row>
    <row r="432" spans="1:2" x14ac:dyDescent="0.2">
      <c r="A432" t="s">
        <v>781</v>
      </c>
      <c r="B432">
        <v>3.08</v>
      </c>
    </row>
    <row r="433" spans="1:2" x14ac:dyDescent="0.2">
      <c r="A433" t="s">
        <v>576</v>
      </c>
      <c r="B433">
        <v>4.2300000000000004</v>
      </c>
    </row>
    <row r="434" spans="1:2" x14ac:dyDescent="0.2">
      <c r="A434" t="s">
        <v>1530</v>
      </c>
      <c r="B434">
        <v>11.24</v>
      </c>
    </row>
    <row r="435" spans="1:2" x14ac:dyDescent="0.2">
      <c r="A435" t="s">
        <v>91</v>
      </c>
      <c r="B435">
        <v>2.23</v>
      </c>
    </row>
    <row r="436" spans="1:2" x14ac:dyDescent="0.2">
      <c r="A436" t="s">
        <v>2022</v>
      </c>
      <c r="B436">
        <v>9.85</v>
      </c>
    </row>
    <row r="437" spans="1:2" x14ac:dyDescent="0.2">
      <c r="A437" t="s">
        <v>508</v>
      </c>
      <c r="B437">
        <v>2.87</v>
      </c>
    </row>
    <row r="438" spans="1:2" x14ac:dyDescent="0.2">
      <c r="A438" t="s">
        <v>1629</v>
      </c>
      <c r="B438">
        <v>0.46</v>
      </c>
    </row>
    <row r="439" spans="1:2" x14ac:dyDescent="0.2">
      <c r="A439" t="s">
        <v>1315</v>
      </c>
      <c r="B439">
        <v>0.44</v>
      </c>
    </row>
    <row r="440" spans="1:2" x14ac:dyDescent="0.2">
      <c r="A440" t="s">
        <v>539</v>
      </c>
      <c r="B440">
        <v>3.29</v>
      </c>
    </row>
    <row r="441" spans="1:2" x14ac:dyDescent="0.2">
      <c r="A441" t="s">
        <v>1744</v>
      </c>
      <c r="B441">
        <v>44.5</v>
      </c>
    </row>
    <row r="442" spans="1:2" x14ac:dyDescent="0.2">
      <c r="A442" t="s">
        <v>66</v>
      </c>
      <c r="B442">
        <v>4.21</v>
      </c>
    </row>
    <row r="443" spans="1:2" x14ac:dyDescent="0.2">
      <c r="A443" t="s">
        <v>1221</v>
      </c>
      <c r="B443">
        <v>6.75</v>
      </c>
    </row>
    <row r="444" spans="1:2" x14ac:dyDescent="0.2">
      <c r="A444" t="s">
        <v>1615</v>
      </c>
      <c r="B444">
        <v>0.02</v>
      </c>
    </row>
    <row r="445" spans="1:2" x14ac:dyDescent="0.2">
      <c r="A445" t="s">
        <v>985</v>
      </c>
      <c r="B445">
        <v>29.23</v>
      </c>
    </row>
    <row r="446" spans="1:2" x14ac:dyDescent="0.2">
      <c r="A446" t="s">
        <v>502</v>
      </c>
      <c r="B446">
        <v>1.23</v>
      </c>
    </row>
    <row r="447" spans="1:2" x14ac:dyDescent="0.2">
      <c r="A447" t="s">
        <v>549</v>
      </c>
      <c r="B447">
        <v>15.28</v>
      </c>
    </row>
    <row r="448" spans="1:2" x14ac:dyDescent="0.2">
      <c r="A448" t="s">
        <v>1405</v>
      </c>
      <c r="B448">
        <v>39.99</v>
      </c>
    </row>
    <row r="449" spans="1:2" x14ac:dyDescent="0.2">
      <c r="A449" t="s">
        <v>940</v>
      </c>
      <c r="B449">
        <v>4.76</v>
      </c>
    </row>
    <row r="450" spans="1:2" x14ac:dyDescent="0.2">
      <c r="A450" t="s">
        <v>585</v>
      </c>
      <c r="B450">
        <v>7.24</v>
      </c>
    </row>
    <row r="451" spans="1:2" x14ac:dyDescent="0.2">
      <c r="A451" t="s">
        <v>1548</v>
      </c>
      <c r="B451">
        <v>0.56999999999999995</v>
      </c>
    </row>
    <row r="452" spans="1:2" x14ac:dyDescent="0.2">
      <c r="A452" t="s">
        <v>193</v>
      </c>
      <c r="B452">
        <v>18.440000000000001</v>
      </c>
    </row>
    <row r="453" spans="1:2" x14ac:dyDescent="0.2">
      <c r="A453" t="s">
        <v>579</v>
      </c>
      <c r="B453">
        <v>1.91</v>
      </c>
    </row>
    <row r="454" spans="1:2" x14ac:dyDescent="0.2">
      <c r="A454" t="s">
        <v>465</v>
      </c>
      <c r="B454">
        <v>4.53</v>
      </c>
    </row>
    <row r="455" spans="1:2" x14ac:dyDescent="0.2">
      <c r="A455" t="s">
        <v>1099</v>
      </c>
      <c r="B455">
        <v>1.63</v>
      </c>
    </row>
    <row r="456" spans="1:2" x14ac:dyDescent="0.2">
      <c r="A456" t="s">
        <v>779</v>
      </c>
      <c r="B456">
        <v>17.41</v>
      </c>
    </row>
    <row r="457" spans="1:2" x14ac:dyDescent="0.2">
      <c r="A457" t="s">
        <v>1580</v>
      </c>
      <c r="B457">
        <v>0.51</v>
      </c>
    </row>
    <row r="458" spans="1:2" x14ac:dyDescent="0.2">
      <c r="A458" t="s">
        <v>1040</v>
      </c>
      <c r="B458">
        <v>2.13</v>
      </c>
    </row>
    <row r="459" spans="1:2" x14ac:dyDescent="0.2">
      <c r="A459" t="s">
        <v>1801</v>
      </c>
      <c r="B459">
        <v>0.13</v>
      </c>
    </row>
    <row r="460" spans="1:2" x14ac:dyDescent="0.2">
      <c r="A460" t="s">
        <v>1862</v>
      </c>
      <c r="B460">
        <v>0.38</v>
      </c>
    </row>
    <row r="461" spans="1:2" x14ac:dyDescent="0.2">
      <c r="A461" t="s">
        <v>376</v>
      </c>
      <c r="B461">
        <v>0.47</v>
      </c>
    </row>
    <row r="462" spans="1:2" x14ac:dyDescent="0.2">
      <c r="A462" t="s">
        <v>1962</v>
      </c>
      <c r="B462">
        <v>18.600000000000001</v>
      </c>
    </row>
    <row r="463" spans="1:2" x14ac:dyDescent="0.2">
      <c r="A463" t="s">
        <v>1498</v>
      </c>
      <c r="B463">
        <v>1.24</v>
      </c>
    </row>
    <row r="464" spans="1:2" x14ac:dyDescent="0.2">
      <c r="A464" t="s">
        <v>287</v>
      </c>
      <c r="B464">
        <v>2.2000000000000002</v>
      </c>
    </row>
    <row r="465" spans="1:2" x14ac:dyDescent="0.2">
      <c r="A465" t="s">
        <v>297</v>
      </c>
      <c r="B465">
        <v>0.33</v>
      </c>
    </row>
    <row r="466" spans="1:2" x14ac:dyDescent="0.2">
      <c r="A466" t="s">
        <v>249</v>
      </c>
      <c r="B466">
        <v>0.16</v>
      </c>
    </row>
    <row r="467" spans="1:2" x14ac:dyDescent="0.2">
      <c r="A467" t="s">
        <v>153</v>
      </c>
      <c r="B467">
        <v>2.68</v>
      </c>
    </row>
    <row r="468" spans="1:2" x14ac:dyDescent="0.2">
      <c r="A468" t="s">
        <v>443</v>
      </c>
      <c r="B468">
        <v>3.25</v>
      </c>
    </row>
    <row r="469" spans="1:2" x14ac:dyDescent="0.2">
      <c r="A469" t="s">
        <v>31</v>
      </c>
      <c r="B469">
        <v>6.65</v>
      </c>
    </row>
    <row r="470" spans="1:2" x14ac:dyDescent="0.2">
      <c r="A470" t="s">
        <v>43</v>
      </c>
      <c r="B470">
        <v>4.1900000000000004</v>
      </c>
    </row>
    <row r="471" spans="1:2" x14ac:dyDescent="0.2">
      <c r="A471" t="s">
        <v>106</v>
      </c>
      <c r="B471">
        <v>1.23</v>
      </c>
    </row>
    <row r="472" spans="1:2" x14ac:dyDescent="0.2">
      <c r="A472" t="s">
        <v>865</v>
      </c>
      <c r="B472">
        <v>0.92</v>
      </c>
    </row>
    <row r="473" spans="1:2" x14ac:dyDescent="0.2">
      <c r="A473" t="s">
        <v>2069</v>
      </c>
      <c r="B473">
        <v>14.01</v>
      </c>
    </row>
    <row r="474" spans="1:2" x14ac:dyDescent="0.2">
      <c r="A474" t="s">
        <v>303</v>
      </c>
      <c r="B474">
        <v>1.1200000000000001</v>
      </c>
    </row>
    <row r="475" spans="1:2" x14ac:dyDescent="0.2">
      <c r="A475" t="s">
        <v>402</v>
      </c>
      <c r="B475">
        <v>0.81</v>
      </c>
    </row>
    <row r="476" spans="1:2" x14ac:dyDescent="0.2">
      <c r="A476" t="s">
        <v>990</v>
      </c>
      <c r="B476">
        <v>16.02</v>
      </c>
    </row>
    <row r="477" spans="1:2" x14ac:dyDescent="0.2">
      <c r="A477" t="s">
        <v>859</v>
      </c>
      <c r="B477">
        <v>0.82</v>
      </c>
    </row>
    <row r="478" spans="1:2" x14ac:dyDescent="0.2">
      <c r="A478" t="s">
        <v>1395</v>
      </c>
      <c r="B478">
        <v>2.2999999999999998</v>
      </c>
    </row>
    <row r="479" spans="1:2" x14ac:dyDescent="0.2">
      <c r="A479" t="s">
        <v>685</v>
      </c>
      <c r="B479">
        <v>4.0599999999999996</v>
      </c>
    </row>
    <row r="480" spans="1:2" x14ac:dyDescent="0.2">
      <c r="A480" t="s">
        <v>600</v>
      </c>
      <c r="B480">
        <v>1.39</v>
      </c>
    </row>
    <row r="481" spans="1:2" x14ac:dyDescent="0.2">
      <c r="A481" t="s">
        <v>1583</v>
      </c>
      <c r="B481">
        <v>2.13</v>
      </c>
    </row>
    <row r="482" spans="1:2" x14ac:dyDescent="0.2">
      <c r="A482" t="s">
        <v>872</v>
      </c>
      <c r="B482">
        <v>1.1299999999999999</v>
      </c>
    </row>
    <row r="483" spans="1:2" x14ac:dyDescent="0.2">
      <c r="A483" t="s">
        <v>82</v>
      </c>
      <c r="B483">
        <v>0.3</v>
      </c>
    </row>
    <row r="484" spans="1:2" x14ac:dyDescent="0.2">
      <c r="A484" t="s">
        <v>439</v>
      </c>
      <c r="B484">
        <v>0.75</v>
      </c>
    </row>
    <row r="485" spans="1:2" x14ac:dyDescent="0.2">
      <c r="A485" t="s">
        <v>1276</v>
      </c>
      <c r="B485">
        <v>0.37</v>
      </c>
    </row>
    <row r="486" spans="1:2" x14ac:dyDescent="0.2">
      <c r="A486" t="s">
        <v>313</v>
      </c>
      <c r="B486">
        <v>0.19</v>
      </c>
    </row>
    <row r="487" spans="1:2" x14ac:dyDescent="0.2">
      <c r="A487" t="s">
        <v>1163</v>
      </c>
      <c r="B487">
        <v>2.56</v>
      </c>
    </row>
    <row r="488" spans="1:2" x14ac:dyDescent="0.2">
      <c r="A488" t="s">
        <v>1644</v>
      </c>
      <c r="B488">
        <v>2.2000000000000002</v>
      </c>
    </row>
    <row r="489" spans="1:2" x14ac:dyDescent="0.2">
      <c r="A489" t="s">
        <v>433</v>
      </c>
      <c r="B489">
        <v>3.86</v>
      </c>
    </row>
    <row r="490" spans="1:2" x14ac:dyDescent="0.2">
      <c r="A490" t="s">
        <v>806</v>
      </c>
      <c r="B490">
        <v>0.77</v>
      </c>
    </row>
    <row r="491" spans="1:2" x14ac:dyDescent="0.2">
      <c r="A491" t="s">
        <v>783</v>
      </c>
      <c r="B491">
        <v>15.04</v>
      </c>
    </row>
    <row r="492" spans="1:2" x14ac:dyDescent="0.2">
      <c r="A492" t="s">
        <v>1391</v>
      </c>
      <c r="B492">
        <v>2.2200000000000002</v>
      </c>
    </row>
    <row r="493" spans="1:2" x14ac:dyDescent="0.2">
      <c r="A493" t="s">
        <v>1192</v>
      </c>
      <c r="B493">
        <v>2.0499999999999998</v>
      </c>
    </row>
    <row r="494" spans="1:2" x14ac:dyDescent="0.2">
      <c r="A494" t="s">
        <v>1808</v>
      </c>
      <c r="B494">
        <v>0.69</v>
      </c>
    </row>
    <row r="495" spans="1:2" x14ac:dyDescent="0.2">
      <c r="A495" t="s">
        <v>227</v>
      </c>
      <c r="B495">
        <v>0.02</v>
      </c>
    </row>
    <row r="496" spans="1:2" x14ac:dyDescent="0.2">
      <c r="A496" t="s">
        <v>890</v>
      </c>
      <c r="B496">
        <v>3.03</v>
      </c>
    </row>
    <row r="497" spans="1:2" x14ac:dyDescent="0.2">
      <c r="A497" t="s">
        <v>1901</v>
      </c>
      <c r="B497">
        <v>0.79</v>
      </c>
    </row>
    <row r="498" spans="1:2" x14ac:dyDescent="0.2">
      <c r="A498" t="s">
        <v>1064</v>
      </c>
      <c r="B498">
        <v>4.05</v>
      </c>
    </row>
    <row r="499" spans="1:2" x14ac:dyDescent="0.2">
      <c r="A499" t="s">
        <v>1068</v>
      </c>
      <c r="B499">
        <v>2.94</v>
      </c>
    </row>
    <row r="500" spans="1:2" x14ac:dyDescent="0.2">
      <c r="A500" t="s">
        <v>1479</v>
      </c>
      <c r="B500">
        <v>20.84</v>
      </c>
    </row>
    <row r="501" spans="1:2" x14ac:dyDescent="0.2">
      <c r="A501" t="s">
        <v>1864</v>
      </c>
      <c r="B501">
        <v>2.84</v>
      </c>
    </row>
    <row r="502" spans="1:2" x14ac:dyDescent="0.2">
      <c r="A502" t="s">
        <v>1369</v>
      </c>
      <c r="B502">
        <v>5.61</v>
      </c>
    </row>
    <row r="503" spans="1:2" x14ac:dyDescent="0.2">
      <c r="A503" t="s">
        <v>99</v>
      </c>
      <c r="B503">
        <v>0.03</v>
      </c>
    </row>
    <row r="504" spans="1:2" x14ac:dyDescent="0.2">
      <c r="A504" t="s">
        <v>1235</v>
      </c>
      <c r="B504">
        <v>3.83</v>
      </c>
    </row>
    <row r="505" spans="1:2" x14ac:dyDescent="0.2">
      <c r="A505" t="s">
        <v>1967</v>
      </c>
      <c r="B505">
        <v>50.17</v>
      </c>
    </row>
    <row r="506" spans="1:2" x14ac:dyDescent="0.2">
      <c r="A506" t="s">
        <v>718</v>
      </c>
      <c r="B506">
        <v>0.02</v>
      </c>
    </row>
    <row r="507" spans="1:2" x14ac:dyDescent="0.2">
      <c r="A507" t="s">
        <v>629</v>
      </c>
      <c r="B507">
        <v>13.69</v>
      </c>
    </row>
    <row r="508" spans="1:2" x14ac:dyDescent="0.2">
      <c r="A508" t="s">
        <v>1211</v>
      </c>
      <c r="B508">
        <v>3.26</v>
      </c>
    </row>
    <row r="509" spans="1:2" x14ac:dyDescent="0.2">
      <c r="A509" t="s">
        <v>1151</v>
      </c>
      <c r="B509">
        <v>5.93</v>
      </c>
    </row>
    <row r="510" spans="1:2" x14ac:dyDescent="0.2">
      <c r="A510" t="s">
        <v>1757</v>
      </c>
      <c r="B510">
        <v>5.53</v>
      </c>
    </row>
    <row r="511" spans="1:2" x14ac:dyDescent="0.2">
      <c r="A511" t="s">
        <v>125</v>
      </c>
      <c r="B511">
        <v>46.3</v>
      </c>
    </row>
    <row r="512" spans="1:2" x14ac:dyDescent="0.2">
      <c r="A512" t="s">
        <v>2011</v>
      </c>
      <c r="B512">
        <v>0.39</v>
      </c>
    </row>
    <row r="513" spans="1:2" x14ac:dyDescent="0.2">
      <c r="A513" t="s">
        <v>391</v>
      </c>
      <c r="B513">
        <v>16.89</v>
      </c>
    </row>
    <row r="514" spans="1:2" x14ac:dyDescent="0.2">
      <c r="A514" t="s">
        <v>1258</v>
      </c>
      <c r="B514">
        <v>2.4700000000000002</v>
      </c>
    </row>
    <row r="515" spans="1:2" x14ac:dyDescent="0.2">
      <c r="A515" t="s">
        <v>1350</v>
      </c>
      <c r="B515">
        <v>6.75</v>
      </c>
    </row>
    <row r="516" spans="1:2" x14ac:dyDescent="0.2">
      <c r="A516" t="s">
        <v>110</v>
      </c>
      <c r="B516">
        <v>0.06</v>
      </c>
    </row>
    <row r="517" spans="1:2" x14ac:dyDescent="0.2">
      <c r="A517" t="s">
        <v>987</v>
      </c>
      <c r="B517">
        <v>29.82</v>
      </c>
    </row>
    <row r="518" spans="1:2" x14ac:dyDescent="0.2">
      <c r="A518" t="s">
        <v>459</v>
      </c>
      <c r="B518">
        <v>48.4</v>
      </c>
    </row>
    <row r="519" spans="1:2" x14ac:dyDescent="0.2">
      <c r="A519" t="s">
        <v>716</v>
      </c>
      <c r="B519">
        <v>0.02</v>
      </c>
    </row>
    <row r="520" spans="1:2" x14ac:dyDescent="0.2">
      <c r="A520" t="s">
        <v>1599</v>
      </c>
      <c r="B520">
        <v>0.77</v>
      </c>
    </row>
    <row r="521" spans="1:2" x14ac:dyDescent="0.2">
      <c r="A521" t="s">
        <v>317</v>
      </c>
      <c r="B521">
        <v>0.02</v>
      </c>
    </row>
    <row r="522" spans="1:2" x14ac:dyDescent="0.2">
      <c r="A522" t="s">
        <v>1189</v>
      </c>
      <c r="B522">
        <v>2.5099999999999998</v>
      </c>
    </row>
    <row r="523" spans="1:2" x14ac:dyDescent="0.2">
      <c r="A523" t="s">
        <v>282</v>
      </c>
      <c r="B523">
        <v>3.86</v>
      </c>
    </row>
    <row r="524" spans="1:2" x14ac:dyDescent="0.2">
      <c r="A524" t="s">
        <v>224</v>
      </c>
      <c r="B524">
        <v>1.96</v>
      </c>
    </row>
    <row r="525" spans="1:2" x14ac:dyDescent="0.2">
      <c r="A525" t="s">
        <v>1483</v>
      </c>
      <c r="B525">
        <v>0.87</v>
      </c>
    </row>
    <row r="526" spans="1:2" x14ac:dyDescent="0.2">
      <c r="A526" t="s">
        <v>493</v>
      </c>
      <c r="B526">
        <v>0.02</v>
      </c>
    </row>
    <row r="527" spans="1:2" x14ac:dyDescent="0.2">
      <c r="A527" t="s">
        <v>1081</v>
      </c>
      <c r="B527">
        <v>1.9</v>
      </c>
    </row>
    <row r="528" spans="1:2" x14ac:dyDescent="0.2">
      <c r="A528" t="s">
        <v>614</v>
      </c>
      <c r="B528">
        <v>10.46</v>
      </c>
    </row>
    <row r="529" spans="1:2" x14ac:dyDescent="0.2">
      <c r="A529" t="s">
        <v>2134</v>
      </c>
      <c r="B529">
        <v>0.75</v>
      </c>
    </row>
    <row r="530" spans="1:2" x14ac:dyDescent="0.2">
      <c r="A530" t="s">
        <v>1882</v>
      </c>
      <c r="B530">
        <v>0.41</v>
      </c>
    </row>
    <row r="531" spans="1:2" x14ac:dyDescent="0.2">
      <c r="A531" t="s">
        <v>274</v>
      </c>
      <c r="B531">
        <v>2.7</v>
      </c>
    </row>
    <row r="532" spans="1:2" x14ac:dyDescent="0.2">
      <c r="A532" t="s">
        <v>1460</v>
      </c>
      <c r="B532">
        <v>0.08</v>
      </c>
    </row>
    <row r="533" spans="1:2" x14ac:dyDescent="0.2">
      <c r="A533" t="s">
        <v>291</v>
      </c>
      <c r="B533">
        <v>0.37</v>
      </c>
    </row>
    <row r="534" spans="1:2" x14ac:dyDescent="0.2">
      <c r="A534" t="s">
        <v>1565</v>
      </c>
      <c r="B534">
        <v>1.85</v>
      </c>
    </row>
    <row r="535" spans="1:2" x14ac:dyDescent="0.2">
      <c r="A535" t="s">
        <v>948</v>
      </c>
      <c r="B535">
        <v>4.63</v>
      </c>
    </row>
    <row r="536" spans="1:2" x14ac:dyDescent="0.2">
      <c r="A536" t="s">
        <v>1641</v>
      </c>
      <c r="B536">
        <v>0.38</v>
      </c>
    </row>
    <row r="537" spans="1:2" x14ac:dyDescent="0.2">
      <c r="A537" t="s">
        <v>1718</v>
      </c>
      <c r="B537">
        <v>2.38</v>
      </c>
    </row>
    <row r="538" spans="1:2" x14ac:dyDescent="0.2">
      <c r="A538" t="s">
        <v>1691</v>
      </c>
      <c r="B538">
        <v>1.19</v>
      </c>
    </row>
    <row r="539" spans="1:2" x14ac:dyDescent="0.2">
      <c r="A539" t="s">
        <v>1716</v>
      </c>
      <c r="B539">
        <v>3.15</v>
      </c>
    </row>
    <row r="540" spans="1:2" x14ac:dyDescent="0.2">
      <c r="A540" t="s">
        <v>1829</v>
      </c>
      <c r="B540">
        <v>21.77</v>
      </c>
    </row>
    <row r="541" spans="1:2" x14ac:dyDescent="0.2">
      <c r="A541" t="s">
        <v>2000</v>
      </c>
      <c r="B541">
        <v>0.78</v>
      </c>
    </row>
    <row r="542" spans="1:2" x14ac:dyDescent="0.2">
      <c r="A542" t="s">
        <v>916</v>
      </c>
      <c r="B542">
        <v>6.89</v>
      </c>
    </row>
    <row r="543" spans="1:2" x14ac:dyDescent="0.2">
      <c r="A543" t="s">
        <v>387</v>
      </c>
      <c r="B543">
        <v>41.63</v>
      </c>
    </row>
    <row r="544" spans="1:2" x14ac:dyDescent="0.2">
      <c r="A544" t="s">
        <v>1752</v>
      </c>
      <c r="B544">
        <v>0.83</v>
      </c>
    </row>
    <row r="545" spans="1:2" x14ac:dyDescent="0.2">
      <c r="A545" t="s">
        <v>1110</v>
      </c>
      <c r="B545">
        <v>5.78</v>
      </c>
    </row>
    <row r="546" spans="1:2" x14ac:dyDescent="0.2">
      <c r="A546" t="s">
        <v>108</v>
      </c>
      <c r="B546">
        <v>1.38</v>
      </c>
    </row>
    <row r="547" spans="1:2" x14ac:dyDescent="0.2">
      <c r="A547" t="s">
        <v>1539</v>
      </c>
      <c r="B547">
        <v>3.21</v>
      </c>
    </row>
    <row r="548" spans="1:2" x14ac:dyDescent="0.2">
      <c r="A548" t="s">
        <v>455</v>
      </c>
      <c r="B548">
        <v>6.28</v>
      </c>
    </row>
    <row r="549" spans="1:2" x14ac:dyDescent="0.2">
      <c r="A549" t="s">
        <v>2148</v>
      </c>
      <c r="B549">
        <v>0.7</v>
      </c>
    </row>
    <row r="550" spans="1:2" x14ac:dyDescent="0.2">
      <c r="A550" t="s">
        <v>804</v>
      </c>
      <c r="B550">
        <v>0.9</v>
      </c>
    </row>
    <row r="551" spans="1:2" x14ac:dyDescent="0.2">
      <c r="A551" t="s">
        <v>261</v>
      </c>
      <c r="B551">
        <v>1.74</v>
      </c>
    </row>
    <row r="552" spans="1:2" x14ac:dyDescent="0.2">
      <c r="A552" t="s">
        <v>1810</v>
      </c>
      <c r="B552">
        <v>4.5199999999999996</v>
      </c>
    </row>
    <row r="553" spans="1:2" x14ac:dyDescent="0.2">
      <c r="A553" t="s">
        <v>1888</v>
      </c>
      <c r="B553">
        <v>3.44</v>
      </c>
    </row>
    <row r="554" spans="1:2" x14ac:dyDescent="0.2">
      <c r="A554" t="s">
        <v>491</v>
      </c>
      <c r="B554">
        <v>49.9</v>
      </c>
    </row>
    <row r="555" spans="1:2" x14ac:dyDescent="0.2">
      <c r="A555" t="s">
        <v>1024</v>
      </c>
      <c r="B555">
        <v>0.1</v>
      </c>
    </row>
    <row r="556" spans="1:2" x14ac:dyDescent="0.2">
      <c r="A556" t="s">
        <v>1914</v>
      </c>
      <c r="B556">
        <v>3.96</v>
      </c>
    </row>
    <row r="557" spans="1:2" x14ac:dyDescent="0.2">
      <c r="A557" t="s">
        <v>1237</v>
      </c>
      <c r="B557">
        <v>1.78</v>
      </c>
    </row>
    <row r="558" spans="1:2" x14ac:dyDescent="0.2">
      <c r="A558" t="s">
        <v>1827</v>
      </c>
      <c r="B558">
        <v>3.83</v>
      </c>
    </row>
    <row r="559" spans="1:2" x14ac:dyDescent="0.2">
      <c r="A559" t="s">
        <v>3849</v>
      </c>
      <c r="B559">
        <v>32.229999999999997</v>
      </c>
    </row>
    <row r="560" spans="1:2" x14ac:dyDescent="0.2">
      <c r="A560" t="s">
        <v>1167</v>
      </c>
      <c r="B560">
        <v>0.02</v>
      </c>
    </row>
    <row r="561" spans="1:2" x14ac:dyDescent="0.2">
      <c r="A561" t="s">
        <v>912</v>
      </c>
      <c r="B561">
        <v>8.33</v>
      </c>
    </row>
    <row r="562" spans="1:2" x14ac:dyDescent="0.2">
      <c r="A562" t="s">
        <v>2042</v>
      </c>
      <c r="B562">
        <v>11.5</v>
      </c>
    </row>
    <row r="563" spans="1:2" x14ac:dyDescent="0.2">
      <c r="A563" t="s">
        <v>1869</v>
      </c>
      <c r="B563">
        <v>0.91</v>
      </c>
    </row>
    <row r="564" spans="1:2" x14ac:dyDescent="0.2">
      <c r="A564" t="s">
        <v>850</v>
      </c>
      <c r="B564">
        <v>3.91</v>
      </c>
    </row>
    <row r="565" spans="1:2" x14ac:dyDescent="0.2">
      <c r="A565" t="s">
        <v>1190</v>
      </c>
      <c r="B565">
        <v>2.4700000000000002</v>
      </c>
    </row>
    <row r="566" spans="1:2" x14ac:dyDescent="0.2">
      <c r="A566" t="s">
        <v>2158</v>
      </c>
      <c r="B566">
        <v>1.66</v>
      </c>
    </row>
    <row r="567" spans="1:2" x14ac:dyDescent="0.2">
      <c r="A567" t="s">
        <v>2151</v>
      </c>
      <c r="B567">
        <v>41.25</v>
      </c>
    </row>
    <row r="568" spans="1:2" x14ac:dyDescent="0.2">
      <c r="A568" t="s">
        <v>1803</v>
      </c>
      <c r="B568">
        <v>10.38</v>
      </c>
    </row>
    <row r="569" spans="1:2" x14ac:dyDescent="0.2">
      <c r="A569" t="s">
        <v>606</v>
      </c>
      <c r="B569">
        <v>0.28000000000000003</v>
      </c>
    </row>
    <row r="570" spans="1:2" x14ac:dyDescent="0.2">
      <c r="A570" t="s">
        <v>833</v>
      </c>
      <c r="B570">
        <v>7.5</v>
      </c>
    </row>
    <row r="571" spans="1:2" x14ac:dyDescent="0.2">
      <c r="A571" t="s">
        <v>796</v>
      </c>
      <c r="B571">
        <v>0.32</v>
      </c>
    </row>
    <row r="572" spans="1:2" x14ac:dyDescent="0.2">
      <c r="A572" t="s">
        <v>518</v>
      </c>
      <c r="B572">
        <v>1</v>
      </c>
    </row>
    <row r="573" spans="1:2" x14ac:dyDescent="0.2">
      <c r="A573" t="s">
        <v>214</v>
      </c>
      <c r="B573">
        <v>39.08</v>
      </c>
    </row>
    <row r="574" spans="1:2" x14ac:dyDescent="0.2">
      <c r="A574" t="s">
        <v>735</v>
      </c>
      <c r="B574">
        <v>3.1</v>
      </c>
    </row>
    <row r="575" spans="1:2" x14ac:dyDescent="0.2">
      <c r="A575" t="s">
        <v>1774</v>
      </c>
      <c r="B575">
        <v>0.23</v>
      </c>
    </row>
    <row r="576" spans="1:2" x14ac:dyDescent="0.2">
      <c r="A576" t="s">
        <v>920</v>
      </c>
      <c r="B576">
        <v>0.67</v>
      </c>
    </row>
    <row r="577" spans="1:2" x14ac:dyDescent="0.2">
      <c r="A577" t="s">
        <v>68</v>
      </c>
      <c r="B577">
        <v>4.37</v>
      </c>
    </row>
    <row r="578" spans="1:2" x14ac:dyDescent="0.2">
      <c r="A578" t="s">
        <v>1143</v>
      </c>
      <c r="B578">
        <v>2.71</v>
      </c>
    </row>
    <row r="579" spans="1:2" x14ac:dyDescent="0.2">
      <c r="A579" t="s">
        <v>928</v>
      </c>
      <c r="B579">
        <v>2.17</v>
      </c>
    </row>
    <row r="580" spans="1:2" x14ac:dyDescent="0.2">
      <c r="A580" t="s">
        <v>1903</v>
      </c>
      <c r="B580">
        <v>23.12</v>
      </c>
    </row>
    <row r="581" spans="1:2" x14ac:dyDescent="0.2">
      <c r="A581" t="s">
        <v>79</v>
      </c>
      <c r="B581">
        <v>0.03</v>
      </c>
    </row>
    <row r="582" spans="1:2" x14ac:dyDescent="0.2">
      <c r="A582" t="s">
        <v>950</v>
      </c>
      <c r="B582">
        <v>0.81</v>
      </c>
    </row>
    <row r="583" spans="1:2" x14ac:dyDescent="0.2">
      <c r="A583" t="s">
        <v>845</v>
      </c>
      <c r="B583">
        <v>0.69</v>
      </c>
    </row>
    <row r="584" spans="1:2" x14ac:dyDescent="0.2">
      <c r="A584" t="s">
        <v>1546</v>
      </c>
      <c r="B584">
        <v>37.54</v>
      </c>
    </row>
    <row r="585" spans="1:2" x14ac:dyDescent="0.2">
      <c r="A585" t="s">
        <v>1569</v>
      </c>
      <c r="B585">
        <v>1.78</v>
      </c>
    </row>
    <row r="586" spans="1:2" x14ac:dyDescent="0.2">
      <c r="A586" t="s">
        <v>966</v>
      </c>
      <c r="B586">
        <v>1.27</v>
      </c>
    </row>
    <row r="587" spans="1:2" x14ac:dyDescent="0.2">
      <c r="A587" t="s">
        <v>1185</v>
      </c>
      <c r="B587">
        <v>10.38</v>
      </c>
    </row>
    <row r="588" spans="1:2" x14ac:dyDescent="0.2">
      <c r="A588" t="s">
        <v>802</v>
      </c>
      <c r="B588">
        <v>6.15</v>
      </c>
    </row>
    <row r="589" spans="1:2" x14ac:dyDescent="0.2">
      <c r="A589" t="s">
        <v>191</v>
      </c>
      <c r="B589">
        <v>1.1399999999999999</v>
      </c>
    </row>
    <row r="590" spans="1:2" x14ac:dyDescent="0.2">
      <c r="A590" t="s">
        <v>898</v>
      </c>
      <c r="B590">
        <v>77.69</v>
      </c>
    </row>
    <row r="591" spans="1:2" x14ac:dyDescent="0.2">
      <c r="A591" t="s">
        <v>2009</v>
      </c>
      <c r="B591">
        <v>1.79</v>
      </c>
    </row>
    <row r="592" spans="1:2" x14ac:dyDescent="0.2">
      <c r="A592" t="s">
        <v>1319</v>
      </c>
      <c r="B592">
        <v>21.03</v>
      </c>
    </row>
    <row r="593" spans="1:2" x14ac:dyDescent="0.2">
      <c r="A593" t="s">
        <v>908</v>
      </c>
      <c r="B593">
        <v>0.68</v>
      </c>
    </row>
    <row r="594" spans="1:2" x14ac:dyDescent="0.2">
      <c r="A594" t="s">
        <v>981</v>
      </c>
      <c r="B594">
        <v>2.96</v>
      </c>
    </row>
    <row r="595" spans="1:2" x14ac:dyDescent="0.2">
      <c r="A595" t="s">
        <v>923</v>
      </c>
      <c r="B595">
        <v>2.4500000000000002</v>
      </c>
    </row>
    <row r="596" spans="1:2" x14ac:dyDescent="0.2">
      <c r="A596" t="s">
        <v>1693</v>
      </c>
      <c r="B596">
        <v>4.45</v>
      </c>
    </row>
    <row r="597" spans="1:2" x14ac:dyDescent="0.2">
      <c r="A597" t="s">
        <v>1698</v>
      </c>
      <c r="B597">
        <v>1.56</v>
      </c>
    </row>
    <row r="598" spans="1:2" x14ac:dyDescent="0.2">
      <c r="A598" t="s">
        <v>975</v>
      </c>
      <c r="B598">
        <v>21.76</v>
      </c>
    </row>
    <row r="599" spans="1:2" x14ac:dyDescent="0.2">
      <c r="A599" t="s">
        <v>1653</v>
      </c>
      <c r="B599">
        <v>0.08</v>
      </c>
    </row>
    <row r="600" spans="1:2" x14ac:dyDescent="0.2">
      <c r="A600" t="s">
        <v>1861</v>
      </c>
      <c r="B600">
        <v>0.53</v>
      </c>
    </row>
    <row r="601" spans="1:2" x14ac:dyDescent="0.2">
      <c r="A601" t="s">
        <v>1543</v>
      </c>
      <c r="B601">
        <v>2.29</v>
      </c>
    </row>
    <row r="602" spans="1:2" x14ac:dyDescent="0.2">
      <c r="A602" t="s">
        <v>300</v>
      </c>
      <c r="B602">
        <v>2.75</v>
      </c>
    </row>
    <row r="603" spans="1:2" x14ac:dyDescent="0.2">
      <c r="A603" t="s">
        <v>2136</v>
      </c>
      <c r="B603">
        <v>28.07</v>
      </c>
    </row>
    <row r="604" spans="1:2" x14ac:dyDescent="0.2">
      <c r="A604" t="s">
        <v>541</v>
      </c>
      <c r="B604">
        <v>91.53</v>
      </c>
    </row>
    <row r="605" spans="1:2" x14ac:dyDescent="0.2">
      <c r="A605" t="s">
        <v>1998</v>
      </c>
      <c r="B605">
        <v>0.66</v>
      </c>
    </row>
    <row r="606" spans="1:2" x14ac:dyDescent="0.2">
      <c r="A606" t="s">
        <v>1078</v>
      </c>
      <c r="B606">
        <v>2.7</v>
      </c>
    </row>
    <row r="607" spans="1:2" x14ac:dyDescent="0.2">
      <c r="A607" t="s">
        <v>1420</v>
      </c>
      <c r="B607">
        <v>0.31</v>
      </c>
    </row>
    <row r="608" spans="1:2" x14ac:dyDescent="0.2">
      <c r="A608" t="s">
        <v>1606</v>
      </c>
      <c r="B608">
        <v>0.44</v>
      </c>
    </row>
    <row r="609" spans="1:2" x14ac:dyDescent="0.2">
      <c r="A609" t="s">
        <v>2062</v>
      </c>
      <c r="B609">
        <v>32.630000000000003</v>
      </c>
    </row>
    <row r="610" spans="1:2" x14ac:dyDescent="0.2">
      <c r="A610" t="s">
        <v>171</v>
      </c>
      <c r="B610">
        <v>16.2</v>
      </c>
    </row>
    <row r="611" spans="1:2" x14ac:dyDescent="0.2">
      <c r="A611" t="s">
        <v>1418</v>
      </c>
      <c r="B611">
        <v>2.34</v>
      </c>
    </row>
    <row r="612" spans="1:2" x14ac:dyDescent="0.2">
      <c r="A612" t="s">
        <v>569</v>
      </c>
      <c r="B612">
        <v>1.0900000000000001</v>
      </c>
    </row>
    <row r="613" spans="1:2" x14ac:dyDescent="0.2">
      <c r="A613" t="s">
        <v>902</v>
      </c>
      <c r="B613">
        <v>4.05</v>
      </c>
    </row>
    <row r="614" spans="1:2" x14ac:dyDescent="0.2">
      <c r="A614" t="s">
        <v>263</v>
      </c>
      <c r="B614">
        <v>0.25</v>
      </c>
    </row>
    <row r="615" spans="1:2" x14ac:dyDescent="0.2">
      <c r="A615" t="s">
        <v>1993</v>
      </c>
      <c r="B615">
        <v>1.39</v>
      </c>
    </row>
    <row r="616" spans="1:2" x14ac:dyDescent="0.2">
      <c r="A616" t="s">
        <v>711</v>
      </c>
      <c r="B616">
        <v>4.6100000000000003</v>
      </c>
    </row>
    <row r="617" spans="1:2" x14ac:dyDescent="0.2">
      <c r="A617" t="s">
        <v>2108</v>
      </c>
      <c r="B617">
        <v>26.92</v>
      </c>
    </row>
    <row r="618" spans="1:2" x14ac:dyDescent="0.2">
      <c r="A618" t="s">
        <v>882</v>
      </c>
      <c r="B618">
        <v>1.78</v>
      </c>
    </row>
    <row r="619" spans="1:2" x14ac:dyDescent="0.2">
      <c r="A619" t="s">
        <v>330</v>
      </c>
      <c r="B619">
        <v>16.71</v>
      </c>
    </row>
    <row r="620" spans="1:2" x14ac:dyDescent="0.2">
      <c r="A620" t="s">
        <v>935</v>
      </c>
      <c r="B620">
        <v>4.01</v>
      </c>
    </row>
    <row r="621" spans="1:2" x14ac:dyDescent="0.2">
      <c r="A621" t="s">
        <v>1329</v>
      </c>
      <c r="B621">
        <v>5.49</v>
      </c>
    </row>
    <row r="622" spans="1:2" x14ac:dyDescent="0.2">
      <c r="A622" t="s">
        <v>219</v>
      </c>
      <c r="B622">
        <v>1.31</v>
      </c>
    </row>
    <row r="623" spans="1:2" x14ac:dyDescent="0.2">
      <c r="A623" t="s">
        <v>1831</v>
      </c>
      <c r="B623">
        <v>1.96</v>
      </c>
    </row>
    <row r="624" spans="1:2" x14ac:dyDescent="0.2">
      <c r="A624" t="s">
        <v>1922</v>
      </c>
      <c r="B624">
        <v>0.67</v>
      </c>
    </row>
    <row r="625" spans="1:2" x14ac:dyDescent="0.2">
      <c r="A625" t="s">
        <v>1822</v>
      </c>
      <c r="B625">
        <v>2.12</v>
      </c>
    </row>
    <row r="626" spans="1:2" x14ac:dyDescent="0.2">
      <c r="A626" t="s">
        <v>2003</v>
      </c>
      <c r="B626">
        <v>3.29</v>
      </c>
    </row>
    <row r="627" spans="1:2" x14ac:dyDescent="0.2">
      <c r="A627" t="s">
        <v>1223</v>
      </c>
      <c r="B627">
        <v>7.18</v>
      </c>
    </row>
    <row r="628" spans="1:2" x14ac:dyDescent="0.2">
      <c r="A628" t="s">
        <v>733</v>
      </c>
      <c r="B628">
        <v>4.6399999999999997</v>
      </c>
    </row>
    <row r="629" spans="1:2" x14ac:dyDescent="0.2">
      <c r="A629" t="s">
        <v>999</v>
      </c>
      <c r="B629">
        <v>0.3</v>
      </c>
    </row>
    <row r="630" spans="1:2" x14ac:dyDescent="0.2">
      <c r="A630" t="s">
        <v>1095</v>
      </c>
      <c r="B630">
        <v>68.260000000000005</v>
      </c>
    </row>
    <row r="631" spans="1:2" x14ac:dyDescent="0.2">
      <c r="A631" t="s">
        <v>137</v>
      </c>
      <c r="B631">
        <v>3.18</v>
      </c>
    </row>
    <row r="632" spans="1:2" x14ac:dyDescent="0.2">
      <c r="A632" t="s">
        <v>127</v>
      </c>
      <c r="B632">
        <v>45.86</v>
      </c>
    </row>
    <row r="633" spans="1:2" x14ac:dyDescent="0.2">
      <c r="A633" t="s">
        <v>945</v>
      </c>
      <c r="B633">
        <v>0.06</v>
      </c>
    </row>
    <row r="634" spans="1:2" x14ac:dyDescent="0.2">
      <c r="A634" t="s">
        <v>1714</v>
      </c>
      <c r="B634">
        <v>0.25</v>
      </c>
    </row>
    <row r="635" spans="1:2" x14ac:dyDescent="0.2">
      <c r="A635" t="s">
        <v>797</v>
      </c>
      <c r="B635">
        <v>10.62</v>
      </c>
    </row>
    <row r="636" spans="1:2" x14ac:dyDescent="0.2">
      <c r="A636" t="s">
        <v>206</v>
      </c>
      <c r="B636">
        <v>5</v>
      </c>
    </row>
    <row r="637" spans="1:2" x14ac:dyDescent="0.2">
      <c r="A637" t="s">
        <v>516</v>
      </c>
      <c r="B637">
        <v>11.3</v>
      </c>
    </row>
    <row r="638" spans="1:2" x14ac:dyDescent="0.2">
      <c r="A638" t="s">
        <v>1153</v>
      </c>
      <c r="B638">
        <v>2.74</v>
      </c>
    </row>
    <row r="639" spans="1:2" x14ac:dyDescent="0.2">
      <c r="A639" t="s">
        <v>707</v>
      </c>
      <c r="B639">
        <v>1.91</v>
      </c>
    </row>
    <row r="640" spans="1:2" x14ac:dyDescent="0.2">
      <c r="A640" t="s">
        <v>861</v>
      </c>
      <c r="B640">
        <v>2.78</v>
      </c>
    </row>
    <row r="641" spans="1:2" x14ac:dyDescent="0.2">
      <c r="A641" t="s">
        <v>1871</v>
      </c>
      <c r="B641">
        <v>5.15</v>
      </c>
    </row>
    <row r="642" spans="1:2" x14ac:dyDescent="0.2">
      <c r="A642" t="s">
        <v>1367</v>
      </c>
      <c r="B642">
        <v>4.91</v>
      </c>
    </row>
    <row r="643" spans="1:2" x14ac:dyDescent="0.2">
      <c r="A643" t="s">
        <v>1290</v>
      </c>
      <c r="B643">
        <v>3.23</v>
      </c>
    </row>
    <row r="644" spans="1:2" x14ac:dyDescent="0.2">
      <c r="A644" t="s">
        <v>894</v>
      </c>
      <c r="B644">
        <v>1.23</v>
      </c>
    </row>
    <row r="645" spans="1:2" x14ac:dyDescent="0.2">
      <c r="A645" t="s">
        <v>1776</v>
      </c>
      <c r="B645">
        <v>0.23</v>
      </c>
    </row>
    <row r="646" spans="1:2" x14ac:dyDescent="0.2">
      <c r="A646" t="s">
        <v>12</v>
      </c>
      <c r="B646">
        <v>4.8099999999999996</v>
      </c>
    </row>
    <row r="647" spans="1:2" x14ac:dyDescent="0.2">
      <c r="A647" t="s">
        <v>1746</v>
      </c>
      <c r="B647">
        <v>1.35</v>
      </c>
    </row>
    <row r="648" spans="1:2" x14ac:dyDescent="0.2">
      <c r="A648" t="s">
        <v>1029</v>
      </c>
      <c r="B648">
        <v>39.729999999999997</v>
      </c>
    </row>
    <row r="649" spans="1:2" x14ac:dyDescent="0.2">
      <c r="A649" t="s">
        <v>235</v>
      </c>
      <c r="B649">
        <v>0.56999999999999995</v>
      </c>
    </row>
    <row r="650" spans="1:2" x14ac:dyDescent="0.2">
      <c r="A650" t="s">
        <v>1859</v>
      </c>
      <c r="B650">
        <v>0.53</v>
      </c>
    </row>
    <row r="651" spans="1:2" x14ac:dyDescent="0.2">
      <c r="A651" t="s">
        <v>1183</v>
      </c>
      <c r="B651">
        <v>0.59</v>
      </c>
    </row>
    <row r="652" spans="1:2" x14ac:dyDescent="0.2">
      <c r="A652" t="s">
        <v>827</v>
      </c>
      <c r="B652">
        <v>4.37</v>
      </c>
    </row>
    <row r="653" spans="1:2" x14ac:dyDescent="0.2">
      <c r="A653" t="s">
        <v>1852</v>
      </c>
      <c r="B653">
        <v>42.24</v>
      </c>
    </row>
    <row r="654" spans="1:2" x14ac:dyDescent="0.2">
      <c r="A654" t="s">
        <v>886</v>
      </c>
      <c r="B654">
        <v>2.83</v>
      </c>
    </row>
    <row r="655" spans="1:2" x14ac:dyDescent="0.2">
      <c r="A655" t="s">
        <v>562</v>
      </c>
      <c r="B655">
        <v>3.44</v>
      </c>
    </row>
    <row r="656" spans="1:2" x14ac:dyDescent="0.2">
      <c r="A656" t="s">
        <v>1129</v>
      </c>
      <c r="B656">
        <v>1.23</v>
      </c>
    </row>
    <row r="657" spans="1:2" x14ac:dyDescent="0.2">
      <c r="A657" t="s">
        <v>431</v>
      </c>
      <c r="B657">
        <v>0.64</v>
      </c>
    </row>
    <row r="658" spans="1:2" x14ac:dyDescent="0.2">
      <c r="A658" t="s">
        <v>1877</v>
      </c>
      <c r="B658">
        <v>0.02</v>
      </c>
    </row>
    <row r="659" spans="1:2" x14ac:dyDescent="0.2">
      <c r="A659" t="s">
        <v>97</v>
      </c>
      <c r="B659">
        <v>2.83</v>
      </c>
    </row>
    <row r="660" spans="1:2" x14ac:dyDescent="0.2">
      <c r="A660" t="s">
        <v>203</v>
      </c>
      <c r="B660">
        <v>1.68</v>
      </c>
    </row>
    <row r="661" spans="1:2" x14ac:dyDescent="0.2">
      <c r="A661" t="s">
        <v>1306</v>
      </c>
      <c r="B661">
        <v>0.78</v>
      </c>
    </row>
    <row r="662" spans="1:2" x14ac:dyDescent="0.2">
      <c r="A662" t="s">
        <v>229</v>
      </c>
      <c r="B662">
        <v>1.0900000000000001</v>
      </c>
    </row>
    <row r="663" spans="1:2" x14ac:dyDescent="0.2">
      <c r="A663" t="s">
        <v>1702</v>
      </c>
      <c r="B663">
        <v>2.0499999999999998</v>
      </c>
    </row>
    <row r="664" spans="1:2" x14ac:dyDescent="0.2">
      <c r="A664" t="s">
        <v>1554</v>
      </c>
      <c r="B664">
        <v>0.76</v>
      </c>
    </row>
    <row r="665" spans="1:2" x14ac:dyDescent="0.2">
      <c r="A665" t="s">
        <v>41</v>
      </c>
      <c r="B665">
        <v>64.08</v>
      </c>
    </row>
    <row r="666" spans="1:2" x14ac:dyDescent="0.2">
      <c r="A666" t="s">
        <v>1136</v>
      </c>
      <c r="B666">
        <v>6.94</v>
      </c>
    </row>
    <row r="667" spans="1:2" x14ac:dyDescent="0.2">
      <c r="A667" t="s">
        <v>1337</v>
      </c>
      <c r="B667">
        <v>0.41</v>
      </c>
    </row>
    <row r="668" spans="1:2" x14ac:dyDescent="0.2">
      <c r="A668" t="s">
        <v>1381</v>
      </c>
      <c r="B668">
        <v>14.49</v>
      </c>
    </row>
    <row r="669" spans="1:2" x14ac:dyDescent="0.2">
      <c r="A669" t="s">
        <v>485</v>
      </c>
      <c r="B669">
        <v>1.91</v>
      </c>
    </row>
    <row r="670" spans="1:2" x14ac:dyDescent="0.2">
      <c r="A670" t="s">
        <v>1780</v>
      </c>
      <c r="B670">
        <v>12.01</v>
      </c>
    </row>
    <row r="671" spans="1:2" x14ac:dyDescent="0.2">
      <c r="A671" t="s">
        <v>476</v>
      </c>
      <c r="B671">
        <v>0.39</v>
      </c>
    </row>
    <row r="672" spans="1:2" x14ac:dyDescent="0.2">
      <c r="A672" t="s">
        <v>1407</v>
      </c>
      <c r="B672">
        <v>1.48</v>
      </c>
    </row>
    <row r="673" spans="1:2" x14ac:dyDescent="0.2">
      <c r="A673" t="s">
        <v>1944</v>
      </c>
      <c r="B673">
        <v>0.31</v>
      </c>
    </row>
    <row r="674" spans="1:2" x14ac:dyDescent="0.2">
      <c r="A674" t="s">
        <v>969</v>
      </c>
      <c r="B674">
        <v>24.04</v>
      </c>
    </row>
    <row r="675" spans="1:2" x14ac:dyDescent="0.2">
      <c r="A675" t="s">
        <v>1771</v>
      </c>
      <c r="B675">
        <v>6.02</v>
      </c>
    </row>
    <row r="676" spans="1:2" x14ac:dyDescent="0.2">
      <c r="A676" t="s">
        <v>1839</v>
      </c>
      <c r="B676">
        <v>0.99</v>
      </c>
    </row>
    <row r="677" spans="1:2" x14ac:dyDescent="0.2">
      <c r="A677" t="s">
        <v>271</v>
      </c>
      <c r="B677">
        <v>1.1100000000000001</v>
      </c>
    </row>
    <row r="678" spans="1:2" x14ac:dyDescent="0.2">
      <c r="A678" t="s">
        <v>645</v>
      </c>
      <c r="B678">
        <v>28.7</v>
      </c>
    </row>
    <row r="679" spans="1:2" x14ac:dyDescent="0.2">
      <c r="A679" t="s">
        <v>216</v>
      </c>
      <c r="B679">
        <v>0.99</v>
      </c>
    </row>
    <row r="680" spans="1:2" x14ac:dyDescent="0.2">
      <c r="A680" t="s">
        <v>372</v>
      </c>
      <c r="B680">
        <v>2.67</v>
      </c>
    </row>
    <row r="681" spans="1:2" x14ac:dyDescent="0.2">
      <c r="A681" t="s">
        <v>1379</v>
      </c>
      <c r="B681">
        <v>1.78</v>
      </c>
    </row>
    <row r="682" spans="1:2" x14ac:dyDescent="0.2">
      <c r="A682" t="s">
        <v>2119</v>
      </c>
      <c r="B682">
        <v>2.27</v>
      </c>
    </row>
    <row r="683" spans="1:2" x14ac:dyDescent="0.2">
      <c r="A683" t="s">
        <v>2150</v>
      </c>
      <c r="B683">
        <v>0.97</v>
      </c>
    </row>
    <row r="684" spans="1:2" x14ac:dyDescent="0.2">
      <c r="A684" t="s">
        <v>1505</v>
      </c>
      <c r="B684">
        <v>1.06</v>
      </c>
    </row>
    <row r="685" spans="1:2" x14ac:dyDescent="0.2">
      <c r="A685" t="s">
        <v>158</v>
      </c>
      <c r="B685">
        <v>36.130000000000003</v>
      </c>
    </row>
    <row r="686" spans="1:2" x14ac:dyDescent="0.2">
      <c r="A686" t="s">
        <v>10</v>
      </c>
      <c r="B686">
        <v>46.15</v>
      </c>
    </row>
    <row r="687" spans="1:2" x14ac:dyDescent="0.2">
      <c r="A687" t="s">
        <v>674</v>
      </c>
      <c r="B687">
        <v>5.38</v>
      </c>
    </row>
    <row r="688" spans="1:2" x14ac:dyDescent="0.2">
      <c r="A688" t="s">
        <v>1521</v>
      </c>
      <c r="B688">
        <v>33.46</v>
      </c>
    </row>
    <row r="689" spans="1:2" x14ac:dyDescent="0.2">
      <c r="A689" t="s">
        <v>1982</v>
      </c>
      <c r="B689">
        <v>5.59</v>
      </c>
    </row>
    <row r="690" spans="1:2" x14ac:dyDescent="0.2">
      <c r="A690" t="s">
        <v>2044</v>
      </c>
      <c r="B690">
        <v>7.0000000000000007E-2</v>
      </c>
    </row>
    <row r="691" spans="1:2" x14ac:dyDescent="0.2">
      <c r="A691" t="s">
        <v>87</v>
      </c>
      <c r="B691">
        <v>0.95</v>
      </c>
    </row>
    <row r="692" spans="1:2" x14ac:dyDescent="0.2">
      <c r="A692" t="s">
        <v>480</v>
      </c>
      <c r="B692">
        <v>0.57999999999999996</v>
      </c>
    </row>
    <row r="693" spans="1:2" x14ac:dyDescent="0.2">
      <c r="A693" t="s">
        <v>695</v>
      </c>
      <c r="B693">
        <v>0.45</v>
      </c>
    </row>
    <row r="694" spans="1:2" x14ac:dyDescent="0.2">
      <c r="A694" t="s">
        <v>1014</v>
      </c>
      <c r="B694">
        <v>3.97</v>
      </c>
    </row>
    <row r="695" spans="1:2" x14ac:dyDescent="0.2">
      <c r="A695" t="s">
        <v>1126</v>
      </c>
      <c r="B695">
        <v>61.42</v>
      </c>
    </row>
    <row r="696" spans="1:2" x14ac:dyDescent="0.2">
      <c r="A696" t="s">
        <v>705</v>
      </c>
      <c r="B696">
        <v>5.7</v>
      </c>
    </row>
    <row r="697" spans="1:2" x14ac:dyDescent="0.2">
      <c r="A697" t="s">
        <v>1624</v>
      </c>
      <c r="B697">
        <v>2.1</v>
      </c>
    </row>
    <row r="698" spans="1:2" x14ac:dyDescent="0.2">
      <c r="A698" t="s">
        <v>884</v>
      </c>
      <c r="B698">
        <v>51.66</v>
      </c>
    </row>
    <row r="699" spans="1:2" x14ac:dyDescent="0.2">
      <c r="A699" t="s">
        <v>1283</v>
      </c>
      <c r="B699">
        <v>0.56999999999999995</v>
      </c>
    </row>
    <row r="700" spans="1:2" x14ac:dyDescent="0.2">
      <c r="A700" t="s">
        <v>700</v>
      </c>
      <c r="B700">
        <v>3.64</v>
      </c>
    </row>
    <row r="701" spans="1:2" x14ac:dyDescent="0.2">
      <c r="A701" t="s">
        <v>1610</v>
      </c>
      <c r="B701">
        <v>1.25</v>
      </c>
    </row>
    <row r="702" spans="1:2" x14ac:dyDescent="0.2">
      <c r="A702" t="s">
        <v>1204</v>
      </c>
      <c r="B702">
        <v>0.91</v>
      </c>
    </row>
    <row r="703" spans="1:2" x14ac:dyDescent="0.2">
      <c r="A703" t="s">
        <v>59</v>
      </c>
      <c r="B703">
        <v>0.03</v>
      </c>
    </row>
    <row r="704" spans="1:2" x14ac:dyDescent="0.2">
      <c r="A704" t="s">
        <v>1217</v>
      </c>
      <c r="B704">
        <v>2.5299999999999998</v>
      </c>
    </row>
    <row r="705" spans="1:2" x14ac:dyDescent="0.2">
      <c r="A705" t="s">
        <v>571</v>
      </c>
      <c r="B705">
        <v>1.71</v>
      </c>
    </row>
    <row r="706" spans="1:2" x14ac:dyDescent="0.2">
      <c r="A706" t="s">
        <v>2058</v>
      </c>
      <c r="B706">
        <v>21.46</v>
      </c>
    </row>
    <row r="707" spans="1:2" x14ac:dyDescent="0.2">
      <c r="A707" t="s">
        <v>759</v>
      </c>
      <c r="B707">
        <v>0.18</v>
      </c>
    </row>
    <row r="708" spans="1:2" x14ac:dyDescent="0.2">
      <c r="A708" t="s">
        <v>1010</v>
      </c>
      <c r="B708">
        <v>1.42</v>
      </c>
    </row>
    <row r="709" spans="1:2" x14ac:dyDescent="0.2">
      <c r="A709" t="s">
        <v>1562</v>
      </c>
      <c r="B709">
        <v>8.92</v>
      </c>
    </row>
    <row r="710" spans="1:2" x14ac:dyDescent="0.2">
      <c r="A710" t="s">
        <v>310</v>
      </c>
      <c r="B710">
        <v>6.05</v>
      </c>
    </row>
    <row r="711" spans="1:2" x14ac:dyDescent="0.2">
      <c r="A711" t="s">
        <v>1755</v>
      </c>
      <c r="B711">
        <v>1.61</v>
      </c>
    </row>
    <row r="712" spans="1:2" x14ac:dyDescent="0.2">
      <c r="A712" t="s">
        <v>1046</v>
      </c>
      <c r="B712">
        <v>6.53</v>
      </c>
    </row>
    <row r="713" spans="1:2" x14ac:dyDescent="0.2">
      <c r="A713" t="s">
        <v>18</v>
      </c>
      <c r="B713">
        <v>3.6</v>
      </c>
    </row>
    <row r="714" spans="1:2" x14ac:dyDescent="0.2">
      <c r="A714" t="s">
        <v>1008</v>
      </c>
      <c r="B714">
        <v>0.63</v>
      </c>
    </row>
    <row r="715" spans="1:2" x14ac:dyDescent="0.2">
      <c r="A715" t="s">
        <v>1087</v>
      </c>
      <c r="B715">
        <v>3.6</v>
      </c>
    </row>
    <row r="716" spans="1:2" x14ac:dyDescent="0.2">
      <c r="A716" t="s">
        <v>37</v>
      </c>
      <c r="B716">
        <v>0.32</v>
      </c>
    </row>
    <row r="717" spans="1:2" x14ac:dyDescent="0.2">
      <c r="A717" t="s">
        <v>499</v>
      </c>
      <c r="B717">
        <v>5.22</v>
      </c>
    </row>
    <row r="718" spans="1:2" x14ac:dyDescent="0.2">
      <c r="A718" t="s">
        <v>1426</v>
      </c>
      <c r="B718">
        <v>0.6</v>
      </c>
    </row>
    <row r="719" spans="1:2" x14ac:dyDescent="0.2">
      <c r="A719" t="s">
        <v>2040</v>
      </c>
      <c r="B719">
        <v>56.02</v>
      </c>
    </row>
    <row r="720" spans="1:2" x14ac:dyDescent="0.2">
      <c r="A720" t="s">
        <v>1796</v>
      </c>
      <c r="B720">
        <v>11.09</v>
      </c>
    </row>
    <row r="721" spans="1:2" x14ac:dyDescent="0.2">
      <c r="A721" t="s">
        <v>786</v>
      </c>
      <c r="B721">
        <v>0.57999999999999996</v>
      </c>
    </row>
    <row r="722" spans="1:2" x14ac:dyDescent="0.2">
      <c r="A722" t="s">
        <v>1958</v>
      </c>
      <c r="B722">
        <v>2.1800000000000002</v>
      </c>
    </row>
    <row r="723" spans="1:2" x14ac:dyDescent="0.2">
      <c r="A723" t="s">
        <v>1416</v>
      </c>
      <c r="B723">
        <v>3.14</v>
      </c>
    </row>
    <row r="724" spans="1:2" x14ac:dyDescent="0.2">
      <c r="A724" t="s">
        <v>905</v>
      </c>
      <c r="B724">
        <v>2.93</v>
      </c>
    </row>
    <row r="725" spans="1:2" x14ac:dyDescent="0.2">
      <c r="A725" t="s">
        <v>878</v>
      </c>
      <c r="B725">
        <v>1.99</v>
      </c>
    </row>
    <row r="726" spans="1:2" x14ac:dyDescent="0.2">
      <c r="A726" t="s">
        <v>1317</v>
      </c>
      <c r="B726">
        <v>3.34</v>
      </c>
    </row>
    <row r="727" spans="1:2" x14ac:dyDescent="0.2">
      <c r="A727" t="s">
        <v>1932</v>
      </c>
      <c r="B727">
        <v>6.82</v>
      </c>
    </row>
    <row r="728" spans="1:2" x14ac:dyDescent="0.2">
      <c r="A728" t="s">
        <v>1361</v>
      </c>
      <c r="B728">
        <v>2.06</v>
      </c>
    </row>
    <row r="729" spans="1:2" x14ac:dyDescent="0.2">
      <c r="A729" t="s">
        <v>414</v>
      </c>
      <c r="B729">
        <v>4.74</v>
      </c>
    </row>
    <row r="730" spans="1:2" x14ac:dyDescent="0.2">
      <c r="A730" t="s">
        <v>874</v>
      </c>
      <c r="B730">
        <v>1.47</v>
      </c>
    </row>
    <row r="731" spans="1:2" x14ac:dyDescent="0.2">
      <c r="A731" t="s">
        <v>1383</v>
      </c>
      <c r="B731">
        <v>0.05</v>
      </c>
    </row>
    <row r="732" spans="1:2" x14ac:dyDescent="0.2">
      <c r="A732" t="s">
        <v>1455</v>
      </c>
      <c r="B732">
        <v>1.25</v>
      </c>
    </row>
    <row r="733" spans="1:2" x14ac:dyDescent="0.2">
      <c r="A733" t="s">
        <v>324</v>
      </c>
      <c r="B733">
        <v>10.45</v>
      </c>
    </row>
    <row r="734" spans="1:2" x14ac:dyDescent="0.2">
      <c r="A734" t="s">
        <v>1348</v>
      </c>
      <c r="B734">
        <v>6.48</v>
      </c>
    </row>
    <row r="735" spans="1:2" x14ac:dyDescent="0.2">
      <c r="A735" t="s">
        <v>1980</v>
      </c>
      <c r="B735">
        <v>2.33</v>
      </c>
    </row>
    <row r="736" spans="1:2" x14ac:dyDescent="0.2">
      <c r="A736" t="s">
        <v>289</v>
      </c>
      <c r="B736">
        <v>3.36</v>
      </c>
    </row>
    <row r="737" spans="1:2" x14ac:dyDescent="0.2">
      <c r="A737" t="s">
        <v>1122</v>
      </c>
      <c r="B737">
        <v>5.7</v>
      </c>
    </row>
    <row r="738" spans="1:2" x14ac:dyDescent="0.2">
      <c r="A738" t="s">
        <v>6</v>
      </c>
      <c r="B738">
        <v>47.08</v>
      </c>
    </row>
    <row r="739" spans="1:2" x14ac:dyDescent="0.2">
      <c r="A739" t="s">
        <v>738</v>
      </c>
      <c r="B739">
        <v>17.71</v>
      </c>
    </row>
    <row r="740" spans="1:2" x14ac:dyDescent="0.2">
      <c r="A740" t="s">
        <v>1102</v>
      </c>
      <c r="B740">
        <v>2.83</v>
      </c>
    </row>
    <row r="741" spans="1:2" x14ac:dyDescent="0.2">
      <c r="A741" t="s">
        <v>453</v>
      </c>
      <c r="B741">
        <v>1.0900000000000001</v>
      </c>
    </row>
    <row r="742" spans="1:2" x14ac:dyDescent="0.2">
      <c r="A742" t="s">
        <v>682</v>
      </c>
      <c r="B742">
        <v>3.9</v>
      </c>
    </row>
    <row r="743" spans="1:2" x14ac:dyDescent="0.2">
      <c r="A743" t="s">
        <v>25</v>
      </c>
      <c r="B743">
        <v>3.85</v>
      </c>
    </row>
    <row r="744" spans="1:2" x14ac:dyDescent="0.2">
      <c r="A744" t="s">
        <v>728</v>
      </c>
      <c r="B744">
        <v>0.3</v>
      </c>
    </row>
    <row r="745" spans="1:2" x14ac:dyDescent="0.2">
      <c r="A745" t="s">
        <v>61</v>
      </c>
      <c r="B745">
        <v>6.27</v>
      </c>
    </row>
    <row r="746" spans="1:2" x14ac:dyDescent="0.2">
      <c r="A746" t="s">
        <v>582</v>
      </c>
      <c r="B746">
        <v>27.05</v>
      </c>
    </row>
    <row r="747" spans="1:2" x14ac:dyDescent="0.2">
      <c r="A747" t="s">
        <v>1680</v>
      </c>
      <c r="B747">
        <v>1.0900000000000001</v>
      </c>
    </row>
    <row r="748" spans="1:2" x14ac:dyDescent="0.2">
      <c r="A748" t="s">
        <v>1131</v>
      </c>
      <c r="B748">
        <v>1.07</v>
      </c>
    </row>
    <row r="749" spans="1:2" x14ac:dyDescent="0.2">
      <c r="A749" t="s">
        <v>1021</v>
      </c>
      <c r="B749">
        <v>1.47</v>
      </c>
    </row>
    <row r="750" spans="1:2" x14ac:dyDescent="0.2">
      <c r="A750" t="s">
        <v>120</v>
      </c>
      <c r="B750">
        <v>46.38</v>
      </c>
    </row>
    <row r="751" spans="1:2" x14ac:dyDescent="0.2">
      <c r="A751" t="s">
        <v>741</v>
      </c>
      <c r="B751">
        <v>2.1800000000000002</v>
      </c>
    </row>
    <row r="752" spans="1:2" x14ac:dyDescent="0.2">
      <c r="A752" t="s">
        <v>730</v>
      </c>
      <c r="B752">
        <v>3.2</v>
      </c>
    </row>
    <row r="753" spans="1:2" x14ac:dyDescent="0.2">
      <c r="A753" t="s">
        <v>1228</v>
      </c>
      <c r="B753">
        <v>3.92</v>
      </c>
    </row>
    <row r="754" spans="1:2" x14ac:dyDescent="0.2">
      <c r="A754" t="s">
        <v>1104</v>
      </c>
      <c r="B754">
        <v>26.08</v>
      </c>
    </row>
    <row r="755" spans="1:2" x14ac:dyDescent="0.2">
      <c r="A755" t="s">
        <v>27</v>
      </c>
      <c r="B755">
        <v>6.99</v>
      </c>
    </row>
    <row r="756" spans="1:2" x14ac:dyDescent="0.2">
      <c r="A756" t="s">
        <v>1596</v>
      </c>
      <c r="B756">
        <v>1.05</v>
      </c>
    </row>
    <row r="757" spans="1:2" x14ac:dyDescent="0.2">
      <c r="A757" t="s">
        <v>1890</v>
      </c>
      <c r="B757">
        <v>0.98</v>
      </c>
    </row>
    <row r="758" spans="1:2" x14ac:dyDescent="0.2">
      <c r="A758" t="s">
        <v>1748</v>
      </c>
      <c r="B758">
        <v>83.97</v>
      </c>
    </row>
    <row r="759" spans="1:2" x14ac:dyDescent="0.2">
      <c r="A759" t="s">
        <v>840</v>
      </c>
      <c r="B759">
        <v>0.43</v>
      </c>
    </row>
    <row r="760" spans="1:2" x14ac:dyDescent="0.2">
      <c r="A760" t="s">
        <v>1465</v>
      </c>
      <c r="B760">
        <v>8.6</v>
      </c>
    </row>
    <row r="761" spans="1:2" x14ac:dyDescent="0.2">
      <c r="A761" t="s">
        <v>2033</v>
      </c>
      <c r="B761">
        <v>20.29</v>
      </c>
    </row>
    <row r="762" spans="1:2" x14ac:dyDescent="0.2">
      <c r="A762" t="s">
        <v>326</v>
      </c>
      <c r="B762">
        <v>1.3</v>
      </c>
    </row>
    <row r="763" spans="1:2" x14ac:dyDescent="0.2">
      <c r="A763" t="s">
        <v>1158</v>
      </c>
      <c r="B763">
        <v>32.630000000000003</v>
      </c>
    </row>
    <row r="764" spans="1:2" x14ac:dyDescent="0.2">
      <c r="A764" t="s">
        <v>1761</v>
      </c>
      <c r="B764">
        <v>5.07</v>
      </c>
    </row>
    <row r="765" spans="1:2" x14ac:dyDescent="0.2">
      <c r="A765" t="s">
        <v>1247</v>
      </c>
      <c r="B765">
        <v>0.45</v>
      </c>
    </row>
    <row r="766" spans="1:2" x14ac:dyDescent="0.2">
      <c r="A766" t="s">
        <v>1535</v>
      </c>
      <c r="B766">
        <v>2.2000000000000002</v>
      </c>
    </row>
    <row r="767" spans="1:2" x14ac:dyDescent="0.2">
      <c r="A767" t="s">
        <v>1911</v>
      </c>
      <c r="B767">
        <v>40.33</v>
      </c>
    </row>
    <row r="768" spans="1:2" x14ac:dyDescent="0.2">
      <c r="A768" t="s">
        <v>276</v>
      </c>
      <c r="B768">
        <v>2.44</v>
      </c>
    </row>
    <row r="769" spans="1:2" x14ac:dyDescent="0.2">
      <c r="A769" t="s">
        <v>389</v>
      </c>
      <c r="B769">
        <v>40.33</v>
      </c>
    </row>
    <row r="770" spans="1:2" x14ac:dyDescent="0.2">
      <c r="A770" t="s">
        <v>131</v>
      </c>
      <c r="B770">
        <v>45.87</v>
      </c>
    </row>
    <row r="771" spans="1:2" x14ac:dyDescent="0.2">
      <c r="A771" t="s">
        <v>321</v>
      </c>
      <c r="B771">
        <v>2.46</v>
      </c>
    </row>
    <row r="772" spans="1:2" x14ac:dyDescent="0.2">
      <c r="A772" t="s">
        <v>1759</v>
      </c>
      <c r="B772">
        <v>1.29</v>
      </c>
    </row>
    <row r="773" spans="1:2" x14ac:dyDescent="0.2">
      <c r="A773" t="s">
        <v>2094</v>
      </c>
      <c r="B773">
        <v>0.41</v>
      </c>
    </row>
    <row r="774" spans="1:2" x14ac:dyDescent="0.2">
      <c r="A774" t="s">
        <v>50</v>
      </c>
      <c r="B774">
        <v>3.81</v>
      </c>
    </row>
    <row r="775" spans="1:2" x14ac:dyDescent="0.2">
      <c r="A775" t="s">
        <v>166</v>
      </c>
      <c r="B775">
        <v>5.28</v>
      </c>
    </row>
    <row r="776" spans="1:2" x14ac:dyDescent="0.2">
      <c r="A776" t="s">
        <v>1896</v>
      </c>
      <c r="B776">
        <v>12.23</v>
      </c>
    </row>
    <row r="777" spans="1:2" x14ac:dyDescent="0.2">
      <c r="A777" t="s">
        <v>1700</v>
      </c>
      <c r="B777">
        <v>3.23</v>
      </c>
    </row>
    <row r="778" spans="1:2" x14ac:dyDescent="0.2">
      <c r="A778" t="s">
        <v>2020</v>
      </c>
      <c r="B778">
        <v>30.97</v>
      </c>
    </row>
    <row r="779" spans="1:2" x14ac:dyDescent="0.2">
      <c r="A779" t="s">
        <v>900</v>
      </c>
      <c r="B779">
        <v>6.91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D0B0-BB02-0344-B377-19482BE2B3F8}">
  <dimension ref="A1:D1445"/>
  <sheetViews>
    <sheetView workbookViewId="0">
      <selection activeCell="F154" sqref="F154"/>
    </sheetView>
  </sheetViews>
  <sheetFormatPr baseColWidth="10" defaultRowHeight="16" x14ac:dyDescent="0.2"/>
  <sheetData>
    <row r="1" spans="1:4" x14ac:dyDescent="0.2">
      <c r="A1">
        <v>39.128</v>
      </c>
      <c r="B1">
        <v>133.053</v>
      </c>
      <c r="C1">
        <v>173.29</v>
      </c>
      <c r="D1">
        <v>1.73</v>
      </c>
    </row>
    <row r="2" spans="1:4" x14ac:dyDescent="0.2">
      <c r="A2">
        <v>0.22500000000000001</v>
      </c>
      <c r="B2">
        <v>89.91</v>
      </c>
      <c r="C2">
        <v>408.37</v>
      </c>
      <c r="D2">
        <v>0.59</v>
      </c>
    </row>
    <row r="3" spans="1:4" x14ac:dyDescent="0.2">
      <c r="A3">
        <v>53.326000000000001</v>
      </c>
      <c r="B3">
        <v>297.43299999999999</v>
      </c>
      <c r="C3">
        <v>709.67</v>
      </c>
      <c r="D3">
        <v>1.74</v>
      </c>
    </row>
    <row r="4" spans="1:4" x14ac:dyDescent="0.2">
      <c r="A4">
        <v>55.753999999999998</v>
      </c>
      <c r="B4">
        <v>211.88200000000001</v>
      </c>
      <c r="C4">
        <v>6.3</v>
      </c>
      <c r="D4">
        <v>21.17</v>
      </c>
    </row>
    <row r="5" spans="1:4" x14ac:dyDescent="0.2">
      <c r="A5">
        <v>52.872999999999998</v>
      </c>
      <c r="B5">
        <v>79.608000000000004</v>
      </c>
      <c r="C5">
        <v>326.04000000000002</v>
      </c>
      <c r="D5">
        <v>3.21</v>
      </c>
    </row>
    <row r="6" spans="1:4" x14ac:dyDescent="0.2">
      <c r="A6">
        <v>148.88999999999999</v>
      </c>
      <c r="B6">
        <v>106.36799999999999</v>
      </c>
      <c r="C6">
        <v>251.65</v>
      </c>
      <c r="D6">
        <v>3.32</v>
      </c>
    </row>
    <row r="7" spans="1:4" x14ac:dyDescent="0.2">
      <c r="A7">
        <v>51.545999999999999</v>
      </c>
      <c r="B7">
        <v>277.04700000000003</v>
      </c>
      <c r="C7">
        <v>524.20000000000005</v>
      </c>
      <c r="D7">
        <v>0.02</v>
      </c>
    </row>
    <row r="8" spans="1:4" x14ac:dyDescent="0.2">
      <c r="A8">
        <v>148.81899999999999</v>
      </c>
      <c r="B8">
        <v>24.933</v>
      </c>
      <c r="C8">
        <v>1202.1199999999999</v>
      </c>
      <c r="D8">
        <v>1.22</v>
      </c>
    </row>
    <row r="9" spans="1:4" x14ac:dyDescent="0.2">
      <c r="A9">
        <v>34.481000000000002</v>
      </c>
      <c r="B9">
        <v>334.07499999999999</v>
      </c>
      <c r="C9">
        <v>756.93</v>
      </c>
      <c r="D9">
        <v>1.78</v>
      </c>
    </row>
    <row r="10" spans="1:4" x14ac:dyDescent="0.2">
      <c r="A10">
        <v>36.996000000000002</v>
      </c>
      <c r="B10">
        <v>48.920999999999999</v>
      </c>
      <c r="C10">
        <v>44.43</v>
      </c>
      <c r="D10">
        <v>6.1</v>
      </c>
    </row>
    <row r="11" spans="1:4" x14ac:dyDescent="0.2">
      <c r="A11">
        <v>46.597999999999999</v>
      </c>
      <c r="B11">
        <v>79.522999999999996</v>
      </c>
      <c r="C11">
        <v>312.26</v>
      </c>
      <c r="D11">
        <v>6.87</v>
      </c>
    </row>
    <row r="12" spans="1:4" x14ac:dyDescent="0.2">
      <c r="A12">
        <v>52.343000000000004</v>
      </c>
      <c r="B12">
        <v>333.65100000000001</v>
      </c>
      <c r="C12">
        <v>192.2</v>
      </c>
      <c r="D12">
        <v>29.24</v>
      </c>
    </row>
    <row r="13" spans="1:4" x14ac:dyDescent="0.2">
      <c r="A13">
        <v>77.147999999999996</v>
      </c>
      <c r="B13">
        <v>328.02800000000002</v>
      </c>
      <c r="C13">
        <v>360.43</v>
      </c>
      <c r="D13">
        <v>2.57</v>
      </c>
    </row>
    <row r="14" spans="1:4" x14ac:dyDescent="0.2">
      <c r="A14">
        <v>404.58199999999999</v>
      </c>
      <c r="B14">
        <v>422.13</v>
      </c>
      <c r="C14">
        <v>433.09</v>
      </c>
      <c r="D14">
        <v>3.52</v>
      </c>
    </row>
    <row r="15" spans="1:4" x14ac:dyDescent="0.2">
      <c r="A15">
        <v>235.065</v>
      </c>
      <c r="B15">
        <v>105.77</v>
      </c>
      <c r="C15">
        <v>165.92</v>
      </c>
      <c r="D15">
        <v>2.2200000000000002</v>
      </c>
    </row>
    <row r="16" spans="1:4" x14ac:dyDescent="0.2">
      <c r="A16">
        <v>148.36699999999999</v>
      </c>
      <c r="B16">
        <v>355.35300000000001</v>
      </c>
      <c r="C16">
        <v>729.7</v>
      </c>
      <c r="D16">
        <v>0.02</v>
      </c>
    </row>
    <row r="17" spans="1:4" x14ac:dyDescent="0.2">
      <c r="A17">
        <v>75.388000000000005</v>
      </c>
      <c r="B17">
        <v>737.12300000000005</v>
      </c>
      <c r="C17">
        <v>204.6</v>
      </c>
      <c r="D17">
        <v>5.79</v>
      </c>
    </row>
    <row r="18" spans="1:4" x14ac:dyDescent="0.2">
      <c r="A18">
        <v>74.23</v>
      </c>
      <c r="B18">
        <v>281.92099999999999</v>
      </c>
      <c r="C18">
        <v>990.26</v>
      </c>
      <c r="D18">
        <v>6.43</v>
      </c>
    </row>
    <row r="19" spans="1:4" x14ac:dyDescent="0.2">
      <c r="A19">
        <v>121.18899999999999</v>
      </c>
      <c r="B19">
        <v>190.97900000000001</v>
      </c>
      <c r="C19">
        <v>243.83</v>
      </c>
      <c r="D19">
        <v>0.02</v>
      </c>
    </row>
    <row r="20" spans="1:4" x14ac:dyDescent="0.2">
      <c r="A20">
        <v>41.639000000000003</v>
      </c>
      <c r="B20">
        <v>141.41</v>
      </c>
      <c r="C20">
        <v>138.96</v>
      </c>
      <c r="D20">
        <v>46.78</v>
      </c>
    </row>
    <row r="21" spans="1:4" x14ac:dyDescent="0.2">
      <c r="A21">
        <v>37.994</v>
      </c>
      <c r="B21">
        <v>230.56700000000001</v>
      </c>
      <c r="C21">
        <v>222.74</v>
      </c>
      <c r="D21">
        <v>6.31</v>
      </c>
    </row>
    <row r="22" spans="1:4" x14ac:dyDescent="0.2">
      <c r="A22">
        <v>92.15</v>
      </c>
      <c r="B22">
        <v>449.34800000000001</v>
      </c>
      <c r="C22">
        <v>291.63</v>
      </c>
      <c r="D22">
        <v>4.29</v>
      </c>
    </row>
    <row r="23" spans="1:4" x14ac:dyDescent="0.2">
      <c r="A23">
        <v>39.154000000000003</v>
      </c>
      <c r="B23">
        <v>354.06599999999997</v>
      </c>
      <c r="C23">
        <v>496.23</v>
      </c>
      <c r="D23">
        <v>40.880000000000003</v>
      </c>
    </row>
    <row r="24" spans="1:4" x14ac:dyDescent="0.2">
      <c r="A24">
        <v>65.444999999999993</v>
      </c>
      <c r="B24">
        <v>325.63600000000002</v>
      </c>
      <c r="C24">
        <v>496.13</v>
      </c>
      <c r="D24">
        <v>27.64</v>
      </c>
    </row>
    <row r="25" spans="1:4" x14ac:dyDescent="0.2">
      <c r="A25">
        <v>125.459</v>
      </c>
      <c r="B25">
        <v>327.26299999999998</v>
      </c>
      <c r="C25">
        <v>142.51</v>
      </c>
      <c r="D25">
        <v>1.43</v>
      </c>
    </row>
    <row r="26" spans="1:4" x14ac:dyDescent="0.2">
      <c r="A26">
        <v>27.814</v>
      </c>
      <c r="B26">
        <v>261.12200000000001</v>
      </c>
      <c r="C26">
        <v>518.17999999999995</v>
      </c>
      <c r="D26">
        <v>0.92</v>
      </c>
    </row>
    <row r="27" spans="1:4" x14ac:dyDescent="0.2">
      <c r="A27">
        <v>101.203</v>
      </c>
      <c r="B27">
        <v>97.364999999999995</v>
      </c>
      <c r="C27">
        <v>265.11</v>
      </c>
      <c r="D27">
        <v>2.1</v>
      </c>
    </row>
    <row r="28" spans="1:4" x14ac:dyDescent="0.2">
      <c r="A28">
        <v>61.984000000000002</v>
      </c>
      <c r="B28">
        <v>350.02199999999999</v>
      </c>
      <c r="C28">
        <v>325.69</v>
      </c>
      <c r="D28">
        <v>0.26</v>
      </c>
    </row>
    <row r="29" spans="1:4" x14ac:dyDescent="0.2">
      <c r="A29">
        <v>13.432</v>
      </c>
      <c r="B29">
        <v>424.709</v>
      </c>
      <c r="C29">
        <v>558.54999999999995</v>
      </c>
      <c r="D29">
        <v>27.32</v>
      </c>
    </row>
    <row r="30" spans="1:4" x14ac:dyDescent="0.2">
      <c r="A30">
        <v>33.768000000000001</v>
      </c>
      <c r="B30">
        <v>1104.2159999999999</v>
      </c>
      <c r="C30">
        <v>237.35</v>
      </c>
      <c r="D30">
        <v>1.1000000000000001</v>
      </c>
    </row>
    <row r="31" spans="1:4" x14ac:dyDescent="0.2">
      <c r="A31">
        <v>73.063000000000002</v>
      </c>
      <c r="B31">
        <v>248.977</v>
      </c>
      <c r="C31">
        <v>273.29000000000002</v>
      </c>
      <c r="D31">
        <v>9.7100000000000009</v>
      </c>
    </row>
    <row r="32" spans="1:4" x14ac:dyDescent="0.2">
      <c r="A32">
        <v>111.343</v>
      </c>
      <c r="B32">
        <v>218.57</v>
      </c>
      <c r="C32">
        <v>373.09</v>
      </c>
      <c r="D32">
        <v>0.22</v>
      </c>
    </row>
    <row r="33" spans="1:4" x14ac:dyDescent="0.2">
      <c r="A33">
        <v>299.42399999999998</v>
      </c>
      <c r="B33">
        <v>358.48500000000001</v>
      </c>
      <c r="C33">
        <v>231.95</v>
      </c>
      <c r="D33">
        <v>2.2400000000000002</v>
      </c>
    </row>
    <row r="34" spans="1:4" x14ac:dyDescent="0.2">
      <c r="A34">
        <v>100.91500000000001</v>
      </c>
      <c r="B34">
        <v>198.25899999999999</v>
      </c>
      <c r="C34">
        <v>311.83</v>
      </c>
      <c r="D34">
        <v>0.04</v>
      </c>
    </row>
    <row r="35" spans="1:4" x14ac:dyDescent="0.2">
      <c r="A35">
        <v>323.91000000000003</v>
      </c>
      <c r="B35">
        <v>529.48099999999999</v>
      </c>
      <c r="C35">
        <v>292.49</v>
      </c>
      <c r="D35">
        <v>1.92</v>
      </c>
    </row>
    <row r="36" spans="1:4" x14ac:dyDescent="0.2">
      <c r="A36">
        <v>141.03299999999999</v>
      </c>
      <c r="B36">
        <v>192.357</v>
      </c>
      <c r="C36">
        <v>326.27999999999997</v>
      </c>
      <c r="D36">
        <v>2.62</v>
      </c>
    </row>
    <row r="37" spans="1:4" x14ac:dyDescent="0.2">
      <c r="A37">
        <v>107.023</v>
      </c>
      <c r="B37">
        <v>392.81599999999997</v>
      </c>
      <c r="C37">
        <v>283.51</v>
      </c>
      <c r="D37">
        <v>5.61</v>
      </c>
    </row>
    <row r="38" spans="1:4" x14ac:dyDescent="0.2">
      <c r="A38">
        <v>217.143</v>
      </c>
      <c r="B38">
        <v>318.18700000000001</v>
      </c>
      <c r="C38">
        <v>210.51</v>
      </c>
      <c r="D38">
        <v>3.54</v>
      </c>
    </row>
    <row r="39" spans="1:4" x14ac:dyDescent="0.2">
      <c r="A39">
        <v>59.552</v>
      </c>
      <c r="B39">
        <v>21.169</v>
      </c>
      <c r="C39">
        <v>168.16</v>
      </c>
      <c r="D39">
        <v>6.13</v>
      </c>
    </row>
    <row r="40" spans="1:4" x14ac:dyDescent="0.2">
      <c r="A40">
        <v>116.104</v>
      </c>
      <c r="B40">
        <v>173.50899999999999</v>
      </c>
      <c r="C40">
        <v>132</v>
      </c>
      <c r="D40">
        <v>0.73</v>
      </c>
    </row>
    <row r="41" spans="1:4" x14ac:dyDescent="0.2">
      <c r="A41">
        <v>117.59099999999999</v>
      </c>
      <c r="B41">
        <v>205.30799999999999</v>
      </c>
      <c r="C41">
        <v>234.07</v>
      </c>
      <c r="D41">
        <v>0.97</v>
      </c>
    </row>
    <row r="42" spans="1:4" x14ac:dyDescent="0.2">
      <c r="A42">
        <v>112.536</v>
      </c>
      <c r="B42">
        <v>242.78899999999999</v>
      </c>
      <c r="C42">
        <v>159.43</v>
      </c>
      <c r="D42">
        <v>0.7</v>
      </c>
    </row>
    <row r="43" spans="1:4" x14ac:dyDescent="0.2">
      <c r="A43">
        <v>52.029000000000003</v>
      </c>
      <c r="B43">
        <v>471.06299999999999</v>
      </c>
      <c r="C43">
        <v>169.45</v>
      </c>
      <c r="D43">
        <v>2.02</v>
      </c>
    </row>
    <row r="44" spans="1:4" x14ac:dyDescent="0.2">
      <c r="A44">
        <v>118.50700000000001</v>
      </c>
      <c r="B44">
        <v>172.20400000000001</v>
      </c>
      <c r="C44">
        <v>307.18</v>
      </c>
      <c r="D44">
        <v>2</v>
      </c>
    </row>
    <row r="45" spans="1:4" x14ac:dyDescent="0.2">
      <c r="A45">
        <v>37.707999999999998</v>
      </c>
      <c r="B45">
        <v>192.66800000000001</v>
      </c>
      <c r="C45">
        <v>379.36</v>
      </c>
      <c r="D45">
        <v>10.32</v>
      </c>
    </row>
    <row r="46" spans="1:4" x14ac:dyDescent="0.2">
      <c r="A46">
        <v>84.778999999999996</v>
      </c>
      <c r="B46">
        <v>143.39400000000001</v>
      </c>
      <c r="C46">
        <v>214.47</v>
      </c>
      <c r="D46">
        <v>9.42</v>
      </c>
    </row>
    <row r="47" spans="1:4" x14ac:dyDescent="0.2">
      <c r="A47">
        <v>41.411999999999999</v>
      </c>
      <c r="B47">
        <v>88.997</v>
      </c>
      <c r="C47">
        <v>59.8</v>
      </c>
      <c r="D47">
        <v>11.49</v>
      </c>
    </row>
    <row r="48" spans="1:4" x14ac:dyDescent="0.2">
      <c r="A48">
        <v>94.807000000000002</v>
      </c>
      <c r="B48">
        <v>10.526</v>
      </c>
      <c r="C48">
        <v>333.6</v>
      </c>
      <c r="D48">
        <v>0.42</v>
      </c>
    </row>
    <row r="49" spans="1:4" x14ac:dyDescent="0.2">
      <c r="A49">
        <v>34.722000000000001</v>
      </c>
      <c r="B49">
        <v>82.540999999999997</v>
      </c>
      <c r="C49">
        <v>411.48</v>
      </c>
      <c r="D49">
        <v>0.02</v>
      </c>
    </row>
    <row r="50" spans="1:4" x14ac:dyDescent="0.2">
      <c r="A50">
        <v>37.573</v>
      </c>
      <c r="B50">
        <v>457.72199999999998</v>
      </c>
      <c r="C50">
        <v>186.53</v>
      </c>
      <c r="D50">
        <v>5.52</v>
      </c>
    </row>
    <row r="51" spans="1:4" x14ac:dyDescent="0.2">
      <c r="A51">
        <v>79.399000000000001</v>
      </c>
      <c r="B51">
        <v>232.00299999999999</v>
      </c>
      <c r="C51">
        <v>524.80999999999995</v>
      </c>
      <c r="D51">
        <v>5.7</v>
      </c>
    </row>
    <row r="52" spans="1:4" x14ac:dyDescent="0.2">
      <c r="A52">
        <v>126.36</v>
      </c>
      <c r="B52">
        <v>399.88</v>
      </c>
      <c r="C52">
        <v>738.21</v>
      </c>
      <c r="D52">
        <v>3.37</v>
      </c>
    </row>
    <row r="53" spans="1:4" x14ac:dyDescent="0.2">
      <c r="A53">
        <v>44.67</v>
      </c>
      <c r="B53">
        <v>514.16</v>
      </c>
      <c r="C53">
        <v>208.63</v>
      </c>
      <c r="D53">
        <v>6.76</v>
      </c>
    </row>
    <row r="54" spans="1:4" x14ac:dyDescent="0.2">
      <c r="A54">
        <v>44.189</v>
      </c>
      <c r="B54">
        <v>139.69900000000001</v>
      </c>
      <c r="C54">
        <v>225.91</v>
      </c>
      <c r="D54">
        <v>30.49</v>
      </c>
    </row>
    <row r="55" spans="1:4" x14ac:dyDescent="0.2">
      <c r="A55">
        <v>67.563999999999993</v>
      </c>
      <c r="B55">
        <v>23.532</v>
      </c>
      <c r="C55">
        <v>354.28</v>
      </c>
      <c r="D55">
        <v>0.52</v>
      </c>
    </row>
    <row r="56" spans="1:4" x14ac:dyDescent="0.2">
      <c r="A56">
        <v>32.667999999999999</v>
      </c>
      <c r="B56">
        <v>443.27499999999998</v>
      </c>
      <c r="C56">
        <v>313.39999999999998</v>
      </c>
      <c r="D56">
        <v>3.26</v>
      </c>
    </row>
    <row r="57" spans="1:4" x14ac:dyDescent="0.2">
      <c r="A57">
        <v>85.120999999999995</v>
      </c>
      <c r="B57">
        <v>370.41500000000002</v>
      </c>
      <c r="C57">
        <v>21.73</v>
      </c>
      <c r="D57">
        <v>6.58</v>
      </c>
    </row>
    <row r="58" spans="1:4" x14ac:dyDescent="0.2">
      <c r="A58">
        <v>43.457999999999998</v>
      </c>
      <c r="B58">
        <v>100.286</v>
      </c>
      <c r="C58">
        <v>472.1</v>
      </c>
      <c r="D58">
        <v>0.43</v>
      </c>
    </row>
    <row r="59" spans="1:4" x14ac:dyDescent="0.2">
      <c r="A59">
        <v>19.524999999999999</v>
      </c>
      <c r="B59">
        <v>81.611000000000004</v>
      </c>
      <c r="C59">
        <v>791.17</v>
      </c>
      <c r="D59">
        <v>0.56000000000000005</v>
      </c>
    </row>
    <row r="60" spans="1:4" x14ac:dyDescent="0.2">
      <c r="A60">
        <v>92.1</v>
      </c>
      <c r="B60">
        <v>418.51799999999997</v>
      </c>
      <c r="C60">
        <v>164.85</v>
      </c>
      <c r="D60">
        <v>7.23</v>
      </c>
    </row>
    <row r="61" spans="1:4" x14ac:dyDescent="0.2">
      <c r="A61">
        <v>191.68899999999999</v>
      </c>
      <c r="B61">
        <v>156.92400000000001</v>
      </c>
      <c r="C61">
        <v>135.52000000000001</v>
      </c>
      <c r="D61">
        <v>1.23</v>
      </c>
    </row>
    <row r="62" spans="1:4" x14ac:dyDescent="0.2">
      <c r="A62">
        <v>63.615000000000002</v>
      </c>
      <c r="B62">
        <v>249.23400000000001</v>
      </c>
      <c r="C62">
        <v>33.28</v>
      </c>
      <c r="D62">
        <v>2.67</v>
      </c>
    </row>
    <row r="63" spans="1:4" x14ac:dyDescent="0.2">
      <c r="A63">
        <v>61.947000000000003</v>
      </c>
      <c r="B63">
        <v>114.708</v>
      </c>
      <c r="C63">
        <v>575.85</v>
      </c>
      <c r="D63">
        <v>3.44</v>
      </c>
    </row>
    <row r="64" spans="1:4" x14ac:dyDescent="0.2">
      <c r="A64">
        <v>37.555</v>
      </c>
      <c r="B64">
        <v>206.774</v>
      </c>
      <c r="C64">
        <v>222.2</v>
      </c>
      <c r="D64">
        <v>5</v>
      </c>
    </row>
    <row r="65" spans="1:4" x14ac:dyDescent="0.2">
      <c r="A65">
        <v>83.031000000000006</v>
      </c>
      <c r="B65">
        <v>91.578999999999994</v>
      </c>
      <c r="C65">
        <v>446.27</v>
      </c>
      <c r="D65">
        <v>3</v>
      </c>
    </row>
    <row r="66" spans="1:4" x14ac:dyDescent="0.2">
      <c r="A66">
        <v>75.896000000000001</v>
      </c>
      <c r="B66">
        <v>126.128</v>
      </c>
      <c r="C66">
        <v>814.02</v>
      </c>
      <c r="D66">
        <v>3.48</v>
      </c>
    </row>
    <row r="67" spans="1:4" x14ac:dyDescent="0.2">
      <c r="A67">
        <v>112.773</v>
      </c>
      <c r="B67">
        <v>187.125</v>
      </c>
      <c r="C67">
        <v>312.94</v>
      </c>
      <c r="D67">
        <v>2.78</v>
      </c>
    </row>
    <row r="68" spans="1:4" x14ac:dyDescent="0.2">
      <c r="A68">
        <v>33.765000000000001</v>
      </c>
      <c r="B68">
        <v>133.601</v>
      </c>
      <c r="C68">
        <v>151.81</v>
      </c>
      <c r="D68">
        <v>6.39</v>
      </c>
    </row>
    <row r="69" spans="1:4" x14ac:dyDescent="0.2">
      <c r="A69">
        <v>30.498999999999999</v>
      </c>
      <c r="B69">
        <v>419.26499999999999</v>
      </c>
      <c r="C69">
        <v>149.79</v>
      </c>
      <c r="D69">
        <v>2.66</v>
      </c>
    </row>
    <row r="70" spans="1:4" x14ac:dyDescent="0.2">
      <c r="A70">
        <v>126.161</v>
      </c>
      <c r="B70">
        <v>132.13300000000001</v>
      </c>
      <c r="C70">
        <v>552.70000000000005</v>
      </c>
      <c r="D70">
        <v>4.5599999999999996</v>
      </c>
    </row>
    <row r="71" spans="1:4" x14ac:dyDescent="0.2">
      <c r="A71">
        <v>144.34299999999999</v>
      </c>
      <c r="B71">
        <v>212.67099999999999</v>
      </c>
      <c r="C71">
        <v>240</v>
      </c>
      <c r="D71">
        <v>5.55</v>
      </c>
    </row>
    <row r="72" spans="1:4" x14ac:dyDescent="0.2">
      <c r="A72">
        <v>76.180000000000007</v>
      </c>
      <c r="B72">
        <v>380.40600000000001</v>
      </c>
      <c r="C72">
        <v>13.07</v>
      </c>
      <c r="D72">
        <v>18.41</v>
      </c>
    </row>
    <row r="73" spans="1:4" x14ac:dyDescent="0.2">
      <c r="A73">
        <v>98.484999999999999</v>
      </c>
      <c r="B73">
        <v>118.35599999999999</v>
      </c>
      <c r="C73">
        <v>120.86</v>
      </c>
      <c r="D73">
        <v>1.18</v>
      </c>
    </row>
    <row r="74" spans="1:4" x14ac:dyDescent="0.2">
      <c r="A74">
        <v>85.296000000000006</v>
      </c>
      <c r="B74">
        <v>207.65600000000001</v>
      </c>
      <c r="C74">
        <v>115.48</v>
      </c>
      <c r="D74">
        <v>2.75</v>
      </c>
    </row>
    <row r="75" spans="1:4" x14ac:dyDescent="0.2">
      <c r="A75">
        <v>53.283000000000001</v>
      </c>
      <c r="B75">
        <v>262.44499999999999</v>
      </c>
      <c r="C75">
        <v>595.66999999999996</v>
      </c>
      <c r="D75">
        <v>0.28999999999999998</v>
      </c>
    </row>
    <row r="76" spans="1:4" x14ac:dyDescent="0.2">
      <c r="A76">
        <v>150.42099999999999</v>
      </c>
      <c r="B76">
        <v>326.75700000000001</v>
      </c>
      <c r="C76">
        <v>19.11</v>
      </c>
      <c r="D76">
        <v>3.57</v>
      </c>
    </row>
    <row r="77" spans="1:4" x14ac:dyDescent="0.2">
      <c r="A77">
        <v>99.786000000000001</v>
      </c>
      <c r="B77">
        <v>220.89699999999999</v>
      </c>
      <c r="C77">
        <v>0.68</v>
      </c>
      <c r="D77">
        <v>1.33</v>
      </c>
    </row>
    <row r="78" spans="1:4" x14ac:dyDescent="0.2">
      <c r="A78">
        <v>146.85599999999999</v>
      </c>
      <c r="B78">
        <v>177.67</v>
      </c>
      <c r="C78">
        <v>180.78</v>
      </c>
      <c r="D78">
        <v>22.67</v>
      </c>
    </row>
    <row r="79" spans="1:4" x14ac:dyDescent="0.2">
      <c r="A79">
        <v>89.801000000000002</v>
      </c>
      <c r="B79">
        <v>93.98</v>
      </c>
      <c r="C79">
        <v>415.14</v>
      </c>
      <c r="D79">
        <v>2.04</v>
      </c>
    </row>
    <row r="80" spans="1:4" x14ac:dyDescent="0.2">
      <c r="A80">
        <v>173.76599999999999</v>
      </c>
      <c r="B80">
        <v>191.70599999999999</v>
      </c>
      <c r="C80">
        <v>137.47999999999999</v>
      </c>
      <c r="D80">
        <v>2.27</v>
      </c>
    </row>
    <row r="81" spans="1:4" x14ac:dyDescent="0.2">
      <c r="A81">
        <v>45.444000000000003</v>
      </c>
      <c r="B81">
        <v>132.62700000000001</v>
      </c>
      <c r="C81">
        <v>134.11000000000001</v>
      </c>
      <c r="D81">
        <v>1.18</v>
      </c>
    </row>
    <row r="82" spans="1:4" x14ac:dyDescent="0.2">
      <c r="A82">
        <v>207.501</v>
      </c>
      <c r="B82">
        <v>196.624</v>
      </c>
      <c r="C82">
        <v>456.06</v>
      </c>
      <c r="D82">
        <v>1.7</v>
      </c>
    </row>
    <row r="83" spans="1:4" x14ac:dyDescent="0.2">
      <c r="A83">
        <v>122.127</v>
      </c>
      <c r="B83">
        <v>90.694000000000003</v>
      </c>
      <c r="C83">
        <v>625.65</v>
      </c>
      <c r="D83">
        <v>0.52</v>
      </c>
    </row>
    <row r="84" spans="1:4" x14ac:dyDescent="0.2">
      <c r="A84">
        <v>125.033</v>
      </c>
      <c r="B84">
        <v>433.21199999999999</v>
      </c>
      <c r="C84">
        <v>488.26</v>
      </c>
      <c r="D84">
        <v>62.9</v>
      </c>
    </row>
    <row r="85" spans="1:4" x14ac:dyDescent="0.2">
      <c r="A85">
        <v>11.9</v>
      </c>
      <c r="B85">
        <v>186.792</v>
      </c>
      <c r="C85">
        <v>974.11</v>
      </c>
      <c r="D85">
        <v>1.96</v>
      </c>
    </row>
    <row r="86" spans="1:4" x14ac:dyDescent="0.2">
      <c r="A86">
        <v>105.634</v>
      </c>
      <c r="B86">
        <v>331.15199999999999</v>
      </c>
      <c r="C86">
        <v>295.24</v>
      </c>
      <c r="D86">
        <v>0.38</v>
      </c>
    </row>
    <row r="87" spans="1:4" x14ac:dyDescent="0.2">
      <c r="A87">
        <v>137.02099999999999</v>
      </c>
      <c r="B87">
        <v>74.12</v>
      </c>
      <c r="C87">
        <v>174.87</v>
      </c>
      <c r="D87">
        <v>5.61</v>
      </c>
    </row>
    <row r="88" spans="1:4" x14ac:dyDescent="0.2">
      <c r="A88">
        <v>133.328</v>
      </c>
      <c r="B88">
        <v>268.91199999999998</v>
      </c>
      <c r="C88">
        <v>1002.45</v>
      </c>
      <c r="D88">
        <v>6.93</v>
      </c>
    </row>
    <row r="89" spans="1:4" x14ac:dyDescent="0.2">
      <c r="A89">
        <v>45.011000000000003</v>
      </c>
      <c r="B89">
        <v>19.478000000000002</v>
      </c>
      <c r="C89">
        <v>237.51</v>
      </c>
      <c r="D89">
        <v>0.48</v>
      </c>
    </row>
    <row r="90" spans="1:4" x14ac:dyDescent="0.2">
      <c r="A90">
        <v>50.75</v>
      </c>
      <c r="B90">
        <v>539.21400000000006</v>
      </c>
      <c r="C90">
        <v>184.13</v>
      </c>
      <c r="D90">
        <v>2.38</v>
      </c>
    </row>
    <row r="91" spans="1:4" x14ac:dyDescent="0.2">
      <c r="A91">
        <v>79.055999999999997</v>
      </c>
      <c r="B91">
        <v>289.17500000000001</v>
      </c>
      <c r="C91">
        <v>638.17999999999995</v>
      </c>
      <c r="D91">
        <v>6.12</v>
      </c>
    </row>
    <row r="92" spans="1:4" x14ac:dyDescent="0.2">
      <c r="A92">
        <v>112.556</v>
      </c>
      <c r="B92">
        <v>346.40300000000002</v>
      </c>
      <c r="C92">
        <v>20.260000000000002</v>
      </c>
      <c r="D92">
        <v>0.66</v>
      </c>
    </row>
    <row r="93" spans="1:4" x14ac:dyDescent="0.2">
      <c r="A93">
        <v>344.19400000000002</v>
      </c>
      <c r="B93">
        <v>181.61799999999999</v>
      </c>
      <c r="C93">
        <v>224.34</v>
      </c>
      <c r="D93">
        <v>1.1599999999999999</v>
      </c>
    </row>
    <row r="94" spans="1:4" x14ac:dyDescent="0.2">
      <c r="A94">
        <v>56.767000000000003</v>
      </c>
      <c r="B94">
        <v>539.49599999999998</v>
      </c>
      <c r="C94">
        <v>592.67999999999995</v>
      </c>
      <c r="D94">
        <v>1.1200000000000001</v>
      </c>
    </row>
    <row r="95" spans="1:4" x14ac:dyDescent="0.2">
      <c r="A95">
        <v>78.885999999999996</v>
      </c>
      <c r="B95">
        <v>221.17</v>
      </c>
      <c r="C95">
        <v>430.32</v>
      </c>
      <c r="D95">
        <v>0.39</v>
      </c>
    </row>
    <row r="96" spans="1:4" x14ac:dyDescent="0.2">
      <c r="A96">
        <v>48.594999999999999</v>
      </c>
      <c r="B96">
        <v>435.74700000000001</v>
      </c>
      <c r="C96">
        <v>394.25</v>
      </c>
      <c r="D96">
        <v>0.85</v>
      </c>
    </row>
    <row r="97" spans="1:4" x14ac:dyDescent="0.2">
      <c r="A97">
        <v>173.36500000000001</v>
      </c>
      <c r="B97">
        <v>422.16399999999999</v>
      </c>
      <c r="C97">
        <v>90.63</v>
      </c>
      <c r="D97">
        <v>3.8</v>
      </c>
    </row>
    <row r="98" spans="1:4" x14ac:dyDescent="0.2">
      <c r="A98">
        <v>73.902000000000001</v>
      </c>
      <c r="B98">
        <v>415.33699999999999</v>
      </c>
      <c r="C98">
        <v>275.62</v>
      </c>
      <c r="D98">
        <v>19.28</v>
      </c>
    </row>
    <row r="99" spans="1:4" x14ac:dyDescent="0.2">
      <c r="A99">
        <v>77.552000000000007</v>
      </c>
      <c r="B99">
        <v>65.103999999999999</v>
      </c>
      <c r="C99">
        <v>1776.97</v>
      </c>
      <c r="D99">
        <v>7.3</v>
      </c>
    </row>
    <row r="100" spans="1:4" x14ac:dyDescent="0.2">
      <c r="A100">
        <v>99.378</v>
      </c>
      <c r="B100">
        <v>541.01700000000005</v>
      </c>
      <c r="C100">
        <v>126.98</v>
      </c>
      <c r="D100">
        <v>12.33</v>
      </c>
    </row>
    <row r="101" spans="1:4" x14ac:dyDescent="0.2">
      <c r="A101">
        <v>139.29499999999999</v>
      </c>
      <c r="B101">
        <v>312.01499999999999</v>
      </c>
      <c r="C101">
        <v>442.86</v>
      </c>
      <c r="D101">
        <v>0.74</v>
      </c>
    </row>
    <row r="102" spans="1:4" x14ac:dyDescent="0.2">
      <c r="A102">
        <v>12.04</v>
      </c>
      <c r="B102">
        <v>144.82499999999999</v>
      </c>
      <c r="C102">
        <v>374.31</v>
      </c>
      <c r="D102">
        <v>0.42</v>
      </c>
    </row>
    <row r="103" spans="1:4" x14ac:dyDescent="0.2">
      <c r="A103">
        <v>41.390999999999998</v>
      </c>
      <c r="B103">
        <v>191.18899999999999</v>
      </c>
      <c r="C103">
        <v>290.91000000000003</v>
      </c>
      <c r="D103">
        <v>0.69</v>
      </c>
    </row>
    <row r="104" spans="1:4" x14ac:dyDescent="0.2">
      <c r="A104">
        <v>46.133000000000003</v>
      </c>
      <c r="B104">
        <v>86.906000000000006</v>
      </c>
      <c r="C104">
        <v>104.18</v>
      </c>
      <c r="D104">
        <v>0.47</v>
      </c>
    </row>
    <row r="105" spans="1:4" x14ac:dyDescent="0.2">
      <c r="A105">
        <v>81.009</v>
      </c>
      <c r="B105">
        <v>664.66800000000001</v>
      </c>
      <c r="C105">
        <v>187.71</v>
      </c>
      <c r="D105">
        <v>20.54</v>
      </c>
    </row>
    <row r="106" spans="1:4" x14ac:dyDescent="0.2">
      <c r="A106">
        <v>59.994999999999997</v>
      </c>
      <c r="B106">
        <v>254.916</v>
      </c>
      <c r="C106">
        <v>367.21</v>
      </c>
      <c r="D106">
        <v>4.1100000000000003</v>
      </c>
    </row>
    <row r="107" spans="1:4" x14ac:dyDescent="0.2">
      <c r="A107">
        <v>51.881</v>
      </c>
      <c r="B107">
        <v>508.78899999999999</v>
      </c>
      <c r="C107">
        <v>2480.98</v>
      </c>
      <c r="D107">
        <v>0.59</v>
      </c>
    </row>
    <row r="108" spans="1:4" x14ac:dyDescent="0.2">
      <c r="A108">
        <v>49.048999999999999</v>
      </c>
      <c r="B108">
        <v>195.89</v>
      </c>
      <c r="C108">
        <v>464.14</v>
      </c>
      <c r="D108">
        <v>0.16</v>
      </c>
    </row>
    <row r="109" spans="1:4" x14ac:dyDescent="0.2">
      <c r="A109">
        <v>108.36799999999999</v>
      </c>
      <c r="B109">
        <v>495.94299999999998</v>
      </c>
      <c r="C109">
        <v>117.35</v>
      </c>
      <c r="D109">
        <v>10.93</v>
      </c>
    </row>
    <row r="110" spans="1:4" x14ac:dyDescent="0.2">
      <c r="A110">
        <v>44.968000000000004</v>
      </c>
      <c r="B110">
        <v>249.565</v>
      </c>
      <c r="C110">
        <v>410.94</v>
      </c>
      <c r="D110">
        <v>77.040000000000006</v>
      </c>
    </row>
    <row r="111" spans="1:4" x14ac:dyDescent="0.2">
      <c r="A111">
        <v>27.872</v>
      </c>
      <c r="B111">
        <v>242.7</v>
      </c>
      <c r="C111">
        <v>349.33</v>
      </c>
      <c r="D111">
        <v>4.2</v>
      </c>
    </row>
    <row r="112" spans="1:4" x14ac:dyDescent="0.2">
      <c r="A112">
        <v>66.367000000000004</v>
      </c>
      <c r="B112">
        <v>187.99199999999999</v>
      </c>
      <c r="C112">
        <v>1451.09</v>
      </c>
      <c r="D112">
        <v>6.02</v>
      </c>
    </row>
    <row r="113" spans="1:4" x14ac:dyDescent="0.2">
      <c r="A113">
        <v>54.511000000000003</v>
      </c>
      <c r="B113">
        <v>112.13800000000001</v>
      </c>
      <c r="C113">
        <v>0.92</v>
      </c>
      <c r="D113">
        <v>34.36</v>
      </c>
    </row>
    <row r="114" spans="1:4" x14ac:dyDescent="0.2">
      <c r="A114">
        <v>39.292999999999999</v>
      </c>
      <c r="B114">
        <v>236.398</v>
      </c>
      <c r="C114">
        <v>230.66</v>
      </c>
      <c r="D114">
        <v>3.28</v>
      </c>
    </row>
    <row r="115" spans="1:4" x14ac:dyDescent="0.2">
      <c r="A115">
        <v>51.460999999999999</v>
      </c>
      <c r="B115">
        <v>283.56400000000002</v>
      </c>
      <c r="C115">
        <v>229.39</v>
      </c>
      <c r="D115">
        <v>9.4</v>
      </c>
    </row>
    <row r="116" spans="1:4" x14ac:dyDescent="0.2">
      <c r="A116">
        <v>66.575999999999993</v>
      </c>
      <c r="B116">
        <v>334.10599999999999</v>
      </c>
      <c r="C116">
        <v>591.74</v>
      </c>
      <c r="D116">
        <v>14.97</v>
      </c>
    </row>
    <row r="117" spans="1:4" x14ac:dyDescent="0.2">
      <c r="A117">
        <v>31.908000000000001</v>
      </c>
      <c r="B117">
        <v>89.822000000000003</v>
      </c>
      <c r="C117">
        <v>419.8</v>
      </c>
      <c r="D117">
        <v>8.5399999999999991</v>
      </c>
    </row>
    <row r="118" spans="1:4" x14ac:dyDescent="0.2">
      <c r="A118">
        <v>73.216999999999999</v>
      </c>
      <c r="B118">
        <v>93.727000000000004</v>
      </c>
      <c r="C118">
        <v>178.7</v>
      </c>
      <c r="D118">
        <v>3.84</v>
      </c>
    </row>
    <row r="119" spans="1:4" x14ac:dyDescent="0.2">
      <c r="A119">
        <v>117.937</v>
      </c>
      <c r="B119">
        <v>90.424999999999997</v>
      </c>
      <c r="C119">
        <v>247.8</v>
      </c>
      <c r="D119">
        <v>14.6</v>
      </c>
    </row>
    <row r="120" spans="1:4" x14ac:dyDescent="0.2">
      <c r="A120">
        <v>48.094999999999999</v>
      </c>
      <c r="B120">
        <v>567.19399999999996</v>
      </c>
      <c r="C120">
        <v>236.72</v>
      </c>
      <c r="D120">
        <v>5.87</v>
      </c>
    </row>
    <row r="121" spans="1:4" x14ac:dyDescent="0.2">
      <c r="A121">
        <v>55.277000000000001</v>
      </c>
      <c r="B121">
        <v>230.387</v>
      </c>
      <c r="C121">
        <v>101.69</v>
      </c>
      <c r="D121">
        <v>40.83</v>
      </c>
    </row>
    <row r="122" spans="1:4" x14ac:dyDescent="0.2">
      <c r="A122">
        <v>70.938000000000002</v>
      </c>
      <c r="B122">
        <v>86.262</v>
      </c>
      <c r="C122">
        <v>199.82</v>
      </c>
      <c r="D122">
        <v>4.79</v>
      </c>
    </row>
    <row r="123" spans="1:4" x14ac:dyDescent="0.2">
      <c r="A123">
        <v>103.393</v>
      </c>
      <c r="B123">
        <v>376.46300000000002</v>
      </c>
      <c r="C123">
        <v>218.54</v>
      </c>
      <c r="D123">
        <v>1.22</v>
      </c>
    </row>
    <row r="124" spans="1:4" x14ac:dyDescent="0.2">
      <c r="A124">
        <v>155.541</v>
      </c>
      <c r="B124">
        <v>101.871</v>
      </c>
      <c r="C124">
        <v>191.47</v>
      </c>
      <c r="D124">
        <v>0.33</v>
      </c>
    </row>
    <row r="125" spans="1:4" x14ac:dyDescent="0.2">
      <c r="A125">
        <v>287.98899999999998</v>
      </c>
      <c r="B125">
        <v>477.56</v>
      </c>
      <c r="C125">
        <v>175.27</v>
      </c>
      <c r="D125">
        <v>33.159999999999997</v>
      </c>
    </row>
    <row r="126" spans="1:4" x14ac:dyDescent="0.2">
      <c r="A126">
        <v>26.849</v>
      </c>
      <c r="B126">
        <v>613.52300000000002</v>
      </c>
      <c r="C126">
        <v>444.45</v>
      </c>
      <c r="D126">
        <v>0.57999999999999996</v>
      </c>
    </row>
    <row r="127" spans="1:4" x14ac:dyDescent="0.2">
      <c r="A127">
        <v>56.569000000000003</v>
      </c>
      <c r="B127">
        <v>28.617999999999999</v>
      </c>
      <c r="C127">
        <v>114.69</v>
      </c>
      <c r="D127">
        <v>47.54</v>
      </c>
    </row>
    <row r="128" spans="1:4" x14ac:dyDescent="0.2">
      <c r="A128">
        <v>47.225999999999999</v>
      </c>
      <c r="B128">
        <v>364.84300000000002</v>
      </c>
      <c r="C128">
        <v>264.91000000000003</v>
      </c>
      <c r="D128">
        <v>0.39</v>
      </c>
    </row>
    <row r="129" spans="1:4" x14ac:dyDescent="0.2">
      <c r="A129">
        <v>53.491</v>
      </c>
      <c r="B129">
        <v>427.56599999999997</v>
      </c>
      <c r="C129">
        <v>330.07</v>
      </c>
      <c r="D129">
        <v>45.75</v>
      </c>
    </row>
    <row r="130" spans="1:4" x14ac:dyDescent="0.2">
      <c r="A130">
        <v>51.539000000000001</v>
      </c>
      <c r="B130">
        <v>325.01299999999998</v>
      </c>
      <c r="C130">
        <v>1184.8399999999999</v>
      </c>
      <c r="D130">
        <v>52.04</v>
      </c>
    </row>
    <row r="131" spans="1:4" x14ac:dyDescent="0.2">
      <c r="A131">
        <v>48.05</v>
      </c>
      <c r="B131">
        <v>269.536</v>
      </c>
      <c r="C131">
        <v>56.26</v>
      </c>
      <c r="D131">
        <v>1.58</v>
      </c>
    </row>
    <row r="132" spans="1:4" x14ac:dyDescent="0.2">
      <c r="A132">
        <v>75.36</v>
      </c>
      <c r="B132">
        <v>34.57</v>
      </c>
      <c r="C132">
        <v>279.3</v>
      </c>
      <c r="D132">
        <v>4.2</v>
      </c>
    </row>
    <row r="133" spans="1:4" x14ac:dyDescent="0.2">
      <c r="A133">
        <v>65.855999999999995</v>
      </c>
      <c r="B133">
        <v>20.771999999999998</v>
      </c>
      <c r="C133">
        <v>118.74</v>
      </c>
      <c r="D133">
        <v>12.11</v>
      </c>
    </row>
    <row r="134" spans="1:4" x14ac:dyDescent="0.2">
      <c r="A134">
        <v>40.423999999999999</v>
      </c>
      <c r="B134">
        <v>133.434</v>
      </c>
      <c r="C134">
        <v>255.93</v>
      </c>
      <c r="D134">
        <v>3.27</v>
      </c>
    </row>
    <row r="135" spans="1:4" x14ac:dyDescent="0.2">
      <c r="A135">
        <v>165.32</v>
      </c>
      <c r="B135">
        <v>285.108</v>
      </c>
      <c r="C135">
        <v>785.16</v>
      </c>
      <c r="D135">
        <v>1.92</v>
      </c>
    </row>
    <row r="136" spans="1:4" x14ac:dyDescent="0.2">
      <c r="A136">
        <v>30.795999999999999</v>
      </c>
      <c r="B136">
        <v>105.267</v>
      </c>
      <c r="C136">
        <v>266.83999999999997</v>
      </c>
      <c r="D136">
        <v>4.91</v>
      </c>
    </row>
    <row r="137" spans="1:4" x14ac:dyDescent="0.2">
      <c r="A137">
        <v>161.17599999999999</v>
      </c>
      <c r="B137">
        <v>204.51499999999999</v>
      </c>
      <c r="C137">
        <v>167.1</v>
      </c>
      <c r="D137">
        <v>7.07</v>
      </c>
    </row>
    <row r="138" spans="1:4" x14ac:dyDescent="0.2">
      <c r="A138">
        <v>42.027999999999999</v>
      </c>
      <c r="B138">
        <v>389.86799999999999</v>
      </c>
      <c r="C138">
        <v>63.72</v>
      </c>
      <c r="D138">
        <v>1.29</v>
      </c>
    </row>
    <row r="139" spans="1:4" x14ac:dyDescent="0.2">
      <c r="A139">
        <v>192.58500000000001</v>
      </c>
      <c r="B139">
        <v>26.074000000000002</v>
      </c>
      <c r="C139">
        <v>323.43</v>
      </c>
      <c r="D139">
        <v>2.12</v>
      </c>
    </row>
    <row r="140" spans="1:4" x14ac:dyDescent="0.2">
      <c r="A140">
        <v>159.358</v>
      </c>
      <c r="B140">
        <v>102.607</v>
      </c>
      <c r="C140">
        <v>329.84</v>
      </c>
      <c r="D140">
        <v>1.78</v>
      </c>
    </row>
    <row r="141" spans="1:4" x14ac:dyDescent="0.2">
      <c r="A141">
        <v>155.01499999999999</v>
      </c>
      <c r="B141">
        <v>584.452</v>
      </c>
      <c r="C141">
        <v>134.79</v>
      </c>
      <c r="D141">
        <v>0.09</v>
      </c>
    </row>
    <row r="142" spans="1:4" x14ac:dyDescent="0.2">
      <c r="A142">
        <v>78.742999999999995</v>
      </c>
      <c r="B142">
        <v>287.13200000000001</v>
      </c>
      <c r="C142">
        <v>118.16</v>
      </c>
      <c r="D142">
        <v>0.32</v>
      </c>
    </row>
    <row r="143" spans="1:4" x14ac:dyDescent="0.2">
      <c r="A143">
        <v>33.927999999999997</v>
      </c>
      <c r="B143">
        <v>353.03100000000001</v>
      </c>
      <c r="C143">
        <v>102.87</v>
      </c>
      <c r="D143">
        <v>1.46</v>
      </c>
    </row>
    <row r="144" spans="1:4" x14ac:dyDescent="0.2">
      <c r="A144">
        <v>73.543000000000006</v>
      </c>
      <c r="B144">
        <v>673.28</v>
      </c>
      <c r="C144">
        <v>475.34</v>
      </c>
      <c r="D144">
        <v>45.97</v>
      </c>
    </row>
    <row r="145" spans="1:4" x14ac:dyDescent="0.2">
      <c r="A145">
        <v>77.555000000000007</v>
      </c>
      <c r="B145">
        <v>111.961</v>
      </c>
      <c r="C145">
        <v>102.71</v>
      </c>
      <c r="D145">
        <v>61.38</v>
      </c>
    </row>
    <row r="146" spans="1:4" x14ac:dyDescent="0.2">
      <c r="A146">
        <v>33.177</v>
      </c>
      <c r="B146">
        <v>240.50200000000001</v>
      </c>
      <c r="C146">
        <v>337.26</v>
      </c>
      <c r="D146">
        <v>3.94</v>
      </c>
    </row>
    <row r="147" spans="1:4" x14ac:dyDescent="0.2">
      <c r="A147">
        <v>56.146000000000001</v>
      </c>
      <c r="B147">
        <v>190.99299999999999</v>
      </c>
      <c r="C147">
        <v>126.38</v>
      </c>
      <c r="D147">
        <v>16.2</v>
      </c>
    </row>
    <row r="148" spans="1:4" x14ac:dyDescent="0.2">
      <c r="A148">
        <v>122.523</v>
      </c>
      <c r="B148">
        <v>426.65600000000001</v>
      </c>
      <c r="C148">
        <v>1173.05</v>
      </c>
      <c r="D148">
        <v>0.73</v>
      </c>
    </row>
    <row r="149" spans="1:4" x14ac:dyDescent="0.2">
      <c r="A149">
        <v>93.894999999999996</v>
      </c>
      <c r="B149">
        <v>495.04300000000001</v>
      </c>
      <c r="C149">
        <v>178.45</v>
      </c>
      <c r="D149">
        <v>0.28000000000000003</v>
      </c>
    </row>
    <row r="150" spans="1:4" x14ac:dyDescent="0.2">
      <c r="A150">
        <v>147.40199999999999</v>
      </c>
      <c r="B150">
        <v>342.53199999999998</v>
      </c>
      <c r="C150">
        <v>1219.27</v>
      </c>
      <c r="D150">
        <v>6.78</v>
      </c>
    </row>
    <row r="151" spans="1:4" x14ac:dyDescent="0.2">
      <c r="A151">
        <v>56.176000000000002</v>
      </c>
      <c r="B151">
        <v>82.555000000000007</v>
      </c>
      <c r="C151">
        <v>748.51</v>
      </c>
      <c r="D151">
        <v>7.2</v>
      </c>
    </row>
    <row r="152" spans="1:4" x14ac:dyDescent="0.2">
      <c r="A152">
        <v>124.566</v>
      </c>
      <c r="B152">
        <v>224.732</v>
      </c>
      <c r="C152">
        <v>205.94</v>
      </c>
      <c r="D152">
        <v>4.6900000000000004</v>
      </c>
    </row>
    <row r="153" spans="1:4" x14ac:dyDescent="0.2">
      <c r="A153">
        <v>103.56100000000001</v>
      </c>
      <c r="B153">
        <v>1079.056</v>
      </c>
      <c r="C153">
        <v>719.01</v>
      </c>
      <c r="D153">
        <v>4.22</v>
      </c>
    </row>
    <row r="154" spans="1:4" x14ac:dyDescent="0.2">
      <c r="A154">
        <v>101.28</v>
      </c>
      <c r="B154">
        <v>317.41899999999998</v>
      </c>
      <c r="C154">
        <v>373.28</v>
      </c>
      <c r="D154">
        <v>4.46</v>
      </c>
    </row>
    <row r="155" spans="1:4" x14ac:dyDescent="0.2">
      <c r="A155">
        <v>78.290999999999997</v>
      </c>
      <c r="C155">
        <v>350.37</v>
      </c>
      <c r="D155">
        <v>0.77</v>
      </c>
    </row>
    <row r="156" spans="1:4" x14ac:dyDescent="0.2">
      <c r="A156">
        <v>86.097999999999999</v>
      </c>
      <c r="C156">
        <v>344.93</v>
      </c>
      <c r="D156">
        <v>0.31</v>
      </c>
    </row>
    <row r="157" spans="1:4" x14ac:dyDescent="0.2">
      <c r="A157">
        <v>86.84</v>
      </c>
      <c r="C157">
        <v>408.22</v>
      </c>
      <c r="D157">
        <v>0.61</v>
      </c>
    </row>
    <row r="158" spans="1:4" x14ac:dyDescent="0.2">
      <c r="A158">
        <v>65.850999999999999</v>
      </c>
      <c r="C158">
        <v>385.84</v>
      </c>
      <c r="D158">
        <v>3.76</v>
      </c>
    </row>
    <row r="159" spans="1:4" x14ac:dyDescent="0.2">
      <c r="A159">
        <v>89.911000000000001</v>
      </c>
      <c r="C159">
        <v>633.32000000000005</v>
      </c>
      <c r="D159">
        <v>71.42</v>
      </c>
    </row>
    <row r="160" spans="1:4" x14ac:dyDescent="0.2">
      <c r="A160">
        <v>71.132000000000005</v>
      </c>
      <c r="C160">
        <v>467.26</v>
      </c>
      <c r="D160">
        <v>2.0299999999999998</v>
      </c>
    </row>
    <row r="161" spans="1:4" x14ac:dyDescent="0.2">
      <c r="A161">
        <v>66.153000000000006</v>
      </c>
      <c r="C161">
        <v>106.93</v>
      </c>
      <c r="D161">
        <v>0.09</v>
      </c>
    </row>
    <row r="162" spans="1:4" x14ac:dyDescent="0.2">
      <c r="A162">
        <v>33.170999999999999</v>
      </c>
      <c r="C162">
        <v>481.77</v>
      </c>
      <c r="D162">
        <v>2.92</v>
      </c>
    </row>
    <row r="163" spans="1:4" x14ac:dyDescent="0.2">
      <c r="A163">
        <v>72.724000000000004</v>
      </c>
      <c r="C163">
        <v>139.29</v>
      </c>
      <c r="D163">
        <v>9.34</v>
      </c>
    </row>
    <row r="164" spans="1:4" x14ac:dyDescent="0.2">
      <c r="A164">
        <v>49.173000000000002</v>
      </c>
      <c r="C164">
        <v>112.32</v>
      </c>
      <c r="D164">
        <v>6.71</v>
      </c>
    </row>
    <row r="165" spans="1:4" x14ac:dyDescent="0.2">
      <c r="A165">
        <v>220.28399999999999</v>
      </c>
      <c r="C165">
        <v>710</v>
      </c>
      <c r="D165">
        <v>0.54</v>
      </c>
    </row>
    <row r="166" spans="1:4" x14ac:dyDescent="0.2">
      <c r="A166">
        <v>46.709000000000003</v>
      </c>
      <c r="C166">
        <v>2379.27</v>
      </c>
      <c r="D166">
        <v>1.07</v>
      </c>
    </row>
    <row r="167" spans="1:4" x14ac:dyDescent="0.2">
      <c r="A167">
        <v>49.612000000000002</v>
      </c>
      <c r="C167">
        <v>480.3</v>
      </c>
      <c r="D167">
        <v>7.09</v>
      </c>
    </row>
    <row r="168" spans="1:4" x14ac:dyDescent="0.2">
      <c r="A168">
        <v>52.262</v>
      </c>
      <c r="C168">
        <v>192.73</v>
      </c>
      <c r="D168">
        <v>1.59</v>
      </c>
    </row>
    <row r="169" spans="1:4" x14ac:dyDescent="0.2">
      <c r="A169">
        <v>144.56700000000001</v>
      </c>
      <c r="C169">
        <v>434.38</v>
      </c>
      <c r="D169">
        <v>13.4</v>
      </c>
    </row>
    <row r="170" spans="1:4" x14ac:dyDescent="0.2">
      <c r="A170">
        <v>200.95400000000001</v>
      </c>
      <c r="C170">
        <v>373.24</v>
      </c>
      <c r="D170">
        <v>2.95</v>
      </c>
    </row>
    <row r="171" spans="1:4" x14ac:dyDescent="0.2">
      <c r="A171">
        <v>116.053</v>
      </c>
      <c r="C171">
        <v>128.28</v>
      </c>
      <c r="D171">
        <v>0.93</v>
      </c>
    </row>
    <row r="172" spans="1:4" x14ac:dyDescent="0.2">
      <c r="A172">
        <v>69.704999999999998</v>
      </c>
      <c r="C172">
        <v>319.49</v>
      </c>
      <c r="D172">
        <v>6.76</v>
      </c>
    </row>
    <row r="173" spans="1:4" x14ac:dyDescent="0.2">
      <c r="A173">
        <v>78.578999999999994</v>
      </c>
      <c r="C173">
        <v>524.92999999999995</v>
      </c>
      <c r="D173">
        <v>0.83</v>
      </c>
    </row>
    <row r="174" spans="1:4" x14ac:dyDescent="0.2">
      <c r="A174">
        <v>55.658000000000001</v>
      </c>
      <c r="C174">
        <v>776.04</v>
      </c>
      <c r="D174">
        <v>6.02</v>
      </c>
    </row>
    <row r="175" spans="1:4" x14ac:dyDescent="0.2">
      <c r="A175">
        <v>79.525999999999996</v>
      </c>
      <c r="C175">
        <v>163.12</v>
      </c>
      <c r="D175">
        <v>39</v>
      </c>
    </row>
    <row r="176" spans="1:4" x14ac:dyDescent="0.2">
      <c r="A176">
        <v>43.213999999999999</v>
      </c>
      <c r="C176">
        <v>654.66</v>
      </c>
      <c r="D176">
        <v>2.0099999999999998</v>
      </c>
    </row>
    <row r="177" spans="1:4" x14ac:dyDescent="0.2">
      <c r="A177">
        <v>66.507000000000005</v>
      </c>
      <c r="C177">
        <v>213.68</v>
      </c>
      <c r="D177">
        <v>10.18</v>
      </c>
    </row>
    <row r="178" spans="1:4" x14ac:dyDescent="0.2">
      <c r="A178">
        <v>35.031999999999996</v>
      </c>
      <c r="C178">
        <v>0.89</v>
      </c>
      <c r="D178">
        <v>1.0900000000000001</v>
      </c>
    </row>
    <row r="179" spans="1:4" x14ac:dyDescent="0.2">
      <c r="A179">
        <v>37.845999999999997</v>
      </c>
      <c r="C179">
        <v>185.6</v>
      </c>
      <c r="D179">
        <v>37.200000000000003</v>
      </c>
    </row>
    <row r="180" spans="1:4" x14ac:dyDescent="0.2">
      <c r="A180">
        <v>52.533000000000001</v>
      </c>
      <c r="C180">
        <v>162.88999999999999</v>
      </c>
      <c r="D180">
        <v>2.64</v>
      </c>
    </row>
    <row r="181" spans="1:4" x14ac:dyDescent="0.2">
      <c r="A181">
        <v>87.227000000000004</v>
      </c>
      <c r="C181">
        <v>220.41</v>
      </c>
      <c r="D181">
        <v>0.61</v>
      </c>
    </row>
    <row r="182" spans="1:4" x14ac:dyDescent="0.2">
      <c r="A182">
        <v>119.58799999999999</v>
      </c>
      <c r="C182">
        <v>376.37</v>
      </c>
      <c r="D182">
        <v>27.48</v>
      </c>
    </row>
    <row r="183" spans="1:4" x14ac:dyDescent="0.2">
      <c r="A183">
        <v>59.295000000000002</v>
      </c>
      <c r="C183">
        <v>98.16</v>
      </c>
      <c r="D183">
        <v>13.25</v>
      </c>
    </row>
    <row r="184" spans="1:4" x14ac:dyDescent="0.2">
      <c r="A184">
        <v>59.503999999999998</v>
      </c>
      <c r="C184">
        <v>245.63</v>
      </c>
      <c r="D184">
        <v>0.62</v>
      </c>
    </row>
    <row r="185" spans="1:4" x14ac:dyDescent="0.2">
      <c r="A185">
        <v>11.852</v>
      </c>
      <c r="C185">
        <v>211.21</v>
      </c>
      <c r="D185">
        <v>7.81</v>
      </c>
    </row>
    <row r="186" spans="1:4" x14ac:dyDescent="0.2">
      <c r="A186">
        <v>126.184</v>
      </c>
      <c r="C186">
        <v>154.88</v>
      </c>
      <c r="D186">
        <v>3.62</v>
      </c>
    </row>
    <row r="187" spans="1:4" x14ac:dyDescent="0.2">
      <c r="A187">
        <v>16.84</v>
      </c>
      <c r="C187">
        <v>105.95</v>
      </c>
      <c r="D187">
        <v>41.1</v>
      </c>
    </row>
    <row r="188" spans="1:4" x14ac:dyDescent="0.2">
      <c r="A188">
        <v>245.35599999999999</v>
      </c>
      <c r="C188">
        <v>84.83</v>
      </c>
      <c r="D188">
        <v>14.36</v>
      </c>
    </row>
    <row r="189" spans="1:4" x14ac:dyDescent="0.2">
      <c r="A189">
        <v>46.543999999999997</v>
      </c>
      <c r="C189">
        <v>436.34</v>
      </c>
      <c r="D189">
        <v>0.46</v>
      </c>
    </row>
    <row r="190" spans="1:4" x14ac:dyDescent="0.2">
      <c r="A190">
        <v>39.904000000000003</v>
      </c>
      <c r="C190">
        <v>209.65</v>
      </c>
      <c r="D190">
        <v>3.88</v>
      </c>
    </row>
    <row r="191" spans="1:4" x14ac:dyDescent="0.2">
      <c r="A191">
        <v>30.11</v>
      </c>
      <c r="C191">
        <v>76.069999999999993</v>
      </c>
      <c r="D191">
        <v>3.72</v>
      </c>
    </row>
    <row r="192" spans="1:4" x14ac:dyDescent="0.2">
      <c r="A192">
        <v>98.558000000000007</v>
      </c>
      <c r="C192">
        <v>246.41</v>
      </c>
      <c r="D192">
        <v>5.23</v>
      </c>
    </row>
    <row r="193" spans="1:4" x14ac:dyDescent="0.2">
      <c r="A193">
        <v>94.864000000000004</v>
      </c>
      <c r="C193">
        <v>283.95999999999998</v>
      </c>
      <c r="D193">
        <v>1.82</v>
      </c>
    </row>
    <row r="194" spans="1:4" x14ac:dyDescent="0.2">
      <c r="A194">
        <v>37.390999999999998</v>
      </c>
      <c r="C194">
        <v>336.58</v>
      </c>
      <c r="D194">
        <v>0.59</v>
      </c>
    </row>
    <row r="195" spans="1:4" x14ac:dyDescent="0.2">
      <c r="A195">
        <v>66.968999999999994</v>
      </c>
      <c r="C195">
        <v>0.56999999999999995</v>
      </c>
      <c r="D195">
        <v>4.0999999999999996</v>
      </c>
    </row>
    <row r="196" spans="1:4" x14ac:dyDescent="0.2">
      <c r="A196">
        <v>34.457999999999998</v>
      </c>
      <c r="C196">
        <v>0.74</v>
      </c>
      <c r="D196">
        <v>3.37</v>
      </c>
    </row>
    <row r="197" spans="1:4" x14ac:dyDescent="0.2">
      <c r="A197">
        <v>68.454999999999998</v>
      </c>
      <c r="C197">
        <v>1368.04</v>
      </c>
      <c r="D197">
        <v>1.8</v>
      </c>
    </row>
    <row r="198" spans="1:4" x14ac:dyDescent="0.2">
      <c r="A198">
        <v>70.141999999999996</v>
      </c>
      <c r="C198">
        <v>110.82</v>
      </c>
      <c r="D198">
        <v>0.83</v>
      </c>
    </row>
    <row r="199" spans="1:4" x14ac:dyDescent="0.2">
      <c r="A199">
        <v>62.655000000000001</v>
      </c>
      <c r="C199">
        <v>802.27</v>
      </c>
      <c r="D199">
        <v>0.5</v>
      </c>
    </row>
    <row r="200" spans="1:4" x14ac:dyDescent="0.2">
      <c r="A200">
        <v>90.933000000000007</v>
      </c>
      <c r="C200">
        <v>348.75</v>
      </c>
      <c r="D200">
        <v>7.08</v>
      </c>
    </row>
    <row r="201" spans="1:4" x14ac:dyDescent="0.2">
      <c r="A201">
        <v>75.703000000000003</v>
      </c>
      <c r="C201">
        <v>1200.3800000000001</v>
      </c>
      <c r="D201">
        <v>0.42</v>
      </c>
    </row>
    <row r="202" spans="1:4" x14ac:dyDescent="0.2">
      <c r="A202">
        <v>49.863999999999997</v>
      </c>
      <c r="C202">
        <v>345.18</v>
      </c>
      <c r="D202">
        <v>24.8</v>
      </c>
    </row>
    <row r="203" spans="1:4" x14ac:dyDescent="0.2">
      <c r="A203">
        <v>72.221999999999994</v>
      </c>
      <c r="C203">
        <v>278.89999999999998</v>
      </c>
      <c r="D203">
        <v>4.88</v>
      </c>
    </row>
    <row r="204" spans="1:4" x14ac:dyDescent="0.2">
      <c r="A204">
        <v>67.159000000000006</v>
      </c>
      <c r="C204">
        <v>267.83999999999997</v>
      </c>
      <c r="D204">
        <v>0.37</v>
      </c>
    </row>
    <row r="205" spans="1:4" x14ac:dyDescent="0.2">
      <c r="A205">
        <v>46.594999999999999</v>
      </c>
      <c r="C205">
        <v>721.91</v>
      </c>
      <c r="D205">
        <v>19.88</v>
      </c>
    </row>
    <row r="206" spans="1:4" x14ac:dyDescent="0.2">
      <c r="A206">
        <v>88.468999999999994</v>
      </c>
      <c r="C206">
        <v>109.6</v>
      </c>
      <c r="D206">
        <v>2</v>
      </c>
    </row>
    <row r="207" spans="1:4" x14ac:dyDescent="0.2">
      <c r="A207">
        <v>58.749000000000002</v>
      </c>
      <c r="C207">
        <v>232.62</v>
      </c>
      <c r="D207">
        <v>2.97</v>
      </c>
    </row>
    <row r="208" spans="1:4" x14ac:dyDescent="0.2">
      <c r="A208">
        <v>82.658000000000001</v>
      </c>
      <c r="C208">
        <v>262.14999999999998</v>
      </c>
      <c r="D208">
        <v>47.89</v>
      </c>
    </row>
    <row r="209" spans="1:4" x14ac:dyDescent="0.2">
      <c r="A209">
        <v>79.632999999999996</v>
      </c>
      <c r="C209">
        <v>105.53</v>
      </c>
      <c r="D209">
        <v>3</v>
      </c>
    </row>
    <row r="210" spans="1:4" x14ac:dyDescent="0.2">
      <c r="A210">
        <v>55.3</v>
      </c>
      <c r="C210">
        <v>333.31</v>
      </c>
      <c r="D210">
        <v>24.85</v>
      </c>
    </row>
    <row r="211" spans="1:4" x14ac:dyDescent="0.2">
      <c r="A211">
        <v>58.841999999999999</v>
      </c>
      <c r="C211">
        <v>226.4</v>
      </c>
      <c r="D211">
        <v>0.61</v>
      </c>
    </row>
    <row r="212" spans="1:4" x14ac:dyDescent="0.2">
      <c r="A212">
        <v>16.951000000000001</v>
      </c>
      <c r="C212">
        <v>301.3</v>
      </c>
      <c r="D212">
        <v>8.06</v>
      </c>
    </row>
    <row r="213" spans="1:4" x14ac:dyDescent="0.2">
      <c r="A213">
        <v>62.893000000000001</v>
      </c>
      <c r="C213">
        <v>111.89</v>
      </c>
      <c r="D213">
        <v>82.76</v>
      </c>
    </row>
    <row r="214" spans="1:4" x14ac:dyDescent="0.2">
      <c r="A214">
        <v>49.39</v>
      </c>
      <c r="C214">
        <v>268.12</v>
      </c>
      <c r="D214">
        <v>54.4</v>
      </c>
    </row>
    <row r="215" spans="1:4" x14ac:dyDescent="0.2">
      <c r="A215">
        <v>73.89</v>
      </c>
      <c r="C215">
        <v>93.63</v>
      </c>
      <c r="D215">
        <v>6.66</v>
      </c>
    </row>
    <row r="216" spans="1:4" x14ac:dyDescent="0.2">
      <c r="A216">
        <v>167.10400000000001</v>
      </c>
      <c r="C216">
        <v>473.55</v>
      </c>
      <c r="D216">
        <v>21.5</v>
      </c>
    </row>
    <row r="217" spans="1:4" x14ac:dyDescent="0.2">
      <c r="A217">
        <v>0.216</v>
      </c>
      <c r="C217">
        <v>203.64</v>
      </c>
      <c r="D217">
        <v>5.47</v>
      </c>
    </row>
    <row r="218" spans="1:4" x14ac:dyDescent="0.2">
      <c r="A218">
        <v>102.485</v>
      </c>
      <c r="C218">
        <v>166.37</v>
      </c>
      <c r="D218">
        <v>0.03</v>
      </c>
    </row>
    <row r="219" spans="1:4" x14ac:dyDescent="0.2">
      <c r="A219">
        <v>90.406999999999996</v>
      </c>
      <c r="C219">
        <v>403.34</v>
      </c>
      <c r="D219">
        <v>12.23</v>
      </c>
    </row>
    <row r="220" spans="1:4" x14ac:dyDescent="0.2">
      <c r="A220">
        <v>20.100999999999999</v>
      </c>
      <c r="C220">
        <v>639.75</v>
      </c>
      <c r="D220">
        <v>1.33</v>
      </c>
    </row>
    <row r="221" spans="1:4" x14ac:dyDescent="0.2">
      <c r="A221">
        <v>67.483999999999995</v>
      </c>
      <c r="C221">
        <v>317.82</v>
      </c>
      <c r="D221">
        <v>1.71</v>
      </c>
    </row>
    <row r="222" spans="1:4" x14ac:dyDescent="0.2">
      <c r="A222">
        <v>44.066000000000003</v>
      </c>
      <c r="C222">
        <v>1346.12</v>
      </c>
      <c r="D222">
        <v>2</v>
      </c>
    </row>
    <row r="223" spans="1:4" x14ac:dyDescent="0.2">
      <c r="A223">
        <v>60.500999999999998</v>
      </c>
      <c r="C223">
        <v>1425.64</v>
      </c>
      <c r="D223">
        <v>50.26</v>
      </c>
    </row>
    <row r="224" spans="1:4" x14ac:dyDescent="0.2">
      <c r="A224">
        <v>66.585999999999999</v>
      </c>
      <c r="C224">
        <v>191.48</v>
      </c>
      <c r="D224">
        <v>1.81</v>
      </c>
    </row>
    <row r="225" spans="1:4" x14ac:dyDescent="0.2">
      <c r="A225">
        <v>38.579000000000001</v>
      </c>
      <c r="C225">
        <v>334.17</v>
      </c>
      <c r="D225">
        <v>2.71</v>
      </c>
    </row>
    <row r="226" spans="1:4" x14ac:dyDescent="0.2">
      <c r="A226">
        <v>41.188000000000002</v>
      </c>
      <c r="C226">
        <v>413.21</v>
      </c>
      <c r="D226">
        <v>2.2200000000000002</v>
      </c>
    </row>
    <row r="227" spans="1:4" x14ac:dyDescent="0.2">
      <c r="A227">
        <v>84.206999999999994</v>
      </c>
      <c r="C227">
        <v>130.36000000000001</v>
      </c>
      <c r="D227">
        <v>0.02</v>
      </c>
    </row>
    <row r="228" spans="1:4" x14ac:dyDescent="0.2">
      <c r="A228">
        <v>47.094999999999999</v>
      </c>
      <c r="C228">
        <v>452.7</v>
      </c>
      <c r="D228">
        <v>3.75</v>
      </c>
    </row>
    <row r="229" spans="1:4" x14ac:dyDescent="0.2">
      <c r="A229">
        <v>86.429000000000002</v>
      </c>
      <c r="C229">
        <v>851.03</v>
      </c>
      <c r="D229">
        <v>0.32</v>
      </c>
    </row>
    <row r="230" spans="1:4" x14ac:dyDescent="0.2">
      <c r="A230">
        <v>51.47</v>
      </c>
      <c r="C230">
        <v>181.75</v>
      </c>
      <c r="D230">
        <v>10.59</v>
      </c>
    </row>
    <row r="231" spans="1:4" x14ac:dyDescent="0.2">
      <c r="A231">
        <v>96.302000000000007</v>
      </c>
      <c r="C231">
        <v>312.57</v>
      </c>
      <c r="D231">
        <v>32.65</v>
      </c>
    </row>
    <row r="232" spans="1:4" x14ac:dyDescent="0.2">
      <c r="A232">
        <v>49.628</v>
      </c>
      <c r="C232">
        <v>521.76</v>
      </c>
      <c r="D232">
        <v>0.81</v>
      </c>
    </row>
    <row r="233" spans="1:4" x14ac:dyDescent="0.2">
      <c r="A233">
        <v>73.403999999999996</v>
      </c>
      <c r="C233">
        <v>396.07</v>
      </c>
      <c r="D233">
        <v>25.9</v>
      </c>
    </row>
    <row r="234" spans="1:4" x14ac:dyDescent="0.2">
      <c r="A234">
        <v>97.846000000000004</v>
      </c>
      <c r="C234">
        <v>960.57</v>
      </c>
      <c r="D234">
        <v>6.51</v>
      </c>
    </row>
    <row r="235" spans="1:4" x14ac:dyDescent="0.2">
      <c r="A235">
        <v>47.411000000000001</v>
      </c>
      <c r="C235">
        <v>241.63</v>
      </c>
      <c r="D235">
        <v>7.36</v>
      </c>
    </row>
    <row r="236" spans="1:4" x14ac:dyDescent="0.2">
      <c r="A236">
        <v>42.347000000000001</v>
      </c>
      <c r="C236">
        <v>227.62</v>
      </c>
      <c r="D236">
        <v>6.98</v>
      </c>
    </row>
    <row r="237" spans="1:4" x14ac:dyDescent="0.2">
      <c r="A237">
        <v>51.762</v>
      </c>
      <c r="C237">
        <v>605.28</v>
      </c>
      <c r="D237">
        <v>2.41</v>
      </c>
    </row>
    <row r="238" spans="1:4" x14ac:dyDescent="0.2">
      <c r="A238">
        <v>175.47900000000001</v>
      </c>
      <c r="C238">
        <v>467.21</v>
      </c>
      <c r="D238">
        <v>1.07</v>
      </c>
    </row>
    <row r="239" spans="1:4" x14ac:dyDescent="0.2">
      <c r="A239">
        <v>62.194000000000003</v>
      </c>
      <c r="C239">
        <v>364.23</v>
      </c>
      <c r="D239">
        <v>17.59</v>
      </c>
    </row>
    <row r="240" spans="1:4" x14ac:dyDescent="0.2">
      <c r="A240">
        <v>127.598</v>
      </c>
      <c r="C240">
        <v>345.61</v>
      </c>
      <c r="D240">
        <v>4.97</v>
      </c>
    </row>
    <row r="241" spans="1:4" x14ac:dyDescent="0.2">
      <c r="A241">
        <v>103.786</v>
      </c>
      <c r="C241">
        <v>136.97999999999999</v>
      </c>
      <c r="D241">
        <v>3.73</v>
      </c>
    </row>
    <row r="242" spans="1:4" x14ac:dyDescent="0.2">
      <c r="A242">
        <v>50.125</v>
      </c>
      <c r="C242">
        <v>458.76</v>
      </c>
      <c r="D242">
        <v>6.31</v>
      </c>
    </row>
    <row r="243" spans="1:4" x14ac:dyDescent="0.2">
      <c r="A243">
        <v>59.634</v>
      </c>
      <c r="C243">
        <v>289.83</v>
      </c>
      <c r="D243">
        <v>0.54</v>
      </c>
    </row>
    <row r="244" spans="1:4" x14ac:dyDescent="0.2">
      <c r="A244">
        <v>67.429000000000002</v>
      </c>
      <c r="C244">
        <v>97.14</v>
      </c>
      <c r="D244">
        <v>0.76</v>
      </c>
    </row>
    <row r="245" spans="1:4" x14ac:dyDescent="0.2">
      <c r="A245">
        <v>74.459999999999994</v>
      </c>
      <c r="C245">
        <v>1031.31</v>
      </c>
      <c r="D245">
        <v>3.53</v>
      </c>
    </row>
    <row r="246" spans="1:4" x14ac:dyDescent="0.2">
      <c r="A246">
        <v>37.68</v>
      </c>
      <c r="C246">
        <v>71.27</v>
      </c>
      <c r="D246">
        <v>4.1900000000000004</v>
      </c>
    </row>
    <row r="247" spans="1:4" x14ac:dyDescent="0.2">
      <c r="A247">
        <v>35.774999999999999</v>
      </c>
      <c r="C247">
        <v>293.94</v>
      </c>
      <c r="D247">
        <v>15.68</v>
      </c>
    </row>
    <row r="248" spans="1:4" x14ac:dyDescent="0.2">
      <c r="A248">
        <v>47.454999999999998</v>
      </c>
      <c r="C248">
        <v>823.35</v>
      </c>
      <c r="D248">
        <v>3.17</v>
      </c>
    </row>
    <row r="249" spans="1:4" x14ac:dyDescent="0.2">
      <c r="A249">
        <v>30.274999999999999</v>
      </c>
      <c r="C249">
        <v>137.24</v>
      </c>
      <c r="D249">
        <v>1.02</v>
      </c>
    </row>
    <row r="250" spans="1:4" x14ac:dyDescent="0.2">
      <c r="A250">
        <v>113.265</v>
      </c>
      <c r="C250">
        <v>168.93</v>
      </c>
      <c r="D250">
        <v>8.2200000000000006</v>
      </c>
    </row>
    <row r="251" spans="1:4" x14ac:dyDescent="0.2">
      <c r="A251">
        <v>91.774000000000001</v>
      </c>
      <c r="C251">
        <v>120.95</v>
      </c>
      <c r="D251">
        <v>0.22</v>
      </c>
    </row>
    <row r="252" spans="1:4" x14ac:dyDescent="0.2">
      <c r="A252">
        <v>40.279000000000003</v>
      </c>
      <c r="C252">
        <v>88.55</v>
      </c>
      <c r="D252">
        <v>2.92</v>
      </c>
    </row>
    <row r="253" spans="1:4" x14ac:dyDescent="0.2">
      <c r="A253">
        <v>54.875999999999998</v>
      </c>
      <c r="C253">
        <v>146.97999999999999</v>
      </c>
      <c r="D253">
        <v>49.63</v>
      </c>
    </row>
    <row r="254" spans="1:4" x14ac:dyDescent="0.2">
      <c r="A254">
        <v>165.20500000000001</v>
      </c>
      <c r="C254">
        <v>286.81</v>
      </c>
      <c r="D254">
        <v>3.36</v>
      </c>
    </row>
    <row r="255" spans="1:4" x14ac:dyDescent="0.2">
      <c r="A255">
        <v>56.078000000000003</v>
      </c>
      <c r="C255">
        <v>178.81</v>
      </c>
      <c r="D255">
        <v>3.91</v>
      </c>
    </row>
    <row r="256" spans="1:4" x14ac:dyDescent="0.2">
      <c r="A256">
        <v>210.566</v>
      </c>
      <c r="C256">
        <v>237.5</v>
      </c>
      <c r="D256">
        <v>1.59</v>
      </c>
    </row>
    <row r="257" spans="1:4" x14ac:dyDescent="0.2">
      <c r="A257">
        <v>61.38</v>
      </c>
      <c r="C257">
        <v>170.31</v>
      </c>
      <c r="D257">
        <v>4.76</v>
      </c>
    </row>
    <row r="258" spans="1:4" x14ac:dyDescent="0.2">
      <c r="A258">
        <v>155.47</v>
      </c>
      <c r="C258">
        <v>103.52</v>
      </c>
      <c r="D258">
        <v>5.0999999999999996</v>
      </c>
    </row>
    <row r="259" spans="1:4" x14ac:dyDescent="0.2">
      <c r="A259">
        <v>111.98399999999999</v>
      </c>
      <c r="C259">
        <v>387.99</v>
      </c>
      <c r="D259">
        <v>1.79</v>
      </c>
    </row>
    <row r="260" spans="1:4" x14ac:dyDescent="0.2">
      <c r="A260">
        <v>51.387</v>
      </c>
      <c r="C260">
        <v>421.02</v>
      </c>
      <c r="D260">
        <v>8.68</v>
      </c>
    </row>
    <row r="261" spans="1:4" x14ac:dyDescent="0.2">
      <c r="A261">
        <v>65.335999999999999</v>
      </c>
      <c r="C261">
        <v>753.01</v>
      </c>
      <c r="D261">
        <v>1.06</v>
      </c>
    </row>
    <row r="262" spans="1:4" x14ac:dyDescent="0.2">
      <c r="A262">
        <v>68.820999999999998</v>
      </c>
      <c r="C262">
        <v>79.41</v>
      </c>
      <c r="D262">
        <v>0.41</v>
      </c>
    </row>
    <row r="263" spans="1:4" x14ac:dyDescent="0.2">
      <c r="A263">
        <v>34.951999999999998</v>
      </c>
      <c r="C263">
        <v>214.96</v>
      </c>
      <c r="D263">
        <v>5.0599999999999996</v>
      </c>
    </row>
    <row r="264" spans="1:4" x14ac:dyDescent="0.2">
      <c r="A264">
        <v>39.951999999999998</v>
      </c>
      <c r="C264">
        <v>535.14</v>
      </c>
      <c r="D264">
        <v>0.28000000000000003</v>
      </c>
    </row>
    <row r="265" spans="1:4" x14ac:dyDescent="0.2">
      <c r="A265">
        <v>46.610999999999997</v>
      </c>
      <c r="C265">
        <v>366.47</v>
      </c>
      <c r="D265">
        <v>2.19</v>
      </c>
    </row>
    <row r="266" spans="1:4" x14ac:dyDescent="0.2">
      <c r="A266">
        <v>35.264000000000003</v>
      </c>
      <c r="C266">
        <v>716.7</v>
      </c>
      <c r="D266">
        <v>2.2999999999999998</v>
      </c>
    </row>
    <row r="267" spans="1:4" x14ac:dyDescent="0.2">
      <c r="A267">
        <v>70.078000000000003</v>
      </c>
      <c r="C267">
        <v>1583.56</v>
      </c>
      <c r="D267">
        <v>40.54</v>
      </c>
    </row>
    <row r="268" spans="1:4" x14ac:dyDescent="0.2">
      <c r="A268">
        <v>85.379000000000005</v>
      </c>
      <c r="C268">
        <v>696.73</v>
      </c>
      <c r="D268">
        <v>0.27</v>
      </c>
    </row>
    <row r="269" spans="1:4" x14ac:dyDescent="0.2">
      <c r="A269">
        <v>53.87</v>
      </c>
      <c r="C269">
        <v>149.55000000000001</v>
      </c>
      <c r="D269">
        <v>38.06</v>
      </c>
    </row>
    <row r="270" spans="1:4" x14ac:dyDescent="0.2">
      <c r="A270">
        <v>42.401000000000003</v>
      </c>
      <c r="C270">
        <v>564.11</v>
      </c>
      <c r="D270">
        <v>66.19</v>
      </c>
    </row>
    <row r="271" spans="1:4" x14ac:dyDescent="0.2">
      <c r="A271">
        <v>147.03299999999999</v>
      </c>
      <c r="C271">
        <v>422.12</v>
      </c>
      <c r="D271">
        <v>33.01</v>
      </c>
    </row>
    <row r="272" spans="1:4" x14ac:dyDescent="0.2">
      <c r="A272">
        <v>59.862000000000002</v>
      </c>
      <c r="C272">
        <v>959.53</v>
      </c>
      <c r="D272">
        <v>1.82</v>
      </c>
    </row>
    <row r="273" spans="1:4" x14ac:dyDescent="0.2">
      <c r="A273">
        <v>49.593000000000004</v>
      </c>
      <c r="C273">
        <v>127.35</v>
      </c>
      <c r="D273">
        <v>4.63</v>
      </c>
    </row>
    <row r="274" spans="1:4" x14ac:dyDescent="0.2">
      <c r="A274">
        <v>49.738</v>
      </c>
      <c r="C274">
        <v>1073.44</v>
      </c>
      <c r="D274">
        <v>9.3699999999999992</v>
      </c>
    </row>
    <row r="275" spans="1:4" x14ac:dyDescent="0.2">
      <c r="A275">
        <v>47.152000000000001</v>
      </c>
      <c r="C275">
        <v>968.91</v>
      </c>
      <c r="D275">
        <v>4.97</v>
      </c>
    </row>
    <row r="276" spans="1:4" x14ac:dyDescent="0.2">
      <c r="A276">
        <v>46.365000000000002</v>
      </c>
      <c r="C276">
        <v>673.82</v>
      </c>
      <c r="D276">
        <v>68.650000000000006</v>
      </c>
    </row>
    <row r="277" spans="1:4" x14ac:dyDescent="0.2">
      <c r="A277">
        <v>41.911000000000001</v>
      </c>
      <c r="C277">
        <v>192.44</v>
      </c>
      <c r="D277">
        <v>4.72</v>
      </c>
    </row>
    <row r="278" spans="1:4" x14ac:dyDescent="0.2">
      <c r="A278">
        <v>43.006999999999998</v>
      </c>
      <c r="C278">
        <v>402.22</v>
      </c>
      <c r="D278">
        <v>37.630000000000003</v>
      </c>
    </row>
    <row r="279" spans="1:4" x14ac:dyDescent="0.2">
      <c r="A279">
        <v>452.762</v>
      </c>
      <c r="C279">
        <v>228.2</v>
      </c>
      <c r="D279">
        <v>0.21</v>
      </c>
    </row>
    <row r="280" spans="1:4" x14ac:dyDescent="0.2">
      <c r="A280">
        <v>48.962000000000003</v>
      </c>
      <c r="C280">
        <v>120.87</v>
      </c>
      <c r="D280">
        <v>2.0299999999999998</v>
      </c>
    </row>
    <row r="281" spans="1:4" x14ac:dyDescent="0.2">
      <c r="A281">
        <v>59.273000000000003</v>
      </c>
      <c r="C281">
        <v>707.26</v>
      </c>
      <c r="D281">
        <v>7.55</v>
      </c>
    </row>
    <row r="282" spans="1:4" x14ac:dyDescent="0.2">
      <c r="A282">
        <v>108.934</v>
      </c>
      <c r="C282">
        <v>279.04000000000002</v>
      </c>
      <c r="D282">
        <v>0.57999999999999996</v>
      </c>
    </row>
    <row r="283" spans="1:4" x14ac:dyDescent="0.2">
      <c r="A283">
        <v>153.28200000000001</v>
      </c>
      <c r="C283">
        <v>268.60000000000002</v>
      </c>
      <c r="D283">
        <v>5.07</v>
      </c>
    </row>
    <row r="284" spans="1:4" x14ac:dyDescent="0.2">
      <c r="A284">
        <v>150.01499999999999</v>
      </c>
      <c r="C284">
        <v>161.01</v>
      </c>
      <c r="D284">
        <v>5.59</v>
      </c>
    </row>
    <row r="285" spans="1:4" x14ac:dyDescent="0.2">
      <c r="A285">
        <v>37.942</v>
      </c>
      <c r="C285">
        <v>277.95</v>
      </c>
      <c r="D285">
        <v>1.81</v>
      </c>
    </row>
    <row r="286" spans="1:4" x14ac:dyDescent="0.2">
      <c r="A286">
        <v>40.97</v>
      </c>
      <c r="C286">
        <v>251.64</v>
      </c>
      <c r="D286">
        <v>3.66</v>
      </c>
    </row>
    <row r="287" spans="1:4" x14ac:dyDescent="0.2">
      <c r="A287">
        <v>51.515000000000001</v>
      </c>
      <c r="C287">
        <v>124.29</v>
      </c>
      <c r="D287">
        <v>0.37</v>
      </c>
    </row>
    <row r="288" spans="1:4" x14ac:dyDescent="0.2">
      <c r="A288">
        <v>128.81100000000001</v>
      </c>
      <c r="C288">
        <v>318.41000000000003</v>
      </c>
      <c r="D288">
        <v>18.190000000000001</v>
      </c>
    </row>
    <row r="289" spans="1:4" x14ac:dyDescent="0.2">
      <c r="A289">
        <v>95.602999999999994</v>
      </c>
      <c r="C289">
        <v>259.75</v>
      </c>
      <c r="D289">
        <v>1.69</v>
      </c>
    </row>
    <row r="290" spans="1:4" x14ac:dyDescent="0.2">
      <c r="A290">
        <v>48.652999999999999</v>
      </c>
      <c r="C290">
        <v>250.69</v>
      </c>
      <c r="D290">
        <v>0.32</v>
      </c>
    </row>
    <row r="291" spans="1:4" x14ac:dyDescent="0.2">
      <c r="A291">
        <v>118.905</v>
      </c>
      <c r="C291">
        <v>711.82</v>
      </c>
      <c r="D291">
        <v>4.21</v>
      </c>
    </row>
    <row r="292" spans="1:4" x14ac:dyDescent="0.2">
      <c r="A292">
        <v>28.495999999999999</v>
      </c>
      <c r="C292">
        <v>252.57</v>
      </c>
      <c r="D292">
        <v>0.43</v>
      </c>
    </row>
    <row r="293" spans="1:4" x14ac:dyDescent="0.2">
      <c r="A293">
        <v>184.447</v>
      </c>
      <c r="C293">
        <v>123.65</v>
      </c>
      <c r="D293">
        <v>62</v>
      </c>
    </row>
    <row r="294" spans="1:4" x14ac:dyDescent="0.2">
      <c r="A294">
        <v>62.220999999999997</v>
      </c>
      <c r="C294">
        <v>585.47</v>
      </c>
      <c r="D294">
        <v>0.86</v>
      </c>
    </row>
    <row r="295" spans="1:4" x14ac:dyDescent="0.2">
      <c r="A295">
        <v>49.286999999999999</v>
      </c>
      <c r="C295">
        <v>88.84</v>
      </c>
      <c r="D295">
        <v>18.899999999999999</v>
      </c>
    </row>
    <row r="296" spans="1:4" x14ac:dyDescent="0.2">
      <c r="A296">
        <v>37.997999999999998</v>
      </c>
      <c r="C296">
        <v>165.04</v>
      </c>
      <c r="D296">
        <v>1.1000000000000001</v>
      </c>
    </row>
    <row r="297" spans="1:4" x14ac:dyDescent="0.2">
      <c r="A297">
        <v>143.22800000000001</v>
      </c>
      <c r="C297">
        <v>397.99</v>
      </c>
      <c r="D297">
        <v>0.76</v>
      </c>
    </row>
    <row r="298" spans="1:4" x14ac:dyDescent="0.2">
      <c r="A298">
        <v>46.929000000000002</v>
      </c>
      <c r="C298">
        <v>198.37</v>
      </c>
      <c r="D298">
        <v>7.62</v>
      </c>
    </row>
    <row r="299" spans="1:4" x14ac:dyDescent="0.2">
      <c r="A299">
        <v>46.747999999999998</v>
      </c>
      <c r="C299">
        <v>339.36</v>
      </c>
      <c r="D299">
        <v>2.5</v>
      </c>
    </row>
    <row r="300" spans="1:4" x14ac:dyDescent="0.2">
      <c r="A300">
        <v>39.462000000000003</v>
      </c>
      <c r="C300">
        <v>360.69</v>
      </c>
      <c r="D300">
        <v>2.14</v>
      </c>
    </row>
    <row r="301" spans="1:4" x14ac:dyDescent="0.2">
      <c r="A301">
        <v>216.20099999999999</v>
      </c>
      <c r="C301">
        <v>142.88999999999999</v>
      </c>
      <c r="D301">
        <v>31.45</v>
      </c>
    </row>
    <row r="302" spans="1:4" x14ac:dyDescent="0.2">
      <c r="A302">
        <v>46.097999999999999</v>
      </c>
      <c r="C302">
        <v>61.27</v>
      </c>
      <c r="D302">
        <v>7.69</v>
      </c>
    </row>
    <row r="303" spans="1:4" x14ac:dyDescent="0.2">
      <c r="A303">
        <v>37.299999999999997</v>
      </c>
      <c r="C303">
        <v>353.6</v>
      </c>
      <c r="D303">
        <v>5.77</v>
      </c>
    </row>
    <row r="304" spans="1:4" x14ac:dyDescent="0.2">
      <c r="A304">
        <v>36.325000000000003</v>
      </c>
      <c r="C304">
        <v>224.03</v>
      </c>
      <c r="D304">
        <v>22.46</v>
      </c>
    </row>
    <row r="305" spans="1:4" x14ac:dyDescent="0.2">
      <c r="A305">
        <v>73.415999999999997</v>
      </c>
      <c r="C305">
        <v>275.35000000000002</v>
      </c>
      <c r="D305">
        <v>0.85</v>
      </c>
    </row>
    <row r="306" spans="1:4" x14ac:dyDescent="0.2">
      <c r="A306">
        <v>214.29499999999999</v>
      </c>
      <c r="C306">
        <v>277.94</v>
      </c>
      <c r="D306">
        <v>2.25</v>
      </c>
    </row>
    <row r="307" spans="1:4" x14ac:dyDescent="0.2">
      <c r="A307">
        <v>72.335999999999999</v>
      </c>
      <c r="C307">
        <v>481.32</v>
      </c>
      <c r="D307">
        <v>19.57</v>
      </c>
    </row>
    <row r="308" spans="1:4" x14ac:dyDescent="0.2">
      <c r="A308">
        <v>51.892000000000003</v>
      </c>
      <c r="C308">
        <v>235.43</v>
      </c>
      <c r="D308">
        <v>8.42</v>
      </c>
    </row>
    <row r="309" spans="1:4" x14ac:dyDescent="0.2">
      <c r="A309">
        <v>96.171000000000006</v>
      </c>
      <c r="C309">
        <v>194.61</v>
      </c>
      <c r="D309">
        <v>5.01</v>
      </c>
    </row>
    <row r="310" spans="1:4" x14ac:dyDescent="0.2">
      <c r="A310">
        <v>36.759</v>
      </c>
      <c r="C310">
        <v>187.35</v>
      </c>
      <c r="D310">
        <v>29.05</v>
      </c>
    </row>
    <row r="311" spans="1:4" x14ac:dyDescent="0.2">
      <c r="A311">
        <v>95.188000000000002</v>
      </c>
      <c r="C311">
        <v>93.28</v>
      </c>
      <c r="D311">
        <v>2.2599999999999998</v>
      </c>
    </row>
    <row r="312" spans="1:4" x14ac:dyDescent="0.2">
      <c r="A312">
        <v>54.734999999999999</v>
      </c>
      <c r="C312">
        <v>441.75</v>
      </c>
      <c r="D312">
        <v>4.07</v>
      </c>
    </row>
    <row r="313" spans="1:4" x14ac:dyDescent="0.2">
      <c r="A313">
        <v>65.813000000000002</v>
      </c>
      <c r="C313">
        <v>94.24</v>
      </c>
      <c r="D313">
        <v>0.61</v>
      </c>
    </row>
    <row r="314" spans="1:4" x14ac:dyDescent="0.2">
      <c r="A314">
        <v>79.558999999999997</v>
      </c>
      <c r="C314">
        <v>853.33</v>
      </c>
      <c r="D314">
        <v>2.77</v>
      </c>
    </row>
    <row r="315" spans="1:4" x14ac:dyDescent="0.2">
      <c r="A315">
        <v>37.067</v>
      </c>
      <c r="C315">
        <v>323.44</v>
      </c>
      <c r="D315">
        <v>3.05</v>
      </c>
    </row>
    <row r="316" spans="1:4" x14ac:dyDescent="0.2">
      <c r="A316">
        <v>119.703</v>
      </c>
      <c r="C316">
        <v>127.96</v>
      </c>
      <c r="D316">
        <v>48.62</v>
      </c>
    </row>
    <row r="317" spans="1:4" x14ac:dyDescent="0.2">
      <c r="A317">
        <v>77.296999999999997</v>
      </c>
      <c r="C317">
        <v>141.30000000000001</v>
      </c>
      <c r="D317">
        <v>7.05</v>
      </c>
    </row>
    <row r="318" spans="1:4" x14ac:dyDescent="0.2">
      <c r="A318">
        <v>41.116999999999997</v>
      </c>
      <c r="C318">
        <v>207.58</v>
      </c>
      <c r="D318">
        <v>6.73</v>
      </c>
    </row>
    <row r="319" spans="1:4" x14ac:dyDescent="0.2">
      <c r="A319">
        <v>165.26400000000001</v>
      </c>
      <c r="C319">
        <v>150.71</v>
      </c>
      <c r="D319">
        <v>0.19</v>
      </c>
    </row>
    <row r="320" spans="1:4" x14ac:dyDescent="0.2">
      <c r="A320">
        <v>562.19799999999998</v>
      </c>
      <c r="C320">
        <v>600.22</v>
      </c>
      <c r="D320">
        <v>23.49</v>
      </c>
    </row>
    <row r="321" spans="1:4" x14ac:dyDescent="0.2">
      <c r="A321">
        <v>36.911999999999999</v>
      </c>
      <c r="C321">
        <v>295.45999999999998</v>
      </c>
      <c r="D321">
        <v>0.95</v>
      </c>
    </row>
    <row r="322" spans="1:4" x14ac:dyDescent="0.2">
      <c r="A322">
        <v>79.608999999999995</v>
      </c>
      <c r="C322">
        <v>280.63</v>
      </c>
      <c r="D322">
        <v>6.73</v>
      </c>
    </row>
    <row r="323" spans="1:4" x14ac:dyDescent="0.2">
      <c r="A323">
        <v>127.96</v>
      </c>
      <c r="C323">
        <v>211.72</v>
      </c>
      <c r="D323">
        <v>8.19</v>
      </c>
    </row>
    <row r="324" spans="1:4" x14ac:dyDescent="0.2">
      <c r="A324">
        <v>59.338000000000001</v>
      </c>
      <c r="C324">
        <v>803.83</v>
      </c>
      <c r="D324">
        <v>0.67</v>
      </c>
    </row>
    <row r="325" spans="1:4" x14ac:dyDescent="0.2">
      <c r="A325">
        <v>49.107999999999997</v>
      </c>
      <c r="C325">
        <v>539.91</v>
      </c>
      <c r="D325">
        <v>3.8</v>
      </c>
    </row>
    <row r="326" spans="1:4" x14ac:dyDescent="0.2">
      <c r="A326">
        <v>43.508000000000003</v>
      </c>
      <c r="C326">
        <v>422.69</v>
      </c>
      <c r="D326">
        <v>18.510000000000002</v>
      </c>
    </row>
    <row r="327" spans="1:4" x14ac:dyDescent="0.2">
      <c r="A327">
        <v>72.281000000000006</v>
      </c>
      <c r="C327">
        <v>196.31</v>
      </c>
      <c r="D327">
        <v>45.77</v>
      </c>
    </row>
    <row r="328" spans="1:4" x14ac:dyDescent="0.2">
      <c r="A328">
        <v>35.100999999999999</v>
      </c>
      <c r="C328">
        <v>339.65</v>
      </c>
      <c r="D328">
        <v>49.38</v>
      </c>
    </row>
    <row r="329" spans="1:4" x14ac:dyDescent="0.2">
      <c r="A329">
        <v>46.792000000000002</v>
      </c>
      <c r="C329">
        <v>170.24</v>
      </c>
      <c r="D329">
        <v>0.82</v>
      </c>
    </row>
    <row r="330" spans="1:4" x14ac:dyDescent="0.2">
      <c r="A330">
        <v>174.64599999999999</v>
      </c>
      <c r="C330">
        <v>275.63</v>
      </c>
      <c r="D330">
        <v>24.89</v>
      </c>
    </row>
    <row r="331" spans="1:4" x14ac:dyDescent="0.2">
      <c r="A331">
        <v>38.372999999999998</v>
      </c>
      <c r="C331">
        <v>540.42999999999995</v>
      </c>
      <c r="D331">
        <v>0.74</v>
      </c>
    </row>
    <row r="332" spans="1:4" x14ac:dyDescent="0.2">
      <c r="A332">
        <v>132.27699999999999</v>
      </c>
      <c r="C332">
        <v>223.55</v>
      </c>
      <c r="D332">
        <v>0.02</v>
      </c>
    </row>
    <row r="333" spans="1:4" x14ac:dyDescent="0.2">
      <c r="A333">
        <v>58.213000000000001</v>
      </c>
      <c r="C333">
        <v>665.01</v>
      </c>
      <c r="D333">
        <v>3.03</v>
      </c>
    </row>
    <row r="334" spans="1:4" x14ac:dyDescent="0.2">
      <c r="A334">
        <v>39.9</v>
      </c>
      <c r="C334">
        <v>189.26</v>
      </c>
      <c r="D334">
        <v>58.99</v>
      </c>
    </row>
    <row r="335" spans="1:4" x14ac:dyDescent="0.2">
      <c r="A335">
        <v>88.841999999999999</v>
      </c>
      <c r="C335">
        <v>91.68</v>
      </c>
      <c r="D335">
        <v>5.29</v>
      </c>
    </row>
    <row r="336" spans="1:4" x14ac:dyDescent="0.2">
      <c r="A336">
        <v>87.802000000000007</v>
      </c>
      <c r="C336">
        <v>274.79000000000002</v>
      </c>
      <c r="D336">
        <v>1.76</v>
      </c>
    </row>
    <row r="337" spans="1:4" x14ac:dyDescent="0.2">
      <c r="A337">
        <v>78.319999999999993</v>
      </c>
      <c r="C337">
        <v>258.52999999999997</v>
      </c>
      <c r="D337">
        <v>93.28</v>
      </c>
    </row>
    <row r="338" spans="1:4" x14ac:dyDescent="0.2">
      <c r="A338">
        <v>47.292000000000002</v>
      </c>
      <c r="C338">
        <v>191.09</v>
      </c>
      <c r="D338">
        <v>6.46</v>
      </c>
    </row>
    <row r="339" spans="1:4" x14ac:dyDescent="0.2">
      <c r="A339">
        <v>111.236</v>
      </c>
      <c r="C339">
        <v>96.06</v>
      </c>
      <c r="D339">
        <v>8.1</v>
      </c>
    </row>
    <row r="340" spans="1:4" x14ac:dyDescent="0.2">
      <c r="A340">
        <v>95.597999999999999</v>
      </c>
      <c r="C340">
        <v>805.86</v>
      </c>
      <c r="D340">
        <v>3.43</v>
      </c>
    </row>
    <row r="341" spans="1:4" x14ac:dyDescent="0.2">
      <c r="A341">
        <v>86.956999999999994</v>
      </c>
      <c r="C341">
        <v>119.62</v>
      </c>
      <c r="D341">
        <v>19.03</v>
      </c>
    </row>
    <row r="342" spans="1:4" x14ac:dyDescent="0.2">
      <c r="A342">
        <v>72.754000000000005</v>
      </c>
      <c r="C342">
        <v>512.04999999999995</v>
      </c>
      <c r="D342">
        <v>5.23</v>
      </c>
    </row>
    <row r="343" spans="1:4" x14ac:dyDescent="0.2">
      <c r="A343">
        <v>120.07299999999999</v>
      </c>
      <c r="C343">
        <v>799.95</v>
      </c>
      <c r="D343">
        <v>2.04</v>
      </c>
    </row>
    <row r="344" spans="1:4" x14ac:dyDescent="0.2">
      <c r="A344">
        <v>45.994999999999997</v>
      </c>
      <c r="C344">
        <v>357.58</v>
      </c>
      <c r="D344">
        <v>1.38</v>
      </c>
    </row>
    <row r="345" spans="1:4" x14ac:dyDescent="0.2">
      <c r="A345">
        <v>45.110999999999997</v>
      </c>
      <c r="C345">
        <v>951.3</v>
      </c>
      <c r="D345">
        <v>0.84</v>
      </c>
    </row>
    <row r="346" spans="1:4" x14ac:dyDescent="0.2">
      <c r="A346">
        <v>111.818</v>
      </c>
      <c r="C346">
        <v>332.66</v>
      </c>
      <c r="D346">
        <v>40.340000000000003</v>
      </c>
    </row>
    <row r="347" spans="1:4" x14ac:dyDescent="0.2">
      <c r="A347">
        <v>3.298</v>
      </c>
      <c r="C347">
        <v>545.76</v>
      </c>
      <c r="D347">
        <v>8.51</v>
      </c>
    </row>
    <row r="348" spans="1:4" x14ac:dyDescent="0.2">
      <c r="A348">
        <v>36.47</v>
      </c>
      <c r="C348">
        <v>121.35</v>
      </c>
      <c r="D348">
        <v>1.51</v>
      </c>
    </row>
    <row r="349" spans="1:4" x14ac:dyDescent="0.2">
      <c r="A349">
        <v>52.814</v>
      </c>
      <c r="C349">
        <v>190.28</v>
      </c>
      <c r="D349">
        <v>0.34</v>
      </c>
    </row>
    <row r="350" spans="1:4" x14ac:dyDescent="0.2">
      <c r="A350">
        <v>70.064999999999998</v>
      </c>
      <c r="C350">
        <v>109.69</v>
      </c>
      <c r="D350">
        <v>2.42</v>
      </c>
    </row>
    <row r="351" spans="1:4" x14ac:dyDescent="0.2">
      <c r="A351">
        <v>35.716999999999999</v>
      </c>
      <c r="C351">
        <v>201.16</v>
      </c>
      <c r="D351">
        <v>15.28</v>
      </c>
    </row>
    <row r="352" spans="1:4" x14ac:dyDescent="0.2">
      <c r="A352">
        <v>48.345999999999997</v>
      </c>
      <c r="C352">
        <v>240.46</v>
      </c>
      <c r="D352">
        <v>0.7</v>
      </c>
    </row>
    <row r="353" spans="1:4" x14ac:dyDescent="0.2">
      <c r="A353">
        <v>47.482999999999997</v>
      </c>
      <c r="C353">
        <v>433.77</v>
      </c>
      <c r="D353">
        <v>0.09</v>
      </c>
    </row>
    <row r="354" spans="1:4" x14ac:dyDescent="0.2">
      <c r="A354">
        <v>61.601999999999997</v>
      </c>
      <c r="C354">
        <v>14.24</v>
      </c>
      <c r="D354">
        <v>3.26</v>
      </c>
    </row>
    <row r="355" spans="1:4" x14ac:dyDescent="0.2">
      <c r="A355">
        <v>32.975000000000001</v>
      </c>
      <c r="C355">
        <v>1012.65</v>
      </c>
      <c r="D355">
        <v>3</v>
      </c>
    </row>
    <row r="356" spans="1:4" x14ac:dyDescent="0.2">
      <c r="A356">
        <v>55.265000000000001</v>
      </c>
      <c r="C356">
        <v>386.63</v>
      </c>
      <c r="D356">
        <v>0.17</v>
      </c>
    </row>
    <row r="357" spans="1:4" x14ac:dyDescent="0.2">
      <c r="A357">
        <v>73.045000000000002</v>
      </c>
      <c r="C357">
        <v>255.15</v>
      </c>
      <c r="D357">
        <v>42.09</v>
      </c>
    </row>
    <row r="358" spans="1:4" x14ac:dyDescent="0.2">
      <c r="A358">
        <v>113.453</v>
      </c>
      <c r="C358">
        <v>326.77</v>
      </c>
      <c r="D358">
        <v>2.95</v>
      </c>
    </row>
    <row r="359" spans="1:4" x14ac:dyDescent="0.2">
      <c r="A359">
        <v>100.033</v>
      </c>
      <c r="C359">
        <v>186.13</v>
      </c>
      <c r="D359">
        <v>0.97</v>
      </c>
    </row>
    <row r="360" spans="1:4" x14ac:dyDescent="0.2">
      <c r="A360">
        <v>41.197000000000003</v>
      </c>
      <c r="C360">
        <v>623.87</v>
      </c>
      <c r="D360">
        <v>7.33</v>
      </c>
    </row>
    <row r="361" spans="1:4" x14ac:dyDescent="0.2">
      <c r="A361">
        <v>84.957999999999998</v>
      </c>
      <c r="C361">
        <v>175.87</v>
      </c>
      <c r="D361">
        <v>8.16</v>
      </c>
    </row>
    <row r="362" spans="1:4" x14ac:dyDescent="0.2">
      <c r="A362">
        <v>50.082999999999998</v>
      </c>
      <c r="C362">
        <v>300.94</v>
      </c>
      <c r="D362">
        <v>1.05</v>
      </c>
    </row>
    <row r="363" spans="1:4" x14ac:dyDescent="0.2">
      <c r="A363">
        <v>13.458</v>
      </c>
      <c r="C363">
        <v>477.97</v>
      </c>
      <c r="D363">
        <v>1.58</v>
      </c>
    </row>
    <row r="364" spans="1:4" x14ac:dyDescent="0.2">
      <c r="A364">
        <v>72.438000000000002</v>
      </c>
      <c r="C364">
        <v>285.8</v>
      </c>
      <c r="D364">
        <v>39.020000000000003</v>
      </c>
    </row>
    <row r="365" spans="1:4" x14ac:dyDescent="0.2">
      <c r="A365">
        <v>41.756999999999998</v>
      </c>
      <c r="C365">
        <v>948.11</v>
      </c>
      <c r="D365">
        <v>1.5</v>
      </c>
    </row>
    <row r="366" spans="1:4" x14ac:dyDescent="0.2">
      <c r="A366">
        <v>129.41800000000001</v>
      </c>
      <c r="C366">
        <v>109.55</v>
      </c>
      <c r="D366">
        <v>0.32</v>
      </c>
    </row>
    <row r="367" spans="1:4" x14ac:dyDescent="0.2">
      <c r="A367">
        <v>59.08</v>
      </c>
      <c r="C367">
        <v>104.74</v>
      </c>
      <c r="D367">
        <v>20.81</v>
      </c>
    </row>
    <row r="368" spans="1:4" x14ac:dyDescent="0.2">
      <c r="A368">
        <v>0.245</v>
      </c>
      <c r="C368">
        <v>660.15</v>
      </c>
      <c r="D368">
        <v>5.67</v>
      </c>
    </row>
    <row r="369" spans="1:4" x14ac:dyDescent="0.2">
      <c r="A369">
        <v>87.86</v>
      </c>
      <c r="C369">
        <v>434.75</v>
      </c>
      <c r="D369">
        <v>5.73</v>
      </c>
    </row>
    <row r="370" spans="1:4" x14ac:dyDescent="0.2">
      <c r="A370">
        <v>85.844999999999999</v>
      </c>
      <c r="C370">
        <v>166.5</v>
      </c>
      <c r="D370">
        <v>0.25</v>
      </c>
    </row>
    <row r="371" spans="1:4" x14ac:dyDescent="0.2">
      <c r="A371">
        <v>42.247999999999998</v>
      </c>
      <c r="C371">
        <v>182.66</v>
      </c>
      <c r="D371">
        <v>4.16</v>
      </c>
    </row>
    <row r="372" spans="1:4" x14ac:dyDescent="0.2">
      <c r="A372">
        <v>139.27699999999999</v>
      </c>
      <c r="C372">
        <v>296.70999999999998</v>
      </c>
      <c r="D372">
        <v>0.28999999999999998</v>
      </c>
    </row>
    <row r="373" spans="1:4" x14ac:dyDescent="0.2">
      <c r="A373">
        <v>66.688000000000002</v>
      </c>
      <c r="C373">
        <v>186.21</v>
      </c>
      <c r="D373">
        <v>1.06</v>
      </c>
    </row>
    <row r="374" spans="1:4" x14ac:dyDescent="0.2">
      <c r="A374">
        <v>59.651000000000003</v>
      </c>
      <c r="C374">
        <v>321.41000000000003</v>
      </c>
      <c r="D374">
        <v>0.28999999999999998</v>
      </c>
    </row>
    <row r="375" spans="1:4" x14ac:dyDescent="0.2">
      <c r="A375">
        <v>63.433999999999997</v>
      </c>
      <c r="C375">
        <v>73.14</v>
      </c>
      <c r="D375">
        <v>63.07</v>
      </c>
    </row>
    <row r="376" spans="1:4" x14ac:dyDescent="0.2">
      <c r="A376">
        <v>43.101999999999997</v>
      </c>
      <c r="C376">
        <v>913.22</v>
      </c>
      <c r="D376">
        <v>9.32</v>
      </c>
    </row>
    <row r="377" spans="1:4" x14ac:dyDescent="0.2">
      <c r="A377">
        <v>48.661000000000001</v>
      </c>
      <c r="C377">
        <v>293.19</v>
      </c>
      <c r="D377">
        <v>7.08</v>
      </c>
    </row>
    <row r="378" spans="1:4" x14ac:dyDescent="0.2">
      <c r="A378">
        <v>91.451999999999998</v>
      </c>
      <c r="C378">
        <v>232.11</v>
      </c>
      <c r="D378">
        <v>1.21</v>
      </c>
    </row>
    <row r="379" spans="1:4" x14ac:dyDescent="0.2">
      <c r="A379">
        <v>11.753</v>
      </c>
      <c r="C379">
        <v>78.09</v>
      </c>
      <c r="D379">
        <v>5.84</v>
      </c>
    </row>
    <row r="380" spans="1:4" x14ac:dyDescent="0.2">
      <c r="A380">
        <v>54.957999999999998</v>
      </c>
      <c r="C380">
        <v>480.91</v>
      </c>
      <c r="D380">
        <v>3.07</v>
      </c>
    </row>
    <row r="381" spans="1:4" x14ac:dyDescent="0.2">
      <c r="A381">
        <v>116.67100000000001</v>
      </c>
      <c r="C381">
        <v>722.11</v>
      </c>
      <c r="D381">
        <v>3.04</v>
      </c>
    </row>
    <row r="382" spans="1:4" x14ac:dyDescent="0.2">
      <c r="A382">
        <v>79.274000000000001</v>
      </c>
      <c r="C382">
        <v>649.11</v>
      </c>
      <c r="D382">
        <v>3.85</v>
      </c>
    </row>
    <row r="383" spans="1:4" x14ac:dyDescent="0.2">
      <c r="A383">
        <v>96.114000000000004</v>
      </c>
      <c r="C383">
        <v>200.01</v>
      </c>
      <c r="D383">
        <v>27.17</v>
      </c>
    </row>
    <row r="384" spans="1:4" x14ac:dyDescent="0.2">
      <c r="A384">
        <v>28.622</v>
      </c>
      <c r="C384">
        <v>204.48</v>
      </c>
      <c r="D384">
        <v>0.03</v>
      </c>
    </row>
    <row r="385" spans="1:4" x14ac:dyDescent="0.2">
      <c r="A385">
        <v>67.012</v>
      </c>
      <c r="C385">
        <v>168.46</v>
      </c>
      <c r="D385">
        <v>0.35</v>
      </c>
    </row>
    <row r="386" spans="1:4" x14ac:dyDescent="0.2">
      <c r="A386">
        <v>97.781000000000006</v>
      </c>
      <c r="C386">
        <v>127.94</v>
      </c>
      <c r="D386">
        <v>5.12</v>
      </c>
    </row>
    <row r="387" spans="1:4" x14ac:dyDescent="0.2">
      <c r="A387">
        <v>73.194999999999993</v>
      </c>
      <c r="C387">
        <v>155.65</v>
      </c>
      <c r="D387">
        <v>2.2200000000000002</v>
      </c>
    </row>
    <row r="388" spans="1:4" x14ac:dyDescent="0.2">
      <c r="A388">
        <v>71.326999999999998</v>
      </c>
      <c r="C388">
        <v>182.07</v>
      </c>
      <c r="D388">
        <v>17.510000000000002</v>
      </c>
    </row>
    <row r="389" spans="1:4" x14ac:dyDescent="0.2">
      <c r="A389">
        <v>44.680999999999997</v>
      </c>
      <c r="C389">
        <v>169.35</v>
      </c>
      <c r="D389">
        <v>17.63</v>
      </c>
    </row>
    <row r="390" spans="1:4" x14ac:dyDescent="0.2">
      <c r="A390">
        <v>76.718999999999994</v>
      </c>
      <c r="C390">
        <v>92.49</v>
      </c>
      <c r="D390">
        <v>2.31</v>
      </c>
    </row>
    <row r="391" spans="1:4" x14ac:dyDescent="0.2">
      <c r="A391">
        <v>36.267000000000003</v>
      </c>
      <c r="C391">
        <v>332.61</v>
      </c>
      <c r="D391">
        <v>0.03</v>
      </c>
    </row>
    <row r="392" spans="1:4" x14ac:dyDescent="0.2">
      <c r="A392">
        <v>43.249000000000002</v>
      </c>
      <c r="C392">
        <v>70.260000000000005</v>
      </c>
      <c r="D392">
        <v>0.02</v>
      </c>
    </row>
    <row r="393" spans="1:4" x14ac:dyDescent="0.2">
      <c r="A393">
        <v>70.295000000000002</v>
      </c>
      <c r="C393">
        <v>280.05</v>
      </c>
      <c r="D393">
        <v>13.77</v>
      </c>
    </row>
    <row r="394" spans="1:4" x14ac:dyDescent="0.2">
      <c r="A394">
        <v>58.661000000000001</v>
      </c>
      <c r="C394">
        <v>212.71</v>
      </c>
      <c r="D394">
        <v>22.36</v>
      </c>
    </row>
    <row r="395" spans="1:4" x14ac:dyDescent="0.2">
      <c r="A395">
        <v>70.567999999999998</v>
      </c>
      <c r="C395">
        <v>109.08</v>
      </c>
      <c r="D395">
        <v>6.88</v>
      </c>
    </row>
    <row r="396" spans="1:4" x14ac:dyDescent="0.2">
      <c r="A396">
        <v>87.034000000000006</v>
      </c>
      <c r="C396">
        <v>192.62</v>
      </c>
      <c r="D396">
        <v>0.91</v>
      </c>
    </row>
    <row r="397" spans="1:4" x14ac:dyDescent="0.2">
      <c r="A397">
        <v>36.722999999999999</v>
      </c>
      <c r="C397">
        <v>181.46</v>
      </c>
      <c r="D397">
        <v>0.66</v>
      </c>
    </row>
    <row r="398" spans="1:4" x14ac:dyDescent="0.2">
      <c r="A398">
        <v>43.188000000000002</v>
      </c>
      <c r="C398">
        <v>214.03</v>
      </c>
      <c r="D398">
        <v>1.69</v>
      </c>
    </row>
    <row r="399" spans="1:4" x14ac:dyDescent="0.2">
      <c r="A399">
        <v>49.954999999999998</v>
      </c>
      <c r="C399">
        <v>56.11</v>
      </c>
      <c r="D399">
        <v>37.29</v>
      </c>
    </row>
    <row r="400" spans="1:4" x14ac:dyDescent="0.2">
      <c r="A400">
        <v>160.452</v>
      </c>
      <c r="C400">
        <v>227.14</v>
      </c>
      <c r="D400">
        <v>3.1</v>
      </c>
    </row>
    <row r="401" spans="1:4" x14ac:dyDescent="0.2">
      <c r="A401">
        <v>31.541</v>
      </c>
      <c r="C401">
        <v>376.03</v>
      </c>
      <c r="D401">
        <v>2.48</v>
      </c>
    </row>
    <row r="402" spans="1:4" x14ac:dyDescent="0.2">
      <c r="A402">
        <v>73.906000000000006</v>
      </c>
      <c r="C402">
        <v>274.48</v>
      </c>
      <c r="D402">
        <v>3.36</v>
      </c>
    </row>
    <row r="403" spans="1:4" x14ac:dyDescent="0.2">
      <c r="A403">
        <v>46.085000000000001</v>
      </c>
      <c r="C403">
        <v>233.37</v>
      </c>
      <c r="D403">
        <v>25.52</v>
      </c>
    </row>
    <row r="404" spans="1:4" x14ac:dyDescent="0.2">
      <c r="A404">
        <v>55.143999999999998</v>
      </c>
      <c r="C404">
        <v>563.99</v>
      </c>
      <c r="D404">
        <v>4.57</v>
      </c>
    </row>
    <row r="405" spans="1:4" x14ac:dyDescent="0.2">
      <c r="A405">
        <v>73.42</v>
      </c>
      <c r="C405">
        <v>647.13</v>
      </c>
      <c r="D405">
        <v>0.74</v>
      </c>
    </row>
    <row r="406" spans="1:4" x14ac:dyDescent="0.2">
      <c r="A406">
        <v>46.973999999999997</v>
      </c>
      <c r="C406">
        <v>88.8</v>
      </c>
      <c r="D406">
        <v>23.89</v>
      </c>
    </row>
    <row r="407" spans="1:4" x14ac:dyDescent="0.2">
      <c r="A407">
        <v>43.207000000000001</v>
      </c>
      <c r="C407">
        <v>497.86</v>
      </c>
      <c r="D407">
        <v>0.34</v>
      </c>
    </row>
    <row r="408" spans="1:4" x14ac:dyDescent="0.2">
      <c r="A408">
        <v>73.578999999999994</v>
      </c>
      <c r="C408">
        <v>293.36</v>
      </c>
      <c r="D408">
        <v>2.1800000000000002</v>
      </c>
    </row>
    <row r="409" spans="1:4" x14ac:dyDescent="0.2">
      <c r="A409">
        <v>17.991</v>
      </c>
      <c r="C409">
        <v>290.38</v>
      </c>
      <c r="D409">
        <v>1.05</v>
      </c>
    </row>
    <row r="410" spans="1:4" x14ac:dyDescent="0.2">
      <c r="A410">
        <v>24.824000000000002</v>
      </c>
      <c r="C410">
        <v>359.5</v>
      </c>
      <c r="D410">
        <v>0.81</v>
      </c>
    </row>
    <row r="411" spans="1:4" x14ac:dyDescent="0.2">
      <c r="A411">
        <v>194.762</v>
      </c>
      <c r="C411">
        <v>919.75</v>
      </c>
      <c r="D411">
        <v>2.93</v>
      </c>
    </row>
    <row r="412" spans="1:4" x14ac:dyDescent="0.2">
      <c r="A412">
        <v>67.063999999999993</v>
      </c>
      <c r="C412">
        <v>218.12</v>
      </c>
      <c r="D412">
        <v>1.71</v>
      </c>
    </row>
    <row r="413" spans="1:4" x14ac:dyDescent="0.2">
      <c r="A413">
        <v>58.142000000000003</v>
      </c>
      <c r="C413">
        <v>426.19</v>
      </c>
      <c r="D413">
        <v>1.93</v>
      </c>
    </row>
    <row r="414" spans="1:4" x14ac:dyDescent="0.2">
      <c r="A414">
        <v>91.575000000000003</v>
      </c>
      <c r="C414">
        <v>621.1</v>
      </c>
      <c r="D414">
        <v>0.37</v>
      </c>
    </row>
    <row r="415" spans="1:4" x14ac:dyDescent="0.2">
      <c r="A415">
        <v>69.713999999999999</v>
      </c>
      <c r="C415">
        <v>240.03</v>
      </c>
      <c r="D415">
        <v>6.45</v>
      </c>
    </row>
    <row r="416" spans="1:4" x14ac:dyDescent="0.2">
      <c r="A416">
        <v>83.122</v>
      </c>
      <c r="C416">
        <v>353.11</v>
      </c>
      <c r="D416">
        <v>1.45</v>
      </c>
    </row>
    <row r="417" spans="1:4" x14ac:dyDescent="0.2">
      <c r="A417">
        <v>46.146000000000001</v>
      </c>
      <c r="C417">
        <v>199.08</v>
      </c>
      <c r="D417">
        <v>72.55</v>
      </c>
    </row>
    <row r="418" spans="1:4" x14ac:dyDescent="0.2">
      <c r="A418">
        <v>276.61700000000002</v>
      </c>
      <c r="C418">
        <v>392.5</v>
      </c>
      <c r="D418">
        <v>43.62</v>
      </c>
    </row>
    <row r="419" spans="1:4" x14ac:dyDescent="0.2">
      <c r="A419">
        <v>95.165999999999997</v>
      </c>
      <c r="C419">
        <v>202.25</v>
      </c>
      <c r="D419">
        <v>4.4400000000000004</v>
      </c>
    </row>
    <row r="420" spans="1:4" x14ac:dyDescent="0.2">
      <c r="A420">
        <v>60.994</v>
      </c>
      <c r="C420">
        <v>123.47</v>
      </c>
      <c r="D420">
        <v>30.72</v>
      </c>
    </row>
    <row r="421" spans="1:4" x14ac:dyDescent="0.2">
      <c r="A421">
        <v>99.031999999999996</v>
      </c>
      <c r="C421">
        <v>813.02</v>
      </c>
      <c r="D421">
        <v>0.41</v>
      </c>
    </row>
    <row r="422" spans="1:4" x14ac:dyDescent="0.2">
      <c r="A422">
        <v>70.823999999999998</v>
      </c>
      <c r="C422">
        <v>127.42</v>
      </c>
      <c r="D422">
        <v>50.65</v>
      </c>
    </row>
    <row r="423" spans="1:4" x14ac:dyDescent="0.2">
      <c r="A423">
        <v>153.22300000000001</v>
      </c>
      <c r="C423">
        <v>369</v>
      </c>
      <c r="D423">
        <v>6.3</v>
      </c>
    </row>
    <row r="424" spans="1:4" x14ac:dyDescent="0.2">
      <c r="A424">
        <v>239.989</v>
      </c>
      <c r="C424">
        <v>5411.86</v>
      </c>
      <c r="D424">
        <v>3.89</v>
      </c>
    </row>
    <row r="425" spans="1:4" x14ac:dyDescent="0.2">
      <c r="A425">
        <v>47.594000000000001</v>
      </c>
      <c r="C425">
        <v>189.86</v>
      </c>
      <c r="D425">
        <v>12.74</v>
      </c>
    </row>
    <row r="426" spans="1:4" x14ac:dyDescent="0.2">
      <c r="A426">
        <v>69.430000000000007</v>
      </c>
      <c r="C426">
        <v>637.78</v>
      </c>
      <c r="D426">
        <v>5.81</v>
      </c>
    </row>
    <row r="427" spans="1:4" x14ac:dyDescent="0.2">
      <c r="A427">
        <v>34.091999999999999</v>
      </c>
      <c r="C427">
        <v>456.91</v>
      </c>
      <c r="D427">
        <v>2.08</v>
      </c>
    </row>
    <row r="428" spans="1:4" x14ac:dyDescent="0.2">
      <c r="A428">
        <v>4.3940000000000001</v>
      </c>
      <c r="C428">
        <v>213.42</v>
      </c>
      <c r="D428">
        <v>0.73</v>
      </c>
    </row>
    <row r="429" spans="1:4" x14ac:dyDescent="0.2">
      <c r="A429">
        <v>107.006</v>
      </c>
      <c r="C429">
        <v>149.93</v>
      </c>
      <c r="D429">
        <v>0.42</v>
      </c>
    </row>
    <row r="430" spans="1:4" x14ac:dyDescent="0.2">
      <c r="A430">
        <v>55.244999999999997</v>
      </c>
      <c r="C430">
        <v>1004.96</v>
      </c>
      <c r="D430">
        <v>3.46</v>
      </c>
    </row>
    <row r="431" spans="1:4" x14ac:dyDescent="0.2">
      <c r="A431">
        <v>22.207000000000001</v>
      </c>
      <c r="C431">
        <v>234.55</v>
      </c>
      <c r="D431">
        <v>2.2799999999999998</v>
      </c>
    </row>
    <row r="432" spans="1:4" x14ac:dyDescent="0.2">
      <c r="A432">
        <v>74.454999999999998</v>
      </c>
      <c r="C432">
        <v>224.8</v>
      </c>
      <c r="D432">
        <v>3.08</v>
      </c>
    </row>
    <row r="433" spans="1:4" x14ac:dyDescent="0.2">
      <c r="A433">
        <v>82.938000000000002</v>
      </c>
      <c r="C433">
        <v>659.23</v>
      </c>
      <c r="D433">
        <v>4.2300000000000004</v>
      </c>
    </row>
    <row r="434" spans="1:4" x14ac:dyDescent="0.2">
      <c r="A434">
        <v>107.20099999999999</v>
      </c>
      <c r="C434">
        <v>213.16</v>
      </c>
      <c r="D434">
        <v>11.24</v>
      </c>
    </row>
    <row r="435" spans="1:4" x14ac:dyDescent="0.2">
      <c r="A435">
        <v>92.406000000000006</v>
      </c>
      <c r="C435">
        <v>214.44</v>
      </c>
      <c r="D435">
        <v>2.23</v>
      </c>
    </row>
    <row r="436" spans="1:4" x14ac:dyDescent="0.2">
      <c r="A436">
        <v>36.630000000000003</v>
      </c>
      <c r="C436">
        <v>244.35</v>
      </c>
      <c r="D436">
        <v>9.85</v>
      </c>
    </row>
    <row r="437" spans="1:4" x14ac:dyDescent="0.2">
      <c r="A437">
        <v>16.832999999999998</v>
      </c>
      <c r="C437">
        <v>185.74</v>
      </c>
      <c r="D437">
        <v>2.87</v>
      </c>
    </row>
    <row r="438" spans="1:4" x14ac:dyDescent="0.2">
      <c r="A438">
        <v>13.766999999999999</v>
      </c>
      <c r="C438">
        <v>677.94</v>
      </c>
      <c r="D438">
        <v>0.46</v>
      </c>
    </row>
    <row r="439" spans="1:4" x14ac:dyDescent="0.2">
      <c r="A439">
        <v>55.603000000000002</v>
      </c>
      <c r="C439">
        <v>191.42</v>
      </c>
      <c r="D439">
        <v>0.44</v>
      </c>
    </row>
    <row r="440" spans="1:4" x14ac:dyDescent="0.2">
      <c r="A440">
        <v>84.340999999999994</v>
      </c>
      <c r="C440">
        <v>124.91</v>
      </c>
      <c r="D440">
        <v>3.29</v>
      </c>
    </row>
    <row r="441" spans="1:4" x14ac:dyDescent="0.2">
      <c r="A441">
        <v>61.598999999999997</v>
      </c>
      <c r="C441">
        <v>137.66</v>
      </c>
      <c r="D441">
        <v>44.5</v>
      </c>
    </row>
    <row r="442" spans="1:4" x14ac:dyDescent="0.2">
      <c r="A442">
        <v>98.346999999999994</v>
      </c>
      <c r="C442">
        <v>143.33000000000001</v>
      </c>
      <c r="D442">
        <v>4.21</v>
      </c>
    </row>
    <row r="443" spans="1:4" x14ac:dyDescent="0.2">
      <c r="A443">
        <v>89.613</v>
      </c>
      <c r="C443">
        <v>463.61</v>
      </c>
      <c r="D443">
        <v>6.75</v>
      </c>
    </row>
    <row r="444" spans="1:4" x14ac:dyDescent="0.2">
      <c r="A444">
        <v>17.228999999999999</v>
      </c>
      <c r="C444">
        <v>86.1</v>
      </c>
      <c r="D444">
        <v>0.02</v>
      </c>
    </row>
    <row r="445" spans="1:4" x14ac:dyDescent="0.2">
      <c r="A445">
        <v>28.148</v>
      </c>
      <c r="C445">
        <v>294.44</v>
      </c>
      <c r="D445">
        <v>29.23</v>
      </c>
    </row>
    <row r="446" spans="1:4" x14ac:dyDescent="0.2">
      <c r="A446">
        <v>26.88</v>
      </c>
      <c r="C446">
        <v>255.48</v>
      </c>
      <c r="D446">
        <v>1.23</v>
      </c>
    </row>
    <row r="447" spans="1:4" x14ac:dyDescent="0.2">
      <c r="A447">
        <v>61.631999999999998</v>
      </c>
      <c r="C447">
        <v>982.17</v>
      </c>
      <c r="D447">
        <v>15.28</v>
      </c>
    </row>
    <row r="448" spans="1:4" x14ac:dyDescent="0.2">
      <c r="A448">
        <v>0.23799999999999999</v>
      </c>
      <c r="C448">
        <v>518.26</v>
      </c>
      <c r="D448">
        <v>39.99</v>
      </c>
    </row>
    <row r="449" spans="1:4" x14ac:dyDescent="0.2">
      <c r="A449">
        <v>64.159000000000006</v>
      </c>
      <c r="C449">
        <v>206.34</v>
      </c>
      <c r="D449">
        <v>4.76</v>
      </c>
    </row>
    <row r="450" spans="1:4" x14ac:dyDescent="0.2">
      <c r="A450">
        <v>472.59699999999998</v>
      </c>
      <c r="C450">
        <v>451.98</v>
      </c>
      <c r="D450">
        <v>7.24</v>
      </c>
    </row>
    <row r="451" spans="1:4" x14ac:dyDescent="0.2">
      <c r="A451">
        <v>14.885</v>
      </c>
      <c r="C451">
        <v>1540.08</v>
      </c>
      <c r="D451">
        <v>0.56999999999999995</v>
      </c>
    </row>
    <row r="452" spans="1:4" x14ac:dyDescent="0.2">
      <c r="A452">
        <v>68.263000000000005</v>
      </c>
      <c r="C452">
        <v>396.08</v>
      </c>
      <c r="D452">
        <v>18.440000000000001</v>
      </c>
    </row>
    <row r="453" spans="1:4" x14ac:dyDescent="0.2">
      <c r="A453">
        <v>11.670999999999999</v>
      </c>
      <c r="C453">
        <v>290.27999999999997</v>
      </c>
      <c r="D453">
        <v>1.91</v>
      </c>
    </row>
    <row r="454" spans="1:4" x14ac:dyDescent="0.2">
      <c r="A454">
        <v>0.224</v>
      </c>
      <c r="C454">
        <v>361.8</v>
      </c>
      <c r="D454">
        <v>4.53</v>
      </c>
    </row>
    <row r="455" spans="1:4" x14ac:dyDescent="0.2">
      <c r="A455">
        <v>38.982999999999997</v>
      </c>
      <c r="C455">
        <v>6.4</v>
      </c>
      <c r="D455">
        <v>1.63</v>
      </c>
    </row>
    <row r="456" spans="1:4" x14ac:dyDescent="0.2">
      <c r="A456">
        <v>76.403000000000006</v>
      </c>
      <c r="C456">
        <v>788.73</v>
      </c>
      <c r="D456">
        <v>17.41</v>
      </c>
    </row>
    <row r="457" spans="1:4" x14ac:dyDescent="0.2">
      <c r="A457">
        <v>38.412999999999997</v>
      </c>
      <c r="C457">
        <v>2.42</v>
      </c>
      <c r="D457">
        <v>0.51</v>
      </c>
    </row>
    <row r="458" spans="1:4" x14ac:dyDescent="0.2">
      <c r="A458">
        <v>117.349</v>
      </c>
      <c r="C458">
        <v>275.92</v>
      </c>
      <c r="D458">
        <v>2.13</v>
      </c>
    </row>
    <row r="459" spans="1:4" x14ac:dyDescent="0.2">
      <c r="A459">
        <v>108.616</v>
      </c>
      <c r="C459">
        <v>357.11</v>
      </c>
      <c r="D459">
        <v>0.13</v>
      </c>
    </row>
    <row r="460" spans="1:4" x14ac:dyDescent="0.2">
      <c r="A460">
        <v>126.294</v>
      </c>
      <c r="C460">
        <v>296.91000000000003</v>
      </c>
      <c r="D460">
        <v>0.38</v>
      </c>
    </row>
    <row r="461" spans="1:4" x14ac:dyDescent="0.2">
      <c r="A461">
        <v>31.896999999999998</v>
      </c>
      <c r="C461">
        <v>324.05</v>
      </c>
      <c r="D461">
        <v>0.47</v>
      </c>
    </row>
    <row r="462" spans="1:4" x14ac:dyDescent="0.2">
      <c r="A462">
        <v>13.909000000000001</v>
      </c>
      <c r="C462">
        <v>190.51</v>
      </c>
      <c r="D462">
        <v>18.600000000000001</v>
      </c>
    </row>
    <row r="463" spans="1:4" x14ac:dyDescent="0.2">
      <c r="A463">
        <v>26.193999999999999</v>
      </c>
      <c r="C463">
        <v>200.53</v>
      </c>
      <c r="D463">
        <v>1.24</v>
      </c>
    </row>
    <row r="464" spans="1:4" x14ac:dyDescent="0.2">
      <c r="A464">
        <v>64.135999999999996</v>
      </c>
      <c r="C464">
        <v>77.599999999999994</v>
      </c>
      <c r="D464">
        <v>2.2000000000000002</v>
      </c>
    </row>
    <row r="465" spans="1:4" x14ac:dyDescent="0.2">
      <c r="A465">
        <v>67.935000000000002</v>
      </c>
      <c r="C465">
        <v>387.92</v>
      </c>
      <c r="D465">
        <v>0.33</v>
      </c>
    </row>
    <row r="466" spans="1:4" x14ac:dyDescent="0.2">
      <c r="A466">
        <v>53.326999999999998</v>
      </c>
      <c r="C466">
        <v>462.4</v>
      </c>
      <c r="D466">
        <v>0.16</v>
      </c>
    </row>
    <row r="467" spans="1:4" x14ac:dyDescent="0.2">
      <c r="A467">
        <v>54.503999999999998</v>
      </c>
      <c r="C467">
        <v>240.98</v>
      </c>
      <c r="D467">
        <v>2.68</v>
      </c>
    </row>
    <row r="468" spans="1:4" x14ac:dyDescent="0.2">
      <c r="A468">
        <v>43.625999999999998</v>
      </c>
      <c r="C468">
        <v>444.3</v>
      </c>
      <c r="D468">
        <v>3.25</v>
      </c>
    </row>
    <row r="469" spans="1:4" x14ac:dyDescent="0.2">
      <c r="A469">
        <v>61.256999999999998</v>
      </c>
      <c r="C469">
        <v>308.12</v>
      </c>
      <c r="D469">
        <v>6.65</v>
      </c>
    </row>
    <row r="470" spans="1:4" x14ac:dyDescent="0.2">
      <c r="A470">
        <v>34.401000000000003</v>
      </c>
      <c r="C470">
        <v>152.91</v>
      </c>
      <c r="D470">
        <v>4.1900000000000004</v>
      </c>
    </row>
    <row r="471" spans="1:4" x14ac:dyDescent="0.2">
      <c r="A471">
        <v>120.596</v>
      </c>
      <c r="C471">
        <v>203.18</v>
      </c>
      <c r="D471">
        <v>1.23</v>
      </c>
    </row>
    <row r="472" spans="1:4" x14ac:dyDescent="0.2">
      <c r="A472">
        <v>184.977</v>
      </c>
      <c r="C472">
        <v>277.79000000000002</v>
      </c>
      <c r="D472">
        <v>0.92</v>
      </c>
    </row>
    <row r="473" spans="1:4" x14ac:dyDescent="0.2">
      <c r="A473">
        <v>115.977</v>
      </c>
      <c r="C473">
        <v>186.01</v>
      </c>
      <c r="D473">
        <v>14.01</v>
      </c>
    </row>
    <row r="474" spans="1:4" x14ac:dyDescent="0.2">
      <c r="A474">
        <v>41.128999999999998</v>
      </c>
      <c r="C474">
        <v>198.61</v>
      </c>
      <c r="D474">
        <v>1.1200000000000001</v>
      </c>
    </row>
    <row r="475" spans="1:4" x14ac:dyDescent="0.2">
      <c r="A475">
        <v>76.78</v>
      </c>
      <c r="C475">
        <v>311.32</v>
      </c>
      <c r="D475">
        <v>0.81</v>
      </c>
    </row>
    <row r="476" spans="1:4" x14ac:dyDescent="0.2">
      <c r="A476">
        <v>20.433</v>
      </c>
      <c r="C476">
        <v>3543.33</v>
      </c>
      <c r="D476">
        <v>16.02</v>
      </c>
    </row>
    <row r="477" spans="1:4" x14ac:dyDescent="0.2">
      <c r="A477">
        <v>56.265999999999998</v>
      </c>
      <c r="C477">
        <v>468.1</v>
      </c>
      <c r="D477">
        <v>0.82</v>
      </c>
    </row>
    <row r="478" spans="1:4" x14ac:dyDescent="0.2">
      <c r="A478">
        <v>72.650999999999996</v>
      </c>
      <c r="C478">
        <v>154.87</v>
      </c>
      <c r="D478">
        <v>2.2999999999999998</v>
      </c>
    </row>
    <row r="479" spans="1:4" x14ac:dyDescent="0.2">
      <c r="A479">
        <v>107.346</v>
      </c>
      <c r="C479">
        <v>416.72</v>
      </c>
      <c r="D479">
        <v>4.0599999999999996</v>
      </c>
    </row>
    <row r="480" spans="1:4" x14ac:dyDescent="0.2">
      <c r="A480">
        <v>45.259</v>
      </c>
      <c r="C480">
        <v>652.37</v>
      </c>
      <c r="D480">
        <v>1.39</v>
      </c>
    </row>
    <row r="481" spans="1:4" x14ac:dyDescent="0.2">
      <c r="A481">
        <v>63.648000000000003</v>
      </c>
      <c r="C481">
        <v>289.47000000000003</v>
      </c>
      <c r="D481">
        <v>2.13</v>
      </c>
    </row>
    <row r="482" spans="1:4" x14ac:dyDescent="0.2">
      <c r="A482">
        <v>95.238</v>
      </c>
      <c r="C482">
        <v>238.44</v>
      </c>
      <c r="D482">
        <v>1.1299999999999999</v>
      </c>
    </row>
    <row r="483" spans="1:4" x14ac:dyDescent="0.2">
      <c r="A483">
        <v>4.1390000000000002</v>
      </c>
      <c r="C483">
        <v>259.92</v>
      </c>
      <c r="D483">
        <v>0.3</v>
      </c>
    </row>
    <row r="484" spans="1:4" x14ac:dyDescent="0.2">
      <c r="A484">
        <v>30.847999999999999</v>
      </c>
      <c r="C484">
        <v>116.51</v>
      </c>
      <c r="D484">
        <v>0.75</v>
      </c>
    </row>
    <row r="485" spans="1:4" x14ac:dyDescent="0.2">
      <c r="A485">
        <v>82.438999999999993</v>
      </c>
      <c r="C485">
        <v>173.96</v>
      </c>
      <c r="D485">
        <v>0.37</v>
      </c>
    </row>
    <row r="486" spans="1:4" x14ac:dyDescent="0.2">
      <c r="A486">
        <v>17.600000000000001</v>
      </c>
      <c r="C486">
        <v>153.6</v>
      </c>
      <c r="D486">
        <v>0.19</v>
      </c>
    </row>
    <row r="487" spans="1:4" x14ac:dyDescent="0.2">
      <c r="A487">
        <v>122.956</v>
      </c>
      <c r="C487">
        <v>343.98</v>
      </c>
      <c r="D487">
        <v>2.56</v>
      </c>
    </row>
    <row r="488" spans="1:4" x14ac:dyDescent="0.2">
      <c r="A488">
        <v>150.91</v>
      </c>
      <c r="C488">
        <v>21.25</v>
      </c>
      <c r="D488">
        <v>2.2000000000000002</v>
      </c>
    </row>
    <row r="489" spans="1:4" x14ac:dyDescent="0.2">
      <c r="A489">
        <v>60.618000000000002</v>
      </c>
      <c r="C489">
        <v>361.73</v>
      </c>
      <c r="D489">
        <v>3.86</v>
      </c>
    </row>
    <row r="490" spans="1:4" x14ac:dyDescent="0.2">
      <c r="A490">
        <v>142.02699999999999</v>
      </c>
      <c r="C490">
        <v>807.28</v>
      </c>
      <c r="D490">
        <v>0.77</v>
      </c>
    </row>
    <row r="491" spans="1:4" x14ac:dyDescent="0.2">
      <c r="A491">
        <v>41.317</v>
      </c>
      <c r="C491">
        <v>200.82</v>
      </c>
      <c r="D491">
        <v>15.04</v>
      </c>
    </row>
    <row r="492" spans="1:4" x14ac:dyDescent="0.2">
      <c r="A492">
        <v>12.944000000000001</v>
      </c>
      <c r="C492">
        <v>183.21</v>
      </c>
      <c r="D492">
        <v>2.2200000000000002</v>
      </c>
    </row>
    <row r="493" spans="1:4" x14ac:dyDescent="0.2">
      <c r="A493">
        <v>60.871000000000002</v>
      </c>
      <c r="C493">
        <v>476.32</v>
      </c>
      <c r="D493">
        <v>2.0499999999999998</v>
      </c>
    </row>
    <row r="494" spans="1:4" x14ac:dyDescent="0.2">
      <c r="A494">
        <v>37.133000000000003</v>
      </c>
      <c r="C494">
        <v>214.61</v>
      </c>
      <c r="D494">
        <v>0.69</v>
      </c>
    </row>
    <row r="495" spans="1:4" x14ac:dyDescent="0.2">
      <c r="A495">
        <v>90.849000000000004</v>
      </c>
      <c r="C495">
        <v>216.87</v>
      </c>
      <c r="D495">
        <v>0.02</v>
      </c>
    </row>
    <row r="496" spans="1:4" x14ac:dyDescent="0.2">
      <c r="A496">
        <v>42.64</v>
      </c>
      <c r="C496">
        <v>256.22000000000003</v>
      </c>
      <c r="D496">
        <v>3.03</v>
      </c>
    </row>
    <row r="497" spans="1:4" x14ac:dyDescent="0.2">
      <c r="A497">
        <v>103.919</v>
      </c>
      <c r="C497">
        <v>388.16</v>
      </c>
      <c r="D497">
        <v>0.79</v>
      </c>
    </row>
    <row r="498" spans="1:4" x14ac:dyDescent="0.2">
      <c r="A498">
        <v>145.05099999999999</v>
      </c>
      <c r="C498">
        <v>1037.95</v>
      </c>
      <c r="D498">
        <v>4.05</v>
      </c>
    </row>
    <row r="499" spans="1:4" x14ac:dyDescent="0.2">
      <c r="A499">
        <v>86.664000000000001</v>
      </c>
      <c r="C499">
        <v>486.49</v>
      </c>
      <c r="D499">
        <v>2.94</v>
      </c>
    </row>
    <row r="500" spans="1:4" x14ac:dyDescent="0.2">
      <c r="A500">
        <v>170.791</v>
      </c>
      <c r="C500">
        <v>409.6</v>
      </c>
      <c r="D500">
        <v>20.84</v>
      </c>
    </row>
    <row r="501" spans="1:4" x14ac:dyDescent="0.2">
      <c r="A501">
        <v>70.742999999999995</v>
      </c>
      <c r="C501">
        <v>403.1</v>
      </c>
      <c r="D501">
        <v>2.84</v>
      </c>
    </row>
    <row r="502" spans="1:4" x14ac:dyDescent="0.2">
      <c r="A502">
        <v>40.433</v>
      </c>
      <c r="C502">
        <v>238.42</v>
      </c>
      <c r="D502">
        <v>5.61</v>
      </c>
    </row>
    <row r="503" spans="1:4" x14ac:dyDescent="0.2">
      <c r="A503">
        <v>10.076000000000001</v>
      </c>
      <c r="C503">
        <v>301.07</v>
      </c>
      <c r="D503">
        <v>0.03</v>
      </c>
    </row>
    <row r="504" spans="1:4" x14ac:dyDescent="0.2">
      <c r="A504">
        <v>53.145000000000003</v>
      </c>
      <c r="C504">
        <v>283.7</v>
      </c>
      <c r="D504">
        <v>3.83</v>
      </c>
    </row>
    <row r="505" spans="1:4" x14ac:dyDescent="0.2">
      <c r="A505">
        <v>39.101999999999997</v>
      </c>
      <c r="C505">
        <v>47.71</v>
      </c>
      <c r="D505">
        <v>50.17</v>
      </c>
    </row>
    <row r="506" spans="1:4" x14ac:dyDescent="0.2">
      <c r="A506">
        <v>40.603000000000002</v>
      </c>
      <c r="C506">
        <v>250.91</v>
      </c>
      <c r="D506">
        <v>0.02</v>
      </c>
    </row>
    <row r="507" spans="1:4" x14ac:dyDescent="0.2">
      <c r="A507">
        <v>33.47</v>
      </c>
      <c r="C507">
        <v>153.47999999999999</v>
      </c>
      <c r="D507">
        <v>13.69</v>
      </c>
    </row>
    <row r="508" spans="1:4" x14ac:dyDescent="0.2">
      <c r="A508">
        <v>194.67500000000001</v>
      </c>
      <c r="C508">
        <v>268.02</v>
      </c>
      <c r="D508">
        <v>3.26</v>
      </c>
    </row>
    <row r="509" spans="1:4" x14ac:dyDescent="0.2">
      <c r="A509">
        <v>30.318999999999999</v>
      </c>
      <c r="C509">
        <v>210.61</v>
      </c>
      <c r="D509">
        <v>5.93</v>
      </c>
    </row>
    <row r="510" spans="1:4" x14ac:dyDescent="0.2">
      <c r="A510">
        <v>44.478999999999999</v>
      </c>
      <c r="C510">
        <v>419.84</v>
      </c>
      <c r="D510">
        <v>5.53</v>
      </c>
    </row>
    <row r="511" spans="1:4" x14ac:dyDescent="0.2">
      <c r="A511">
        <v>19.850999999999999</v>
      </c>
      <c r="C511">
        <v>428.2</v>
      </c>
      <c r="D511">
        <v>46.3</v>
      </c>
    </row>
    <row r="512" spans="1:4" x14ac:dyDescent="0.2">
      <c r="A512">
        <v>96.218000000000004</v>
      </c>
      <c r="C512">
        <v>428.63</v>
      </c>
      <c r="D512">
        <v>0.39</v>
      </c>
    </row>
    <row r="513" spans="1:4" x14ac:dyDescent="0.2">
      <c r="A513">
        <v>125.502</v>
      </c>
      <c r="C513">
        <v>195.46</v>
      </c>
      <c r="D513">
        <v>16.89</v>
      </c>
    </row>
    <row r="514" spans="1:4" x14ac:dyDescent="0.2">
      <c r="A514">
        <v>53.429000000000002</v>
      </c>
      <c r="C514">
        <v>126.79</v>
      </c>
      <c r="D514">
        <v>2.4700000000000002</v>
      </c>
    </row>
    <row r="515" spans="1:4" x14ac:dyDescent="0.2">
      <c r="A515">
        <v>125.879</v>
      </c>
      <c r="C515">
        <v>486.59</v>
      </c>
      <c r="D515">
        <v>6.75</v>
      </c>
    </row>
    <row r="516" spans="1:4" x14ac:dyDescent="0.2">
      <c r="A516">
        <v>49.747</v>
      </c>
      <c r="C516">
        <v>343.74</v>
      </c>
      <c r="D516">
        <v>0.06</v>
      </c>
    </row>
    <row r="517" spans="1:4" x14ac:dyDescent="0.2">
      <c r="A517">
        <v>65.147000000000006</v>
      </c>
      <c r="C517">
        <v>83.99</v>
      </c>
      <c r="D517">
        <v>29.82</v>
      </c>
    </row>
    <row r="518" spans="1:4" x14ac:dyDescent="0.2">
      <c r="A518">
        <v>36.914999999999999</v>
      </c>
      <c r="C518">
        <v>378.94</v>
      </c>
      <c r="D518">
        <v>48.4</v>
      </c>
    </row>
    <row r="519" spans="1:4" x14ac:dyDescent="0.2">
      <c r="A519">
        <v>128.11000000000001</v>
      </c>
      <c r="C519">
        <v>1205.68</v>
      </c>
      <c r="D519">
        <v>0.02</v>
      </c>
    </row>
    <row r="520" spans="1:4" x14ac:dyDescent="0.2">
      <c r="A520">
        <v>37.875</v>
      </c>
      <c r="C520">
        <v>307.68</v>
      </c>
      <c r="D520">
        <v>0.77</v>
      </c>
    </row>
    <row r="521" spans="1:4" x14ac:dyDescent="0.2">
      <c r="A521">
        <v>97.411000000000001</v>
      </c>
      <c r="C521">
        <v>288.29000000000002</v>
      </c>
      <c r="D521">
        <v>0.02</v>
      </c>
    </row>
    <row r="522" spans="1:4" x14ac:dyDescent="0.2">
      <c r="A522">
        <v>128.68100000000001</v>
      </c>
      <c r="C522">
        <v>90.46</v>
      </c>
      <c r="D522">
        <v>2.5099999999999998</v>
      </c>
    </row>
    <row r="523" spans="1:4" x14ac:dyDescent="0.2">
      <c r="A523">
        <v>44.651000000000003</v>
      </c>
      <c r="C523">
        <v>935.86</v>
      </c>
      <c r="D523">
        <v>3.86</v>
      </c>
    </row>
    <row r="524" spans="1:4" x14ac:dyDescent="0.2">
      <c r="A524">
        <v>52.432000000000002</v>
      </c>
      <c r="C524">
        <v>229.32</v>
      </c>
      <c r="D524">
        <v>1.96</v>
      </c>
    </row>
    <row r="525" spans="1:4" x14ac:dyDescent="0.2">
      <c r="A525">
        <v>113.36799999999999</v>
      </c>
      <c r="C525">
        <v>144.59</v>
      </c>
      <c r="D525">
        <v>0.87</v>
      </c>
    </row>
    <row r="526" spans="1:4" x14ac:dyDescent="0.2">
      <c r="A526">
        <v>62.134999999999998</v>
      </c>
      <c r="C526">
        <v>300.57</v>
      </c>
      <c r="D526">
        <v>0.02</v>
      </c>
    </row>
    <row r="527" spans="1:4" x14ac:dyDescent="0.2">
      <c r="A527">
        <v>52.561999999999998</v>
      </c>
      <c r="C527">
        <v>149.84</v>
      </c>
      <c r="D527">
        <v>1.9</v>
      </c>
    </row>
    <row r="528" spans="1:4" x14ac:dyDescent="0.2">
      <c r="A528">
        <v>75.320999999999998</v>
      </c>
      <c r="C528">
        <v>191.92</v>
      </c>
      <c r="D528">
        <v>10.46</v>
      </c>
    </row>
    <row r="529" spans="1:4" x14ac:dyDescent="0.2">
      <c r="A529">
        <v>195.18600000000001</v>
      </c>
      <c r="C529">
        <v>536.09</v>
      </c>
      <c r="D529">
        <v>0.75</v>
      </c>
    </row>
    <row r="530" spans="1:4" x14ac:dyDescent="0.2">
      <c r="A530">
        <v>12.86</v>
      </c>
      <c r="C530">
        <v>393.31</v>
      </c>
      <c r="D530">
        <v>0.41</v>
      </c>
    </row>
    <row r="531" spans="1:4" x14ac:dyDescent="0.2">
      <c r="A531">
        <v>65.951999999999998</v>
      </c>
      <c r="C531">
        <v>322.02</v>
      </c>
      <c r="D531">
        <v>2.7</v>
      </c>
    </row>
    <row r="532" spans="1:4" x14ac:dyDescent="0.2">
      <c r="A532">
        <v>61</v>
      </c>
      <c r="C532">
        <v>341.07</v>
      </c>
      <c r="D532">
        <v>0.08</v>
      </c>
    </row>
    <row r="533" spans="1:4" x14ac:dyDescent="0.2">
      <c r="A533">
        <v>70.296999999999997</v>
      </c>
      <c r="C533">
        <v>154.58000000000001</v>
      </c>
      <c r="D533">
        <v>0.37</v>
      </c>
    </row>
    <row r="534" spans="1:4" x14ac:dyDescent="0.2">
      <c r="A534">
        <v>167.45</v>
      </c>
      <c r="C534">
        <v>147.38999999999999</v>
      </c>
      <c r="D534">
        <v>1.85</v>
      </c>
    </row>
    <row r="535" spans="1:4" x14ac:dyDescent="0.2">
      <c r="A535">
        <v>61.502000000000002</v>
      </c>
      <c r="C535">
        <v>686.96</v>
      </c>
      <c r="D535">
        <v>4.63</v>
      </c>
    </row>
    <row r="536" spans="1:4" x14ac:dyDescent="0.2">
      <c r="A536">
        <v>53.848999999999997</v>
      </c>
      <c r="C536">
        <v>158.91999999999999</v>
      </c>
      <c r="D536">
        <v>0.38</v>
      </c>
    </row>
    <row r="537" spans="1:4" x14ac:dyDescent="0.2">
      <c r="A537">
        <v>64.081000000000003</v>
      </c>
      <c r="C537">
        <v>223.24</v>
      </c>
      <c r="D537">
        <v>2.38</v>
      </c>
    </row>
    <row r="538" spans="1:4" x14ac:dyDescent="0.2">
      <c r="A538">
        <v>96.626999999999995</v>
      </c>
      <c r="C538">
        <v>436.04</v>
      </c>
      <c r="D538">
        <v>1.19</v>
      </c>
    </row>
    <row r="539" spans="1:4" x14ac:dyDescent="0.2">
      <c r="A539">
        <v>138.32</v>
      </c>
      <c r="C539">
        <v>143.35</v>
      </c>
      <c r="D539">
        <v>3.15</v>
      </c>
    </row>
    <row r="540" spans="1:4" x14ac:dyDescent="0.2">
      <c r="A540">
        <v>66.42</v>
      </c>
      <c r="C540">
        <v>525.26</v>
      </c>
      <c r="D540">
        <v>21.77</v>
      </c>
    </row>
    <row r="541" spans="1:4" x14ac:dyDescent="0.2">
      <c r="A541">
        <v>44.863999999999997</v>
      </c>
      <c r="C541">
        <v>256.77999999999997</v>
      </c>
      <c r="D541">
        <v>0.78</v>
      </c>
    </row>
    <row r="542" spans="1:4" x14ac:dyDescent="0.2">
      <c r="A542">
        <v>46.381</v>
      </c>
      <c r="C542">
        <v>88.16</v>
      </c>
      <c r="D542">
        <v>6.89</v>
      </c>
    </row>
    <row r="543" spans="1:4" x14ac:dyDescent="0.2">
      <c r="A543">
        <v>75.022999999999996</v>
      </c>
      <c r="C543">
        <v>294.32</v>
      </c>
      <c r="D543">
        <v>41.63</v>
      </c>
    </row>
    <row r="544" spans="1:4" x14ac:dyDescent="0.2">
      <c r="A544">
        <v>60.768000000000001</v>
      </c>
      <c r="C544">
        <v>460.07</v>
      </c>
      <c r="D544">
        <v>0.83</v>
      </c>
    </row>
    <row r="545" spans="1:4" x14ac:dyDescent="0.2">
      <c r="A545">
        <v>67.272999999999996</v>
      </c>
      <c r="C545">
        <v>108.98</v>
      </c>
      <c r="D545">
        <v>5.78</v>
      </c>
    </row>
    <row r="546" spans="1:4" x14ac:dyDescent="0.2">
      <c r="A546">
        <v>142.79400000000001</v>
      </c>
      <c r="C546">
        <v>299.02</v>
      </c>
      <c r="D546">
        <v>1.38</v>
      </c>
    </row>
    <row r="547" spans="1:4" x14ac:dyDescent="0.2">
      <c r="A547">
        <v>86.381</v>
      </c>
      <c r="C547">
        <v>549.30999999999995</v>
      </c>
      <c r="D547">
        <v>3.21</v>
      </c>
    </row>
    <row r="548" spans="1:4" x14ac:dyDescent="0.2">
      <c r="A548">
        <v>37.262</v>
      </c>
      <c r="C548">
        <v>178.27</v>
      </c>
      <c r="D548">
        <v>6.28</v>
      </c>
    </row>
    <row r="549" spans="1:4" x14ac:dyDescent="0.2">
      <c r="A549">
        <v>76.966999999999999</v>
      </c>
      <c r="C549">
        <v>447.77</v>
      </c>
      <c r="D549">
        <v>0.7</v>
      </c>
    </row>
    <row r="550" spans="1:4" x14ac:dyDescent="0.2">
      <c r="A550">
        <v>387.41800000000001</v>
      </c>
      <c r="C550">
        <v>343.36</v>
      </c>
      <c r="D550">
        <v>0.9</v>
      </c>
    </row>
    <row r="551" spans="1:4" x14ac:dyDescent="0.2">
      <c r="A551">
        <v>52.517000000000003</v>
      </c>
      <c r="C551">
        <v>555.27</v>
      </c>
      <c r="D551">
        <v>1.74</v>
      </c>
    </row>
    <row r="552" spans="1:4" x14ac:dyDescent="0.2">
      <c r="A552">
        <v>83.954999999999998</v>
      </c>
      <c r="C552">
        <v>260.39</v>
      </c>
      <c r="D552">
        <v>4.5199999999999996</v>
      </c>
    </row>
    <row r="553" spans="1:4" x14ac:dyDescent="0.2">
      <c r="A553">
        <v>163.34</v>
      </c>
      <c r="C553">
        <v>255.35</v>
      </c>
      <c r="D553">
        <v>3.44</v>
      </c>
    </row>
    <row r="554" spans="1:4" x14ac:dyDescent="0.2">
      <c r="A554">
        <v>107.69199999999999</v>
      </c>
      <c r="C554">
        <v>36.15</v>
      </c>
      <c r="D554">
        <v>49.9</v>
      </c>
    </row>
    <row r="555" spans="1:4" x14ac:dyDescent="0.2">
      <c r="A555">
        <v>49.582999999999998</v>
      </c>
      <c r="C555">
        <v>207.83</v>
      </c>
      <c r="D555">
        <v>0.1</v>
      </c>
    </row>
    <row r="556" spans="1:4" x14ac:dyDescent="0.2">
      <c r="A556">
        <v>32.322000000000003</v>
      </c>
      <c r="C556">
        <v>658</v>
      </c>
      <c r="D556">
        <v>3.96</v>
      </c>
    </row>
    <row r="557" spans="1:4" x14ac:dyDescent="0.2">
      <c r="A557">
        <v>138.67500000000001</v>
      </c>
      <c r="C557">
        <v>825.96</v>
      </c>
      <c r="D557">
        <v>1.78</v>
      </c>
    </row>
    <row r="558" spans="1:4" x14ac:dyDescent="0.2">
      <c r="A558">
        <v>47.404000000000003</v>
      </c>
      <c r="C558">
        <v>499.22</v>
      </c>
      <c r="D558">
        <v>3.83</v>
      </c>
    </row>
    <row r="559" spans="1:4" x14ac:dyDescent="0.2">
      <c r="A559">
        <v>46.472000000000001</v>
      </c>
      <c r="C559">
        <v>319.16000000000003</v>
      </c>
      <c r="D559">
        <v>32.229999999999997</v>
      </c>
    </row>
    <row r="560" spans="1:4" x14ac:dyDescent="0.2">
      <c r="A560">
        <v>60.841999999999999</v>
      </c>
      <c r="C560">
        <v>236.4</v>
      </c>
      <c r="D560">
        <v>0.02</v>
      </c>
    </row>
    <row r="561" spans="1:4" x14ac:dyDescent="0.2">
      <c r="A561">
        <v>84.254999999999995</v>
      </c>
      <c r="C561">
        <v>306.06</v>
      </c>
      <c r="D561">
        <v>8.33</v>
      </c>
    </row>
    <row r="562" spans="1:4" x14ac:dyDescent="0.2">
      <c r="A562">
        <v>62.405999999999999</v>
      </c>
      <c r="C562">
        <v>850.55</v>
      </c>
      <c r="D562">
        <v>11.5</v>
      </c>
    </row>
    <row r="563" spans="1:4" x14ac:dyDescent="0.2">
      <c r="A563">
        <v>90.14</v>
      </c>
      <c r="C563">
        <v>308.72000000000003</v>
      </c>
      <c r="D563">
        <v>0.91</v>
      </c>
    </row>
    <row r="564" spans="1:4" x14ac:dyDescent="0.2">
      <c r="A564">
        <v>13.705</v>
      </c>
      <c r="C564">
        <v>1432.09</v>
      </c>
      <c r="D564">
        <v>3.91</v>
      </c>
    </row>
    <row r="565" spans="1:4" x14ac:dyDescent="0.2">
      <c r="A565">
        <v>86.99</v>
      </c>
      <c r="C565">
        <v>427.1</v>
      </c>
      <c r="D565">
        <v>2.4700000000000002</v>
      </c>
    </row>
    <row r="566" spans="1:4" x14ac:dyDescent="0.2">
      <c r="A566">
        <v>61.695999999999998</v>
      </c>
      <c r="C566">
        <v>364.43</v>
      </c>
      <c r="D566">
        <v>1.66</v>
      </c>
    </row>
    <row r="567" spans="1:4" x14ac:dyDescent="0.2">
      <c r="A567">
        <v>104.258</v>
      </c>
      <c r="C567">
        <v>147.38999999999999</v>
      </c>
      <c r="D567">
        <v>41.25</v>
      </c>
    </row>
    <row r="568" spans="1:4" x14ac:dyDescent="0.2">
      <c r="A568">
        <v>55.1</v>
      </c>
      <c r="C568">
        <v>154.1</v>
      </c>
      <c r="D568">
        <v>10.38</v>
      </c>
    </row>
    <row r="569" spans="1:4" x14ac:dyDescent="0.2">
      <c r="A569">
        <v>150.04599999999999</v>
      </c>
      <c r="C569">
        <v>263.64</v>
      </c>
      <c r="D569">
        <v>0.28000000000000003</v>
      </c>
    </row>
    <row r="570" spans="1:4" x14ac:dyDescent="0.2">
      <c r="A570">
        <v>41.316000000000003</v>
      </c>
      <c r="C570">
        <v>168.49</v>
      </c>
      <c r="D570">
        <v>7.5</v>
      </c>
    </row>
    <row r="571" spans="1:4" x14ac:dyDescent="0.2">
      <c r="A571">
        <v>80.197999999999993</v>
      </c>
      <c r="C571">
        <v>263.44</v>
      </c>
      <c r="D571">
        <v>0.32</v>
      </c>
    </row>
    <row r="572" spans="1:4" x14ac:dyDescent="0.2">
      <c r="A572">
        <v>57.222000000000001</v>
      </c>
      <c r="C572">
        <v>179.73</v>
      </c>
      <c r="D572">
        <v>1</v>
      </c>
    </row>
    <row r="573" spans="1:4" x14ac:dyDescent="0.2">
      <c r="A573">
        <v>62.905000000000001</v>
      </c>
      <c r="C573">
        <v>710.03</v>
      </c>
      <c r="D573">
        <v>39.08</v>
      </c>
    </row>
    <row r="574" spans="1:4" x14ac:dyDescent="0.2">
      <c r="A574">
        <v>47.198999999999998</v>
      </c>
      <c r="C574">
        <v>100.72</v>
      </c>
      <c r="D574">
        <v>3.1</v>
      </c>
    </row>
    <row r="575" spans="1:4" x14ac:dyDescent="0.2">
      <c r="A575">
        <v>3.1539999999999999</v>
      </c>
      <c r="C575">
        <v>215.34</v>
      </c>
      <c r="D575">
        <v>0.23</v>
      </c>
    </row>
    <row r="576" spans="1:4" x14ac:dyDescent="0.2">
      <c r="A576">
        <v>78.944999999999993</v>
      </c>
      <c r="C576">
        <v>213.39</v>
      </c>
      <c r="D576">
        <v>0.67</v>
      </c>
    </row>
    <row r="577" spans="1:4" x14ac:dyDescent="0.2">
      <c r="A577">
        <v>36.067999999999998</v>
      </c>
      <c r="C577">
        <v>319.86</v>
      </c>
      <c r="D577">
        <v>4.37</v>
      </c>
    </row>
    <row r="578" spans="1:4" x14ac:dyDescent="0.2">
      <c r="A578">
        <v>47.762</v>
      </c>
      <c r="C578">
        <v>931.99</v>
      </c>
      <c r="D578">
        <v>2.71</v>
      </c>
    </row>
    <row r="579" spans="1:4" x14ac:dyDescent="0.2">
      <c r="A579">
        <v>48.393999999999998</v>
      </c>
      <c r="C579">
        <v>128.13999999999999</v>
      </c>
      <c r="D579">
        <v>2.17</v>
      </c>
    </row>
    <row r="580" spans="1:4" x14ac:dyDescent="0.2">
      <c r="A580">
        <v>76.141000000000005</v>
      </c>
      <c r="C580">
        <v>245.23</v>
      </c>
      <c r="D580">
        <v>23.12</v>
      </c>
    </row>
    <row r="581" spans="1:4" x14ac:dyDescent="0.2">
      <c r="A581">
        <v>113.646</v>
      </c>
      <c r="C581">
        <v>861.86</v>
      </c>
      <c r="D581">
        <v>0.03</v>
      </c>
    </row>
    <row r="582" spans="1:4" x14ac:dyDescent="0.2">
      <c r="A582">
        <v>77.814999999999998</v>
      </c>
      <c r="C582">
        <v>70.3</v>
      </c>
      <c r="D582">
        <v>0.81</v>
      </c>
    </row>
    <row r="583" spans="1:4" x14ac:dyDescent="0.2">
      <c r="A583">
        <v>63.636000000000003</v>
      </c>
      <c r="C583">
        <v>1961.65</v>
      </c>
      <c r="D583">
        <v>0.69</v>
      </c>
    </row>
    <row r="584" spans="1:4" x14ac:dyDescent="0.2">
      <c r="A584">
        <v>65.093999999999994</v>
      </c>
      <c r="C584">
        <v>125.2</v>
      </c>
      <c r="D584">
        <v>37.54</v>
      </c>
    </row>
    <row r="585" spans="1:4" x14ac:dyDescent="0.2">
      <c r="A585">
        <v>96.296999999999997</v>
      </c>
      <c r="C585">
        <v>245.12</v>
      </c>
      <c r="D585">
        <v>1.78</v>
      </c>
    </row>
    <row r="586" spans="1:4" x14ac:dyDescent="0.2">
      <c r="A586">
        <v>77.616</v>
      </c>
      <c r="C586">
        <v>192.71</v>
      </c>
      <c r="D586">
        <v>1.27</v>
      </c>
    </row>
    <row r="587" spans="1:4" x14ac:dyDescent="0.2">
      <c r="A587">
        <v>42.780999999999999</v>
      </c>
      <c r="C587">
        <v>1010.88</v>
      </c>
      <c r="D587">
        <v>10.38</v>
      </c>
    </row>
    <row r="588" spans="1:4" x14ac:dyDescent="0.2">
      <c r="A588">
        <v>89.805999999999997</v>
      </c>
      <c r="C588">
        <v>475.99</v>
      </c>
      <c r="D588">
        <v>6.15</v>
      </c>
    </row>
    <row r="589" spans="1:4" x14ac:dyDescent="0.2">
      <c r="A589">
        <v>35.616999999999997</v>
      </c>
      <c r="C589">
        <v>495.28</v>
      </c>
      <c r="D589">
        <v>1.1399999999999999</v>
      </c>
    </row>
    <row r="590" spans="1:4" x14ac:dyDescent="0.2">
      <c r="A590">
        <v>52.854999999999997</v>
      </c>
      <c r="C590">
        <v>110.78</v>
      </c>
      <c r="D590">
        <v>77.69</v>
      </c>
    </row>
    <row r="591" spans="1:4" x14ac:dyDescent="0.2">
      <c r="A591">
        <v>63.698</v>
      </c>
      <c r="C591">
        <v>172.23</v>
      </c>
      <c r="D591">
        <v>1.79</v>
      </c>
    </row>
    <row r="592" spans="1:4" x14ac:dyDescent="0.2">
      <c r="A592">
        <v>50.045999999999999</v>
      </c>
      <c r="C592">
        <v>189.95</v>
      </c>
      <c r="D592">
        <v>21.03</v>
      </c>
    </row>
    <row r="593" spans="1:4" x14ac:dyDescent="0.2">
      <c r="A593">
        <v>36.44</v>
      </c>
      <c r="C593">
        <v>158.24</v>
      </c>
      <c r="D593">
        <v>0.68</v>
      </c>
    </row>
    <row r="594" spans="1:4" x14ac:dyDescent="0.2">
      <c r="A594">
        <v>129.471</v>
      </c>
      <c r="C594">
        <v>404.44</v>
      </c>
      <c r="D594">
        <v>2.96</v>
      </c>
    </row>
    <row r="595" spans="1:4" x14ac:dyDescent="0.2">
      <c r="A595">
        <v>69.67</v>
      </c>
      <c r="C595">
        <v>63.62</v>
      </c>
      <c r="D595">
        <v>2.4500000000000002</v>
      </c>
    </row>
    <row r="596" spans="1:4" x14ac:dyDescent="0.2">
      <c r="A596">
        <v>68.376000000000005</v>
      </c>
      <c r="C596">
        <v>89.79</v>
      </c>
      <c r="D596">
        <v>4.45</v>
      </c>
    </row>
    <row r="597" spans="1:4" x14ac:dyDescent="0.2">
      <c r="A597">
        <v>67.301000000000002</v>
      </c>
      <c r="C597">
        <v>319.56</v>
      </c>
      <c r="D597">
        <v>1.56</v>
      </c>
    </row>
    <row r="598" spans="1:4" x14ac:dyDescent="0.2">
      <c r="A598">
        <v>45.588999999999999</v>
      </c>
      <c r="C598">
        <v>664.29</v>
      </c>
      <c r="D598">
        <v>21.76</v>
      </c>
    </row>
    <row r="599" spans="1:4" x14ac:dyDescent="0.2">
      <c r="A599">
        <v>56.686</v>
      </c>
      <c r="C599">
        <v>433.58</v>
      </c>
      <c r="D599">
        <v>0.08</v>
      </c>
    </row>
    <row r="600" spans="1:4" x14ac:dyDescent="0.2">
      <c r="A600">
        <v>153.53299999999999</v>
      </c>
      <c r="C600">
        <v>220.71</v>
      </c>
      <c r="D600">
        <v>0.53</v>
      </c>
    </row>
    <row r="601" spans="1:4" x14ac:dyDescent="0.2">
      <c r="A601">
        <v>100.746</v>
      </c>
      <c r="C601">
        <v>542.23</v>
      </c>
      <c r="D601">
        <v>2.29</v>
      </c>
    </row>
    <row r="602" spans="1:4" x14ac:dyDescent="0.2">
      <c r="A602">
        <v>84.906000000000006</v>
      </c>
      <c r="C602">
        <v>371.65</v>
      </c>
      <c r="D602">
        <v>2.75</v>
      </c>
    </row>
    <row r="603" spans="1:4" x14ac:dyDescent="0.2">
      <c r="A603">
        <v>101.871</v>
      </c>
      <c r="C603">
        <v>804.06</v>
      </c>
      <c r="D603">
        <v>28.07</v>
      </c>
    </row>
    <row r="604" spans="1:4" x14ac:dyDescent="0.2">
      <c r="A604">
        <v>40.466000000000001</v>
      </c>
      <c r="C604">
        <v>318.33999999999997</v>
      </c>
      <c r="D604">
        <v>91.53</v>
      </c>
    </row>
    <row r="605" spans="1:4" x14ac:dyDescent="0.2">
      <c r="A605">
        <v>136.76400000000001</v>
      </c>
      <c r="C605">
        <v>643.23</v>
      </c>
      <c r="D605">
        <v>0.66</v>
      </c>
    </row>
    <row r="606" spans="1:4" x14ac:dyDescent="0.2">
      <c r="A606">
        <v>1.216</v>
      </c>
      <c r="C606">
        <v>984.71</v>
      </c>
      <c r="D606">
        <v>2.7</v>
      </c>
    </row>
    <row r="607" spans="1:4" x14ac:dyDescent="0.2">
      <c r="A607">
        <v>118.85</v>
      </c>
      <c r="C607">
        <v>288.29000000000002</v>
      </c>
      <c r="D607">
        <v>0.31</v>
      </c>
    </row>
    <row r="608" spans="1:4" x14ac:dyDescent="0.2">
      <c r="A608">
        <v>142.428</v>
      </c>
      <c r="C608">
        <v>190.22</v>
      </c>
      <c r="D608">
        <v>0.44</v>
      </c>
    </row>
    <row r="609" spans="1:4" x14ac:dyDescent="0.2">
      <c r="A609">
        <v>135.56299999999999</v>
      </c>
      <c r="C609">
        <v>519.25</v>
      </c>
      <c r="D609">
        <v>32.630000000000003</v>
      </c>
    </row>
    <row r="610" spans="1:4" x14ac:dyDescent="0.2">
      <c r="A610">
        <v>53.341000000000001</v>
      </c>
      <c r="C610">
        <v>172.65</v>
      </c>
      <c r="D610">
        <v>16.2</v>
      </c>
    </row>
    <row r="611" spans="1:4" x14ac:dyDescent="0.2">
      <c r="A611">
        <v>0.23699999999999999</v>
      </c>
      <c r="C611">
        <v>136.81</v>
      </c>
      <c r="D611">
        <v>2.34</v>
      </c>
    </row>
    <row r="612" spans="1:4" x14ac:dyDescent="0.2">
      <c r="A612">
        <v>43.201000000000001</v>
      </c>
      <c r="C612">
        <v>90.25</v>
      </c>
      <c r="D612">
        <v>1.0900000000000001</v>
      </c>
    </row>
    <row r="613" spans="1:4" x14ac:dyDescent="0.2">
      <c r="A613">
        <v>105.66500000000001</v>
      </c>
      <c r="C613">
        <v>117.31</v>
      </c>
      <c r="D613">
        <v>4.05</v>
      </c>
    </row>
    <row r="614" spans="1:4" x14ac:dyDescent="0.2">
      <c r="A614">
        <v>46.098999999999997</v>
      </c>
      <c r="C614">
        <v>173.06</v>
      </c>
      <c r="D614">
        <v>0.25</v>
      </c>
    </row>
    <row r="615" spans="1:4" x14ac:dyDescent="0.2">
      <c r="A615">
        <v>71.144999999999996</v>
      </c>
      <c r="C615">
        <v>163.75</v>
      </c>
      <c r="D615">
        <v>1.39</v>
      </c>
    </row>
    <row r="616" spans="1:4" x14ac:dyDescent="0.2">
      <c r="A616">
        <v>96.186999999999998</v>
      </c>
      <c r="C616">
        <v>225.36</v>
      </c>
      <c r="D616">
        <v>4.6100000000000003</v>
      </c>
    </row>
    <row r="617" spans="1:4" x14ac:dyDescent="0.2">
      <c r="A617">
        <v>36.688000000000002</v>
      </c>
      <c r="C617">
        <v>28.63</v>
      </c>
      <c r="D617">
        <v>26.92</v>
      </c>
    </row>
    <row r="618" spans="1:4" x14ac:dyDescent="0.2">
      <c r="A618">
        <v>47.26</v>
      </c>
      <c r="C618">
        <v>161.59</v>
      </c>
      <c r="D618">
        <v>1.78</v>
      </c>
    </row>
    <row r="619" spans="1:4" x14ac:dyDescent="0.2">
      <c r="A619">
        <v>49.808</v>
      </c>
      <c r="C619">
        <v>170.36</v>
      </c>
      <c r="D619">
        <v>16.71</v>
      </c>
    </row>
    <row r="620" spans="1:4" x14ac:dyDescent="0.2">
      <c r="A620">
        <v>36.469000000000001</v>
      </c>
      <c r="C620">
        <v>326.06</v>
      </c>
      <c r="D620">
        <v>4.01</v>
      </c>
    </row>
    <row r="621" spans="1:4" x14ac:dyDescent="0.2">
      <c r="A621">
        <v>41.604999999999997</v>
      </c>
      <c r="C621">
        <v>122.87</v>
      </c>
      <c r="D621">
        <v>5.49</v>
      </c>
    </row>
    <row r="622" spans="1:4" x14ac:dyDescent="0.2">
      <c r="A622">
        <v>54.234999999999999</v>
      </c>
      <c r="C622">
        <v>359.26</v>
      </c>
      <c r="D622">
        <v>1.31</v>
      </c>
    </row>
    <row r="623" spans="1:4" x14ac:dyDescent="0.2">
      <c r="A623">
        <v>113.327</v>
      </c>
      <c r="C623">
        <v>389.25</v>
      </c>
      <c r="D623">
        <v>1.96</v>
      </c>
    </row>
    <row r="624" spans="1:4" x14ac:dyDescent="0.2">
      <c r="A624">
        <v>54.057000000000002</v>
      </c>
      <c r="C624">
        <v>263.66000000000003</v>
      </c>
      <c r="D624">
        <v>0.67</v>
      </c>
    </row>
    <row r="625" spans="1:4" x14ac:dyDescent="0.2">
      <c r="A625">
        <v>125.035</v>
      </c>
      <c r="C625">
        <v>456.77</v>
      </c>
      <c r="D625">
        <v>2.12</v>
      </c>
    </row>
    <row r="626" spans="1:4" x14ac:dyDescent="0.2">
      <c r="A626">
        <v>41.34</v>
      </c>
      <c r="C626">
        <v>311.57</v>
      </c>
      <c r="D626">
        <v>3.29</v>
      </c>
    </row>
    <row r="627" spans="1:4" x14ac:dyDescent="0.2">
      <c r="A627">
        <v>25.411999999999999</v>
      </c>
      <c r="C627">
        <v>281.52999999999997</v>
      </c>
      <c r="D627">
        <v>7.18</v>
      </c>
    </row>
    <row r="628" spans="1:4" x14ac:dyDescent="0.2">
      <c r="A628">
        <v>127.27</v>
      </c>
      <c r="C628">
        <v>111.98</v>
      </c>
      <c r="D628">
        <v>4.6399999999999997</v>
      </c>
    </row>
    <row r="629" spans="1:4" x14ac:dyDescent="0.2">
      <c r="A629">
        <v>54.264000000000003</v>
      </c>
      <c r="C629">
        <v>292.95</v>
      </c>
      <c r="D629">
        <v>0.3</v>
      </c>
    </row>
    <row r="630" spans="1:4" x14ac:dyDescent="0.2">
      <c r="A630">
        <v>58.606000000000002</v>
      </c>
      <c r="C630">
        <v>457.24</v>
      </c>
      <c r="D630">
        <v>68.260000000000005</v>
      </c>
    </row>
    <row r="631" spans="1:4" x14ac:dyDescent="0.2">
      <c r="A631">
        <v>106.16800000000001</v>
      </c>
      <c r="C631">
        <v>322.17</v>
      </c>
      <c r="D631">
        <v>3.18</v>
      </c>
    </row>
    <row r="632" spans="1:4" x14ac:dyDescent="0.2">
      <c r="A632">
        <v>78.617999999999995</v>
      </c>
      <c r="C632">
        <v>345.64</v>
      </c>
      <c r="D632">
        <v>45.86</v>
      </c>
    </row>
    <row r="633" spans="1:4" x14ac:dyDescent="0.2">
      <c r="A633">
        <v>14.928000000000001</v>
      </c>
      <c r="C633">
        <v>1847.39</v>
      </c>
      <c r="D633">
        <v>0.06</v>
      </c>
    </row>
    <row r="634" spans="1:4" x14ac:dyDescent="0.2">
      <c r="A634">
        <v>144.95400000000001</v>
      </c>
      <c r="C634">
        <v>696.84</v>
      </c>
      <c r="D634">
        <v>0.25</v>
      </c>
    </row>
    <row r="635" spans="1:4" x14ac:dyDescent="0.2">
      <c r="A635">
        <v>20.402999999999999</v>
      </c>
      <c r="C635">
        <v>85.53</v>
      </c>
      <c r="D635">
        <v>10.62</v>
      </c>
    </row>
    <row r="636" spans="1:4" x14ac:dyDescent="0.2">
      <c r="A636">
        <v>76.444999999999993</v>
      </c>
      <c r="C636">
        <v>130.93</v>
      </c>
      <c r="D636">
        <v>5</v>
      </c>
    </row>
    <row r="637" spans="1:4" x14ac:dyDescent="0.2">
      <c r="A637">
        <v>159.65199999999999</v>
      </c>
      <c r="C637">
        <v>276.41000000000003</v>
      </c>
      <c r="D637">
        <v>11.3</v>
      </c>
    </row>
    <row r="638" spans="1:4" x14ac:dyDescent="0.2">
      <c r="A638">
        <v>191.845</v>
      </c>
      <c r="C638">
        <v>176.85</v>
      </c>
      <c r="D638">
        <v>2.74</v>
      </c>
    </row>
    <row r="639" spans="1:4" x14ac:dyDescent="0.2">
      <c r="A639">
        <v>58.792999999999999</v>
      </c>
      <c r="C639">
        <v>566.75</v>
      </c>
      <c r="D639">
        <v>1.91</v>
      </c>
    </row>
    <row r="640" spans="1:4" x14ac:dyDescent="0.2">
      <c r="A640">
        <v>31.696999999999999</v>
      </c>
      <c r="C640">
        <v>164.46</v>
      </c>
      <c r="D640">
        <v>2.78</v>
      </c>
    </row>
    <row r="641" spans="1:4" x14ac:dyDescent="0.2">
      <c r="A641">
        <v>133.779</v>
      </c>
      <c r="C641">
        <v>129.87</v>
      </c>
      <c r="D641">
        <v>5.15</v>
      </c>
    </row>
    <row r="642" spans="1:4" x14ac:dyDescent="0.2">
      <c r="A642">
        <v>209.916</v>
      </c>
      <c r="C642">
        <v>280.64999999999998</v>
      </c>
      <c r="D642">
        <v>4.91</v>
      </c>
    </row>
    <row r="643" spans="1:4" x14ac:dyDescent="0.2">
      <c r="A643">
        <v>43.64</v>
      </c>
      <c r="C643">
        <v>302.98</v>
      </c>
      <c r="D643">
        <v>3.23</v>
      </c>
    </row>
    <row r="644" spans="1:4" x14ac:dyDescent="0.2">
      <c r="A644">
        <v>60.103000000000002</v>
      </c>
      <c r="C644">
        <v>288.44</v>
      </c>
      <c r="D644">
        <v>1.23</v>
      </c>
    </row>
    <row r="645" spans="1:4" x14ac:dyDescent="0.2">
      <c r="A645">
        <v>150.24700000000001</v>
      </c>
      <c r="C645">
        <v>208.62</v>
      </c>
      <c r="D645">
        <v>0.23</v>
      </c>
    </row>
    <row r="646" spans="1:4" x14ac:dyDescent="0.2">
      <c r="A646">
        <v>179.48500000000001</v>
      </c>
      <c r="C646">
        <v>289.93</v>
      </c>
      <c r="D646">
        <v>4.8099999999999996</v>
      </c>
    </row>
    <row r="647" spans="1:4" x14ac:dyDescent="0.2">
      <c r="A647">
        <v>143.37299999999999</v>
      </c>
      <c r="C647">
        <v>274.94</v>
      </c>
      <c r="D647">
        <v>1.35</v>
      </c>
    </row>
    <row r="648" spans="1:4" x14ac:dyDescent="0.2">
      <c r="A648">
        <v>152.916</v>
      </c>
      <c r="C648">
        <v>114.82</v>
      </c>
      <c r="D648">
        <v>39.729999999999997</v>
      </c>
    </row>
    <row r="649" spans="1:4" x14ac:dyDescent="0.2">
      <c r="A649">
        <v>39.299999999999997</v>
      </c>
      <c r="C649">
        <v>149.51</v>
      </c>
      <c r="D649">
        <v>0.56999999999999995</v>
      </c>
    </row>
    <row r="650" spans="1:4" x14ac:dyDescent="0.2">
      <c r="A650">
        <v>65.36</v>
      </c>
      <c r="C650">
        <v>203.28</v>
      </c>
      <c r="D650">
        <v>0.53</v>
      </c>
    </row>
    <row r="651" spans="1:4" x14ac:dyDescent="0.2">
      <c r="A651">
        <v>59.473999999999997</v>
      </c>
      <c r="C651">
        <v>376.46</v>
      </c>
      <c r="D651">
        <v>0.59</v>
      </c>
    </row>
    <row r="652" spans="1:4" x14ac:dyDescent="0.2">
      <c r="A652">
        <v>55.554000000000002</v>
      </c>
      <c r="C652">
        <v>698.3</v>
      </c>
      <c r="D652">
        <v>4.37</v>
      </c>
    </row>
    <row r="653" spans="1:4" x14ac:dyDescent="0.2">
      <c r="A653">
        <v>99.391999999999996</v>
      </c>
      <c r="C653">
        <v>291.61</v>
      </c>
      <c r="D653">
        <v>42.24</v>
      </c>
    </row>
    <row r="654" spans="1:4" x14ac:dyDescent="0.2">
      <c r="A654">
        <v>34.700000000000003</v>
      </c>
      <c r="C654">
        <v>954.61</v>
      </c>
      <c r="D654">
        <v>2.83</v>
      </c>
    </row>
    <row r="655" spans="1:4" x14ac:dyDescent="0.2">
      <c r="A655">
        <v>107.708</v>
      </c>
      <c r="C655">
        <v>297.86</v>
      </c>
      <c r="D655">
        <v>3.44</v>
      </c>
    </row>
    <row r="656" spans="1:4" x14ac:dyDescent="0.2">
      <c r="A656">
        <v>50.835000000000001</v>
      </c>
      <c r="C656">
        <v>135.32</v>
      </c>
      <c r="D656">
        <v>1.23</v>
      </c>
    </row>
    <row r="657" spans="1:4" x14ac:dyDescent="0.2">
      <c r="A657">
        <v>185.84399999999999</v>
      </c>
      <c r="C657">
        <v>654.79999999999995</v>
      </c>
      <c r="D657">
        <v>0.64</v>
      </c>
    </row>
    <row r="658" spans="1:4" x14ac:dyDescent="0.2">
      <c r="A658">
        <v>130.184</v>
      </c>
      <c r="C658">
        <v>1.18</v>
      </c>
      <c r="D658">
        <v>0.02</v>
      </c>
    </row>
    <row r="659" spans="1:4" x14ac:dyDescent="0.2">
      <c r="A659">
        <v>191.99</v>
      </c>
      <c r="C659">
        <v>611.19000000000005</v>
      </c>
      <c r="D659">
        <v>2.83</v>
      </c>
    </row>
    <row r="660" spans="1:4" x14ac:dyDescent="0.2">
      <c r="A660">
        <v>42.52</v>
      </c>
      <c r="C660">
        <v>237.13</v>
      </c>
      <c r="D660">
        <v>1.68</v>
      </c>
    </row>
    <row r="661" spans="1:4" x14ac:dyDescent="0.2">
      <c r="A661">
        <v>80.129000000000005</v>
      </c>
      <c r="C661">
        <v>96.43</v>
      </c>
      <c r="D661">
        <v>0.78</v>
      </c>
    </row>
    <row r="662" spans="1:4" x14ac:dyDescent="0.2">
      <c r="A662">
        <v>41.076000000000001</v>
      </c>
      <c r="C662">
        <v>565.16</v>
      </c>
      <c r="D662">
        <v>1.0900000000000001</v>
      </c>
    </row>
    <row r="663" spans="1:4" x14ac:dyDescent="0.2">
      <c r="A663">
        <v>88.046999999999997</v>
      </c>
      <c r="C663">
        <v>153.12</v>
      </c>
      <c r="D663">
        <v>2.0499999999999998</v>
      </c>
    </row>
    <row r="664" spans="1:4" x14ac:dyDescent="0.2">
      <c r="A664">
        <v>152.12200000000001</v>
      </c>
      <c r="C664">
        <v>268.79000000000002</v>
      </c>
      <c r="D664">
        <v>0.76</v>
      </c>
    </row>
    <row r="665" spans="1:4" x14ac:dyDescent="0.2">
      <c r="A665">
        <v>106.38</v>
      </c>
      <c r="C665">
        <v>535.99</v>
      </c>
      <c r="D665">
        <v>64.08</v>
      </c>
    </row>
    <row r="666" spans="1:4" x14ac:dyDescent="0.2">
      <c r="A666">
        <v>118.371</v>
      </c>
      <c r="C666">
        <v>199.56</v>
      </c>
      <c r="D666">
        <v>6.94</v>
      </c>
    </row>
    <row r="667" spans="1:4" x14ac:dyDescent="0.2">
      <c r="A667">
        <v>0.24</v>
      </c>
      <c r="C667">
        <v>304.67</v>
      </c>
      <c r="D667">
        <v>0.41</v>
      </c>
    </row>
    <row r="668" spans="1:4" x14ac:dyDescent="0.2">
      <c r="A668">
        <v>141.101</v>
      </c>
      <c r="C668">
        <v>49.43</v>
      </c>
      <c r="D668">
        <v>14.49</v>
      </c>
    </row>
    <row r="669" spans="1:4" x14ac:dyDescent="0.2">
      <c r="A669">
        <v>56.7</v>
      </c>
      <c r="C669">
        <v>264.66000000000003</v>
      </c>
      <c r="D669">
        <v>1.91</v>
      </c>
    </row>
    <row r="670" spans="1:4" x14ac:dyDescent="0.2">
      <c r="A670">
        <v>165.73599999999999</v>
      </c>
      <c r="C670">
        <v>643.28</v>
      </c>
      <c r="D670">
        <v>12.01</v>
      </c>
    </row>
    <row r="671" spans="1:4" x14ac:dyDescent="0.2">
      <c r="A671">
        <v>72.075999999999993</v>
      </c>
      <c r="C671">
        <v>227.59</v>
      </c>
      <c r="D671">
        <v>0.39</v>
      </c>
    </row>
    <row r="672" spans="1:4" x14ac:dyDescent="0.2">
      <c r="A672">
        <v>40.018000000000001</v>
      </c>
      <c r="C672">
        <v>42.54</v>
      </c>
      <c r="D672">
        <v>1.48</v>
      </c>
    </row>
    <row r="673" spans="1:4" x14ac:dyDescent="0.2">
      <c r="A673">
        <v>279.39</v>
      </c>
      <c r="C673">
        <v>227.58</v>
      </c>
      <c r="D673">
        <v>0.31</v>
      </c>
    </row>
    <row r="674" spans="1:4" x14ac:dyDescent="0.2">
      <c r="A674">
        <v>80.161000000000001</v>
      </c>
      <c r="C674">
        <v>292.99</v>
      </c>
      <c r="D674">
        <v>24.04</v>
      </c>
    </row>
    <row r="675" spans="1:4" x14ac:dyDescent="0.2">
      <c r="A675">
        <v>100.361</v>
      </c>
      <c r="C675">
        <v>184.72</v>
      </c>
      <c r="D675">
        <v>6.02</v>
      </c>
    </row>
    <row r="676" spans="1:4" x14ac:dyDescent="0.2">
      <c r="A676">
        <v>14.279</v>
      </c>
      <c r="C676">
        <v>308.04000000000002</v>
      </c>
      <c r="D676">
        <v>0.99</v>
      </c>
    </row>
    <row r="677" spans="1:4" x14ac:dyDescent="0.2">
      <c r="A677">
        <v>45.972999999999999</v>
      </c>
      <c r="C677">
        <v>8.06</v>
      </c>
      <c r="D677">
        <v>1.1100000000000001</v>
      </c>
    </row>
    <row r="678" spans="1:4" x14ac:dyDescent="0.2">
      <c r="A678">
        <v>47.259</v>
      </c>
      <c r="C678">
        <v>294.39</v>
      </c>
      <c r="D678">
        <v>28.7</v>
      </c>
    </row>
    <row r="679" spans="1:4" x14ac:dyDescent="0.2">
      <c r="A679">
        <v>101.548</v>
      </c>
      <c r="C679">
        <v>118.04</v>
      </c>
      <c r="D679">
        <v>0.99</v>
      </c>
    </row>
    <row r="680" spans="1:4" x14ac:dyDescent="0.2">
      <c r="A680">
        <v>3.4950000000000001</v>
      </c>
      <c r="C680">
        <v>80.16</v>
      </c>
      <c r="D680">
        <v>2.67</v>
      </c>
    </row>
    <row r="681" spans="1:4" x14ac:dyDescent="0.2">
      <c r="A681">
        <v>41.722999999999999</v>
      </c>
      <c r="C681">
        <v>424.53</v>
      </c>
      <c r="D681">
        <v>1.78</v>
      </c>
    </row>
    <row r="682" spans="1:4" x14ac:dyDescent="0.2">
      <c r="A682">
        <v>58.881999999999998</v>
      </c>
      <c r="C682">
        <v>346.41</v>
      </c>
      <c r="D682">
        <v>2.27</v>
      </c>
    </row>
    <row r="683" spans="1:4" x14ac:dyDescent="0.2">
      <c r="A683">
        <v>407.43599999999998</v>
      </c>
      <c r="C683">
        <v>161.29</v>
      </c>
      <c r="D683">
        <v>0.97</v>
      </c>
    </row>
    <row r="684" spans="1:4" x14ac:dyDescent="0.2">
      <c r="A684">
        <v>128.53</v>
      </c>
      <c r="C684">
        <v>381.52</v>
      </c>
      <c r="D684">
        <v>1.06</v>
      </c>
    </row>
    <row r="685" spans="1:4" x14ac:dyDescent="0.2">
      <c r="A685">
        <v>30.754000000000001</v>
      </c>
      <c r="C685">
        <v>229.96</v>
      </c>
      <c r="D685">
        <v>36.130000000000003</v>
      </c>
    </row>
    <row r="686" spans="1:4" x14ac:dyDescent="0.2">
      <c r="A686">
        <v>39.832999999999998</v>
      </c>
      <c r="C686">
        <v>522.53</v>
      </c>
      <c r="D686">
        <v>46.15</v>
      </c>
    </row>
    <row r="687" spans="1:4" x14ac:dyDescent="0.2">
      <c r="A687">
        <v>72.218999999999994</v>
      </c>
      <c r="C687">
        <v>211.11</v>
      </c>
      <c r="D687">
        <v>5.38</v>
      </c>
    </row>
    <row r="688" spans="1:4" x14ac:dyDescent="0.2">
      <c r="A688">
        <v>72.62</v>
      </c>
      <c r="C688">
        <v>166.04</v>
      </c>
      <c r="D688">
        <v>33.46</v>
      </c>
    </row>
    <row r="689" spans="1:4" x14ac:dyDescent="0.2">
      <c r="A689">
        <v>24.023</v>
      </c>
      <c r="C689">
        <v>400.07</v>
      </c>
      <c r="D689">
        <v>5.59</v>
      </c>
    </row>
    <row r="690" spans="1:4" x14ac:dyDescent="0.2">
      <c r="A690">
        <v>53.374000000000002</v>
      </c>
      <c r="C690">
        <v>173.19</v>
      </c>
      <c r="D690">
        <v>7.0000000000000007E-2</v>
      </c>
    </row>
    <row r="691" spans="1:4" x14ac:dyDescent="0.2">
      <c r="A691">
        <v>162.00399999999999</v>
      </c>
      <c r="C691">
        <v>684.26</v>
      </c>
      <c r="D691">
        <v>0.95</v>
      </c>
    </row>
    <row r="692" spans="1:4" x14ac:dyDescent="0.2">
      <c r="A692">
        <v>73.736000000000004</v>
      </c>
      <c r="C692">
        <v>717.96</v>
      </c>
      <c r="D692">
        <v>0.57999999999999996</v>
      </c>
    </row>
    <row r="693" spans="1:4" x14ac:dyDescent="0.2">
      <c r="A693">
        <v>47.194000000000003</v>
      </c>
      <c r="C693">
        <v>122.34</v>
      </c>
      <c r="D693">
        <v>0.45</v>
      </c>
    </row>
    <row r="694" spans="1:4" x14ac:dyDescent="0.2">
      <c r="A694">
        <v>147.32</v>
      </c>
      <c r="C694">
        <v>494.93</v>
      </c>
      <c r="D694">
        <v>3.97</v>
      </c>
    </row>
    <row r="695" spans="1:4" x14ac:dyDescent="0.2">
      <c r="A695">
        <v>75.793999999999997</v>
      </c>
      <c r="C695">
        <v>231.31</v>
      </c>
      <c r="D695">
        <v>61.42</v>
      </c>
    </row>
    <row r="696" spans="1:4" x14ac:dyDescent="0.2">
      <c r="A696">
        <v>90.578000000000003</v>
      </c>
      <c r="C696">
        <v>150.80000000000001</v>
      </c>
      <c r="D696">
        <v>5.7</v>
      </c>
    </row>
    <row r="697" spans="1:4" x14ac:dyDescent="0.2">
      <c r="A697">
        <v>116.96</v>
      </c>
      <c r="C697">
        <v>221.05</v>
      </c>
      <c r="D697">
        <v>2.1</v>
      </c>
    </row>
    <row r="698" spans="1:4" x14ac:dyDescent="0.2">
      <c r="A698">
        <v>72.929000000000002</v>
      </c>
      <c r="C698">
        <v>160.33000000000001</v>
      </c>
      <c r="D698">
        <v>51.66</v>
      </c>
    </row>
    <row r="699" spans="1:4" x14ac:dyDescent="0.2">
      <c r="A699">
        <v>16.582000000000001</v>
      </c>
      <c r="C699">
        <v>538.73</v>
      </c>
      <c r="D699">
        <v>0.56999999999999995</v>
      </c>
    </row>
    <row r="700" spans="1:4" x14ac:dyDescent="0.2">
      <c r="A700">
        <v>65.927999999999997</v>
      </c>
      <c r="C700">
        <v>169.03</v>
      </c>
      <c r="D700">
        <v>3.64</v>
      </c>
    </row>
    <row r="701" spans="1:4" x14ac:dyDescent="0.2">
      <c r="A701">
        <v>120.48099999999999</v>
      </c>
      <c r="C701">
        <v>221.78</v>
      </c>
      <c r="D701">
        <v>1.25</v>
      </c>
    </row>
    <row r="702" spans="1:4" x14ac:dyDescent="0.2">
      <c r="A702">
        <v>263.85199999999998</v>
      </c>
      <c r="C702">
        <v>129.74</v>
      </c>
      <c r="D702">
        <v>0.91</v>
      </c>
    </row>
    <row r="703" spans="1:4" x14ac:dyDescent="0.2">
      <c r="A703">
        <v>31.353000000000002</v>
      </c>
      <c r="C703">
        <v>159.9</v>
      </c>
      <c r="D703">
        <v>0.03</v>
      </c>
    </row>
    <row r="704" spans="1:4" x14ac:dyDescent="0.2">
      <c r="A704">
        <v>82.896000000000001</v>
      </c>
      <c r="C704">
        <v>413.68</v>
      </c>
      <c r="D704">
        <v>2.5299999999999998</v>
      </c>
    </row>
    <row r="705" spans="1:4" x14ac:dyDescent="0.2">
      <c r="A705">
        <v>91.061000000000007</v>
      </c>
      <c r="C705">
        <v>255.5</v>
      </c>
      <c r="D705">
        <v>1.71</v>
      </c>
    </row>
    <row r="706" spans="1:4" x14ac:dyDescent="0.2">
      <c r="A706">
        <v>3.3929999999999998</v>
      </c>
      <c r="C706">
        <v>115.37</v>
      </c>
      <c r="D706">
        <v>21.46</v>
      </c>
    </row>
    <row r="707" spans="1:4" x14ac:dyDescent="0.2">
      <c r="A707">
        <v>92.828000000000003</v>
      </c>
      <c r="C707">
        <v>308.26</v>
      </c>
      <c r="D707">
        <v>0.18</v>
      </c>
    </row>
    <row r="708" spans="1:4" x14ac:dyDescent="0.2">
      <c r="A708">
        <v>50.054000000000002</v>
      </c>
      <c r="C708">
        <v>1776.64</v>
      </c>
      <c r="D708">
        <v>1.42</v>
      </c>
    </row>
    <row r="709" spans="1:4" x14ac:dyDescent="0.2">
      <c r="A709">
        <v>80.117999999999995</v>
      </c>
      <c r="C709">
        <v>148.15</v>
      </c>
      <c r="D709">
        <v>8.92</v>
      </c>
    </row>
    <row r="710" spans="1:4" x14ac:dyDescent="0.2">
      <c r="A710">
        <v>123.43600000000001</v>
      </c>
      <c r="C710">
        <v>298.83999999999997</v>
      </c>
      <c r="D710">
        <v>6.05</v>
      </c>
    </row>
    <row r="711" spans="1:4" x14ac:dyDescent="0.2">
      <c r="A711">
        <v>41.649000000000001</v>
      </c>
      <c r="C711">
        <v>384.91</v>
      </c>
      <c r="D711">
        <v>1.61</v>
      </c>
    </row>
    <row r="712" spans="1:4" x14ac:dyDescent="0.2">
      <c r="A712">
        <v>29.655999999999999</v>
      </c>
      <c r="C712">
        <v>329.93</v>
      </c>
      <c r="D712">
        <v>6.53</v>
      </c>
    </row>
    <row r="713" spans="1:4" x14ac:dyDescent="0.2">
      <c r="A713">
        <v>25.03</v>
      </c>
      <c r="C713">
        <v>137.69999999999999</v>
      </c>
      <c r="D713">
        <v>3.6</v>
      </c>
    </row>
    <row r="714" spans="1:4" x14ac:dyDescent="0.2">
      <c r="A714">
        <v>2.7549999999999999</v>
      </c>
      <c r="C714">
        <v>451.45</v>
      </c>
      <c r="D714">
        <v>0.63</v>
      </c>
    </row>
    <row r="715" spans="1:4" x14ac:dyDescent="0.2">
      <c r="A715">
        <v>39.444000000000003</v>
      </c>
      <c r="C715">
        <v>18.93</v>
      </c>
      <c r="D715">
        <v>3.6</v>
      </c>
    </row>
    <row r="716" spans="1:4" x14ac:dyDescent="0.2">
      <c r="A716">
        <v>41.014000000000003</v>
      </c>
      <c r="C716">
        <v>256.25</v>
      </c>
      <c r="D716">
        <v>0.32</v>
      </c>
    </row>
    <row r="717" spans="1:4" x14ac:dyDescent="0.2">
      <c r="A717">
        <v>96.156000000000006</v>
      </c>
      <c r="C717">
        <v>262.07</v>
      </c>
      <c r="D717">
        <v>5.22</v>
      </c>
    </row>
    <row r="718" spans="1:4" x14ac:dyDescent="0.2">
      <c r="A718">
        <v>55.113999999999997</v>
      </c>
      <c r="C718">
        <v>393.63</v>
      </c>
      <c r="D718">
        <v>0.6</v>
      </c>
    </row>
    <row r="719" spans="1:4" x14ac:dyDescent="0.2">
      <c r="A719">
        <v>78.183000000000007</v>
      </c>
      <c r="C719">
        <v>187.59</v>
      </c>
      <c r="D719">
        <v>56.02</v>
      </c>
    </row>
    <row r="720" spans="1:4" x14ac:dyDescent="0.2">
      <c r="A720">
        <v>43.749000000000002</v>
      </c>
      <c r="C720">
        <v>207.02</v>
      </c>
      <c r="D720">
        <v>11.09</v>
      </c>
    </row>
    <row r="721" spans="1:4" x14ac:dyDescent="0.2">
      <c r="A721">
        <v>70.986000000000004</v>
      </c>
      <c r="C721">
        <v>2164.1999999999998</v>
      </c>
      <c r="D721">
        <v>0.57999999999999996</v>
      </c>
    </row>
    <row r="722" spans="1:4" x14ac:dyDescent="0.2">
      <c r="A722">
        <v>71.099999999999994</v>
      </c>
      <c r="C722">
        <v>146.51</v>
      </c>
      <c r="D722">
        <v>2.1800000000000002</v>
      </c>
    </row>
    <row r="723" spans="1:4" x14ac:dyDescent="0.2">
      <c r="A723">
        <v>53.722999999999999</v>
      </c>
      <c r="C723">
        <v>438.85</v>
      </c>
      <c r="D723">
        <v>3.14</v>
      </c>
    </row>
    <row r="724" spans="1:4" x14ac:dyDescent="0.2">
      <c r="A724">
        <v>50.771000000000001</v>
      </c>
      <c r="C724">
        <v>265.86</v>
      </c>
      <c r="D724">
        <v>2.93</v>
      </c>
    </row>
    <row r="725" spans="1:4" x14ac:dyDescent="0.2">
      <c r="A725">
        <v>40.109000000000002</v>
      </c>
      <c r="C725">
        <v>311.95999999999998</v>
      </c>
      <c r="D725">
        <v>1.99</v>
      </c>
    </row>
    <row r="726" spans="1:4" x14ac:dyDescent="0.2">
      <c r="A726">
        <v>133.46700000000001</v>
      </c>
      <c r="C726">
        <v>137.41999999999999</v>
      </c>
      <c r="D726">
        <v>3.34</v>
      </c>
    </row>
    <row r="727" spans="1:4" x14ac:dyDescent="0.2">
      <c r="A727">
        <v>12.597</v>
      </c>
      <c r="C727">
        <v>270.41000000000003</v>
      </c>
      <c r="D727">
        <v>6.82</v>
      </c>
    </row>
    <row r="728" spans="1:4" x14ac:dyDescent="0.2">
      <c r="A728">
        <v>102.92700000000001</v>
      </c>
      <c r="C728">
        <v>330.19</v>
      </c>
      <c r="D728">
        <v>2.06</v>
      </c>
    </row>
    <row r="729" spans="1:4" x14ac:dyDescent="0.2">
      <c r="A729">
        <v>76.581000000000003</v>
      </c>
      <c r="C729">
        <v>227.12</v>
      </c>
      <c r="D729">
        <v>4.74</v>
      </c>
    </row>
    <row r="730" spans="1:4" x14ac:dyDescent="0.2">
      <c r="A730">
        <v>21.257999999999999</v>
      </c>
      <c r="C730">
        <v>296.79000000000002</v>
      </c>
      <c r="D730">
        <v>1.47</v>
      </c>
    </row>
    <row r="731" spans="1:4" x14ac:dyDescent="0.2">
      <c r="A731">
        <v>81.363</v>
      </c>
      <c r="C731">
        <v>477.78</v>
      </c>
      <c r="D731">
        <v>0.05</v>
      </c>
    </row>
    <row r="732" spans="1:4" x14ac:dyDescent="0.2">
      <c r="A732">
        <v>74.674999999999997</v>
      </c>
      <c r="C732">
        <v>245.83</v>
      </c>
      <c r="D732">
        <v>1.25</v>
      </c>
    </row>
    <row r="733" spans="1:4" x14ac:dyDescent="0.2">
      <c r="A733">
        <v>57.06</v>
      </c>
      <c r="C733">
        <v>200.5</v>
      </c>
      <c r="D733">
        <v>10.45</v>
      </c>
    </row>
    <row r="734" spans="1:4" x14ac:dyDescent="0.2">
      <c r="A734">
        <v>28.678999999999998</v>
      </c>
      <c r="C734">
        <v>984.19</v>
      </c>
      <c r="D734">
        <v>6.48</v>
      </c>
    </row>
    <row r="735" spans="1:4" x14ac:dyDescent="0.2">
      <c r="A735">
        <v>79.751000000000005</v>
      </c>
      <c r="C735">
        <v>633.86</v>
      </c>
      <c r="D735">
        <v>2.33</v>
      </c>
    </row>
    <row r="736" spans="1:4" x14ac:dyDescent="0.2">
      <c r="A736">
        <v>271.20600000000002</v>
      </c>
      <c r="C736">
        <v>305.38</v>
      </c>
      <c r="D736">
        <v>3.36</v>
      </c>
    </row>
    <row r="737" spans="1:4" x14ac:dyDescent="0.2">
      <c r="A737">
        <v>22.856000000000002</v>
      </c>
      <c r="C737">
        <v>276.41000000000003</v>
      </c>
      <c r="D737">
        <v>5.7</v>
      </c>
    </row>
    <row r="738" spans="1:4" x14ac:dyDescent="0.2">
      <c r="A738">
        <v>42.664000000000001</v>
      </c>
      <c r="C738">
        <v>586.75</v>
      </c>
      <c r="D738">
        <v>47.08</v>
      </c>
    </row>
    <row r="739" spans="1:4" x14ac:dyDescent="0.2">
      <c r="A739">
        <v>38.387999999999998</v>
      </c>
      <c r="C739">
        <v>170.58</v>
      </c>
      <c r="D739">
        <v>17.71</v>
      </c>
    </row>
    <row r="740" spans="1:4" x14ac:dyDescent="0.2">
      <c r="A740">
        <v>72.421999999999997</v>
      </c>
      <c r="C740">
        <v>412.85</v>
      </c>
      <c r="D740">
        <v>2.83</v>
      </c>
    </row>
    <row r="741" spans="1:4" x14ac:dyDescent="0.2">
      <c r="A741">
        <v>79.048000000000002</v>
      </c>
      <c r="C741">
        <v>249.28</v>
      </c>
      <c r="D741">
        <v>1.0900000000000001</v>
      </c>
    </row>
    <row r="742" spans="1:4" x14ac:dyDescent="0.2">
      <c r="A742">
        <v>34.912999999999997</v>
      </c>
      <c r="C742">
        <v>453.39</v>
      </c>
      <c r="D742">
        <v>3.9</v>
      </c>
    </row>
    <row r="743" spans="1:4" x14ac:dyDescent="0.2">
      <c r="A743">
        <v>19.395</v>
      </c>
      <c r="C743">
        <v>190.38</v>
      </c>
      <c r="D743">
        <v>3.85</v>
      </c>
    </row>
    <row r="744" spans="1:4" x14ac:dyDescent="0.2">
      <c r="A744">
        <v>47.445</v>
      </c>
      <c r="C744">
        <v>283.72000000000003</v>
      </c>
      <c r="D744">
        <v>0.3</v>
      </c>
    </row>
    <row r="745" spans="1:4" x14ac:dyDescent="0.2">
      <c r="A745">
        <v>53.713999999999999</v>
      </c>
      <c r="C745">
        <v>208.48</v>
      </c>
      <c r="D745">
        <v>6.27</v>
      </c>
    </row>
    <row r="746" spans="1:4" x14ac:dyDescent="0.2">
      <c r="A746">
        <v>34.706000000000003</v>
      </c>
      <c r="C746">
        <v>191.13</v>
      </c>
      <c r="D746">
        <v>27.05</v>
      </c>
    </row>
    <row r="747" spans="1:4" x14ac:dyDescent="0.2">
      <c r="A747">
        <v>40.231999999999999</v>
      </c>
      <c r="C747">
        <v>360.87</v>
      </c>
      <c r="D747">
        <v>1.0900000000000001</v>
      </c>
    </row>
    <row r="748" spans="1:4" x14ac:dyDescent="0.2">
      <c r="A748">
        <v>47.988</v>
      </c>
      <c r="C748">
        <v>166.36</v>
      </c>
      <c r="D748">
        <v>1.07</v>
      </c>
    </row>
    <row r="749" spans="1:4" x14ac:dyDescent="0.2">
      <c r="A749">
        <v>72.090999999999994</v>
      </c>
      <c r="C749">
        <v>795.22</v>
      </c>
      <c r="D749">
        <v>1.47</v>
      </c>
    </row>
    <row r="750" spans="1:4" x14ac:dyDescent="0.2">
      <c r="A750">
        <v>21.003</v>
      </c>
      <c r="C750">
        <v>340.98</v>
      </c>
      <c r="D750">
        <v>46.38</v>
      </c>
    </row>
    <row r="751" spans="1:4" x14ac:dyDescent="0.2">
      <c r="A751">
        <v>75.424000000000007</v>
      </c>
      <c r="C751">
        <v>178.71</v>
      </c>
      <c r="D751">
        <v>2.1800000000000002</v>
      </c>
    </row>
    <row r="752" spans="1:4" x14ac:dyDescent="0.2">
      <c r="A752">
        <v>25.077000000000002</v>
      </c>
      <c r="C752">
        <v>227.8</v>
      </c>
      <c r="D752">
        <v>3.2</v>
      </c>
    </row>
    <row r="753" spans="1:4" x14ac:dyDescent="0.2">
      <c r="A753">
        <v>35.222999999999999</v>
      </c>
      <c r="C753">
        <v>792.19</v>
      </c>
      <c r="D753">
        <v>3.92</v>
      </c>
    </row>
    <row r="754" spans="1:4" x14ac:dyDescent="0.2">
      <c r="A754">
        <v>33.481999999999999</v>
      </c>
      <c r="C754">
        <v>36.17</v>
      </c>
      <c r="D754">
        <v>26.08</v>
      </c>
    </row>
    <row r="755" spans="1:4" x14ac:dyDescent="0.2">
      <c r="A755">
        <v>30.526</v>
      </c>
      <c r="C755">
        <v>478.77</v>
      </c>
      <c r="D755">
        <v>6.99</v>
      </c>
    </row>
    <row r="756" spans="1:4" x14ac:dyDescent="0.2">
      <c r="A756">
        <v>35.947000000000003</v>
      </c>
      <c r="C756">
        <v>283.93</v>
      </c>
      <c r="D756">
        <v>1.05</v>
      </c>
    </row>
    <row r="757" spans="1:4" x14ac:dyDescent="0.2">
      <c r="A757">
        <v>50.482999999999997</v>
      </c>
      <c r="C757">
        <v>36.159999999999997</v>
      </c>
      <c r="D757">
        <v>0.98</v>
      </c>
    </row>
    <row r="758" spans="1:4" x14ac:dyDescent="0.2">
      <c r="A758">
        <v>30.64</v>
      </c>
      <c r="C758">
        <v>967.53</v>
      </c>
      <c r="D758">
        <v>83.97</v>
      </c>
    </row>
    <row r="759" spans="1:4" x14ac:dyDescent="0.2">
      <c r="A759">
        <v>100.72</v>
      </c>
      <c r="C759">
        <v>160.78</v>
      </c>
      <c r="D759">
        <v>0.43</v>
      </c>
    </row>
    <row r="760" spans="1:4" x14ac:dyDescent="0.2">
      <c r="A760">
        <v>44.947000000000003</v>
      </c>
      <c r="C760">
        <v>81.63</v>
      </c>
      <c r="D760">
        <v>8.6</v>
      </c>
    </row>
    <row r="761" spans="1:4" x14ac:dyDescent="0.2">
      <c r="A761">
        <v>44.268999999999998</v>
      </c>
      <c r="C761">
        <v>0.73</v>
      </c>
      <c r="D761">
        <v>20.29</v>
      </c>
    </row>
    <row r="762" spans="1:4" x14ac:dyDescent="0.2">
      <c r="A762">
        <v>33.884999999999998</v>
      </c>
      <c r="C762">
        <v>339.59</v>
      </c>
      <c r="D762">
        <v>1.3</v>
      </c>
    </row>
    <row r="763" spans="1:4" x14ac:dyDescent="0.2">
      <c r="A763">
        <v>15.266999999999999</v>
      </c>
      <c r="C763">
        <v>706.77</v>
      </c>
      <c r="D763">
        <v>32.630000000000003</v>
      </c>
    </row>
    <row r="764" spans="1:4" x14ac:dyDescent="0.2">
      <c r="A764">
        <v>57.88</v>
      </c>
      <c r="C764">
        <v>53.72</v>
      </c>
      <c r="D764">
        <v>5.07</v>
      </c>
    </row>
    <row r="765" spans="1:4" x14ac:dyDescent="0.2">
      <c r="A765">
        <v>38.426000000000002</v>
      </c>
      <c r="C765">
        <v>600.80999999999995</v>
      </c>
      <c r="D765">
        <v>0.45</v>
      </c>
    </row>
    <row r="766" spans="1:4" x14ac:dyDescent="0.2">
      <c r="A766">
        <v>39.909999999999997</v>
      </c>
      <c r="C766">
        <v>389.95</v>
      </c>
      <c r="D766">
        <v>2.2000000000000002</v>
      </c>
    </row>
    <row r="767" spans="1:4" x14ac:dyDescent="0.2">
      <c r="A767">
        <v>78.659000000000006</v>
      </c>
      <c r="C767">
        <v>154.66</v>
      </c>
      <c r="D767">
        <v>40.33</v>
      </c>
    </row>
    <row r="768" spans="1:4" x14ac:dyDescent="0.2">
      <c r="A768">
        <v>32.500999999999998</v>
      </c>
      <c r="C768">
        <v>415.28</v>
      </c>
      <c r="D768">
        <v>2.44</v>
      </c>
    </row>
    <row r="769" spans="1:4" x14ac:dyDescent="0.2">
      <c r="A769">
        <v>54.101999999999997</v>
      </c>
      <c r="C769">
        <v>80.5</v>
      </c>
      <c r="D769">
        <v>40.33</v>
      </c>
    </row>
    <row r="770" spans="1:4" x14ac:dyDescent="0.2">
      <c r="A770">
        <v>52.811</v>
      </c>
      <c r="C770">
        <v>171.49</v>
      </c>
      <c r="D770">
        <v>45.87</v>
      </c>
    </row>
    <row r="771" spans="1:4" x14ac:dyDescent="0.2">
      <c r="A771">
        <v>39.984000000000002</v>
      </c>
      <c r="C771">
        <v>578.76</v>
      </c>
      <c r="D771">
        <v>2.46</v>
      </c>
    </row>
    <row r="772" spans="1:4" x14ac:dyDescent="0.2">
      <c r="A772">
        <v>63.883000000000003</v>
      </c>
      <c r="C772">
        <v>278.44</v>
      </c>
      <c r="D772">
        <v>1.29</v>
      </c>
    </row>
    <row r="773" spans="1:4" x14ac:dyDescent="0.2">
      <c r="A773">
        <v>66.385999999999996</v>
      </c>
      <c r="C773">
        <v>353.36</v>
      </c>
      <c r="D773">
        <v>0.41</v>
      </c>
    </row>
    <row r="774" spans="1:4" x14ac:dyDescent="0.2">
      <c r="A774">
        <v>48.822000000000003</v>
      </c>
      <c r="C774">
        <v>77.239999999999995</v>
      </c>
      <c r="D774">
        <v>3.81</v>
      </c>
    </row>
    <row r="775" spans="1:4" x14ac:dyDescent="0.2">
      <c r="A775">
        <v>51.863</v>
      </c>
      <c r="C775">
        <v>302.7</v>
      </c>
      <c r="D775">
        <v>5.28</v>
      </c>
    </row>
    <row r="776" spans="1:4" x14ac:dyDescent="0.2">
      <c r="A776">
        <v>37.914000000000001</v>
      </c>
      <c r="C776">
        <v>189.51</v>
      </c>
      <c r="D776">
        <v>12.23</v>
      </c>
    </row>
    <row r="777" spans="1:4" x14ac:dyDescent="0.2">
      <c r="A777">
        <v>43.485999999999997</v>
      </c>
      <c r="C777">
        <v>454.96</v>
      </c>
      <c r="D777">
        <v>3.23</v>
      </c>
    </row>
    <row r="778" spans="1:4" x14ac:dyDescent="0.2">
      <c r="A778">
        <v>3.0550000000000002</v>
      </c>
      <c r="C778">
        <v>235.28</v>
      </c>
      <c r="D778">
        <v>30.97</v>
      </c>
    </row>
    <row r="779" spans="1:4" x14ac:dyDescent="0.2">
      <c r="A779">
        <v>104.369</v>
      </c>
      <c r="C779">
        <v>82.11</v>
      </c>
      <c r="D779">
        <v>6.91</v>
      </c>
    </row>
    <row r="780" spans="1:4" x14ac:dyDescent="0.2">
      <c r="A780">
        <v>45.707000000000001</v>
      </c>
      <c r="C780">
        <v>540.37</v>
      </c>
    </row>
    <row r="781" spans="1:4" x14ac:dyDescent="0.2">
      <c r="A781">
        <v>32.661000000000001</v>
      </c>
      <c r="C781">
        <v>374.12</v>
      </c>
    </row>
    <row r="782" spans="1:4" x14ac:dyDescent="0.2">
      <c r="A782">
        <v>61.43</v>
      </c>
      <c r="C782">
        <v>222.23</v>
      </c>
    </row>
    <row r="783" spans="1:4" x14ac:dyDescent="0.2">
      <c r="A783">
        <v>44.192</v>
      </c>
      <c r="C783">
        <v>241.65</v>
      </c>
    </row>
    <row r="784" spans="1:4" x14ac:dyDescent="0.2">
      <c r="A784">
        <v>47.591999999999999</v>
      </c>
      <c r="C784">
        <v>278.16000000000003</v>
      </c>
    </row>
    <row r="785" spans="1:3" x14ac:dyDescent="0.2">
      <c r="A785">
        <v>43.06</v>
      </c>
      <c r="C785">
        <v>187.47</v>
      </c>
    </row>
    <row r="786" spans="1:3" x14ac:dyDescent="0.2">
      <c r="A786">
        <v>35.598999999999997</v>
      </c>
      <c r="C786">
        <v>348.35</v>
      </c>
    </row>
    <row r="787" spans="1:3" x14ac:dyDescent="0.2">
      <c r="A787">
        <v>53.372</v>
      </c>
      <c r="C787">
        <v>362.26</v>
      </c>
    </row>
    <row r="788" spans="1:3" x14ac:dyDescent="0.2">
      <c r="A788">
        <v>55.517000000000003</v>
      </c>
      <c r="C788">
        <v>387.73</v>
      </c>
    </row>
    <row r="789" spans="1:3" x14ac:dyDescent="0.2">
      <c r="A789">
        <v>42.393000000000001</v>
      </c>
      <c r="C789">
        <v>55.62</v>
      </c>
    </row>
    <row r="790" spans="1:3" x14ac:dyDescent="0.2">
      <c r="A790">
        <v>42.076000000000001</v>
      </c>
      <c r="C790">
        <v>258.16000000000003</v>
      </c>
    </row>
    <row r="791" spans="1:3" x14ac:dyDescent="0.2">
      <c r="A791">
        <v>55.228999999999999</v>
      </c>
      <c r="C791">
        <v>113.24</v>
      </c>
    </row>
    <row r="792" spans="1:3" x14ac:dyDescent="0.2">
      <c r="A792">
        <v>40.537999999999997</v>
      </c>
      <c r="C792">
        <v>343.89</v>
      </c>
    </row>
    <row r="793" spans="1:3" x14ac:dyDescent="0.2">
      <c r="A793">
        <v>88.998999999999995</v>
      </c>
      <c r="C793">
        <v>323.37</v>
      </c>
    </row>
    <row r="794" spans="1:3" x14ac:dyDescent="0.2">
      <c r="A794">
        <v>64.225999999999999</v>
      </c>
      <c r="C794">
        <v>718.2</v>
      </c>
    </row>
    <row r="795" spans="1:3" x14ac:dyDescent="0.2">
      <c r="A795">
        <v>70.001999999999995</v>
      </c>
      <c r="C795">
        <v>203.9</v>
      </c>
    </row>
    <row r="796" spans="1:3" x14ac:dyDescent="0.2">
      <c r="A796">
        <v>80.991</v>
      </c>
      <c r="C796">
        <v>272.66000000000003</v>
      </c>
    </row>
    <row r="797" spans="1:3" x14ac:dyDescent="0.2">
      <c r="A797">
        <v>42.761000000000003</v>
      </c>
      <c r="C797">
        <v>888.01</v>
      </c>
    </row>
    <row r="798" spans="1:3" x14ac:dyDescent="0.2">
      <c r="A798">
        <v>33.725999999999999</v>
      </c>
      <c r="C798">
        <v>202.45</v>
      </c>
    </row>
    <row r="799" spans="1:3" x14ac:dyDescent="0.2">
      <c r="A799">
        <v>66.796999999999997</v>
      </c>
      <c r="C799">
        <v>101.58</v>
      </c>
    </row>
    <row r="800" spans="1:3" x14ac:dyDescent="0.2">
      <c r="A800">
        <v>78.849000000000004</v>
      </c>
      <c r="C800">
        <v>382.75</v>
      </c>
    </row>
    <row r="801" spans="1:3" x14ac:dyDescent="0.2">
      <c r="A801">
        <v>72.144000000000005</v>
      </c>
      <c r="C801">
        <v>215.34</v>
      </c>
    </row>
    <row r="802" spans="1:3" x14ac:dyDescent="0.2">
      <c r="A802">
        <v>30.216000000000001</v>
      </c>
      <c r="C802">
        <v>236.81</v>
      </c>
    </row>
    <row r="803" spans="1:3" x14ac:dyDescent="0.2">
      <c r="A803">
        <v>48.502000000000002</v>
      </c>
      <c r="C803">
        <v>1170.77</v>
      </c>
    </row>
    <row r="804" spans="1:3" x14ac:dyDescent="0.2">
      <c r="A804">
        <v>36.454999999999998</v>
      </c>
      <c r="C804">
        <v>194.34</v>
      </c>
    </row>
    <row r="805" spans="1:3" x14ac:dyDescent="0.2">
      <c r="A805">
        <v>101.58499999999999</v>
      </c>
      <c r="C805">
        <v>160.91999999999999</v>
      </c>
    </row>
    <row r="806" spans="1:3" x14ac:dyDescent="0.2">
      <c r="A806">
        <v>259.62599999999998</v>
      </c>
      <c r="C806">
        <v>1495.7</v>
      </c>
    </row>
    <row r="807" spans="1:3" x14ac:dyDescent="0.2">
      <c r="A807">
        <v>68.034000000000006</v>
      </c>
      <c r="C807">
        <v>432.34</v>
      </c>
    </row>
    <row r="808" spans="1:3" x14ac:dyDescent="0.2">
      <c r="A808">
        <v>44.284999999999997</v>
      </c>
      <c r="C808">
        <v>120.24</v>
      </c>
    </row>
    <row r="809" spans="1:3" x14ac:dyDescent="0.2">
      <c r="A809">
        <v>77.304000000000002</v>
      </c>
      <c r="C809">
        <v>98.6</v>
      </c>
    </row>
    <row r="810" spans="1:3" x14ac:dyDescent="0.2">
      <c r="A810">
        <v>44.643999999999998</v>
      </c>
      <c r="C810">
        <v>567.24</v>
      </c>
    </row>
    <row r="811" spans="1:3" x14ac:dyDescent="0.2">
      <c r="A811">
        <v>33.201000000000001</v>
      </c>
      <c r="C811">
        <v>146.76</v>
      </c>
    </row>
    <row r="812" spans="1:3" x14ac:dyDescent="0.2">
      <c r="A812">
        <v>52.003</v>
      </c>
      <c r="C812">
        <v>1.1499999999999999</v>
      </c>
    </row>
    <row r="813" spans="1:3" x14ac:dyDescent="0.2">
      <c r="A813">
        <v>31.277000000000001</v>
      </c>
      <c r="C813">
        <v>242.95</v>
      </c>
    </row>
    <row r="814" spans="1:3" x14ac:dyDescent="0.2">
      <c r="A814">
        <v>46.963999999999999</v>
      </c>
      <c r="C814">
        <v>397.51</v>
      </c>
    </row>
    <row r="815" spans="1:3" x14ac:dyDescent="0.2">
      <c r="A815">
        <v>70.52</v>
      </c>
      <c r="C815">
        <v>160.51</v>
      </c>
    </row>
    <row r="816" spans="1:3" x14ac:dyDescent="0.2">
      <c r="A816">
        <v>31.379000000000001</v>
      </c>
      <c r="C816">
        <v>272.56</v>
      </c>
    </row>
    <row r="817" spans="1:3" x14ac:dyDescent="0.2">
      <c r="A817">
        <v>191.81899999999999</v>
      </c>
      <c r="C817">
        <v>185.67</v>
      </c>
    </row>
    <row r="818" spans="1:3" x14ac:dyDescent="0.2">
      <c r="A818">
        <v>43.976999999999997</v>
      </c>
      <c r="C818">
        <v>152.69999999999999</v>
      </c>
    </row>
    <row r="819" spans="1:3" x14ac:dyDescent="0.2">
      <c r="A819">
        <v>55.506999999999998</v>
      </c>
      <c r="C819">
        <v>273.93</v>
      </c>
    </row>
    <row r="820" spans="1:3" x14ac:dyDescent="0.2">
      <c r="A820">
        <v>47.847999999999999</v>
      </c>
      <c r="C820">
        <v>74.56</v>
      </c>
    </row>
    <row r="821" spans="1:3" x14ac:dyDescent="0.2">
      <c r="A821">
        <v>69.489000000000004</v>
      </c>
      <c r="C821">
        <v>219.71</v>
      </c>
    </row>
    <row r="822" spans="1:3" x14ac:dyDescent="0.2">
      <c r="A822">
        <v>40.304000000000002</v>
      </c>
      <c r="C822">
        <v>210.03</v>
      </c>
    </row>
    <row r="823" spans="1:3" x14ac:dyDescent="0.2">
      <c r="A823">
        <v>73.38</v>
      </c>
      <c r="C823">
        <v>288.04000000000002</v>
      </c>
    </row>
    <row r="824" spans="1:3" x14ac:dyDescent="0.2">
      <c r="A824">
        <v>40.171999999999997</v>
      </c>
      <c r="C824">
        <v>489.57</v>
      </c>
    </row>
    <row r="825" spans="1:3" x14ac:dyDescent="0.2">
      <c r="A825">
        <v>48.756999999999998</v>
      </c>
      <c r="C825">
        <v>196.8</v>
      </c>
    </row>
    <row r="826" spans="1:3" x14ac:dyDescent="0.2">
      <c r="A826">
        <v>51.642000000000003</v>
      </c>
      <c r="C826">
        <v>224.23</v>
      </c>
    </row>
    <row r="827" spans="1:3" x14ac:dyDescent="0.2">
      <c r="A827">
        <v>63.597999999999999</v>
      </c>
      <c r="C827">
        <v>140.5</v>
      </c>
    </row>
    <row r="828" spans="1:3" x14ac:dyDescent="0.2">
      <c r="A828">
        <v>42.368000000000002</v>
      </c>
      <c r="C828">
        <v>265.33</v>
      </c>
    </row>
    <row r="829" spans="1:3" x14ac:dyDescent="0.2">
      <c r="A829">
        <v>40.021000000000001</v>
      </c>
      <c r="C829">
        <v>559.58000000000004</v>
      </c>
    </row>
    <row r="830" spans="1:3" x14ac:dyDescent="0.2">
      <c r="A830">
        <v>49.936</v>
      </c>
      <c r="C830">
        <v>138.85</v>
      </c>
    </row>
    <row r="831" spans="1:3" x14ac:dyDescent="0.2">
      <c r="A831">
        <v>15.590999999999999</v>
      </c>
      <c r="C831">
        <v>209.69</v>
      </c>
    </row>
    <row r="832" spans="1:3" x14ac:dyDescent="0.2">
      <c r="A832">
        <v>34.817999999999998</v>
      </c>
      <c r="C832">
        <v>506.77</v>
      </c>
    </row>
    <row r="833" spans="1:3" x14ac:dyDescent="0.2">
      <c r="A833">
        <v>50.442</v>
      </c>
      <c r="C833">
        <v>173.06</v>
      </c>
    </row>
    <row r="834" spans="1:3" x14ac:dyDescent="0.2">
      <c r="A834">
        <v>47.331000000000003</v>
      </c>
      <c r="C834">
        <v>334.51</v>
      </c>
    </row>
    <row r="835" spans="1:3" x14ac:dyDescent="0.2">
      <c r="A835">
        <v>50.887999999999998</v>
      </c>
      <c r="C835">
        <v>1131.04</v>
      </c>
    </row>
    <row r="836" spans="1:3" x14ac:dyDescent="0.2">
      <c r="A836">
        <v>45.615000000000002</v>
      </c>
      <c r="C836">
        <v>245.83</v>
      </c>
    </row>
    <row r="837" spans="1:3" x14ac:dyDescent="0.2">
      <c r="A837">
        <v>97.703999999999994</v>
      </c>
      <c r="C837">
        <v>88.62</v>
      </c>
    </row>
    <row r="838" spans="1:3" x14ac:dyDescent="0.2">
      <c r="A838">
        <v>39.426000000000002</v>
      </c>
      <c r="C838">
        <v>323.60000000000002</v>
      </c>
    </row>
    <row r="839" spans="1:3" x14ac:dyDescent="0.2">
      <c r="A839">
        <v>140.25200000000001</v>
      </c>
      <c r="C839">
        <v>239</v>
      </c>
    </row>
    <row r="840" spans="1:3" x14ac:dyDescent="0.2">
      <c r="A840">
        <v>54.841999999999999</v>
      </c>
      <c r="C840">
        <v>97.07</v>
      </c>
    </row>
    <row r="841" spans="1:3" x14ac:dyDescent="0.2">
      <c r="A841">
        <v>59.201000000000001</v>
      </c>
      <c r="C841">
        <v>781.72</v>
      </c>
    </row>
    <row r="842" spans="1:3" x14ac:dyDescent="0.2">
      <c r="A842">
        <v>81.301000000000002</v>
      </c>
      <c r="C842">
        <v>248.91</v>
      </c>
    </row>
    <row r="843" spans="1:3" x14ac:dyDescent="0.2">
      <c r="A843">
        <v>77.674999999999997</v>
      </c>
      <c r="C843">
        <v>449.22</v>
      </c>
    </row>
    <row r="844" spans="1:3" x14ac:dyDescent="0.2">
      <c r="A844">
        <v>44.664000000000001</v>
      </c>
      <c r="C844">
        <v>258.38</v>
      </c>
    </row>
    <row r="845" spans="1:3" x14ac:dyDescent="0.2">
      <c r="A845">
        <v>121.559</v>
      </c>
      <c r="C845">
        <v>376.15</v>
      </c>
    </row>
    <row r="846" spans="1:3" x14ac:dyDescent="0.2">
      <c r="A846">
        <v>34.094000000000001</v>
      </c>
      <c r="C846">
        <v>155.96</v>
      </c>
    </row>
    <row r="847" spans="1:3" x14ac:dyDescent="0.2">
      <c r="A847">
        <v>164.89400000000001</v>
      </c>
      <c r="C847">
        <v>238.65</v>
      </c>
    </row>
    <row r="848" spans="1:3" x14ac:dyDescent="0.2">
      <c r="A848">
        <v>41.612000000000002</v>
      </c>
      <c r="C848">
        <v>272.60000000000002</v>
      </c>
    </row>
    <row r="849" spans="1:3" x14ac:dyDescent="0.2">
      <c r="A849">
        <v>43.865000000000002</v>
      </c>
      <c r="C849">
        <v>496.83</v>
      </c>
    </row>
    <row r="850" spans="1:3" x14ac:dyDescent="0.2">
      <c r="A850">
        <v>59.177</v>
      </c>
      <c r="C850">
        <v>549.59</v>
      </c>
    </row>
    <row r="851" spans="1:3" x14ac:dyDescent="0.2">
      <c r="A851">
        <v>67.971000000000004</v>
      </c>
      <c r="C851">
        <v>159.07</v>
      </c>
    </row>
    <row r="852" spans="1:3" x14ac:dyDescent="0.2">
      <c r="A852">
        <v>47.469000000000001</v>
      </c>
      <c r="C852">
        <v>313.14</v>
      </c>
    </row>
    <row r="853" spans="1:3" x14ac:dyDescent="0.2">
      <c r="A853">
        <v>43.936</v>
      </c>
      <c r="C853">
        <v>605.76</v>
      </c>
    </row>
    <row r="854" spans="1:3" x14ac:dyDescent="0.2">
      <c r="A854">
        <v>52.848999999999997</v>
      </c>
      <c r="C854">
        <v>234.83</v>
      </c>
    </row>
    <row r="855" spans="1:3" x14ac:dyDescent="0.2">
      <c r="A855">
        <v>51.003</v>
      </c>
      <c r="C855">
        <v>359.47</v>
      </c>
    </row>
    <row r="856" spans="1:3" x14ac:dyDescent="0.2">
      <c r="A856">
        <v>48.314</v>
      </c>
      <c r="C856">
        <v>906.85</v>
      </c>
    </row>
    <row r="857" spans="1:3" x14ac:dyDescent="0.2">
      <c r="A857">
        <v>157.74100000000001</v>
      </c>
      <c r="C857">
        <v>572.14</v>
      </c>
    </row>
    <row r="858" spans="1:3" x14ac:dyDescent="0.2">
      <c r="A858">
        <v>64.97</v>
      </c>
      <c r="C858">
        <v>496.95</v>
      </c>
    </row>
    <row r="859" spans="1:3" x14ac:dyDescent="0.2">
      <c r="A859">
        <v>47.73</v>
      </c>
      <c r="C859">
        <v>259.64</v>
      </c>
    </row>
    <row r="860" spans="1:3" x14ac:dyDescent="0.2">
      <c r="A860">
        <v>85.11</v>
      </c>
      <c r="C860">
        <v>85.35</v>
      </c>
    </row>
    <row r="861" spans="1:3" x14ac:dyDescent="0.2">
      <c r="A861">
        <v>32.689</v>
      </c>
      <c r="C861">
        <v>271.87</v>
      </c>
    </row>
    <row r="862" spans="1:3" x14ac:dyDescent="0.2">
      <c r="A862">
        <v>39.866</v>
      </c>
      <c r="C862">
        <v>178.83</v>
      </c>
    </row>
    <row r="863" spans="1:3" x14ac:dyDescent="0.2">
      <c r="A863">
        <v>84.671000000000006</v>
      </c>
      <c r="C863">
        <v>476.4</v>
      </c>
    </row>
    <row r="864" spans="1:3" x14ac:dyDescent="0.2">
      <c r="A864">
        <v>59.82</v>
      </c>
      <c r="C864">
        <v>382.87</v>
      </c>
    </row>
    <row r="865" spans="1:3" x14ac:dyDescent="0.2">
      <c r="A865">
        <v>66.843999999999994</v>
      </c>
      <c r="C865">
        <v>225.19</v>
      </c>
    </row>
    <row r="866" spans="1:3" x14ac:dyDescent="0.2">
      <c r="A866">
        <v>18.891999999999999</v>
      </c>
      <c r="C866">
        <v>1451.39</v>
      </c>
    </row>
    <row r="867" spans="1:3" x14ac:dyDescent="0.2">
      <c r="A867">
        <v>1.9390000000000001</v>
      </c>
      <c r="C867">
        <v>136.88</v>
      </c>
    </row>
    <row r="868" spans="1:3" x14ac:dyDescent="0.2">
      <c r="A868">
        <v>56.302999999999997</v>
      </c>
      <c r="C868">
        <v>779.94</v>
      </c>
    </row>
    <row r="869" spans="1:3" x14ac:dyDescent="0.2">
      <c r="A869">
        <v>43.436</v>
      </c>
      <c r="C869">
        <v>256.43</v>
      </c>
    </row>
    <row r="870" spans="1:3" x14ac:dyDescent="0.2">
      <c r="A870">
        <v>29.303000000000001</v>
      </c>
      <c r="C870">
        <v>173.29</v>
      </c>
    </row>
    <row r="871" spans="1:3" x14ac:dyDescent="0.2">
      <c r="A871">
        <v>43.692</v>
      </c>
      <c r="C871">
        <v>305.72000000000003</v>
      </c>
    </row>
    <row r="872" spans="1:3" x14ac:dyDescent="0.2">
      <c r="A872">
        <v>1.9770000000000001</v>
      </c>
      <c r="C872">
        <v>590.99</v>
      </c>
    </row>
    <row r="873" spans="1:3" x14ac:dyDescent="0.2">
      <c r="A873">
        <v>2.1110000000000002</v>
      </c>
      <c r="C873">
        <v>157.74</v>
      </c>
    </row>
    <row r="874" spans="1:3" x14ac:dyDescent="0.2">
      <c r="A874">
        <v>67.361999999999995</v>
      </c>
      <c r="C874">
        <v>186.59</v>
      </c>
    </row>
    <row r="875" spans="1:3" x14ac:dyDescent="0.2">
      <c r="A875">
        <v>31.981000000000002</v>
      </c>
      <c r="C875">
        <v>145.35</v>
      </c>
    </row>
    <row r="876" spans="1:3" x14ac:dyDescent="0.2">
      <c r="A876">
        <v>28.11</v>
      </c>
      <c r="C876">
        <v>227.13</v>
      </c>
    </row>
    <row r="877" spans="1:3" x14ac:dyDescent="0.2">
      <c r="A877">
        <v>0.32600000000000001</v>
      </c>
      <c r="C877">
        <v>458.63</v>
      </c>
    </row>
    <row r="878" spans="1:3" x14ac:dyDescent="0.2">
      <c r="A878">
        <v>158.33600000000001</v>
      </c>
      <c r="C878">
        <v>138.02000000000001</v>
      </c>
    </row>
    <row r="879" spans="1:3" x14ac:dyDescent="0.2">
      <c r="A879">
        <v>51.701000000000001</v>
      </c>
      <c r="C879">
        <v>557.11</v>
      </c>
    </row>
    <row r="880" spans="1:3" x14ac:dyDescent="0.2">
      <c r="A880">
        <v>70.489000000000004</v>
      </c>
      <c r="C880">
        <v>455.67</v>
      </c>
    </row>
    <row r="881" spans="1:3" x14ac:dyDescent="0.2">
      <c r="A881">
        <v>59.587000000000003</v>
      </c>
      <c r="C881">
        <v>281.81</v>
      </c>
    </row>
    <row r="882" spans="1:3" x14ac:dyDescent="0.2">
      <c r="A882">
        <v>70.328999999999994</v>
      </c>
      <c r="C882">
        <v>363.95</v>
      </c>
    </row>
    <row r="883" spans="1:3" x14ac:dyDescent="0.2">
      <c r="A883">
        <v>57.533000000000001</v>
      </c>
      <c r="C883">
        <v>146.16999999999999</v>
      </c>
    </row>
    <row r="884" spans="1:3" x14ac:dyDescent="0.2">
      <c r="A884">
        <v>51.844000000000001</v>
      </c>
      <c r="C884">
        <v>405.54</v>
      </c>
    </row>
    <row r="885" spans="1:3" x14ac:dyDescent="0.2">
      <c r="A885">
        <v>83.411000000000001</v>
      </c>
      <c r="C885">
        <v>322.07</v>
      </c>
    </row>
    <row r="886" spans="1:3" x14ac:dyDescent="0.2">
      <c r="A886">
        <v>46.305</v>
      </c>
      <c r="C886">
        <v>1673.4</v>
      </c>
    </row>
    <row r="887" spans="1:3" x14ac:dyDescent="0.2">
      <c r="A887">
        <v>54.183</v>
      </c>
      <c r="C887">
        <v>388.65</v>
      </c>
    </row>
    <row r="888" spans="1:3" x14ac:dyDescent="0.2">
      <c r="A888">
        <v>90.638999999999996</v>
      </c>
      <c r="C888">
        <v>100.55</v>
      </c>
    </row>
    <row r="889" spans="1:3" x14ac:dyDescent="0.2">
      <c r="A889">
        <v>37.667999999999999</v>
      </c>
      <c r="C889">
        <v>183.77</v>
      </c>
    </row>
    <row r="890" spans="1:3" x14ac:dyDescent="0.2">
      <c r="A890">
        <v>43.773000000000003</v>
      </c>
      <c r="C890">
        <v>705.93</v>
      </c>
    </row>
    <row r="891" spans="1:3" x14ac:dyDescent="0.2">
      <c r="A891">
        <v>27.608000000000001</v>
      </c>
      <c r="C891">
        <v>574.89</v>
      </c>
    </row>
    <row r="892" spans="1:3" x14ac:dyDescent="0.2">
      <c r="A892">
        <v>167.43299999999999</v>
      </c>
      <c r="C892">
        <v>137.63</v>
      </c>
    </row>
    <row r="893" spans="1:3" x14ac:dyDescent="0.2">
      <c r="A893">
        <v>47.344999999999999</v>
      </c>
      <c r="C893">
        <v>49.17</v>
      </c>
    </row>
    <row r="894" spans="1:3" x14ac:dyDescent="0.2">
      <c r="A894">
        <v>48.780999999999999</v>
      </c>
      <c r="C894">
        <v>205.75</v>
      </c>
    </row>
    <row r="895" spans="1:3" x14ac:dyDescent="0.2">
      <c r="A895">
        <v>53.243000000000002</v>
      </c>
      <c r="C895">
        <v>594.64</v>
      </c>
    </row>
    <row r="896" spans="1:3" x14ac:dyDescent="0.2">
      <c r="A896">
        <v>54.749000000000002</v>
      </c>
      <c r="C896">
        <v>267.52999999999997</v>
      </c>
    </row>
    <row r="897" spans="1:3" x14ac:dyDescent="0.2">
      <c r="A897">
        <v>80.548000000000002</v>
      </c>
      <c r="C897">
        <v>142.32</v>
      </c>
    </row>
    <row r="898" spans="1:3" x14ac:dyDescent="0.2">
      <c r="A898">
        <v>48.947000000000003</v>
      </c>
      <c r="C898">
        <v>272.56</v>
      </c>
    </row>
    <row r="899" spans="1:3" x14ac:dyDescent="0.2">
      <c r="A899">
        <v>33.076999999999998</v>
      </c>
      <c r="C899">
        <v>137.02000000000001</v>
      </c>
    </row>
    <row r="900" spans="1:3" x14ac:dyDescent="0.2">
      <c r="A900">
        <v>60.427999999999997</v>
      </c>
      <c r="C900">
        <v>0.64</v>
      </c>
    </row>
    <row r="901" spans="1:3" x14ac:dyDescent="0.2">
      <c r="A901">
        <v>53.201999999999998</v>
      </c>
      <c r="C901">
        <v>666.01</v>
      </c>
    </row>
    <row r="902" spans="1:3" x14ac:dyDescent="0.2">
      <c r="A902">
        <v>91.201999999999998</v>
      </c>
      <c r="C902">
        <v>271.72000000000003</v>
      </c>
    </row>
    <row r="903" spans="1:3" x14ac:dyDescent="0.2">
      <c r="A903">
        <v>113.648</v>
      </c>
      <c r="C903">
        <v>158.72999999999999</v>
      </c>
    </row>
    <row r="904" spans="1:3" x14ac:dyDescent="0.2">
      <c r="A904">
        <v>135.11699999999999</v>
      </c>
      <c r="C904">
        <v>228.27</v>
      </c>
    </row>
    <row r="905" spans="1:3" x14ac:dyDescent="0.2">
      <c r="A905">
        <v>92.899000000000001</v>
      </c>
      <c r="C905">
        <v>283.06</v>
      </c>
    </row>
    <row r="906" spans="1:3" x14ac:dyDescent="0.2">
      <c r="A906">
        <v>14.529</v>
      </c>
      <c r="C906">
        <v>649.9</v>
      </c>
    </row>
    <row r="907" spans="1:3" x14ac:dyDescent="0.2">
      <c r="A907">
        <v>46.356000000000002</v>
      </c>
      <c r="C907">
        <v>83.73</v>
      </c>
    </row>
    <row r="908" spans="1:3" x14ac:dyDescent="0.2">
      <c r="A908">
        <v>43.555</v>
      </c>
      <c r="C908">
        <v>542.29</v>
      </c>
    </row>
    <row r="909" spans="1:3" x14ac:dyDescent="0.2">
      <c r="A909">
        <v>50.930999999999997</v>
      </c>
      <c r="C909">
        <v>288.77</v>
      </c>
    </row>
    <row r="910" spans="1:3" x14ac:dyDescent="0.2">
      <c r="A910">
        <v>69.298000000000002</v>
      </c>
      <c r="C910">
        <v>67.37</v>
      </c>
    </row>
    <row r="911" spans="1:3" x14ac:dyDescent="0.2">
      <c r="A911">
        <v>50.468000000000004</v>
      </c>
      <c r="C911">
        <v>193.76</v>
      </c>
    </row>
    <row r="912" spans="1:3" x14ac:dyDescent="0.2">
      <c r="A912">
        <v>38.901000000000003</v>
      </c>
      <c r="C912">
        <v>256.73</v>
      </c>
    </row>
    <row r="913" spans="1:3" x14ac:dyDescent="0.2">
      <c r="A913">
        <v>79.444000000000003</v>
      </c>
      <c r="C913">
        <v>134.81</v>
      </c>
    </row>
    <row r="914" spans="1:3" x14ac:dyDescent="0.2">
      <c r="A914">
        <v>51.517000000000003</v>
      </c>
      <c r="C914">
        <v>61.79</v>
      </c>
    </row>
    <row r="915" spans="1:3" x14ac:dyDescent="0.2">
      <c r="A915">
        <v>36.935000000000002</v>
      </c>
      <c r="C915">
        <v>1407.78</v>
      </c>
    </row>
    <row r="916" spans="1:3" x14ac:dyDescent="0.2">
      <c r="A916">
        <v>157.875</v>
      </c>
      <c r="C916">
        <v>171.68</v>
      </c>
    </row>
    <row r="917" spans="1:3" x14ac:dyDescent="0.2">
      <c r="A917">
        <v>55.481000000000002</v>
      </c>
      <c r="C917">
        <v>265.52</v>
      </c>
    </row>
    <row r="918" spans="1:3" x14ac:dyDescent="0.2">
      <c r="A918">
        <v>41.648000000000003</v>
      </c>
      <c r="C918">
        <v>1420.26</v>
      </c>
    </row>
    <row r="919" spans="1:3" x14ac:dyDescent="0.2">
      <c r="A919">
        <v>45.991999999999997</v>
      </c>
      <c r="C919">
        <v>249.23</v>
      </c>
    </row>
    <row r="920" spans="1:3" x14ac:dyDescent="0.2">
      <c r="A920">
        <v>18.762</v>
      </c>
      <c r="C920">
        <v>99.25</v>
      </c>
    </row>
    <row r="921" spans="1:3" x14ac:dyDescent="0.2">
      <c r="A921">
        <v>32.189</v>
      </c>
      <c r="C921">
        <v>1141.08</v>
      </c>
    </row>
    <row r="922" spans="1:3" x14ac:dyDescent="0.2">
      <c r="A922">
        <v>89.513999999999996</v>
      </c>
      <c r="C922">
        <v>285.27999999999997</v>
      </c>
    </row>
    <row r="923" spans="1:3" x14ac:dyDescent="0.2">
      <c r="A923">
        <v>0.34599999999999997</v>
      </c>
      <c r="C923">
        <v>366.6</v>
      </c>
    </row>
    <row r="924" spans="1:3" x14ac:dyDescent="0.2">
      <c r="A924">
        <v>49.567999999999998</v>
      </c>
      <c r="C924">
        <v>704.14</v>
      </c>
    </row>
    <row r="925" spans="1:3" x14ac:dyDescent="0.2">
      <c r="A925">
        <v>2.661</v>
      </c>
      <c r="C925">
        <v>315.77999999999997</v>
      </c>
    </row>
    <row r="926" spans="1:3" x14ac:dyDescent="0.2">
      <c r="A926">
        <v>35.825000000000003</v>
      </c>
      <c r="C926">
        <v>566.91</v>
      </c>
    </row>
    <row r="927" spans="1:3" x14ac:dyDescent="0.2">
      <c r="A927">
        <v>39.634</v>
      </c>
      <c r="C927">
        <v>99.6</v>
      </c>
    </row>
    <row r="928" spans="1:3" x14ac:dyDescent="0.2">
      <c r="A928">
        <v>60.295999999999999</v>
      </c>
      <c r="C928">
        <v>590.53</v>
      </c>
    </row>
    <row r="929" spans="1:3" x14ac:dyDescent="0.2">
      <c r="A929">
        <v>42.283000000000001</v>
      </c>
      <c r="C929">
        <v>716.37</v>
      </c>
    </row>
    <row r="930" spans="1:3" x14ac:dyDescent="0.2">
      <c r="A930">
        <v>28.007000000000001</v>
      </c>
      <c r="C930">
        <v>412.55</v>
      </c>
    </row>
    <row r="931" spans="1:3" x14ac:dyDescent="0.2">
      <c r="A931">
        <v>60.026000000000003</v>
      </c>
      <c r="C931">
        <v>605.89</v>
      </c>
    </row>
    <row r="932" spans="1:3" x14ac:dyDescent="0.2">
      <c r="A932">
        <v>42.908999999999999</v>
      </c>
      <c r="C932">
        <v>574.91999999999996</v>
      </c>
    </row>
    <row r="933" spans="1:3" x14ac:dyDescent="0.2">
      <c r="A933">
        <v>53.814</v>
      </c>
      <c r="C933">
        <v>240.41</v>
      </c>
    </row>
    <row r="934" spans="1:3" x14ac:dyDescent="0.2">
      <c r="A934">
        <v>48.338999999999999</v>
      </c>
      <c r="C934">
        <v>268.77999999999997</v>
      </c>
    </row>
    <row r="935" spans="1:3" x14ac:dyDescent="0.2">
      <c r="A935">
        <v>29.556000000000001</v>
      </c>
      <c r="C935">
        <v>220.27</v>
      </c>
    </row>
    <row r="936" spans="1:3" x14ac:dyDescent="0.2">
      <c r="A936">
        <v>118.233</v>
      </c>
      <c r="C936">
        <v>70.790000000000006</v>
      </c>
    </row>
    <row r="937" spans="1:3" x14ac:dyDescent="0.2">
      <c r="A937">
        <v>60.19</v>
      </c>
      <c r="C937">
        <v>354.51</v>
      </c>
    </row>
    <row r="938" spans="1:3" x14ac:dyDescent="0.2">
      <c r="A938">
        <v>46.167000000000002</v>
      </c>
      <c r="C938">
        <v>121.55</v>
      </c>
    </row>
    <row r="939" spans="1:3" x14ac:dyDescent="0.2">
      <c r="A939">
        <v>84.292000000000002</v>
      </c>
      <c r="C939">
        <v>184.61</v>
      </c>
    </row>
    <row r="940" spans="1:3" x14ac:dyDescent="0.2">
      <c r="A940">
        <v>75.942999999999998</v>
      </c>
      <c r="C940">
        <v>144.05000000000001</v>
      </c>
    </row>
    <row r="941" spans="1:3" x14ac:dyDescent="0.2">
      <c r="A941">
        <v>55.875999999999998</v>
      </c>
      <c r="C941">
        <v>1271.5999999999999</v>
      </c>
    </row>
    <row r="942" spans="1:3" x14ac:dyDescent="0.2">
      <c r="A942">
        <v>242.232</v>
      </c>
      <c r="C942">
        <v>166.71</v>
      </c>
    </row>
    <row r="943" spans="1:3" x14ac:dyDescent="0.2">
      <c r="A943">
        <v>62.915999999999997</v>
      </c>
      <c r="C943">
        <v>572.41999999999996</v>
      </c>
    </row>
    <row r="944" spans="1:3" x14ac:dyDescent="0.2">
      <c r="A944">
        <v>74.619</v>
      </c>
      <c r="C944">
        <v>277.81</v>
      </c>
    </row>
    <row r="945" spans="1:3" x14ac:dyDescent="0.2">
      <c r="A945">
        <v>35.189</v>
      </c>
      <c r="C945">
        <v>227.73</v>
      </c>
    </row>
    <row r="946" spans="1:3" x14ac:dyDescent="0.2">
      <c r="A946">
        <v>64.811999999999998</v>
      </c>
      <c r="C946">
        <v>326.36</v>
      </c>
    </row>
    <row r="947" spans="1:3" x14ac:dyDescent="0.2">
      <c r="A947">
        <v>15.186999999999999</v>
      </c>
      <c r="C947">
        <v>107.26</v>
      </c>
    </row>
    <row r="948" spans="1:3" x14ac:dyDescent="0.2">
      <c r="A948">
        <v>58.747999999999998</v>
      </c>
      <c r="C948">
        <v>240.46</v>
      </c>
    </row>
    <row r="949" spans="1:3" x14ac:dyDescent="0.2">
      <c r="A949">
        <v>45.2</v>
      </c>
      <c r="C949">
        <v>153.97</v>
      </c>
    </row>
    <row r="950" spans="1:3" x14ac:dyDescent="0.2">
      <c r="A950">
        <v>31.131</v>
      </c>
      <c r="C950">
        <v>615.63</v>
      </c>
    </row>
    <row r="951" spans="1:3" x14ac:dyDescent="0.2">
      <c r="A951">
        <v>38.65</v>
      </c>
      <c r="C951">
        <v>120.89</v>
      </c>
    </row>
    <row r="952" spans="1:3" x14ac:dyDescent="0.2">
      <c r="A952">
        <v>89.388000000000005</v>
      </c>
      <c r="C952">
        <v>500.17</v>
      </c>
    </row>
    <row r="953" spans="1:3" x14ac:dyDescent="0.2">
      <c r="A953">
        <v>49.231000000000002</v>
      </c>
      <c r="C953">
        <v>1190.18</v>
      </c>
    </row>
    <row r="954" spans="1:3" x14ac:dyDescent="0.2">
      <c r="A954">
        <v>75.114999999999995</v>
      </c>
      <c r="C954">
        <v>318.41000000000003</v>
      </c>
    </row>
    <row r="955" spans="1:3" x14ac:dyDescent="0.2">
      <c r="A955">
        <v>34.683999999999997</v>
      </c>
      <c r="C955">
        <v>136.11000000000001</v>
      </c>
    </row>
    <row r="956" spans="1:3" x14ac:dyDescent="0.2">
      <c r="A956">
        <v>27.036999999999999</v>
      </c>
      <c r="C956">
        <v>400.54</v>
      </c>
    </row>
    <row r="957" spans="1:3" x14ac:dyDescent="0.2">
      <c r="A957">
        <v>36.843000000000004</v>
      </c>
      <c r="C957">
        <v>298.70999999999998</v>
      </c>
    </row>
    <row r="958" spans="1:3" x14ac:dyDescent="0.2">
      <c r="A958">
        <v>60.381</v>
      </c>
      <c r="C958">
        <v>103.37</v>
      </c>
    </row>
    <row r="959" spans="1:3" x14ac:dyDescent="0.2">
      <c r="A959">
        <v>44.29</v>
      </c>
      <c r="C959">
        <v>175.54</v>
      </c>
    </row>
    <row r="960" spans="1:3" x14ac:dyDescent="0.2">
      <c r="A960">
        <v>56.45</v>
      </c>
      <c r="C960">
        <v>245.21</v>
      </c>
    </row>
    <row r="961" spans="1:3" x14ac:dyDescent="0.2">
      <c r="A961">
        <v>51.113</v>
      </c>
      <c r="C961">
        <v>361.87</v>
      </c>
    </row>
    <row r="962" spans="1:3" x14ac:dyDescent="0.2">
      <c r="A962">
        <v>44.606000000000002</v>
      </c>
      <c r="C962">
        <v>237.41</v>
      </c>
    </row>
    <row r="963" spans="1:3" x14ac:dyDescent="0.2">
      <c r="A963">
        <v>48.712000000000003</v>
      </c>
      <c r="C963">
        <v>147.19999999999999</v>
      </c>
    </row>
    <row r="964" spans="1:3" x14ac:dyDescent="0.2">
      <c r="A964">
        <v>50.652000000000001</v>
      </c>
      <c r="C964">
        <v>138.1</v>
      </c>
    </row>
    <row r="965" spans="1:3" x14ac:dyDescent="0.2">
      <c r="A965">
        <v>111.90900000000001</v>
      </c>
      <c r="C965">
        <v>316.83999999999997</v>
      </c>
    </row>
    <row r="966" spans="1:3" x14ac:dyDescent="0.2">
      <c r="A966">
        <v>41.673000000000002</v>
      </c>
      <c r="C966">
        <v>400.73</v>
      </c>
    </row>
    <row r="967" spans="1:3" x14ac:dyDescent="0.2">
      <c r="A967">
        <v>97.679000000000002</v>
      </c>
      <c r="C967">
        <v>297.62</v>
      </c>
    </row>
    <row r="968" spans="1:3" x14ac:dyDescent="0.2">
      <c r="A968">
        <v>54.512999999999998</v>
      </c>
      <c r="C968">
        <v>788.43</v>
      </c>
    </row>
    <row r="969" spans="1:3" x14ac:dyDescent="0.2">
      <c r="A969">
        <v>60.801000000000002</v>
      </c>
      <c r="C969">
        <v>401.34</v>
      </c>
    </row>
    <row r="970" spans="1:3" x14ac:dyDescent="0.2">
      <c r="A970">
        <v>36.841999999999999</v>
      </c>
      <c r="C970">
        <v>293.76</v>
      </c>
    </row>
    <row r="971" spans="1:3" x14ac:dyDescent="0.2">
      <c r="A971">
        <v>46.506</v>
      </c>
      <c r="C971">
        <v>113.68</v>
      </c>
    </row>
    <row r="972" spans="1:3" x14ac:dyDescent="0.2">
      <c r="A972">
        <v>72.084000000000003</v>
      </c>
      <c r="C972">
        <v>214.01</v>
      </c>
    </row>
    <row r="973" spans="1:3" x14ac:dyDescent="0.2">
      <c r="A973">
        <v>89.664000000000001</v>
      </c>
      <c r="C973">
        <v>177.31</v>
      </c>
    </row>
    <row r="974" spans="1:3" x14ac:dyDescent="0.2">
      <c r="A974">
        <v>80.728999999999999</v>
      </c>
      <c r="C974">
        <v>176.89</v>
      </c>
    </row>
    <row r="975" spans="1:3" x14ac:dyDescent="0.2">
      <c r="A975">
        <v>43.924999999999997</v>
      </c>
      <c r="C975">
        <v>311.14999999999998</v>
      </c>
    </row>
    <row r="976" spans="1:3" x14ac:dyDescent="0.2">
      <c r="A976">
        <v>105.639</v>
      </c>
      <c r="C976">
        <v>952.47</v>
      </c>
    </row>
    <row r="977" spans="1:3" x14ac:dyDescent="0.2">
      <c r="A977">
        <v>70.165000000000006</v>
      </c>
      <c r="C977">
        <v>262.11</v>
      </c>
    </row>
    <row r="978" spans="1:3" x14ac:dyDescent="0.2">
      <c r="A978">
        <v>37.311</v>
      </c>
      <c r="C978">
        <v>170.35</v>
      </c>
    </row>
    <row r="979" spans="1:3" x14ac:dyDescent="0.2">
      <c r="A979">
        <v>38.201000000000001</v>
      </c>
      <c r="C979">
        <v>272.77</v>
      </c>
    </row>
    <row r="980" spans="1:3" x14ac:dyDescent="0.2">
      <c r="A980">
        <v>56.790999999999997</v>
      </c>
      <c r="C980">
        <v>485.64</v>
      </c>
    </row>
    <row r="981" spans="1:3" x14ac:dyDescent="0.2">
      <c r="A981">
        <v>30.27</v>
      </c>
      <c r="C981">
        <v>68.400000000000006</v>
      </c>
    </row>
    <row r="982" spans="1:3" x14ac:dyDescent="0.2">
      <c r="A982">
        <v>97.876000000000005</v>
      </c>
      <c r="C982">
        <v>598.6</v>
      </c>
    </row>
    <row r="983" spans="1:3" x14ac:dyDescent="0.2">
      <c r="A983">
        <v>53.636000000000003</v>
      </c>
      <c r="C983">
        <v>287.83999999999997</v>
      </c>
    </row>
    <row r="984" spans="1:3" x14ac:dyDescent="0.2">
      <c r="A984">
        <v>45.719000000000001</v>
      </c>
      <c r="C984">
        <v>407.4</v>
      </c>
    </row>
    <row r="985" spans="1:3" x14ac:dyDescent="0.2">
      <c r="A985">
        <v>89.581000000000003</v>
      </c>
      <c r="C985">
        <v>17.13</v>
      </c>
    </row>
    <row r="986" spans="1:3" x14ac:dyDescent="0.2">
      <c r="A986">
        <v>59.072000000000003</v>
      </c>
      <c r="C986">
        <v>179.06</v>
      </c>
    </row>
    <row r="987" spans="1:3" x14ac:dyDescent="0.2">
      <c r="A987">
        <v>81.813000000000002</v>
      </c>
      <c r="C987">
        <v>702.7</v>
      </c>
    </row>
    <row r="988" spans="1:3" x14ac:dyDescent="0.2">
      <c r="A988">
        <v>56.726999999999997</v>
      </c>
      <c r="C988">
        <v>115.6</v>
      </c>
    </row>
    <row r="989" spans="1:3" x14ac:dyDescent="0.2">
      <c r="A989">
        <v>64.731999999999999</v>
      </c>
      <c r="C989">
        <v>441.93</v>
      </c>
    </row>
    <row r="990" spans="1:3" x14ac:dyDescent="0.2">
      <c r="A990">
        <v>46.994</v>
      </c>
      <c r="C990">
        <v>221.2</v>
      </c>
    </row>
    <row r="991" spans="1:3" x14ac:dyDescent="0.2">
      <c r="A991">
        <v>90.346000000000004</v>
      </c>
      <c r="C991">
        <v>406.99</v>
      </c>
    </row>
    <row r="992" spans="1:3" x14ac:dyDescent="0.2">
      <c r="A992">
        <v>41.835999999999999</v>
      </c>
      <c r="C992">
        <v>231.47</v>
      </c>
    </row>
    <row r="993" spans="1:3" x14ac:dyDescent="0.2">
      <c r="A993">
        <v>47.720999999999997</v>
      </c>
      <c r="C993">
        <v>389.75</v>
      </c>
    </row>
    <row r="994" spans="1:3" x14ac:dyDescent="0.2">
      <c r="A994">
        <v>93.228999999999999</v>
      </c>
      <c r="C994">
        <v>392.57</v>
      </c>
    </row>
    <row r="995" spans="1:3" x14ac:dyDescent="0.2">
      <c r="A995">
        <v>51.4</v>
      </c>
      <c r="C995">
        <v>152.18</v>
      </c>
    </row>
    <row r="996" spans="1:3" x14ac:dyDescent="0.2">
      <c r="A996">
        <v>39.216000000000001</v>
      </c>
      <c r="C996">
        <v>248.33</v>
      </c>
    </row>
    <row r="997" spans="1:3" x14ac:dyDescent="0.2">
      <c r="A997">
        <v>68.055999999999997</v>
      </c>
      <c r="C997">
        <v>153.88999999999999</v>
      </c>
    </row>
    <row r="998" spans="1:3" x14ac:dyDescent="0.2">
      <c r="A998">
        <v>16.326000000000001</v>
      </c>
      <c r="C998">
        <v>16407.66</v>
      </c>
    </row>
    <row r="999" spans="1:3" x14ac:dyDescent="0.2">
      <c r="A999">
        <v>38.200000000000003</v>
      </c>
      <c r="C999">
        <v>523.16999999999996</v>
      </c>
    </row>
    <row r="1000" spans="1:3" x14ac:dyDescent="0.2">
      <c r="A1000">
        <v>49.561</v>
      </c>
      <c r="C1000">
        <v>520.52</v>
      </c>
    </row>
    <row r="1001" spans="1:3" x14ac:dyDescent="0.2">
      <c r="A1001">
        <v>53.832999999999998</v>
      </c>
      <c r="C1001">
        <v>341.52</v>
      </c>
    </row>
    <row r="1002" spans="1:3" x14ac:dyDescent="0.2">
      <c r="A1002">
        <v>67.186999999999998</v>
      </c>
      <c r="C1002">
        <v>246.19</v>
      </c>
    </row>
    <row r="1003" spans="1:3" x14ac:dyDescent="0.2">
      <c r="A1003">
        <v>55.768999999999998</v>
      </c>
      <c r="C1003">
        <v>57.01</v>
      </c>
    </row>
    <row r="1004" spans="1:3" x14ac:dyDescent="0.2">
      <c r="A1004">
        <v>56.073</v>
      </c>
      <c r="C1004">
        <v>290.39</v>
      </c>
    </row>
    <row r="1005" spans="1:3" x14ac:dyDescent="0.2">
      <c r="A1005">
        <v>97.256</v>
      </c>
      <c r="C1005">
        <v>195.48</v>
      </c>
    </row>
    <row r="1006" spans="1:3" x14ac:dyDescent="0.2">
      <c r="A1006">
        <v>41.786999999999999</v>
      </c>
      <c r="C1006">
        <v>492.22</v>
      </c>
    </row>
    <row r="1007" spans="1:3" x14ac:dyDescent="0.2">
      <c r="A1007">
        <v>118.158</v>
      </c>
      <c r="C1007">
        <v>178.51</v>
      </c>
    </row>
    <row r="1008" spans="1:3" x14ac:dyDescent="0.2">
      <c r="A1008">
        <v>38.86</v>
      </c>
      <c r="C1008">
        <v>136.30000000000001</v>
      </c>
    </row>
    <row r="1009" spans="1:3" x14ac:dyDescent="0.2">
      <c r="A1009">
        <v>86.665999999999997</v>
      </c>
      <c r="C1009">
        <v>115.48</v>
      </c>
    </row>
    <row r="1010" spans="1:3" x14ac:dyDescent="0.2">
      <c r="A1010">
        <v>48.29</v>
      </c>
      <c r="C1010">
        <v>158.36000000000001</v>
      </c>
    </row>
    <row r="1011" spans="1:3" x14ac:dyDescent="0.2">
      <c r="A1011">
        <v>71.602999999999994</v>
      </c>
      <c r="C1011">
        <v>240.66</v>
      </c>
    </row>
    <row r="1012" spans="1:3" x14ac:dyDescent="0.2">
      <c r="A1012">
        <v>144.36000000000001</v>
      </c>
      <c r="C1012">
        <v>157.63999999999999</v>
      </c>
    </row>
    <row r="1013" spans="1:3" x14ac:dyDescent="0.2">
      <c r="A1013">
        <v>60.039000000000001</v>
      </c>
      <c r="C1013">
        <v>601.32000000000005</v>
      </c>
    </row>
    <row r="1014" spans="1:3" x14ac:dyDescent="0.2">
      <c r="A1014">
        <v>33.438000000000002</v>
      </c>
      <c r="C1014">
        <v>127.72</v>
      </c>
    </row>
    <row r="1015" spans="1:3" x14ac:dyDescent="0.2">
      <c r="A1015">
        <v>28.609000000000002</v>
      </c>
      <c r="C1015">
        <v>39.26</v>
      </c>
    </row>
    <row r="1016" spans="1:3" x14ac:dyDescent="0.2">
      <c r="A1016">
        <v>45.615000000000002</v>
      </c>
      <c r="C1016">
        <v>248.8</v>
      </c>
    </row>
    <row r="1017" spans="1:3" x14ac:dyDescent="0.2">
      <c r="A1017">
        <v>74.566999999999993</v>
      </c>
      <c r="C1017">
        <v>1037.53</v>
      </c>
    </row>
    <row r="1018" spans="1:3" x14ac:dyDescent="0.2">
      <c r="A1018">
        <v>77.179000000000002</v>
      </c>
      <c r="C1018">
        <v>510.03</v>
      </c>
    </row>
    <row r="1019" spans="1:3" x14ac:dyDescent="0.2">
      <c r="A1019">
        <v>63.808999999999997</v>
      </c>
      <c r="C1019">
        <v>133.69999999999999</v>
      </c>
    </row>
    <row r="1020" spans="1:3" x14ac:dyDescent="0.2">
      <c r="A1020">
        <v>117.75</v>
      </c>
      <c r="C1020">
        <v>79.77</v>
      </c>
    </row>
    <row r="1021" spans="1:3" x14ac:dyDescent="0.2">
      <c r="A1021">
        <v>18.201000000000001</v>
      </c>
      <c r="C1021">
        <v>243.07</v>
      </c>
    </row>
    <row r="1022" spans="1:3" x14ac:dyDescent="0.2">
      <c r="A1022">
        <v>77.646000000000001</v>
      </c>
      <c r="C1022">
        <v>524.61</v>
      </c>
    </row>
    <row r="1023" spans="1:3" x14ac:dyDescent="0.2">
      <c r="A1023">
        <v>45.076999999999998</v>
      </c>
      <c r="C1023">
        <v>165.57</v>
      </c>
    </row>
    <row r="1024" spans="1:3" x14ac:dyDescent="0.2">
      <c r="A1024">
        <v>103.6</v>
      </c>
      <c r="C1024">
        <v>254.71</v>
      </c>
    </row>
    <row r="1025" spans="1:3" x14ac:dyDescent="0.2">
      <c r="A1025">
        <v>93.221999999999994</v>
      </c>
      <c r="C1025">
        <v>267.29000000000002</v>
      </c>
    </row>
    <row r="1026" spans="1:3" x14ac:dyDescent="0.2">
      <c r="A1026">
        <v>20.384</v>
      </c>
      <c r="C1026">
        <v>403.24</v>
      </c>
    </row>
    <row r="1027" spans="1:3" x14ac:dyDescent="0.2">
      <c r="A1027">
        <v>41.460999999999999</v>
      </c>
      <c r="C1027">
        <v>95.4</v>
      </c>
    </row>
    <row r="1028" spans="1:3" x14ac:dyDescent="0.2">
      <c r="A1028">
        <v>53.76</v>
      </c>
      <c r="C1028">
        <v>264.35000000000002</v>
      </c>
    </row>
    <row r="1029" spans="1:3" x14ac:dyDescent="0.2">
      <c r="A1029">
        <v>55.387</v>
      </c>
      <c r="C1029">
        <v>160.82</v>
      </c>
    </row>
    <row r="1030" spans="1:3" x14ac:dyDescent="0.2">
      <c r="A1030">
        <v>44.143999999999998</v>
      </c>
      <c r="C1030">
        <v>309.11</v>
      </c>
    </row>
    <row r="1031" spans="1:3" x14ac:dyDescent="0.2">
      <c r="A1031">
        <v>39.585999999999999</v>
      </c>
      <c r="C1031">
        <v>98.43</v>
      </c>
    </row>
    <row r="1032" spans="1:3" x14ac:dyDescent="0.2">
      <c r="A1032">
        <v>42.472000000000001</v>
      </c>
      <c r="C1032">
        <v>712.9</v>
      </c>
    </row>
    <row r="1033" spans="1:3" x14ac:dyDescent="0.2">
      <c r="A1033">
        <v>85.341999999999999</v>
      </c>
      <c r="C1033">
        <v>554.04999999999995</v>
      </c>
    </row>
    <row r="1034" spans="1:3" x14ac:dyDescent="0.2">
      <c r="A1034">
        <v>64.007000000000005</v>
      </c>
      <c r="C1034">
        <v>320.95</v>
      </c>
    </row>
    <row r="1035" spans="1:3" x14ac:dyDescent="0.2">
      <c r="A1035">
        <v>41.185000000000002</v>
      </c>
      <c r="C1035">
        <v>220.25</v>
      </c>
    </row>
    <row r="1036" spans="1:3" x14ac:dyDescent="0.2">
      <c r="A1036">
        <v>66.402000000000001</v>
      </c>
      <c r="C1036">
        <v>538.29</v>
      </c>
    </row>
    <row r="1037" spans="1:3" x14ac:dyDescent="0.2">
      <c r="A1037">
        <v>55.084000000000003</v>
      </c>
      <c r="C1037">
        <v>386.6</v>
      </c>
    </row>
    <row r="1038" spans="1:3" x14ac:dyDescent="0.2">
      <c r="A1038">
        <v>62.890999999999998</v>
      </c>
      <c r="C1038">
        <v>1144.8800000000001</v>
      </c>
    </row>
    <row r="1039" spans="1:3" x14ac:dyDescent="0.2">
      <c r="A1039">
        <v>61.932000000000002</v>
      </c>
      <c r="C1039">
        <v>280.98</v>
      </c>
    </row>
    <row r="1040" spans="1:3" x14ac:dyDescent="0.2">
      <c r="A1040">
        <v>47.25</v>
      </c>
      <c r="C1040">
        <v>233.71</v>
      </c>
    </row>
    <row r="1041" spans="1:3" x14ac:dyDescent="0.2">
      <c r="A1041">
        <v>115.776</v>
      </c>
      <c r="C1041">
        <v>193.96</v>
      </c>
    </row>
    <row r="1042" spans="1:3" x14ac:dyDescent="0.2">
      <c r="A1042">
        <v>53.98</v>
      </c>
      <c r="C1042">
        <v>297.76</v>
      </c>
    </row>
    <row r="1043" spans="1:3" x14ac:dyDescent="0.2">
      <c r="A1043">
        <v>42.918999999999997</v>
      </c>
      <c r="C1043">
        <v>568.19000000000005</v>
      </c>
    </row>
    <row r="1044" spans="1:3" x14ac:dyDescent="0.2">
      <c r="A1044">
        <v>48.84</v>
      </c>
      <c r="C1044">
        <v>249.2</v>
      </c>
    </row>
    <row r="1045" spans="1:3" x14ac:dyDescent="0.2">
      <c r="A1045">
        <v>59.966999999999999</v>
      </c>
      <c r="C1045">
        <v>223.98</v>
      </c>
    </row>
    <row r="1046" spans="1:3" x14ac:dyDescent="0.2">
      <c r="A1046">
        <v>32.517000000000003</v>
      </c>
      <c r="C1046">
        <v>420.89</v>
      </c>
    </row>
    <row r="1047" spans="1:3" x14ac:dyDescent="0.2">
      <c r="A1047">
        <v>37.32</v>
      </c>
      <c r="C1047">
        <v>819.18</v>
      </c>
    </row>
    <row r="1048" spans="1:3" x14ac:dyDescent="0.2">
      <c r="A1048">
        <v>47.043999999999997</v>
      </c>
      <c r="C1048">
        <v>307.27999999999997</v>
      </c>
    </row>
    <row r="1049" spans="1:3" x14ac:dyDescent="0.2">
      <c r="A1049">
        <v>51.011000000000003</v>
      </c>
      <c r="C1049">
        <v>111.04</v>
      </c>
    </row>
    <row r="1050" spans="1:3" x14ac:dyDescent="0.2">
      <c r="A1050">
        <v>35.185000000000002</v>
      </c>
      <c r="C1050">
        <v>388.35</v>
      </c>
    </row>
    <row r="1051" spans="1:3" x14ac:dyDescent="0.2">
      <c r="A1051">
        <v>82.822000000000003</v>
      </c>
      <c r="C1051">
        <v>532.23</v>
      </c>
    </row>
    <row r="1052" spans="1:3" x14ac:dyDescent="0.2">
      <c r="A1052">
        <v>51.877000000000002</v>
      </c>
      <c r="C1052">
        <v>244.98</v>
      </c>
    </row>
    <row r="1053" spans="1:3" x14ac:dyDescent="0.2">
      <c r="A1053">
        <v>40.517000000000003</v>
      </c>
      <c r="C1053">
        <v>288.14999999999998</v>
      </c>
    </row>
    <row r="1054" spans="1:3" x14ac:dyDescent="0.2">
      <c r="A1054">
        <v>47.091000000000001</v>
      </c>
      <c r="C1054">
        <v>115.69</v>
      </c>
    </row>
    <row r="1055" spans="1:3" x14ac:dyDescent="0.2">
      <c r="A1055">
        <v>47.171999999999997</v>
      </c>
      <c r="C1055">
        <v>796.01</v>
      </c>
    </row>
    <row r="1056" spans="1:3" x14ac:dyDescent="0.2">
      <c r="A1056">
        <v>55.923999999999999</v>
      </c>
      <c r="C1056">
        <v>479.9</v>
      </c>
    </row>
    <row r="1057" spans="1:3" x14ac:dyDescent="0.2">
      <c r="A1057">
        <v>48.811</v>
      </c>
      <c r="C1057">
        <v>236.73</v>
      </c>
    </row>
    <row r="1058" spans="1:3" x14ac:dyDescent="0.2">
      <c r="A1058">
        <v>57.268999999999998</v>
      </c>
      <c r="C1058">
        <v>123.19</v>
      </c>
    </row>
    <row r="1059" spans="1:3" x14ac:dyDescent="0.2">
      <c r="A1059">
        <v>76.158000000000001</v>
      </c>
      <c r="C1059">
        <v>239.36</v>
      </c>
    </row>
    <row r="1060" spans="1:3" x14ac:dyDescent="0.2">
      <c r="A1060">
        <v>58.459000000000003</v>
      </c>
      <c r="C1060">
        <v>115.32</v>
      </c>
    </row>
    <row r="1061" spans="1:3" x14ac:dyDescent="0.2">
      <c r="A1061">
        <v>54.267000000000003</v>
      </c>
      <c r="C1061">
        <v>820.62</v>
      </c>
    </row>
    <row r="1062" spans="1:3" x14ac:dyDescent="0.2">
      <c r="A1062">
        <v>62.305</v>
      </c>
      <c r="C1062">
        <v>91.98</v>
      </c>
    </row>
    <row r="1063" spans="1:3" x14ac:dyDescent="0.2">
      <c r="A1063">
        <v>39.950000000000003</v>
      </c>
      <c r="C1063">
        <v>180.15</v>
      </c>
    </row>
    <row r="1064" spans="1:3" x14ac:dyDescent="0.2">
      <c r="A1064">
        <v>111.789</v>
      </c>
      <c r="C1064">
        <v>66.39</v>
      </c>
    </row>
    <row r="1065" spans="1:3" x14ac:dyDescent="0.2">
      <c r="A1065">
        <v>56.194000000000003</v>
      </c>
      <c r="C1065">
        <v>535.37</v>
      </c>
    </row>
    <row r="1066" spans="1:3" x14ac:dyDescent="0.2">
      <c r="A1066">
        <v>98.784999999999997</v>
      </c>
      <c r="C1066">
        <v>275.37</v>
      </c>
    </row>
    <row r="1067" spans="1:3" x14ac:dyDescent="0.2">
      <c r="A1067">
        <v>113.15600000000001</v>
      </c>
      <c r="C1067">
        <v>277.60000000000002</v>
      </c>
    </row>
    <row r="1068" spans="1:3" x14ac:dyDescent="0.2">
      <c r="A1068">
        <v>18.562999999999999</v>
      </c>
      <c r="C1068">
        <v>267.87</v>
      </c>
    </row>
    <row r="1069" spans="1:3" x14ac:dyDescent="0.2">
      <c r="A1069">
        <v>49.517000000000003</v>
      </c>
      <c r="C1069">
        <v>847.9</v>
      </c>
    </row>
    <row r="1070" spans="1:3" x14ac:dyDescent="0.2">
      <c r="A1070">
        <v>47.469000000000001</v>
      </c>
      <c r="C1070">
        <v>358.81</v>
      </c>
    </row>
    <row r="1071" spans="1:3" x14ac:dyDescent="0.2">
      <c r="A1071">
        <v>47.134</v>
      </c>
      <c r="C1071">
        <v>396.04</v>
      </c>
    </row>
    <row r="1072" spans="1:3" x14ac:dyDescent="0.2">
      <c r="A1072">
        <v>48.89</v>
      </c>
      <c r="C1072">
        <v>840.41</v>
      </c>
    </row>
    <row r="1073" spans="1:3" x14ac:dyDescent="0.2">
      <c r="A1073">
        <v>38.4</v>
      </c>
      <c r="C1073">
        <v>115.5</v>
      </c>
    </row>
    <row r="1074" spans="1:3" x14ac:dyDescent="0.2">
      <c r="A1074">
        <v>27.978000000000002</v>
      </c>
      <c r="C1074">
        <v>137.25</v>
      </c>
    </row>
    <row r="1075" spans="1:3" x14ac:dyDescent="0.2">
      <c r="A1075">
        <v>47.606999999999999</v>
      </c>
      <c r="C1075">
        <v>288.27</v>
      </c>
    </row>
    <row r="1076" spans="1:3" x14ac:dyDescent="0.2">
      <c r="A1076">
        <v>93.869</v>
      </c>
      <c r="C1076">
        <v>116.99</v>
      </c>
    </row>
    <row r="1077" spans="1:3" x14ac:dyDescent="0.2">
      <c r="A1077">
        <v>84.777000000000001</v>
      </c>
      <c r="C1077">
        <v>196.71</v>
      </c>
    </row>
    <row r="1078" spans="1:3" x14ac:dyDescent="0.2">
      <c r="A1078">
        <v>123.98399999999999</v>
      </c>
      <c r="C1078">
        <v>413.53</v>
      </c>
    </row>
    <row r="1079" spans="1:3" x14ac:dyDescent="0.2">
      <c r="A1079">
        <v>45.960999999999999</v>
      </c>
      <c r="C1079">
        <v>497.98</v>
      </c>
    </row>
    <row r="1080" spans="1:3" x14ac:dyDescent="0.2">
      <c r="A1080">
        <v>58.835000000000001</v>
      </c>
      <c r="C1080">
        <v>446.35</v>
      </c>
    </row>
    <row r="1081" spans="1:3" x14ac:dyDescent="0.2">
      <c r="A1081">
        <v>37.396000000000001</v>
      </c>
      <c r="C1081">
        <v>78.14</v>
      </c>
    </row>
    <row r="1082" spans="1:3" x14ac:dyDescent="0.2">
      <c r="A1082">
        <v>52.908000000000001</v>
      </c>
      <c r="C1082">
        <v>157.06</v>
      </c>
    </row>
    <row r="1083" spans="1:3" x14ac:dyDescent="0.2">
      <c r="A1083">
        <v>52.805999999999997</v>
      </c>
      <c r="C1083">
        <v>262.94</v>
      </c>
    </row>
    <row r="1084" spans="1:3" x14ac:dyDescent="0.2">
      <c r="A1084">
        <v>45.969000000000001</v>
      </c>
      <c r="C1084">
        <v>290.75</v>
      </c>
    </row>
    <row r="1085" spans="1:3" x14ac:dyDescent="0.2">
      <c r="A1085">
        <v>93.754000000000005</v>
      </c>
      <c r="C1085">
        <v>212.3</v>
      </c>
    </row>
    <row r="1086" spans="1:3" x14ac:dyDescent="0.2">
      <c r="A1086">
        <v>38.572000000000003</v>
      </c>
      <c r="C1086">
        <v>364.85</v>
      </c>
    </row>
    <row r="1087" spans="1:3" x14ac:dyDescent="0.2">
      <c r="A1087">
        <v>48.850999999999999</v>
      </c>
      <c r="C1087">
        <v>478.03</v>
      </c>
    </row>
    <row r="1088" spans="1:3" x14ac:dyDescent="0.2">
      <c r="A1088">
        <v>69.186999999999998</v>
      </c>
      <c r="C1088">
        <v>0.96</v>
      </c>
    </row>
    <row r="1089" spans="1:3" x14ac:dyDescent="0.2">
      <c r="A1089">
        <v>112.26</v>
      </c>
      <c r="C1089">
        <v>92.29</v>
      </c>
    </row>
    <row r="1090" spans="1:3" x14ac:dyDescent="0.2">
      <c r="A1090">
        <v>33.780999999999999</v>
      </c>
      <c r="C1090">
        <v>144.21</v>
      </c>
    </row>
    <row r="1091" spans="1:3" x14ac:dyDescent="0.2">
      <c r="A1091">
        <v>92.447999999999993</v>
      </c>
      <c r="C1091">
        <v>278.01</v>
      </c>
    </row>
    <row r="1092" spans="1:3" x14ac:dyDescent="0.2">
      <c r="A1092">
        <v>94.128</v>
      </c>
      <c r="C1092">
        <v>146.13999999999999</v>
      </c>
    </row>
    <row r="1093" spans="1:3" x14ac:dyDescent="0.2">
      <c r="A1093">
        <v>87.915000000000006</v>
      </c>
      <c r="C1093">
        <v>746.74</v>
      </c>
    </row>
    <row r="1094" spans="1:3" x14ac:dyDescent="0.2">
      <c r="A1094">
        <v>89.414000000000001</v>
      </c>
      <c r="C1094">
        <v>148.94999999999999</v>
      </c>
    </row>
    <row r="1095" spans="1:3" x14ac:dyDescent="0.2">
      <c r="A1095">
        <v>66.292000000000002</v>
      </c>
      <c r="C1095">
        <v>371.54</v>
      </c>
    </row>
    <row r="1096" spans="1:3" x14ac:dyDescent="0.2">
      <c r="A1096">
        <v>33.332999999999998</v>
      </c>
      <c r="C1096">
        <v>481.47</v>
      </c>
    </row>
    <row r="1097" spans="1:3" x14ac:dyDescent="0.2">
      <c r="A1097">
        <v>40.485999999999997</v>
      </c>
      <c r="C1097">
        <v>105.22</v>
      </c>
    </row>
    <row r="1098" spans="1:3" x14ac:dyDescent="0.2">
      <c r="A1098">
        <v>74.212999999999994</v>
      </c>
      <c r="C1098">
        <v>514.15</v>
      </c>
    </row>
    <row r="1099" spans="1:3" x14ac:dyDescent="0.2">
      <c r="A1099">
        <v>45.256999999999998</v>
      </c>
      <c r="C1099">
        <v>273.27</v>
      </c>
    </row>
    <row r="1100" spans="1:3" x14ac:dyDescent="0.2">
      <c r="A1100">
        <v>44.28</v>
      </c>
      <c r="C1100">
        <v>328.49</v>
      </c>
    </row>
    <row r="1101" spans="1:3" x14ac:dyDescent="0.2">
      <c r="A1101">
        <v>0.35799999999999998</v>
      </c>
      <c r="C1101">
        <v>95.5</v>
      </c>
    </row>
    <row r="1102" spans="1:3" x14ac:dyDescent="0.2">
      <c r="A1102">
        <v>42.262999999999998</v>
      </c>
      <c r="C1102">
        <v>296.12</v>
      </c>
    </row>
    <row r="1103" spans="1:3" x14ac:dyDescent="0.2">
      <c r="A1103">
        <v>43.709000000000003</v>
      </c>
      <c r="C1103">
        <v>339.03</v>
      </c>
    </row>
    <row r="1104" spans="1:3" x14ac:dyDescent="0.2">
      <c r="A1104">
        <v>54.569000000000003</v>
      </c>
      <c r="C1104">
        <v>87.16</v>
      </c>
    </row>
    <row r="1105" spans="1:3" x14ac:dyDescent="0.2">
      <c r="A1105">
        <v>37.642000000000003</v>
      </c>
      <c r="C1105">
        <v>243.7</v>
      </c>
    </row>
    <row r="1106" spans="1:3" x14ac:dyDescent="0.2">
      <c r="A1106">
        <v>79.856999999999999</v>
      </c>
      <c r="C1106">
        <v>1058.55</v>
      </c>
    </row>
    <row r="1107" spans="1:3" x14ac:dyDescent="0.2">
      <c r="A1107">
        <v>66.405000000000001</v>
      </c>
      <c r="C1107">
        <v>343.04</v>
      </c>
    </row>
    <row r="1108" spans="1:3" x14ac:dyDescent="0.2">
      <c r="A1108">
        <v>36.902000000000001</v>
      </c>
      <c r="C1108">
        <v>713.64</v>
      </c>
    </row>
    <row r="1109" spans="1:3" x14ac:dyDescent="0.2">
      <c r="A1109">
        <v>57.283000000000001</v>
      </c>
      <c r="C1109">
        <v>279.06</v>
      </c>
    </row>
    <row r="1110" spans="1:3" x14ac:dyDescent="0.2">
      <c r="A1110">
        <v>39.673999999999999</v>
      </c>
      <c r="C1110">
        <v>573.41</v>
      </c>
    </row>
    <row r="1111" spans="1:3" x14ac:dyDescent="0.2">
      <c r="A1111">
        <v>77.698999999999998</v>
      </c>
      <c r="C1111">
        <v>227.95</v>
      </c>
    </row>
    <row r="1112" spans="1:3" x14ac:dyDescent="0.2">
      <c r="A1112">
        <v>47.936</v>
      </c>
      <c r="C1112">
        <v>176.51</v>
      </c>
    </row>
    <row r="1113" spans="1:3" x14ac:dyDescent="0.2">
      <c r="A1113">
        <v>77.661000000000001</v>
      </c>
      <c r="C1113">
        <v>136.96</v>
      </c>
    </row>
    <row r="1114" spans="1:3" x14ac:dyDescent="0.2">
      <c r="A1114">
        <v>72.893000000000001</v>
      </c>
      <c r="C1114">
        <v>342.28</v>
      </c>
    </row>
    <row r="1115" spans="1:3" x14ac:dyDescent="0.2">
      <c r="A1115">
        <v>26.513999999999999</v>
      </c>
      <c r="C1115">
        <v>347.87</v>
      </c>
    </row>
    <row r="1116" spans="1:3" x14ac:dyDescent="0.2">
      <c r="A1116">
        <v>92.533000000000001</v>
      </c>
      <c r="C1116">
        <v>418.44</v>
      </c>
    </row>
    <row r="1117" spans="1:3" x14ac:dyDescent="0.2">
      <c r="A1117">
        <v>78.239999999999995</v>
      </c>
      <c r="C1117">
        <v>120.52</v>
      </c>
    </row>
    <row r="1118" spans="1:3" x14ac:dyDescent="0.2">
      <c r="A1118">
        <v>101.91200000000001</v>
      </c>
      <c r="C1118">
        <v>436.89</v>
      </c>
    </row>
    <row r="1119" spans="1:3" x14ac:dyDescent="0.2">
      <c r="A1119">
        <v>71.796000000000006</v>
      </c>
      <c r="C1119">
        <v>266.42</v>
      </c>
    </row>
    <row r="1120" spans="1:3" x14ac:dyDescent="0.2">
      <c r="A1120">
        <v>70.004000000000005</v>
      </c>
      <c r="C1120">
        <v>1188.06</v>
      </c>
    </row>
    <row r="1121" spans="1:3" x14ac:dyDescent="0.2">
      <c r="A1121">
        <v>51.811</v>
      </c>
      <c r="C1121">
        <v>261.76</v>
      </c>
    </row>
    <row r="1122" spans="1:3" x14ac:dyDescent="0.2">
      <c r="A1122">
        <v>126.04</v>
      </c>
      <c r="C1122">
        <v>80.09</v>
      </c>
    </row>
    <row r="1123" spans="1:3" x14ac:dyDescent="0.2">
      <c r="A1123">
        <v>59.847000000000001</v>
      </c>
      <c r="C1123">
        <v>209.5</v>
      </c>
    </row>
    <row r="1124" spans="1:3" x14ac:dyDescent="0.2">
      <c r="A1124">
        <v>49.131999999999998</v>
      </c>
      <c r="C1124">
        <v>632.11</v>
      </c>
    </row>
    <row r="1125" spans="1:3" x14ac:dyDescent="0.2">
      <c r="A1125">
        <v>45.424999999999997</v>
      </c>
      <c r="C1125">
        <v>169.6</v>
      </c>
    </row>
    <row r="1126" spans="1:3" x14ac:dyDescent="0.2">
      <c r="A1126">
        <v>35.319000000000003</v>
      </c>
      <c r="C1126">
        <v>875.57</v>
      </c>
    </row>
    <row r="1127" spans="1:3" x14ac:dyDescent="0.2">
      <c r="A1127">
        <v>54.271999999999998</v>
      </c>
      <c r="C1127">
        <v>229.62</v>
      </c>
    </row>
    <row r="1128" spans="1:3" x14ac:dyDescent="0.2">
      <c r="A1128">
        <v>60.996000000000002</v>
      </c>
      <c r="C1128">
        <v>38.96</v>
      </c>
    </row>
    <row r="1129" spans="1:3" x14ac:dyDescent="0.2">
      <c r="A1129">
        <v>79.286000000000001</v>
      </c>
      <c r="C1129">
        <v>0.69</v>
      </c>
    </row>
    <row r="1130" spans="1:3" x14ac:dyDescent="0.2">
      <c r="A1130">
        <v>77.531000000000006</v>
      </c>
      <c r="C1130">
        <v>448.87</v>
      </c>
    </row>
    <row r="1131" spans="1:3" x14ac:dyDescent="0.2">
      <c r="A1131">
        <v>51.776000000000003</v>
      </c>
      <c r="C1131">
        <v>202.1</v>
      </c>
    </row>
    <row r="1132" spans="1:3" x14ac:dyDescent="0.2">
      <c r="A1132">
        <v>62.94</v>
      </c>
      <c r="C1132">
        <v>151.37</v>
      </c>
    </row>
    <row r="1133" spans="1:3" x14ac:dyDescent="0.2">
      <c r="A1133">
        <v>11.622</v>
      </c>
      <c r="C1133">
        <v>151.28</v>
      </c>
    </row>
    <row r="1134" spans="1:3" x14ac:dyDescent="0.2">
      <c r="A1134">
        <v>54.484999999999999</v>
      </c>
      <c r="C1134">
        <v>417.32</v>
      </c>
    </row>
    <row r="1135" spans="1:3" x14ac:dyDescent="0.2">
      <c r="A1135">
        <v>46.423000000000002</v>
      </c>
      <c r="C1135">
        <v>222.96</v>
      </c>
    </row>
    <row r="1136" spans="1:3" x14ac:dyDescent="0.2">
      <c r="A1136">
        <v>77.296999999999997</v>
      </c>
      <c r="C1136">
        <v>322.05</v>
      </c>
    </row>
    <row r="1137" spans="1:3" x14ac:dyDescent="0.2">
      <c r="A1137">
        <v>70.477999999999994</v>
      </c>
      <c r="C1137">
        <v>201</v>
      </c>
    </row>
    <row r="1138" spans="1:3" x14ac:dyDescent="0.2">
      <c r="A1138">
        <v>57.15</v>
      </c>
      <c r="C1138">
        <v>134.93</v>
      </c>
    </row>
    <row r="1139" spans="1:3" x14ac:dyDescent="0.2">
      <c r="A1139">
        <v>125.651</v>
      </c>
      <c r="C1139">
        <v>2466.09</v>
      </c>
    </row>
    <row r="1140" spans="1:3" x14ac:dyDescent="0.2">
      <c r="A1140">
        <v>65.492999999999995</v>
      </c>
      <c r="C1140">
        <v>1744.45</v>
      </c>
    </row>
    <row r="1141" spans="1:3" x14ac:dyDescent="0.2">
      <c r="A1141">
        <v>47.284999999999997</v>
      </c>
      <c r="C1141">
        <v>1564.99</v>
      </c>
    </row>
    <row r="1142" spans="1:3" x14ac:dyDescent="0.2">
      <c r="A1142">
        <v>49.244999999999997</v>
      </c>
      <c r="C1142">
        <v>239.76</v>
      </c>
    </row>
    <row r="1143" spans="1:3" x14ac:dyDescent="0.2">
      <c r="A1143">
        <v>114.24299999999999</v>
      </c>
      <c r="C1143">
        <v>279.44</v>
      </c>
    </row>
    <row r="1144" spans="1:3" x14ac:dyDescent="0.2">
      <c r="A1144">
        <v>54.515999999999998</v>
      </c>
      <c r="C1144">
        <v>284.85000000000002</v>
      </c>
    </row>
    <row r="1145" spans="1:3" x14ac:dyDescent="0.2">
      <c r="A1145">
        <v>39.488</v>
      </c>
      <c r="C1145">
        <v>756.28</v>
      </c>
    </row>
    <row r="1146" spans="1:3" x14ac:dyDescent="0.2">
      <c r="A1146">
        <v>159.72999999999999</v>
      </c>
      <c r="C1146">
        <v>733.26</v>
      </c>
    </row>
    <row r="1147" spans="1:3" x14ac:dyDescent="0.2">
      <c r="A1147">
        <v>29.923999999999999</v>
      </c>
      <c r="C1147">
        <v>145.57</v>
      </c>
    </row>
    <row r="1148" spans="1:3" x14ac:dyDescent="0.2">
      <c r="A1148">
        <v>37.118000000000002</v>
      </c>
      <c r="C1148">
        <v>657.91</v>
      </c>
    </row>
    <row r="1149" spans="1:3" x14ac:dyDescent="0.2">
      <c r="A1149">
        <v>139.476</v>
      </c>
      <c r="C1149">
        <v>183.26</v>
      </c>
    </row>
    <row r="1150" spans="1:3" x14ac:dyDescent="0.2">
      <c r="A1150">
        <v>47.125999999999998</v>
      </c>
      <c r="C1150">
        <v>108.54</v>
      </c>
    </row>
    <row r="1151" spans="1:3" x14ac:dyDescent="0.2">
      <c r="A1151">
        <v>94.753</v>
      </c>
      <c r="C1151">
        <v>778.57</v>
      </c>
    </row>
    <row r="1152" spans="1:3" x14ac:dyDescent="0.2">
      <c r="A1152">
        <v>40.497</v>
      </c>
      <c r="C1152">
        <v>195.48</v>
      </c>
    </row>
    <row r="1153" spans="1:3" x14ac:dyDescent="0.2">
      <c r="A1153">
        <v>130.541</v>
      </c>
      <c r="C1153">
        <v>329.71</v>
      </c>
    </row>
    <row r="1154" spans="1:3" x14ac:dyDescent="0.2">
      <c r="A1154">
        <v>75.251999999999995</v>
      </c>
      <c r="C1154">
        <v>454.73</v>
      </c>
    </row>
    <row r="1155" spans="1:3" x14ac:dyDescent="0.2">
      <c r="A1155">
        <v>47.116</v>
      </c>
      <c r="C1155">
        <v>98.01</v>
      </c>
    </row>
    <row r="1156" spans="1:3" x14ac:dyDescent="0.2">
      <c r="A1156">
        <v>93.212000000000003</v>
      </c>
      <c r="C1156">
        <v>297.35000000000002</v>
      </c>
    </row>
    <row r="1157" spans="1:3" x14ac:dyDescent="0.2">
      <c r="A1157">
        <v>38.536999999999999</v>
      </c>
      <c r="C1157">
        <v>73.02</v>
      </c>
    </row>
    <row r="1158" spans="1:3" x14ac:dyDescent="0.2">
      <c r="A1158">
        <v>54.615000000000002</v>
      </c>
      <c r="C1158">
        <v>197.27</v>
      </c>
    </row>
    <row r="1159" spans="1:3" x14ac:dyDescent="0.2">
      <c r="A1159">
        <v>89.921000000000006</v>
      </c>
      <c r="C1159">
        <v>547.72</v>
      </c>
    </row>
    <row r="1160" spans="1:3" x14ac:dyDescent="0.2">
      <c r="A1160">
        <v>53.926000000000002</v>
      </c>
      <c r="C1160">
        <v>389.47</v>
      </c>
    </row>
    <row r="1161" spans="1:3" x14ac:dyDescent="0.2">
      <c r="A1161">
        <v>63.497</v>
      </c>
      <c r="C1161">
        <v>181.77</v>
      </c>
    </row>
    <row r="1162" spans="1:3" x14ac:dyDescent="0.2">
      <c r="A1162">
        <v>135.05600000000001</v>
      </c>
      <c r="C1162">
        <v>771.16</v>
      </c>
    </row>
    <row r="1163" spans="1:3" x14ac:dyDescent="0.2">
      <c r="A1163">
        <v>40.640999999999998</v>
      </c>
      <c r="C1163">
        <v>138.97</v>
      </c>
    </row>
    <row r="1164" spans="1:3" x14ac:dyDescent="0.2">
      <c r="A1164">
        <v>41.319000000000003</v>
      </c>
      <c r="C1164">
        <v>102.89</v>
      </c>
    </row>
    <row r="1165" spans="1:3" x14ac:dyDescent="0.2">
      <c r="A1165">
        <v>60.661999999999999</v>
      </c>
      <c r="C1165">
        <v>61.34</v>
      </c>
    </row>
    <row r="1166" spans="1:3" x14ac:dyDescent="0.2">
      <c r="A1166">
        <v>136.99700000000001</v>
      </c>
      <c r="C1166">
        <v>313.12</v>
      </c>
    </row>
    <row r="1167" spans="1:3" x14ac:dyDescent="0.2">
      <c r="A1167">
        <v>53.938000000000002</v>
      </c>
      <c r="C1167">
        <v>318.27</v>
      </c>
    </row>
    <row r="1168" spans="1:3" x14ac:dyDescent="0.2">
      <c r="A1168">
        <v>62.3</v>
      </c>
      <c r="C1168">
        <v>254.73</v>
      </c>
    </row>
    <row r="1169" spans="1:3" x14ac:dyDescent="0.2">
      <c r="A1169">
        <v>48.512</v>
      </c>
      <c r="C1169">
        <v>100.78</v>
      </c>
    </row>
    <row r="1170" spans="1:3" x14ac:dyDescent="0.2">
      <c r="A1170">
        <v>36.569000000000003</v>
      </c>
      <c r="C1170">
        <v>497.4</v>
      </c>
    </row>
    <row r="1171" spans="1:3" x14ac:dyDescent="0.2">
      <c r="A1171">
        <v>66.715000000000003</v>
      </c>
      <c r="C1171">
        <v>302.72000000000003</v>
      </c>
    </row>
    <row r="1172" spans="1:3" x14ac:dyDescent="0.2">
      <c r="A1172">
        <v>42.341999999999999</v>
      </c>
      <c r="C1172">
        <v>240.12</v>
      </c>
    </row>
    <row r="1173" spans="1:3" x14ac:dyDescent="0.2">
      <c r="A1173">
        <v>52.49</v>
      </c>
      <c r="C1173">
        <v>308.12</v>
      </c>
    </row>
    <row r="1174" spans="1:3" x14ac:dyDescent="0.2">
      <c r="A1174">
        <v>71.739999999999995</v>
      </c>
      <c r="C1174">
        <v>550.22</v>
      </c>
    </row>
    <row r="1175" spans="1:3" x14ac:dyDescent="0.2">
      <c r="A1175">
        <v>80.504999999999995</v>
      </c>
      <c r="C1175">
        <v>726.55</v>
      </c>
    </row>
    <row r="1176" spans="1:3" x14ac:dyDescent="0.2">
      <c r="A1176">
        <v>53.274999999999999</v>
      </c>
      <c r="C1176">
        <v>184.13</v>
      </c>
    </row>
    <row r="1177" spans="1:3" x14ac:dyDescent="0.2">
      <c r="A1177">
        <v>54.075000000000003</v>
      </c>
      <c r="C1177">
        <v>378.35</v>
      </c>
    </row>
    <row r="1178" spans="1:3" x14ac:dyDescent="0.2">
      <c r="A1178">
        <v>80.281000000000006</v>
      </c>
      <c r="C1178">
        <v>511.6</v>
      </c>
    </row>
    <row r="1179" spans="1:3" x14ac:dyDescent="0.2">
      <c r="A1179">
        <v>90.21</v>
      </c>
      <c r="C1179">
        <v>332.18</v>
      </c>
    </row>
    <row r="1180" spans="1:3" x14ac:dyDescent="0.2">
      <c r="A1180">
        <v>46.621000000000002</v>
      </c>
      <c r="C1180">
        <v>35.32</v>
      </c>
    </row>
    <row r="1181" spans="1:3" x14ac:dyDescent="0.2">
      <c r="A1181">
        <v>57.131</v>
      </c>
      <c r="C1181">
        <v>480.62</v>
      </c>
    </row>
    <row r="1182" spans="1:3" x14ac:dyDescent="0.2">
      <c r="A1182">
        <v>58.988</v>
      </c>
      <c r="C1182">
        <v>95.84</v>
      </c>
    </row>
    <row r="1183" spans="1:3" x14ac:dyDescent="0.2">
      <c r="A1183">
        <v>37.098999999999997</v>
      </c>
      <c r="C1183">
        <v>100.19</v>
      </c>
    </row>
    <row r="1184" spans="1:3" x14ac:dyDescent="0.2">
      <c r="A1184">
        <v>154.37700000000001</v>
      </c>
      <c r="C1184">
        <v>180.06</v>
      </c>
    </row>
    <row r="1185" spans="1:3" x14ac:dyDescent="0.2">
      <c r="A1185">
        <v>32.423999999999999</v>
      </c>
      <c r="C1185">
        <v>281.61</v>
      </c>
    </row>
    <row r="1186" spans="1:3" x14ac:dyDescent="0.2">
      <c r="A1186">
        <v>50.039000000000001</v>
      </c>
      <c r="C1186">
        <v>200.33</v>
      </c>
    </row>
    <row r="1187" spans="1:3" x14ac:dyDescent="0.2">
      <c r="A1187">
        <v>14.451000000000001</v>
      </c>
      <c r="C1187">
        <v>57.96</v>
      </c>
    </row>
    <row r="1188" spans="1:3" x14ac:dyDescent="0.2">
      <c r="A1188">
        <v>46.024000000000001</v>
      </c>
      <c r="C1188">
        <v>153.22</v>
      </c>
    </row>
    <row r="1189" spans="1:3" x14ac:dyDescent="0.2">
      <c r="A1189">
        <v>48.463999999999999</v>
      </c>
      <c r="C1189">
        <v>814.77</v>
      </c>
    </row>
    <row r="1190" spans="1:3" x14ac:dyDescent="0.2">
      <c r="A1190">
        <v>102.935</v>
      </c>
      <c r="C1190">
        <v>160.12</v>
      </c>
    </row>
    <row r="1191" spans="1:3" x14ac:dyDescent="0.2">
      <c r="A1191">
        <v>95.277000000000001</v>
      </c>
      <c r="C1191">
        <v>606.03</v>
      </c>
    </row>
    <row r="1192" spans="1:3" x14ac:dyDescent="0.2">
      <c r="A1192">
        <v>49.319000000000003</v>
      </c>
      <c r="C1192">
        <v>517.25</v>
      </c>
    </row>
    <row r="1193" spans="1:3" x14ac:dyDescent="0.2">
      <c r="A1193">
        <v>74.926000000000002</v>
      </c>
      <c r="C1193">
        <v>669.95</v>
      </c>
    </row>
    <row r="1194" spans="1:3" x14ac:dyDescent="0.2">
      <c r="A1194">
        <v>40.209000000000003</v>
      </c>
      <c r="C1194">
        <v>560.79999999999995</v>
      </c>
    </row>
    <row r="1195" spans="1:3" x14ac:dyDescent="0.2">
      <c r="A1195">
        <v>35.124000000000002</v>
      </c>
      <c r="C1195">
        <v>411.04</v>
      </c>
    </row>
    <row r="1196" spans="1:3" x14ac:dyDescent="0.2">
      <c r="A1196">
        <v>50.524999999999999</v>
      </c>
      <c r="C1196">
        <v>323.08999999999997</v>
      </c>
    </row>
    <row r="1197" spans="1:3" x14ac:dyDescent="0.2">
      <c r="A1197">
        <v>73.224999999999994</v>
      </c>
      <c r="C1197">
        <v>617.42999999999995</v>
      </c>
    </row>
    <row r="1198" spans="1:3" x14ac:dyDescent="0.2">
      <c r="A1198">
        <v>38.878999999999998</v>
      </c>
      <c r="C1198">
        <v>430.78</v>
      </c>
    </row>
    <row r="1199" spans="1:3" x14ac:dyDescent="0.2">
      <c r="A1199">
        <v>42.905000000000001</v>
      </c>
      <c r="C1199">
        <v>176.16</v>
      </c>
    </row>
    <row r="1200" spans="1:3" x14ac:dyDescent="0.2">
      <c r="A1200">
        <v>50.436</v>
      </c>
      <c r="C1200">
        <v>662.28</v>
      </c>
    </row>
    <row r="1201" spans="1:3" x14ac:dyDescent="0.2">
      <c r="A1201">
        <v>45.667999999999999</v>
      </c>
      <c r="C1201">
        <v>174.63</v>
      </c>
    </row>
    <row r="1202" spans="1:3" x14ac:dyDescent="0.2">
      <c r="A1202">
        <v>84.688999999999993</v>
      </c>
      <c r="C1202">
        <v>458.83</v>
      </c>
    </row>
    <row r="1203" spans="1:3" x14ac:dyDescent="0.2">
      <c r="A1203">
        <v>47.171999999999997</v>
      </c>
      <c r="C1203">
        <v>396.68</v>
      </c>
    </row>
    <row r="1204" spans="1:3" x14ac:dyDescent="0.2">
      <c r="A1204">
        <v>55.968000000000004</v>
      </c>
      <c r="C1204">
        <v>119.12</v>
      </c>
    </row>
    <row r="1205" spans="1:3" x14ac:dyDescent="0.2">
      <c r="A1205">
        <v>104.51600000000001</v>
      </c>
      <c r="C1205">
        <v>56.31</v>
      </c>
    </row>
    <row r="1206" spans="1:3" x14ac:dyDescent="0.2">
      <c r="A1206">
        <v>59.716999999999999</v>
      </c>
      <c r="C1206">
        <v>576.38</v>
      </c>
    </row>
    <row r="1207" spans="1:3" x14ac:dyDescent="0.2">
      <c r="A1207">
        <v>64.254999999999995</v>
      </c>
      <c r="C1207">
        <v>269.67</v>
      </c>
    </row>
    <row r="1208" spans="1:3" x14ac:dyDescent="0.2">
      <c r="A1208">
        <v>116.962</v>
      </c>
      <c r="C1208">
        <v>79.09</v>
      </c>
    </row>
    <row r="1209" spans="1:3" x14ac:dyDescent="0.2">
      <c r="A1209">
        <v>49.658000000000001</v>
      </c>
      <c r="C1209">
        <v>388.03</v>
      </c>
    </row>
    <row r="1210" spans="1:3" x14ac:dyDescent="0.2">
      <c r="A1210">
        <v>28.577999999999999</v>
      </c>
      <c r="C1210">
        <v>323</v>
      </c>
    </row>
    <row r="1211" spans="1:3" x14ac:dyDescent="0.2">
      <c r="A1211">
        <v>80.003</v>
      </c>
      <c r="C1211">
        <v>472.17</v>
      </c>
    </row>
    <row r="1212" spans="1:3" x14ac:dyDescent="0.2">
      <c r="A1212">
        <v>25.948</v>
      </c>
      <c r="C1212">
        <v>1161.01</v>
      </c>
    </row>
    <row r="1213" spans="1:3" x14ac:dyDescent="0.2">
      <c r="A1213">
        <v>69.992999999999995</v>
      </c>
      <c r="C1213">
        <v>214.07</v>
      </c>
    </row>
    <row r="1214" spans="1:3" x14ac:dyDescent="0.2">
      <c r="A1214">
        <v>155.386</v>
      </c>
      <c r="C1214">
        <v>1043.56</v>
      </c>
    </row>
    <row r="1215" spans="1:3" x14ac:dyDescent="0.2">
      <c r="A1215">
        <v>2.911</v>
      </c>
      <c r="C1215">
        <v>135.30000000000001</v>
      </c>
    </row>
    <row r="1216" spans="1:3" x14ac:dyDescent="0.2">
      <c r="A1216">
        <v>86.602999999999994</v>
      </c>
      <c r="C1216">
        <v>1706.7</v>
      </c>
    </row>
    <row r="1217" spans="1:3" x14ac:dyDescent="0.2">
      <c r="A1217">
        <v>121.30800000000001</v>
      </c>
      <c r="C1217">
        <v>357.72</v>
      </c>
    </row>
    <row r="1218" spans="1:3" x14ac:dyDescent="0.2">
      <c r="A1218">
        <v>77.878</v>
      </c>
      <c r="C1218">
        <v>441.68</v>
      </c>
    </row>
    <row r="1219" spans="1:3" x14ac:dyDescent="0.2">
      <c r="A1219">
        <v>99.786000000000001</v>
      </c>
      <c r="C1219">
        <v>579.05999999999995</v>
      </c>
    </row>
    <row r="1220" spans="1:3" x14ac:dyDescent="0.2">
      <c r="A1220">
        <v>59.923000000000002</v>
      </c>
      <c r="C1220">
        <v>560.58000000000004</v>
      </c>
    </row>
    <row r="1221" spans="1:3" x14ac:dyDescent="0.2">
      <c r="A1221">
        <v>45.341999999999999</v>
      </c>
      <c r="C1221">
        <v>349.45</v>
      </c>
    </row>
    <row r="1222" spans="1:3" x14ac:dyDescent="0.2">
      <c r="A1222">
        <v>76.91</v>
      </c>
      <c r="C1222">
        <v>63.95</v>
      </c>
    </row>
    <row r="1223" spans="1:3" x14ac:dyDescent="0.2">
      <c r="A1223">
        <v>138.804</v>
      </c>
      <c r="C1223">
        <v>391.37</v>
      </c>
    </row>
    <row r="1224" spans="1:3" x14ac:dyDescent="0.2">
      <c r="A1224">
        <v>78.228999999999999</v>
      </c>
      <c r="C1224">
        <v>814.28</v>
      </c>
    </row>
    <row r="1225" spans="1:3" x14ac:dyDescent="0.2">
      <c r="A1225">
        <v>55.11</v>
      </c>
      <c r="C1225">
        <v>395.17</v>
      </c>
    </row>
    <row r="1226" spans="1:3" x14ac:dyDescent="0.2">
      <c r="A1226">
        <v>62.399000000000001</v>
      </c>
      <c r="C1226">
        <v>429.95</v>
      </c>
    </row>
    <row r="1227" spans="1:3" x14ac:dyDescent="0.2">
      <c r="A1227">
        <v>48.845999999999997</v>
      </c>
      <c r="C1227">
        <v>1748.25</v>
      </c>
    </row>
    <row r="1228" spans="1:3" x14ac:dyDescent="0.2">
      <c r="A1228">
        <v>43.448</v>
      </c>
      <c r="C1228">
        <v>422.89</v>
      </c>
    </row>
    <row r="1229" spans="1:3" x14ac:dyDescent="0.2">
      <c r="A1229">
        <v>71.409000000000006</v>
      </c>
      <c r="C1229">
        <v>222.52</v>
      </c>
    </row>
    <row r="1230" spans="1:3" x14ac:dyDescent="0.2">
      <c r="A1230">
        <v>60.640999999999998</v>
      </c>
      <c r="C1230">
        <v>662.96</v>
      </c>
    </row>
    <row r="1231" spans="1:3" x14ac:dyDescent="0.2">
      <c r="A1231">
        <v>148.34700000000001</v>
      </c>
      <c r="C1231">
        <v>559.99</v>
      </c>
    </row>
    <row r="1232" spans="1:3" x14ac:dyDescent="0.2">
      <c r="A1232">
        <v>78.376000000000005</v>
      </c>
      <c r="C1232">
        <v>214.27</v>
      </c>
    </row>
    <row r="1233" spans="1:3" x14ac:dyDescent="0.2">
      <c r="A1233">
        <v>36.56</v>
      </c>
      <c r="C1233">
        <v>323.33</v>
      </c>
    </row>
    <row r="1234" spans="1:3" x14ac:dyDescent="0.2">
      <c r="A1234">
        <v>43.124000000000002</v>
      </c>
      <c r="C1234">
        <v>2375.67</v>
      </c>
    </row>
    <row r="1235" spans="1:3" x14ac:dyDescent="0.2">
      <c r="A1235">
        <v>55.15</v>
      </c>
      <c r="C1235">
        <v>319.82</v>
      </c>
    </row>
    <row r="1236" spans="1:3" x14ac:dyDescent="0.2">
      <c r="A1236">
        <v>65.784999999999997</v>
      </c>
      <c r="C1236">
        <v>382.59</v>
      </c>
    </row>
    <row r="1237" spans="1:3" x14ac:dyDescent="0.2">
      <c r="A1237">
        <v>99.936999999999998</v>
      </c>
      <c r="C1237">
        <v>199.03</v>
      </c>
    </row>
    <row r="1238" spans="1:3" x14ac:dyDescent="0.2">
      <c r="A1238">
        <v>122.875</v>
      </c>
      <c r="C1238">
        <v>994.62</v>
      </c>
    </row>
    <row r="1239" spans="1:3" x14ac:dyDescent="0.2">
      <c r="A1239">
        <v>78.760999999999996</v>
      </c>
      <c r="C1239">
        <v>220.31</v>
      </c>
    </row>
    <row r="1240" spans="1:3" x14ac:dyDescent="0.2">
      <c r="A1240">
        <v>310.75900000000001</v>
      </c>
      <c r="C1240">
        <v>139.75</v>
      </c>
    </row>
    <row r="1241" spans="1:3" x14ac:dyDescent="0.2">
      <c r="A1241">
        <v>34.22</v>
      </c>
      <c r="C1241">
        <v>408.93</v>
      </c>
    </row>
    <row r="1242" spans="1:3" x14ac:dyDescent="0.2">
      <c r="A1242">
        <v>73.712000000000003</v>
      </c>
      <c r="C1242">
        <v>242.55</v>
      </c>
    </row>
    <row r="1243" spans="1:3" x14ac:dyDescent="0.2">
      <c r="A1243">
        <v>91.888000000000005</v>
      </c>
      <c r="C1243">
        <v>132.87</v>
      </c>
    </row>
    <row r="1244" spans="1:3" x14ac:dyDescent="0.2">
      <c r="A1244">
        <v>41.015999999999998</v>
      </c>
      <c r="C1244">
        <v>459.89</v>
      </c>
    </row>
    <row r="1245" spans="1:3" x14ac:dyDescent="0.2">
      <c r="A1245">
        <v>48.043999999999997</v>
      </c>
      <c r="C1245">
        <v>336.63</v>
      </c>
    </row>
    <row r="1246" spans="1:3" x14ac:dyDescent="0.2">
      <c r="A1246">
        <v>55.453000000000003</v>
      </c>
      <c r="C1246">
        <v>1139.6400000000001</v>
      </c>
    </row>
    <row r="1247" spans="1:3" x14ac:dyDescent="0.2">
      <c r="A1247">
        <v>31.184000000000001</v>
      </c>
      <c r="C1247">
        <v>596.24</v>
      </c>
    </row>
    <row r="1248" spans="1:3" x14ac:dyDescent="0.2">
      <c r="A1248">
        <v>86.292000000000002</v>
      </c>
      <c r="C1248">
        <v>388.03</v>
      </c>
    </row>
    <row r="1249" spans="1:3" x14ac:dyDescent="0.2">
      <c r="A1249">
        <v>55.015000000000001</v>
      </c>
      <c r="C1249">
        <v>315.99</v>
      </c>
    </row>
    <row r="1250" spans="1:3" x14ac:dyDescent="0.2">
      <c r="A1250">
        <v>33.654000000000003</v>
      </c>
      <c r="C1250">
        <v>356.64</v>
      </c>
    </row>
    <row r="1251" spans="1:3" x14ac:dyDescent="0.2">
      <c r="A1251">
        <v>46.404000000000003</v>
      </c>
      <c r="C1251">
        <v>194.04</v>
      </c>
    </row>
    <row r="1252" spans="1:3" x14ac:dyDescent="0.2">
      <c r="A1252">
        <v>68.037000000000006</v>
      </c>
      <c r="C1252">
        <v>279.05</v>
      </c>
    </row>
    <row r="1253" spans="1:3" x14ac:dyDescent="0.2">
      <c r="A1253">
        <v>47.813000000000002</v>
      </c>
      <c r="C1253">
        <v>204.9</v>
      </c>
    </row>
    <row r="1254" spans="1:3" x14ac:dyDescent="0.2">
      <c r="A1254">
        <v>44.314999999999998</v>
      </c>
      <c r="C1254">
        <v>73.150000000000006</v>
      </c>
    </row>
    <row r="1255" spans="1:3" x14ac:dyDescent="0.2">
      <c r="A1255">
        <v>35.594999999999999</v>
      </c>
      <c r="C1255">
        <v>334.98</v>
      </c>
    </row>
    <row r="1256" spans="1:3" x14ac:dyDescent="0.2">
      <c r="A1256">
        <v>103.69799999999999</v>
      </c>
      <c r="C1256">
        <v>171.8</v>
      </c>
    </row>
    <row r="1257" spans="1:3" x14ac:dyDescent="0.2">
      <c r="A1257">
        <v>139.34700000000001</v>
      </c>
      <c r="C1257">
        <v>392.34</v>
      </c>
    </row>
    <row r="1258" spans="1:3" x14ac:dyDescent="0.2">
      <c r="A1258">
        <v>35.448</v>
      </c>
      <c r="C1258">
        <v>74.41</v>
      </c>
    </row>
    <row r="1259" spans="1:3" x14ac:dyDescent="0.2">
      <c r="A1259">
        <v>72.477000000000004</v>
      </c>
      <c r="C1259">
        <v>265.19</v>
      </c>
    </row>
    <row r="1260" spans="1:3" x14ac:dyDescent="0.2">
      <c r="A1260">
        <v>205.93</v>
      </c>
      <c r="C1260">
        <v>771.99</v>
      </c>
    </row>
    <row r="1261" spans="1:3" x14ac:dyDescent="0.2">
      <c r="A1261">
        <v>155.34</v>
      </c>
      <c r="C1261">
        <v>268.12</v>
      </c>
    </row>
    <row r="1262" spans="1:3" x14ac:dyDescent="0.2">
      <c r="A1262">
        <v>32.671999999999997</v>
      </c>
      <c r="C1262">
        <v>244.52</v>
      </c>
    </row>
    <row r="1263" spans="1:3" x14ac:dyDescent="0.2">
      <c r="A1263">
        <v>49.662999999999997</v>
      </c>
      <c r="C1263">
        <v>168.56</v>
      </c>
    </row>
    <row r="1264" spans="1:3" x14ac:dyDescent="0.2">
      <c r="A1264">
        <v>78.757000000000005</v>
      </c>
      <c r="C1264">
        <v>59.48</v>
      </c>
    </row>
    <row r="1265" spans="1:3" x14ac:dyDescent="0.2">
      <c r="A1265">
        <v>61.64</v>
      </c>
      <c r="C1265">
        <v>326.94</v>
      </c>
    </row>
    <row r="1266" spans="1:3" x14ac:dyDescent="0.2">
      <c r="A1266">
        <v>93.445999999999998</v>
      </c>
      <c r="C1266">
        <v>638.87</v>
      </c>
    </row>
    <row r="1267" spans="1:3" x14ac:dyDescent="0.2">
      <c r="A1267">
        <v>36.74</v>
      </c>
      <c r="C1267">
        <v>269.45</v>
      </c>
    </row>
    <row r="1268" spans="1:3" x14ac:dyDescent="0.2">
      <c r="A1268">
        <v>91.084000000000003</v>
      </c>
      <c r="C1268">
        <v>184.79</v>
      </c>
    </row>
    <row r="1269" spans="1:3" x14ac:dyDescent="0.2">
      <c r="A1269">
        <v>44.356999999999999</v>
      </c>
      <c r="C1269">
        <v>370.36</v>
      </c>
    </row>
    <row r="1270" spans="1:3" x14ac:dyDescent="0.2">
      <c r="A1270">
        <v>127.21</v>
      </c>
      <c r="C1270">
        <v>541.07000000000005</v>
      </c>
    </row>
    <row r="1271" spans="1:3" x14ac:dyDescent="0.2">
      <c r="A1271">
        <v>93.828999999999994</v>
      </c>
      <c r="C1271">
        <v>225.06</v>
      </c>
    </row>
    <row r="1272" spans="1:3" x14ac:dyDescent="0.2">
      <c r="A1272">
        <v>64.417000000000002</v>
      </c>
      <c r="C1272">
        <v>330.84</v>
      </c>
    </row>
    <row r="1273" spans="1:3" x14ac:dyDescent="0.2">
      <c r="A1273">
        <v>44.384999999999998</v>
      </c>
      <c r="C1273">
        <v>21.48</v>
      </c>
    </row>
    <row r="1274" spans="1:3" x14ac:dyDescent="0.2">
      <c r="A1274">
        <v>33.89</v>
      </c>
      <c r="C1274">
        <v>365.75</v>
      </c>
    </row>
    <row r="1275" spans="1:3" x14ac:dyDescent="0.2">
      <c r="A1275">
        <v>52.566000000000003</v>
      </c>
      <c r="C1275">
        <v>310.83</v>
      </c>
    </row>
    <row r="1276" spans="1:3" x14ac:dyDescent="0.2">
      <c r="A1276">
        <v>56.203000000000003</v>
      </c>
      <c r="C1276">
        <v>389.65</v>
      </c>
    </row>
    <row r="1277" spans="1:3" x14ac:dyDescent="0.2">
      <c r="A1277">
        <v>53.421999999999997</v>
      </c>
      <c r="C1277">
        <v>252.22</v>
      </c>
    </row>
    <row r="1278" spans="1:3" x14ac:dyDescent="0.2">
      <c r="A1278">
        <v>64.024000000000001</v>
      </c>
      <c r="C1278">
        <v>355.79</v>
      </c>
    </row>
    <row r="1279" spans="1:3" x14ac:dyDescent="0.2">
      <c r="A1279">
        <v>62.526000000000003</v>
      </c>
      <c r="C1279">
        <v>173.05</v>
      </c>
    </row>
    <row r="1280" spans="1:3" x14ac:dyDescent="0.2">
      <c r="A1280">
        <v>138.85300000000001</v>
      </c>
      <c r="C1280">
        <v>187.85</v>
      </c>
    </row>
    <row r="1281" spans="1:3" x14ac:dyDescent="0.2">
      <c r="A1281">
        <v>83.111000000000004</v>
      </c>
      <c r="C1281">
        <v>299.66000000000003</v>
      </c>
    </row>
    <row r="1282" spans="1:3" x14ac:dyDescent="0.2">
      <c r="A1282">
        <v>38.603999999999999</v>
      </c>
      <c r="C1282">
        <v>100.15</v>
      </c>
    </row>
    <row r="1283" spans="1:3" x14ac:dyDescent="0.2">
      <c r="A1283">
        <v>47.994999999999997</v>
      </c>
      <c r="C1283">
        <v>1043.6099999999999</v>
      </c>
    </row>
    <row r="1284" spans="1:3" x14ac:dyDescent="0.2">
      <c r="A1284">
        <v>32.381999999999998</v>
      </c>
      <c r="C1284">
        <v>297.99</v>
      </c>
    </row>
    <row r="1285" spans="1:3" x14ac:dyDescent="0.2">
      <c r="A1285">
        <v>38.151000000000003</v>
      </c>
      <c r="C1285">
        <v>683.67</v>
      </c>
    </row>
    <row r="1286" spans="1:3" x14ac:dyDescent="0.2">
      <c r="A1286">
        <v>154.04900000000001</v>
      </c>
      <c r="C1286">
        <v>634.83000000000004</v>
      </c>
    </row>
    <row r="1287" spans="1:3" x14ac:dyDescent="0.2">
      <c r="A1287">
        <v>60.859000000000002</v>
      </c>
      <c r="C1287">
        <v>752.33</v>
      </c>
    </row>
    <row r="1288" spans="1:3" x14ac:dyDescent="0.2">
      <c r="A1288">
        <v>54.372</v>
      </c>
      <c r="C1288">
        <v>168.78</v>
      </c>
    </row>
    <row r="1289" spans="1:3" x14ac:dyDescent="0.2">
      <c r="A1289">
        <v>38.423000000000002</v>
      </c>
      <c r="C1289">
        <v>65.8</v>
      </c>
    </row>
    <row r="1290" spans="1:3" x14ac:dyDescent="0.2">
      <c r="A1290">
        <v>103.92700000000001</v>
      </c>
      <c r="C1290">
        <v>250.5</v>
      </c>
    </row>
    <row r="1291" spans="1:3" x14ac:dyDescent="0.2">
      <c r="A1291">
        <v>66.411000000000001</v>
      </c>
      <c r="C1291">
        <v>287.02999999999997</v>
      </c>
    </row>
    <row r="1292" spans="1:3" x14ac:dyDescent="0.2">
      <c r="A1292">
        <v>117.39100000000001</v>
      </c>
      <c r="C1292">
        <v>150.86000000000001</v>
      </c>
    </row>
    <row r="1293" spans="1:3" x14ac:dyDescent="0.2">
      <c r="A1293">
        <v>45.314</v>
      </c>
      <c r="C1293">
        <v>255.55</v>
      </c>
    </row>
    <row r="1294" spans="1:3" x14ac:dyDescent="0.2">
      <c r="A1294">
        <v>58.813000000000002</v>
      </c>
      <c r="C1294">
        <v>278.64</v>
      </c>
    </row>
    <row r="1295" spans="1:3" x14ac:dyDescent="0.2">
      <c r="A1295">
        <v>64.58</v>
      </c>
      <c r="C1295">
        <v>407.93</v>
      </c>
    </row>
    <row r="1296" spans="1:3" x14ac:dyDescent="0.2">
      <c r="A1296">
        <v>64.221999999999994</v>
      </c>
      <c r="C1296">
        <v>401.92</v>
      </c>
    </row>
    <row r="1297" spans="1:3" x14ac:dyDescent="0.2">
      <c r="A1297">
        <v>37.363999999999997</v>
      </c>
      <c r="C1297">
        <v>457.39</v>
      </c>
    </row>
    <row r="1298" spans="1:3" x14ac:dyDescent="0.2">
      <c r="A1298">
        <v>47.164999999999999</v>
      </c>
      <c r="C1298">
        <v>255.22</v>
      </c>
    </row>
    <row r="1299" spans="1:3" x14ac:dyDescent="0.2">
      <c r="A1299">
        <v>56.218000000000004</v>
      </c>
      <c r="C1299">
        <v>338.24</v>
      </c>
    </row>
    <row r="1300" spans="1:3" x14ac:dyDescent="0.2">
      <c r="A1300">
        <v>124.765</v>
      </c>
      <c r="C1300">
        <v>113.72</v>
      </c>
    </row>
    <row r="1301" spans="1:3" x14ac:dyDescent="0.2">
      <c r="A1301">
        <v>91.962000000000003</v>
      </c>
      <c r="C1301">
        <v>345.76</v>
      </c>
    </row>
    <row r="1302" spans="1:3" x14ac:dyDescent="0.2">
      <c r="A1302">
        <v>96.647999999999996</v>
      </c>
      <c r="C1302">
        <v>190.22</v>
      </c>
    </row>
    <row r="1303" spans="1:3" x14ac:dyDescent="0.2">
      <c r="A1303">
        <v>38.084000000000003</v>
      </c>
      <c r="C1303">
        <v>638.59</v>
      </c>
    </row>
    <row r="1304" spans="1:3" x14ac:dyDescent="0.2">
      <c r="A1304">
        <v>35.542000000000002</v>
      </c>
      <c r="C1304">
        <v>115.39</v>
      </c>
    </row>
    <row r="1305" spans="1:3" x14ac:dyDescent="0.2">
      <c r="A1305">
        <v>110.01</v>
      </c>
      <c r="C1305">
        <v>407.13</v>
      </c>
    </row>
    <row r="1306" spans="1:3" x14ac:dyDescent="0.2">
      <c r="A1306">
        <v>35.728000000000002</v>
      </c>
      <c r="C1306">
        <v>319.52</v>
      </c>
    </row>
    <row r="1307" spans="1:3" x14ac:dyDescent="0.2">
      <c r="A1307">
        <v>53.194000000000003</v>
      </c>
      <c r="C1307">
        <v>162.28</v>
      </c>
    </row>
    <row r="1308" spans="1:3" x14ac:dyDescent="0.2">
      <c r="A1308">
        <v>84.581999999999994</v>
      </c>
      <c r="C1308">
        <v>49.65</v>
      </c>
    </row>
    <row r="1309" spans="1:3" x14ac:dyDescent="0.2">
      <c r="A1309">
        <v>39.865000000000002</v>
      </c>
      <c r="C1309">
        <v>758.08</v>
      </c>
    </row>
    <row r="1310" spans="1:3" x14ac:dyDescent="0.2">
      <c r="A1310">
        <v>0.33600000000000002</v>
      </c>
      <c r="C1310">
        <v>187.42</v>
      </c>
    </row>
    <row r="1311" spans="1:3" x14ac:dyDescent="0.2">
      <c r="A1311">
        <v>37.369999999999997</v>
      </c>
      <c r="C1311">
        <v>808.24</v>
      </c>
    </row>
    <row r="1312" spans="1:3" x14ac:dyDescent="0.2">
      <c r="A1312">
        <v>30.766999999999999</v>
      </c>
      <c r="C1312">
        <v>413.64</v>
      </c>
    </row>
    <row r="1313" spans="1:3" x14ac:dyDescent="0.2">
      <c r="A1313">
        <v>34.645000000000003</v>
      </c>
      <c r="C1313">
        <v>282.41000000000003</v>
      </c>
    </row>
    <row r="1314" spans="1:3" x14ac:dyDescent="0.2">
      <c r="A1314">
        <v>39.176000000000002</v>
      </c>
      <c r="C1314">
        <v>377.88</v>
      </c>
    </row>
    <row r="1315" spans="1:3" x14ac:dyDescent="0.2">
      <c r="A1315">
        <v>15.574999999999999</v>
      </c>
      <c r="C1315">
        <v>290.11</v>
      </c>
    </row>
    <row r="1316" spans="1:3" x14ac:dyDescent="0.2">
      <c r="A1316">
        <v>36.11</v>
      </c>
      <c r="C1316">
        <v>344.37</v>
      </c>
    </row>
    <row r="1317" spans="1:3" x14ac:dyDescent="0.2">
      <c r="A1317">
        <v>72.793999999999997</v>
      </c>
      <c r="C1317">
        <v>556.77</v>
      </c>
    </row>
    <row r="1318" spans="1:3" x14ac:dyDescent="0.2">
      <c r="A1318">
        <v>102.702</v>
      </c>
      <c r="C1318">
        <v>12.88</v>
      </c>
    </row>
    <row r="1319" spans="1:3" x14ac:dyDescent="0.2">
      <c r="A1319">
        <v>66.430999999999997</v>
      </c>
      <c r="C1319">
        <v>122.38</v>
      </c>
    </row>
    <row r="1320" spans="1:3" x14ac:dyDescent="0.2">
      <c r="A1320">
        <v>52.536999999999999</v>
      </c>
      <c r="C1320">
        <v>169.85</v>
      </c>
    </row>
    <row r="1321" spans="1:3" x14ac:dyDescent="0.2">
      <c r="A1321">
        <v>88.203000000000003</v>
      </c>
      <c r="C1321">
        <v>677.23</v>
      </c>
    </row>
    <row r="1322" spans="1:3" x14ac:dyDescent="0.2">
      <c r="A1322">
        <v>438.74400000000003</v>
      </c>
      <c r="C1322">
        <v>340.6</v>
      </c>
    </row>
    <row r="1323" spans="1:3" x14ac:dyDescent="0.2">
      <c r="A1323">
        <v>196.36699999999999</v>
      </c>
      <c r="C1323">
        <v>678.37</v>
      </c>
    </row>
    <row r="1324" spans="1:3" x14ac:dyDescent="0.2">
      <c r="A1324">
        <v>34.113</v>
      </c>
      <c r="C1324">
        <v>128.63</v>
      </c>
    </row>
    <row r="1325" spans="1:3" x14ac:dyDescent="0.2">
      <c r="A1325">
        <v>184.602</v>
      </c>
      <c r="C1325">
        <v>500.74</v>
      </c>
    </row>
    <row r="1326" spans="1:3" x14ac:dyDescent="0.2">
      <c r="A1326">
        <v>78.649000000000001</v>
      </c>
      <c r="C1326">
        <v>123.44</v>
      </c>
    </row>
    <row r="1327" spans="1:3" x14ac:dyDescent="0.2">
      <c r="A1327">
        <v>84.840999999999994</v>
      </c>
      <c r="C1327">
        <v>192.17</v>
      </c>
    </row>
    <row r="1328" spans="1:3" x14ac:dyDescent="0.2">
      <c r="A1328">
        <v>70.495000000000005</v>
      </c>
      <c r="C1328">
        <v>132.22999999999999</v>
      </c>
    </row>
    <row r="1329" spans="1:3" x14ac:dyDescent="0.2">
      <c r="A1329">
        <v>33.966999999999999</v>
      </c>
      <c r="C1329">
        <v>620.38</v>
      </c>
    </row>
    <row r="1330" spans="1:3" x14ac:dyDescent="0.2">
      <c r="A1330">
        <v>38.212000000000003</v>
      </c>
      <c r="C1330">
        <v>140.66</v>
      </c>
    </row>
    <row r="1331" spans="1:3" x14ac:dyDescent="0.2">
      <c r="A1331">
        <v>111.666</v>
      </c>
      <c r="C1331">
        <v>605.76</v>
      </c>
    </row>
    <row r="1332" spans="1:3" x14ac:dyDescent="0.2">
      <c r="A1332">
        <v>195.68799999999999</v>
      </c>
      <c r="C1332">
        <v>301.88</v>
      </c>
    </row>
    <row r="1333" spans="1:3" x14ac:dyDescent="0.2">
      <c r="A1333">
        <v>91.813000000000002</v>
      </c>
      <c r="C1333">
        <v>342.36</v>
      </c>
    </row>
    <row r="1334" spans="1:3" x14ac:dyDescent="0.2">
      <c r="A1334">
        <v>43.642000000000003</v>
      </c>
      <c r="C1334">
        <v>379.49</v>
      </c>
    </row>
    <row r="1335" spans="1:3" x14ac:dyDescent="0.2">
      <c r="A1335">
        <v>19.417000000000002</v>
      </c>
      <c r="C1335">
        <v>105.8</v>
      </c>
    </row>
    <row r="1336" spans="1:3" x14ac:dyDescent="0.2">
      <c r="A1336">
        <v>165.947</v>
      </c>
      <c r="C1336">
        <v>72.09</v>
      </c>
    </row>
    <row r="1337" spans="1:3" x14ac:dyDescent="0.2">
      <c r="A1337">
        <v>55.287999999999997</v>
      </c>
      <c r="C1337">
        <v>0.99</v>
      </c>
    </row>
    <row r="1338" spans="1:3" x14ac:dyDescent="0.2">
      <c r="A1338">
        <v>47.249000000000002</v>
      </c>
      <c r="C1338">
        <v>118.86</v>
      </c>
    </row>
    <row r="1339" spans="1:3" x14ac:dyDescent="0.2">
      <c r="A1339">
        <v>94.534999999999997</v>
      </c>
      <c r="C1339">
        <v>258.35000000000002</v>
      </c>
    </row>
    <row r="1340" spans="1:3" x14ac:dyDescent="0.2">
      <c r="A1340">
        <v>17.32</v>
      </c>
      <c r="C1340">
        <v>680.92</v>
      </c>
    </row>
    <row r="1341" spans="1:3" x14ac:dyDescent="0.2">
      <c r="A1341">
        <v>74.531000000000006</v>
      </c>
      <c r="C1341">
        <v>739.24</v>
      </c>
    </row>
    <row r="1342" spans="1:3" x14ac:dyDescent="0.2">
      <c r="A1342">
        <v>90.372</v>
      </c>
      <c r="C1342">
        <v>559.20000000000005</v>
      </c>
    </row>
    <row r="1343" spans="1:3" x14ac:dyDescent="0.2">
      <c r="A1343">
        <v>85.888999999999996</v>
      </c>
      <c r="C1343">
        <v>1145.8699999999999</v>
      </c>
    </row>
    <row r="1344" spans="1:3" x14ac:dyDescent="0.2">
      <c r="A1344">
        <v>101.422</v>
      </c>
      <c r="C1344">
        <v>284.52999999999997</v>
      </c>
    </row>
    <row r="1345" spans="1:3" x14ac:dyDescent="0.2">
      <c r="A1345">
        <v>37.831000000000003</v>
      </c>
      <c r="C1345">
        <v>251.18</v>
      </c>
    </row>
    <row r="1346" spans="1:3" x14ac:dyDescent="0.2">
      <c r="A1346">
        <v>26.85</v>
      </c>
      <c r="C1346">
        <v>276.08999999999997</v>
      </c>
    </row>
    <row r="1347" spans="1:3" x14ac:dyDescent="0.2">
      <c r="A1347">
        <v>106.43</v>
      </c>
      <c r="C1347">
        <v>638.23</v>
      </c>
    </row>
    <row r="1348" spans="1:3" x14ac:dyDescent="0.2">
      <c r="A1348">
        <v>2.6560000000000001</v>
      </c>
      <c r="C1348">
        <v>272.55</v>
      </c>
    </row>
    <row r="1349" spans="1:3" x14ac:dyDescent="0.2">
      <c r="A1349">
        <v>118.208</v>
      </c>
      <c r="C1349">
        <v>289.04000000000002</v>
      </c>
    </row>
    <row r="1350" spans="1:3" x14ac:dyDescent="0.2">
      <c r="A1350">
        <v>30.213999999999999</v>
      </c>
      <c r="C1350">
        <v>72.23</v>
      </c>
    </row>
    <row r="1351" spans="1:3" x14ac:dyDescent="0.2">
      <c r="A1351">
        <v>57.183999999999997</v>
      </c>
      <c r="C1351">
        <v>201.58</v>
      </c>
    </row>
    <row r="1352" spans="1:3" x14ac:dyDescent="0.2">
      <c r="A1352">
        <v>50.981000000000002</v>
      </c>
      <c r="C1352">
        <v>352.36</v>
      </c>
    </row>
    <row r="1353" spans="1:3" x14ac:dyDescent="0.2">
      <c r="A1353">
        <v>43.603000000000002</v>
      </c>
      <c r="C1353">
        <v>117.54</v>
      </c>
    </row>
    <row r="1354" spans="1:3" x14ac:dyDescent="0.2">
      <c r="A1354">
        <v>117.25700000000001</v>
      </c>
      <c r="C1354">
        <v>545.37</v>
      </c>
    </row>
    <row r="1355" spans="1:3" x14ac:dyDescent="0.2">
      <c r="A1355">
        <v>67.179000000000002</v>
      </c>
      <c r="C1355">
        <v>394.84</v>
      </c>
    </row>
    <row r="1356" spans="1:3" x14ac:dyDescent="0.2">
      <c r="A1356">
        <v>56.725999999999999</v>
      </c>
      <c r="C1356">
        <v>282.75</v>
      </c>
    </row>
    <row r="1357" spans="1:3" x14ac:dyDescent="0.2">
      <c r="A1357">
        <v>43.246000000000002</v>
      </c>
      <c r="C1357">
        <v>367.6</v>
      </c>
    </row>
    <row r="1358" spans="1:3" x14ac:dyDescent="0.2">
      <c r="A1358">
        <v>21.878</v>
      </c>
      <c r="C1358">
        <v>195.38</v>
      </c>
    </row>
    <row r="1359" spans="1:3" x14ac:dyDescent="0.2">
      <c r="A1359">
        <v>108.935</v>
      </c>
      <c r="C1359">
        <v>288.14999999999998</v>
      </c>
    </row>
    <row r="1360" spans="1:3" x14ac:dyDescent="0.2">
      <c r="A1360">
        <v>23.734999999999999</v>
      </c>
      <c r="C1360">
        <v>140.9</v>
      </c>
    </row>
    <row r="1361" spans="1:3" x14ac:dyDescent="0.2">
      <c r="A1361">
        <v>94.554000000000002</v>
      </c>
      <c r="C1361">
        <v>220.27</v>
      </c>
    </row>
    <row r="1362" spans="1:3" x14ac:dyDescent="0.2">
      <c r="A1362">
        <v>58.14</v>
      </c>
      <c r="C1362">
        <v>933.01</v>
      </c>
    </row>
    <row r="1363" spans="1:3" x14ac:dyDescent="0.2">
      <c r="A1363">
        <v>72.638999999999996</v>
      </c>
      <c r="C1363">
        <v>297.18</v>
      </c>
    </row>
    <row r="1364" spans="1:3" x14ac:dyDescent="0.2">
      <c r="A1364">
        <v>57.512</v>
      </c>
      <c r="C1364">
        <v>337.02</v>
      </c>
    </row>
    <row r="1365" spans="1:3" x14ac:dyDescent="0.2">
      <c r="A1365">
        <v>67.233999999999995</v>
      </c>
      <c r="C1365">
        <v>312.11</v>
      </c>
    </row>
    <row r="1366" spans="1:3" x14ac:dyDescent="0.2">
      <c r="A1366">
        <v>46.322000000000003</v>
      </c>
      <c r="C1366">
        <v>206.1</v>
      </c>
    </row>
    <row r="1367" spans="1:3" x14ac:dyDescent="0.2">
      <c r="A1367">
        <v>83.245999999999995</v>
      </c>
      <c r="C1367">
        <v>364.45</v>
      </c>
    </row>
    <row r="1368" spans="1:3" x14ac:dyDescent="0.2">
      <c r="A1368">
        <v>34.552999999999997</v>
      </c>
      <c r="C1368">
        <v>445.03</v>
      </c>
    </row>
    <row r="1369" spans="1:3" x14ac:dyDescent="0.2">
      <c r="A1369">
        <v>32.027000000000001</v>
      </c>
      <c r="C1369">
        <v>100.77</v>
      </c>
    </row>
    <row r="1370" spans="1:3" x14ac:dyDescent="0.2">
      <c r="A1370">
        <v>113.77200000000001</v>
      </c>
      <c r="C1370">
        <v>197.35</v>
      </c>
    </row>
    <row r="1371" spans="1:3" x14ac:dyDescent="0.2">
      <c r="A1371">
        <v>47.64</v>
      </c>
      <c r="C1371">
        <v>128.09</v>
      </c>
    </row>
    <row r="1372" spans="1:3" x14ac:dyDescent="0.2">
      <c r="A1372">
        <v>65.004999999999995</v>
      </c>
      <c r="C1372">
        <v>150.28</v>
      </c>
    </row>
    <row r="1373" spans="1:3" x14ac:dyDescent="0.2">
      <c r="A1373">
        <v>43.276000000000003</v>
      </c>
      <c r="C1373">
        <v>406.69</v>
      </c>
    </row>
    <row r="1374" spans="1:3" x14ac:dyDescent="0.2">
      <c r="A1374">
        <v>84.337999999999994</v>
      </c>
      <c r="C1374">
        <v>223.91</v>
      </c>
    </row>
    <row r="1375" spans="1:3" x14ac:dyDescent="0.2">
      <c r="A1375">
        <v>37.902999999999999</v>
      </c>
      <c r="C1375">
        <v>130.32</v>
      </c>
    </row>
    <row r="1376" spans="1:3" x14ac:dyDescent="0.2">
      <c r="A1376">
        <v>47.158000000000001</v>
      </c>
      <c r="C1376">
        <v>408.47</v>
      </c>
    </row>
    <row r="1377" spans="1:3" x14ac:dyDescent="0.2">
      <c r="A1377">
        <v>43.844999999999999</v>
      </c>
      <c r="C1377">
        <v>309.57</v>
      </c>
    </row>
    <row r="1378" spans="1:3" x14ac:dyDescent="0.2">
      <c r="A1378">
        <v>150.03200000000001</v>
      </c>
      <c r="C1378">
        <v>246.22</v>
      </c>
    </row>
    <row r="1379" spans="1:3" x14ac:dyDescent="0.2">
      <c r="A1379">
        <v>78.831999999999994</v>
      </c>
      <c r="C1379">
        <v>529.85</v>
      </c>
    </row>
    <row r="1380" spans="1:3" x14ac:dyDescent="0.2">
      <c r="A1380">
        <v>60.194000000000003</v>
      </c>
      <c r="C1380">
        <v>56.36</v>
      </c>
    </row>
    <row r="1381" spans="1:3" x14ac:dyDescent="0.2">
      <c r="A1381">
        <v>111.937</v>
      </c>
      <c r="C1381">
        <v>241.35</v>
      </c>
    </row>
    <row r="1382" spans="1:3" x14ac:dyDescent="0.2">
      <c r="A1382">
        <v>50.649000000000001</v>
      </c>
      <c r="C1382">
        <v>181.09</v>
      </c>
    </row>
    <row r="1383" spans="1:3" x14ac:dyDescent="0.2">
      <c r="A1383">
        <v>57.707999999999998</v>
      </c>
      <c r="C1383">
        <v>172.26</v>
      </c>
    </row>
    <row r="1384" spans="1:3" x14ac:dyDescent="0.2">
      <c r="A1384">
        <v>68.498999999999995</v>
      </c>
      <c r="C1384">
        <v>42.16</v>
      </c>
    </row>
    <row r="1385" spans="1:3" x14ac:dyDescent="0.2">
      <c r="A1385">
        <v>53.091999999999999</v>
      </c>
      <c r="C1385">
        <v>172.95</v>
      </c>
    </row>
    <row r="1386" spans="1:3" x14ac:dyDescent="0.2">
      <c r="A1386">
        <v>125.82899999999999</v>
      </c>
      <c r="C1386">
        <v>143.47</v>
      </c>
    </row>
    <row r="1387" spans="1:3" x14ac:dyDescent="0.2">
      <c r="A1387">
        <v>122.687</v>
      </c>
      <c r="C1387">
        <v>184.96</v>
      </c>
    </row>
    <row r="1388" spans="1:3" x14ac:dyDescent="0.2">
      <c r="A1388">
        <v>37.887999999999998</v>
      </c>
      <c r="C1388">
        <v>530.01</v>
      </c>
    </row>
    <row r="1389" spans="1:3" x14ac:dyDescent="0.2">
      <c r="A1389">
        <v>75.403999999999996</v>
      </c>
      <c r="C1389">
        <v>271.70999999999998</v>
      </c>
    </row>
    <row r="1390" spans="1:3" x14ac:dyDescent="0.2">
      <c r="A1390">
        <v>34.6</v>
      </c>
      <c r="C1390">
        <v>121</v>
      </c>
    </row>
    <row r="1391" spans="1:3" x14ac:dyDescent="0.2">
      <c r="A1391">
        <v>123.108</v>
      </c>
      <c r="C1391">
        <v>211.77</v>
      </c>
    </row>
    <row r="1392" spans="1:3" x14ac:dyDescent="0.2">
      <c r="A1392">
        <v>107.88200000000001</v>
      </c>
      <c r="C1392">
        <v>25.31</v>
      </c>
    </row>
    <row r="1393" spans="1:3" x14ac:dyDescent="0.2">
      <c r="A1393">
        <v>81.319999999999993</v>
      </c>
      <c r="C1393">
        <v>566.30999999999995</v>
      </c>
    </row>
    <row r="1394" spans="1:3" x14ac:dyDescent="0.2">
      <c r="A1394">
        <v>52.225000000000001</v>
      </c>
      <c r="C1394">
        <v>138.32</v>
      </c>
    </row>
    <row r="1395" spans="1:3" x14ac:dyDescent="0.2">
      <c r="A1395">
        <v>56.491</v>
      </c>
      <c r="C1395">
        <v>571.63</v>
      </c>
    </row>
    <row r="1396" spans="1:3" x14ac:dyDescent="0.2">
      <c r="A1396">
        <v>60.183</v>
      </c>
      <c r="C1396">
        <v>165.97</v>
      </c>
    </row>
    <row r="1397" spans="1:3" x14ac:dyDescent="0.2">
      <c r="A1397">
        <v>99.194000000000003</v>
      </c>
      <c r="C1397">
        <v>102.83</v>
      </c>
    </row>
    <row r="1398" spans="1:3" x14ac:dyDescent="0.2">
      <c r="A1398">
        <v>47.368000000000002</v>
      </c>
      <c r="C1398">
        <v>185.68</v>
      </c>
    </row>
    <row r="1399" spans="1:3" x14ac:dyDescent="0.2">
      <c r="A1399">
        <v>78.216999999999999</v>
      </c>
      <c r="C1399">
        <v>133.97999999999999</v>
      </c>
    </row>
    <row r="1400" spans="1:3" x14ac:dyDescent="0.2">
      <c r="A1400">
        <v>40.212000000000003</v>
      </c>
      <c r="C1400">
        <v>299.06</v>
      </c>
    </row>
    <row r="1401" spans="1:3" x14ac:dyDescent="0.2">
      <c r="A1401">
        <v>16.373000000000001</v>
      </c>
      <c r="C1401">
        <v>232.56</v>
      </c>
    </row>
    <row r="1402" spans="1:3" x14ac:dyDescent="0.2">
      <c r="A1402">
        <v>128.822</v>
      </c>
      <c r="C1402">
        <v>377.26</v>
      </c>
    </row>
    <row r="1403" spans="1:3" x14ac:dyDescent="0.2">
      <c r="A1403">
        <v>67.673000000000002</v>
      </c>
      <c r="C1403">
        <v>309.60000000000002</v>
      </c>
    </row>
    <row r="1404" spans="1:3" x14ac:dyDescent="0.2">
      <c r="A1404">
        <v>183.095</v>
      </c>
      <c r="C1404">
        <v>295.77999999999997</v>
      </c>
    </row>
    <row r="1405" spans="1:3" x14ac:dyDescent="0.2">
      <c r="A1405">
        <v>118.16200000000001</v>
      </c>
      <c r="C1405">
        <v>460.34</v>
      </c>
    </row>
    <row r="1406" spans="1:3" x14ac:dyDescent="0.2">
      <c r="A1406">
        <v>73.259</v>
      </c>
      <c r="C1406">
        <v>622.29999999999995</v>
      </c>
    </row>
    <row r="1407" spans="1:3" x14ac:dyDescent="0.2">
      <c r="A1407">
        <v>62.462000000000003</v>
      </c>
      <c r="C1407">
        <v>1016.74</v>
      </c>
    </row>
    <row r="1408" spans="1:3" x14ac:dyDescent="0.2">
      <c r="A1408">
        <v>60.414999999999999</v>
      </c>
      <c r="C1408">
        <v>128.68</v>
      </c>
    </row>
    <row r="1409" spans="1:3" x14ac:dyDescent="0.2">
      <c r="A1409">
        <v>71.847999999999999</v>
      </c>
      <c r="C1409">
        <v>752.61</v>
      </c>
    </row>
    <row r="1410" spans="1:3" x14ac:dyDescent="0.2">
      <c r="A1410">
        <v>74.519000000000005</v>
      </c>
      <c r="C1410">
        <v>163.78</v>
      </c>
    </row>
    <row r="1411" spans="1:3" x14ac:dyDescent="0.2">
      <c r="A1411">
        <v>48.438000000000002</v>
      </c>
      <c r="C1411">
        <v>324.68</v>
      </c>
    </row>
    <row r="1412" spans="1:3" x14ac:dyDescent="0.2">
      <c r="A1412">
        <v>44.82</v>
      </c>
      <c r="C1412">
        <v>470.66</v>
      </c>
    </row>
    <row r="1413" spans="1:3" x14ac:dyDescent="0.2">
      <c r="A1413">
        <v>75.798000000000002</v>
      </c>
      <c r="C1413">
        <v>307.3</v>
      </c>
    </row>
    <row r="1414" spans="1:3" x14ac:dyDescent="0.2">
      <c r="A1414">
        <v>89.438000000000002</v>
      </c>
      <c r="C1414">
        <v>381.95</v>
      </c>
    </row>
    <row r="1415" spans="1:3" x14ac:dyDescent="0.2">
      <c r="A1415">
        <v>100.745</v>
      </c>
      <c r="C1415">
        <v>250.58</v>
      </c>
    </row>
    <row r="1416" spans="1:3" x14ac:dyDescent="0.2">
      <c r="A1416">
        <v>61.584000000000003</v>
      </c>
      <c r="C1416">
        <v>229.8</v>
      </c>
    </row>
    <row r="1417" spans="1:3" x14ac:dyDescent="0.2">
      <c r="A1417">
        <v>120.36199999999999</v>
      </c>
      <c r="C1417">
        <v>451.49</v>
      </c>
    </row>
    <row r="1418" spans="1:3" x14ac:dyDescent="0.2">
      <c r="A1418">
        <v>34.838999999999999</v>
      </c>
      <c r="C1418">
        <v>84.94</v>
      </c>
    </row>
    <row r="1419" spans="1:3" x14ac:dyDescent="0.2">
      <c r="A1419">
        <v>80.102999999999994</v>
      </c>
      <c r="C1419">
        <v>668.31</v>
      </c>
    </row>
    <row r="1420" spans="1:3" x14ac:dyDescent="0.2">
      <c r="A1420">
        <v>47.023000000000003</v>
      </c>
      <c r="C1420">
        <v>388.67</v>
      </c>
    </row>
    <row r="1421" spans="1:3" x14ac:dyDescent="0.2">
      <c r="A1421">
        <v>135.804</v>
      </c>
      <c r="C1421">
        <v>406.01</v>
      </c>
    </row>
    <row r="1422" spans="1:3" x14ac:dyDescent="0.2">
      <c r="A1422">
        <v>30.082000000000001</v>
      </c>
      <c r="C1422">
        <v>290.89</v>
      </c>
    </row>
    <row r="1423" spans="1:3" x14ac:dyDescent="0.2">
      <c r="A1423">
        <v>89.525999999999996</v>
      </c>
      <c r="C1423">
        <v>554.61</v>
      </c>
    </row>
    <row r="1424" spans="1:3" x14ac:dyDescent="0.2">
      <c r="A1424">
        <v>258.00099999999998</v>
      </c>
      <c r="C1424">
        <v>170.78</v>
      </c>
    </row>
    <row r="1425" spans="1:3" x14ac:dyDescent="0.2">
      <c r="A1425">
        <v>39.744999999999997</v>
      </c>
      <c r="C1425">
        <v>263.60000000000002</v>
      </c>
    </row>
    <row r="1426" spans="1:3" x14ac:dyDescent="0.2">
      <c r="A1426">
        <v>87.763999999999996</v>
      </c>
      <c r="C1426">
        <v>254.73</v>
      </c>
    </row>
    <row r="1427" spans="1:3" x14ac:dyDescent="0.2">
      <c r="A1427">
        <v>137.33699999999999</v>
      </c>
      <c r="C1427">
        <v>1.07</v>
      </c>
    </row>
    <row r="1428" spans="1:3" x14ac:dyDescent="0.2">
      <c r="A1428">
        <v>31.91</v>
      </c>
      <c r="C1428">
        <v>705.64</v>
      </c>
    </row>
    <row r="1429" spans="1:3" x14ac:dyDescent="0.2">
      <c r="A1429">
        <v>88.307000000000002</v>
      </c>
      <c r="C1429">
        <v>280.22000000000003</v>
      </c>
    </row>
    <row r="1430" spans="1:3" x14ac:dyDescent="0.2">
      <c r="A1430">
        <v>141.78899999999999</v>
      </c>
      <c r="C1430">
        <v>380.05</v>
      </c>
    </row>
    <row r="1431" spans="1:3" x14ac:dyDescent="0.2">
      <c r="A1431">
        <v>58.066000000000003</v>
      </c>
      <c r="C1431">
        <v>449.43</v>
      </c>
    </row>
    <row r="1432" spans="1:3" x14ac:dyDescent="0.2">
      <c r="A1432">
        <v>83.286000000000001</v>
      </c>
      <c r="C1432">
        <v>87.14</v>
      </c>
    </row>
    <row r="1433" spans="1:3" x14ac:dyDescent="0.2">
      <c r="A1433">
        <v>63.247999999999998</v>
      </c>
      <c r="C1433">
        <v>224.53</v>
      </c>
    </row>
    <row r="1434" spans="1:3" x14ac:dyDescent="0.2">
      <c r="A1434">
        <v>95.203000000000003</v>
      </c>
      <c r="C1434">
        <v>421.05</v>
      </c>
    </row>
    <row r="1435" spans="1:3" x14ac:dyDescent="0.2">
      <c r="A1435">
        <v>74.92</v>
      </c>
      <c r="C1435">
        <v>699.83</v>
      </c>
    </row>
    <row r="1436" spans="1:3" x14ac:dyDescent="0.2">
      <c r="A1436">
        <v>121.803</v>
      </c>
      <c r="C1436">
        <v>104.24</v>
      </c>
    </row>
    <row r="1437" spans="1:3" x14ac:dyDescent="0.2">
      <c r="A1437">
        <v>9.2710000000000008</v>
      </c>
      <c r="C1437">
        <v>260.16000000000003</v>
      </c>
    </row>
    <row r="1438" spans="1:3" x14ac:dyDescent="0.2">
      <c r="A1438">
        <v>27.722999999999999</v>
      </c>
      <c r="C1438">
        <v>427.93</v>
      </c>
    </row>
    <row r="1439" spans="1:3" x14ac:dyDescent="0.2">
      <c r="A1439">
        <v>40.396999999999998</v>
      </c>
      <c r="C1439">
        <v>114.07</v>
      </c>
    </row>
    <row r="1440" spans="1:3" x14ac:dyDescent="0.2">
      <c r="A1440">
        <v>91.775999999999996</v>
      </c>
      <c r="C1440">
        <v>312.67</v>
      </c>
    </row>
    <row r="1441" spans="1:3" x14ac:dyDescent="0.2">
      <c r="A1441">
        <v>295.15199999999999</v>
      </c>
      <c r="C1441">
        <v>133.02000000000001</v>
      </c>
    </row>
    <row r="1442" spans="1:3" x14ac:dyDescent="0.2">
      <c r="A1442">
        <v>134.97200000000001</v>
      </c>
      <c r="C1442">
        <v>168.68</v>
      </c>
    </row>
    <row r="1443" spans="1:3" x14ac:dyDescent="0.2">
      <c r="A1443">
        <v>109.065</v>
      </c>
      <c r="C1443">
        <v>530.88</v>
      </c>
    </row>
    <row r="1444" spans="1:3" x14ac:dyDescent="0.2">
      <c r="A1444">
        <v>46.676000000000002</v>
      </c>
      <c r="C1444">
        <v>77.22</v>
      </c>
    </row>
    <row r="1445" spans="1:3" x14ac:dyDescent="0.2">
      <c r="A1445">
        <v>116.239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all_apps</vt:lpstr>
      <vt:lpstr>apk_info</vt:lpstr>
      <vt:lpstr>web_info</vt:lpstr>
      <vt:lpstr>apps_info</vt:lpstr>
      <vt:lpstr>Histograms_combine (2)</vt:lpstr>
      <vt:lpstr>197apks</vt:lpstr>
      <vt:lpstr>188apks</vt:lpstr>
      <vt:lpstr>email_signup</vt:lpstr>
      <vt:lpstr>adf</vt:lpstr>
      <vt:lpstr>Histograms_android</vt:lpstr>
      <vt:lpstr>Histograms_web</vt:lpstr>
      <vt:lpstr>Histograms_combine</vt:lpstr>
      <vt:lpstr>Piechart_combine</vt:lpstr>
      <vt:lpstr>Piechart_combine (2)</vt:lpstr>
      <vt:lpstr>lai_time</vt:lpstr>
      <vt:lpstr>lac_time</vt:lpstr>
      <vt:lpstr>adf_time</vt:lpstr>
      <vt:lpstr>adf_time_web</vt:lpstr>
      <vt:lpstr>combine_time</vt:lpstr>
      <vt:lpstr>apk_info!apkinfo</vt:lpstr>
      <vt:lpstr>web_info!webinfo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Dang, Hoang</dc:creator>
  <cp:keywords/>
  <dc:description/>
  <cp:lastModifiedBy>Santhanam, Preethi</cp:lastModifiedBy>
  <cp:revision/>
  <dcterms:created xsi:type="dcterms:W3CDTF">2019-09-11T15:27:16Z</dcterms:created>
  <dcterms:modified xsi:type="dcterms:W3CDTF">2020-07-24T03:22:36Z</dcterms:modified>
  <cp:category/>
  <cp:contentStatus/>
</cp:coreProperties>
</file>