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rog121-my.sharepoint.com/personal/daniel_f_prog121_onmicrosoft_com/Documents/Excel grund och fördjupning/"/>
    </mc:Choice>
  </mc:AlternateContent>
  <xr:revisionPtr revIDLastSave="7" documentId="13_ncr:1_{47534B20-4229-499F-9F66-C81326B03B7C}" xr6:coauthVersionLast="46" xr6:coauthVersionMax="46" xr10:uidLastSave="{DE352012-2E7F-43B3-9E92-1346D60A5A99}"/>
  <bookViews>
    <workbookView xWindow="-120" yWindow="-120" windowWidth="29040" windowHeight="16440" activeTab="2" xr2:uid="{00000000-000D-0000-FFFF-FFFF00000000}"/>
  </bookViews>
  <sheets>
    <sheet name="Scenario Summary" sheetId="4" r:id="rId1"/>
    <sheet name="Scenario Summary 2" sheetId="5" r:id="rId2"/>
    <sheet name="Blad1" sheetId="1" r:id="rId3"/>
    <sheet name="Blad2" sheetId="2" r:id="rId4"/>
    <sheet name="Blad3" sheetId="3" r:id="rId5"/>
  </sheets>
  <definedNames>
    <definedName name="Bilen">Blad1!$B$8</definedName>
    <definedName name="Bostad">Blad1!$B$9</definedName>
    <definedName name="Disponibelt">Blad1!$B$14</definedName>
    <definedName name="Inkomster">Blad1!$B$1</definedName>
    <definedName name="Lön">Blad1!$B$2</definedName>
    <definedName name="Mat">Blad1!$B$7</definedName>
    <definedName name="Övrigt_ink">Blad1!$B$3</definedName>
    <definedName name="Övrigt_utg">Blad1!$B$10</definedName>
    <definedName name="Skatt">Blad1!$B$11</definedName>
    <definedName name="Summa_ink">Blad1!$B$4</definedName>
    <definedName name="Summa_utg">Blad1!$B$12</definedName>
    <definedName name="Utgifter">Blad1!$B$6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B11" i="1" l="1"/>
  <c r="B12" i="1" s="1"/>
  <c r="B4" i="1"/>
  <c r="B14" i="1" l="1"/>
</calcChain>
</file>

<file path=xl/sharedStrings.xml><?xml version="1.0" encoding="utf-8"?>
<sst xmlns="http://schemas.openxmlformats.org/spreadsheetml/2006/main" count="59" uniqueCount="29">
  <si>
    <t>Inkomster</t>
  </si>
  <si>
    <t>Lön</t>
  </si>
  <si>
    <t>Utgifter</t>
  </si>
  <si>
    <t>Mat</t>
  </si>
  <si>
    <t>Bilen</t>
  </si>
  <si>
    <t>Bostad</t>
  </si>
  <si>
    <t>Disponibelt</t>
  </si>
  <si>
    <t>Skatt</t>
  </si>
  <si>
    <t>Bruttolön</t>
  </si>
  <si>
    <t>Nettolön</t>
  </si>
  <si>
    <t>Övrigt ink</t>
  </si>
  <si>
    <t>Summa ink</t>
  </si>
  <si>
    <t>Övrigt utg</t>
  </si>
  <si>
    <t>Summa utg</t>
  </si>
  <si>
    <t>Övrigt_ink</t>
  </si>
  <si>
    <t>Övrigt_utg</t>
  </si>
  <si>
    <t>Summa_ink</t>
  </si>
  <si>
    <t>Summa_utg</t>
  </si>
  <si>
    <t>Start</t>
  </si>
  <si>
    <t>Created by Lefuden on 2021-02-24</t>
  </si>
  <si>
    <t>Höjd lön</t>
  </si>
  <si>
    <t>Sänkt lön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</si>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</sst>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</numFmts>
  <fonts count="11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1"/>
      <color rgb="FF3F3F76"/>
      <name val="Calibri"/>
      <family val="2"/>
      <scheme val="minor"/>
    </font>
    <font>
      <sz val="14"/>
      <name val="Arial"/>
      <family val="2"/>
    </font>
    <font>
      <sz val="14"/>
      <color rgb="FF3F3F76"/>
      <name val="Calibri"/>
      <family val="2"/>
      <scheme val="minor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3" borderId="1" applyNumberFormat="0" applyAlignment="0" applyProtection="0"/>
  </cellStyleXfs>
  <cellXfs count="20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2" borderId="0" xfId="1" applyNumberFormat="1" applyFont="1" applyFill="1"/>
    <xf numFmtId="0" fontId="2" fillId="0" borderId="0" xfId="0" applyFont="1" applyAlignment="1">
      <alignment horizontal="right"/>
    </xf>
    <xf numFmtId="0" fontId="4" fillId="0" borderId="0" xfId="0" applyFont="1"/>
    <xf numFmtId="0" fontId="5" fillId="3" borderId="1" xfId="2" applyFont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3" xfId="0" applyNumberFormat="1" applyFill="1" applyBorder="1" applyAlignment="1"/>
    <xf numFmtId="0" fontId="6" fillId="4" borderId="4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7" fillId="5" borderId="0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164" fontId="0" fillId="6" borderId="0" xfId="0" applyNumberFormat="1" applyFill="1" applyBorder="1" applyAlignment="1"/>
    <xf numFmtId="0" fontId="10" fillId="0" borderId="0" xfId="0" applyFont="1" applyFill="1" applyBorder="1" applyAlignment="1">
      <alignment vertical="top" wrapText="1"/>
    </xf>
  </cellXfs>
  <cellStyles count="3">
    <cellStyle name="Currency" xfId="1" builtinId="4"/>
    <cellStyle name="Input" xfId="2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87BC-5F16-4B8A-849D-B12BEDE7B58C}">
  <sheetPr>
    <outlinePr summaryBelow="0"/>
  </sheetPr>
  <dimension ref="B1:G19"/>
  <sheetViews>
    <sheetView showGridLines="0" workbookViewId="0">
      <selection activeCell="C6" sqref="C6"/>
    </sheetView>
  </sheetViews>
  <sheetFormatPr defaultRowHeight="12.75" outlineLevelRow="1" outlineLevelCol="1" x14ac:dyDescent="0.2"/>
  <cols>
    <col min="3" max="3" width="11.85546875" bestFit="1" customWidth="1"/>
    <col min="4" max="7" width="13.28515625" bestFit="1" customWidth="1" outlineLevel="1"/>
  </cols>
  <sheetData>
    <row r="1" spans="2:7" ht="13.5" thickBot="1" x14ac:dyDescent="0.25"/>
    <row r="2" spans="2:7" ht="15" x14ac:dyDescent="0.25">
      <c r="B2" s="11" t="s">
        <v>22</v>
      </c>
      <c r="C2" s="11"/>
      <c r="D2" s="16"/>
      <c r="E2" s="16"/>
      <c r="F2" s="16"/>
      <c r="G2" s="16"/>
    </row>
    <row r="3" spans="2:7" ht="15" collapsed="1" x14ac:dyDescent="0.25">
      <c r="B3" s="10"/>
      <c r="C3" s="10"/>
      <c r="D3" s="17" t="s">
        <v>24</v>
      </c>
      <c r="E3" s="17" t="s">
        <v>18</v>
      </c>
      <c r="F3" s="17" t="s">
        <v>20</v>
      </c>
      <c r="G3" s="17" t="s">
        <v>21</v>
      </c>
    </row>
    <row r="4" spans="2:7" ht="33.75" hidden="1" outlineLevel="1" x14ac:dyDescent="0.2">
      <c r="B4" s="13"/>
      <c r="C4" s="13"/>
      <c r="D4" s="7"/>
      <c r="E4" s="19" t="s">
        <v>19</v>
      </c>
      <c r="F4" s="19" t="s">
        <v>19</v>
      </c>
      <c r="G4" s="19" t="s">
        <v>19</v>
      </c>
    </row>
    <row r="5" spans="2:7" x14ac:dyDescent="0.2">
      <c r="B5" s="14" t="s">
        <v>23</v>
      </c>
      <c r="C5" s="14"/>
      <c r="D5" s="12"/>
      <c r="E5" s="12"/>
      <c r="F5" s="12"/>
      <c r="G5" s="12"/>
    </row>
    <row r="6" spans="2:7" outlineLevel="1" x14ac:dyDescent="0.2">
      <c r="B6" s="13"/>
      <c r="C6" s="13" t="s">
        <v>1</v>
      </c>
      <c r="D6" s="8">
        <v>38000</v>
      </c>
      <c r="E6" s="18">
        <v>38000</v>
      </c>
      <c r="F6" s="18">
        <v>78000</v>
      </c>
      <c r="G6" s="18">
        <v>25000</v>
      </c>
    </row>
    <row r="7" spans="2:7" outlineLevel="1" x14ac:dyDescent="0.2">
      <c r="B7" s="13"/>
      <c r="C7" s="13" t="s">
        <v>14</v>
      </c>
      <c r="D7" s="8">
        <v>1200</v>
      </c>
      <c r="E7" s="18">
        <v>1200</v>
      </c>
      <c r="F7" s="18">
        <v>1200</v>
      </c>
      <c r="G7" s="18">
        <v>1200</v>
      </c>
    </row>
    <row r="8" spans="2:7" outlineLevel="1" x14ac:dyDescent="0.2">
      <c r="B8" s="13"/>
      <c r="C8" s="13" t="s">
        <v>3</v>
      </c>
      <c r="D8" s="8">
        <v>5000</v>
      </c>
      <c r="E8" s="18">
        <v>5000</v>
      </c>
      <c r="F8" s="18">
        <v>15000</v>
      </c>
      <c r="G8" s="18">
        <v>1500</v>
      </c>
    </row>
    <row r="9" spans="2:7" outlineLevel="1" x14ac:dyDescent="0.2">
      <c r="B9" s="13"/>
      <c r="C9" s="13" t="s">
        <v>4</v>
      </c>
      <c r="D9" s="8">
        <v>4000</v>
      </c>
      <c r="E9" s="18">
        <v>4000</v>
      </c>
      <c r="F9" s="18">
        <v>8000</v>
      </c>
      <c r="G9" s="18">
        <v>4000</v>
      </c>
    </row>
    <row r="10" spans="2:7" outlineLevel="1" x14ac:dyDescent="0.2">
      <c r="B10" s="13"/>
      <c r="C10" s="13" t="s">
        <v>5</v>
      </c>
      <c r="D10" s="8">
        <v>4500</v>
      </c>
      <c r="E10" s="18">
        <v>4500</v>
      </c>
      <c r="F10" s="18">
        <v>8000</v>
      </c>
      <c r="G10" s="18">
        <v>4500</v>
      </c>
    </row>
    <row r="11" spans="2:7" outlineLevel="1" x14ac:dyDescent="0.2">
      <c r="B11" s="13"/>
      <c r="C11" s="13" t="s">
        <v>15</v>
      </c>
      <c r="D11" s="8">
        <v>10000</v>
      </c>
      <c r="E11" s="18">
        <v>10000</v>
      </c>
      <c r="F11" s="18">
        <v>20000</v>
      </c>
      <c r="G11" s="18">
        <v>2000</v>
      </c>
    </row>
    <row r="12" spans="2:7" x14ac:dyDescent="0.2">
      <c r="B12" s="14" t="s">
        <v>25</v>
      </c>
      <c r="C12" s="14"/>
      <c r="D12" s="12"/>
      <c r="E12" s="12"/>
      <c r="F12" s="12"/>
      <c r="G12" s="12"/>
    </row>
    <row r="13" spans="2:7" outlineLevel="1" x14ac:dyDescent="0.2">
      <c r="B13" s="13"/>
      <c r="C13" s="13" t="s">
        <v>16</v>
      </c>
      <c r="D13" s="8">
        <v>39200</v>
      </c>
      <c r="E13" s="8">
        <v>39200</v>
      </c>
      <c r="F13" s="8">
        <v>79200</v>
      </c>
      <c r="G13" s="8">
        <v>26200</v>
      </c>
    </row>
    <row r="14" spans="2:7" outlineLevel="1" x14ac:dyDescent="0.2">
      <c r="B14" s="13"/>
      <c r="C14" s="13" t="s">
        <v>7</v>
      </c>
      <c r="D14" s="8">
        <v>11400</v>
      </c>
      <c r="E14" s="8">
        <v>11400</v>
      </c>
      <c r="F14" s="8">
        <v>23400</v>
      </c>
      <c r="G14" s="8">
        <v>7500</v>
      </c>
    </row>
    <row r="15" spans="2:7" outlineLevel="1" x14ac:dyDescent="0.2">
      <c r="B15" s="13"/>
      <c r="C15" s="13" t="s">
        <v>17</v>
      </c>
      <c r="D15" s="8">
        <v>34900</v>
      </c>
      <c r="E15" s="8">
        <v>34900</v>
      </c>
      <c r="F15" s="8">
        <v>74400</v>
      </c>
      <c r="G15" s="8">
        <v>19500</v>
      </c>
    </row>
    <row r="16" spans="2:7" ht="13.5" outlineLevel="1" thickBot="1" x14ac:dyDescent="0.25">
      <c r="B16" s="15"/>
      <c r="C16" s="15" t="s">
        <v>6</v>
      </c>
      <c r="D16" s="9">
        <v>4300</v>
      </c>
      <c r="E16" s="9">
        <v>4300</v>
      </c>
      <c r="F16" s="9">
        <v>4800</v>
      </c>
      <c r="G16" s="9">
        <v>6700</v>
      </c>
    </row>
    <row r="17" spans="2:2" x14ac:dyDescent="0.2">
      <c r="B17" t="s">
        <v>26</v>
      </c>
    </row>
    <row r="18" spans="2:2" x14ac:dyDescent="0.2">
      <c r="B18" t="s">
        <v>27</v>
      </c>
    </row>
    <row r="19" spans="2:2" x14ac:dyDescent="0.2">
      <c r="B19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1477-D128-4972-8C33-1B7FF3DE88D2}">
  <sheetPr>
    <outlinePr summaryBelow="0"/>
  </sheetPr>
  <dimension ref="B1:F19"/>
  <sheetViews>
    <sheetView showGridLines="0" workbookViewId="0">
      <selection activeCell="B2" sqref="B2"/>
    </sheetView>
  </sheetViews>
  <sheetFormatPr defaultRowHeight="12.75" outlineLevelRow="1" outlineLevelCol="1" x14ac:dyDescent="0.2"/>
  <cols>
    <col min="3" max="3" width="11.85546875" bestFit="1" customWidth="1"/>
    <col min="4" max="6" width="13.28515625" bestFit="1" customWidth="1" outlineLevel="1"/>
  </cols>
  <sheetData>
    <row r="1" spans="2:6" ht="13.5" thickBot="1" x14ac:dyDescent="0.25"/>
    <row r="2" spans="2:6" ht="15" x14ac:dyDescent="0.25">
      <c r="B2" s="11" t="s">
        <v>22</v>
      </c>
      <c r="C2" s="11"/>
      <c r="D2" s="16"/>
      <c r="E2" s="16"/>
      <c r="F2" s="16"/>
    </row>
    <row r="3" spans="2:6" ht="15" collapsed="1" x14ac:dyDescent="0.25">
      <c r="B3" s="10"/>
      <c r="C3" s="10"/>
      <c r="D3" s="17" t="s">
        <v>24</v>
      </c>
      <c r="E3" s="17" t="s">
        <v>20</v>
      </c>
      <c r="F3" s="17" t="s">
        <v>21</v>
      </c>
    </row>
    <row r="4" spans="2:6" ht="33.75" hidden="1" outlineLevel="1" x14ac:dyDescent="0.2">
      <c r="B4" s="13"/>
      <c r="C4" s="13"/>
      <c r="D4" s="7"/>
      <c r="E4" s="19" t="s">
        <v>19</v>
      </c>
      <c r="F4" s="19" t="s">
        <v>19</v>
      </c>
    </row>
    <row r="5" spans="2:6" x14ac:dyDescent="0.2">
      <c r="B5" s="14" t="s">
        <v>23</v>
      </c>
      <c r="C5" s="14"/>
      <c r="D5" s="12"/>
      <c r="E5" s="12"/>
      <c r="F5" s="12"/>
    </row>
    <row r="6" spans="2:6" outlineLevel="1" x14ac:dyDescent="0.2">
      <c r="B6" s="13"/>
      <c r="C6" s="13" t="s">
        <v>1</v>
      </c>
      <c r="D6" s="8">
        <v>38000</v>
      </c>
      <c r="E6" s="18">
        <v>78000</v>
      </c>
      <c r="F6" s="18">
        <v>25000</v>
      </c>
    </row>
    <row r="7" spans="2:6" outlineLevel="1" x14ac:dyDescent="0.2">
      <c r="B7" s="13"/>
      <c r="C7" s="13" t="s">
        <v>14</v>
      </c>
      <c r="D7" s="8">
        <v>1200</v>
      </c>
      <c r="E7" s="18">
        <v>1200</v>
      </c>
      <c r="F7" s="18">
        <v>1200</v>
      </c>
    </row>
    <row r="8" spans="2:6" outlineLevel="1" x14ac:dyDescent="0.2">
      <c r="B8" s="13"/>
      <c r="C8" s="13" t="s">
        <v>3</v>
      </c>
      <c r="D8" s="8">
        <v>5000</v>
      </c>
      <c r="E8" s="18">
        <v>15000</v>
      </c>
      <c r="F8" s="18">
        <v>1500</v>
      </c>
    </row>
    <row r="9" spans="2:6" outlineLevel="1" x14ac:dyDescent="0.2">
      <c r="B9" s="13"/>
      <c r="C9" s="13" t="s">
        <v>4</v>
      </c>
      <c r="D9" s="8">
        <v>4000</v>
      </c>
      <c r="E9" s="18">
        <v>8000</v>
      </c>
      <c r="F9" s="18">
        <v>4000</v>
      </c>
    </row>
    <row r="10" spans="2:6" outlineLevel="1" x14ac:dyDescent="0.2">
      <c r="B10" s="13"/>
      <c r="C10" s="13" t="s">
        <v>5</v>
      </c>
      <c r="D10" s="8">
        <v>4500</v>
      </c>
      <c r="E10" s="18">
        <v>8000</v>
      </c>
      <c r="F10" s="18">
        <v>4500</v>
      </c>
    </row>
    <row r="11" spans="2:6" outlineLevel="1" x14ac:dyDescent="0.2">
      <c r="B11" s="13"/>
      <c r="C11" s="13" t="s">
        <v>15</v>
      </c>
      <c r="D11" s="8">
        <v>10000</v>
      </c>
      <c r="E11" s="18">
        <v>20000</v>
      </c>
      <c r="F11" s="18">
        <v>2000</v>
      </c>
    </row>
    <row r="12" spans="2:6" x14ac:dyDescent="0.2">
      <c r="B12" s="14" t="s">
        <v>25</v>
      </c>
      <c r="C12" s="14"/>
      <c r="D12" s="12"/>
      <c r="E12" s="12"/>
      <c r="F12" s="12"/>
    </row>
    <row r="13" spans="2:6" outlineLevel="1" x14ac:dyDescent="0.2">
      <c r="B13" s="13"/>
      <c r="C13" s="13" t="s">
        <v>16</v>
      </c>
      <c r="D13" s="8">
        <v>39200</v>
      </c>
      <c r="E13" s="8">
        <v>79200</v>
      </c>
      <c r="F13" s="8">
        <v>26200</v>
      </c>
    </row>
    <row r="14" spans="2:6" outlineLevel="1" x14ac:dyDescent="0.2">
      <c r="B14" s="13"/>
      <c r="C14" s="13" t="s">
        <v>7</v>
      </c>
      <c r="D14" s="8">
        <v>11400</v>
      </c>
      <c r="E14" s="8">
        <v>23400</v>
      </c>
      <c r="F14" s="8">
        <v>7500</v>
      </c>
    </row>
    <row r="15" spans="2:6" outlineLevel="1" x14ac:dyDescent="0.2">
      <c r="B15" s="13"/>
      <c r="C15" s="13" t="s">
        <v>17</v>
      </c>
      <c r="D15" s="8">
        <v>34900</v>
      </c>
      <c r="E15" s="8">
        <v>74400</v>
      </c>
      <c r="F15" s="8">
        <v>19500</v>
      </c>
    </row>
    <row r="16" spans="2:6" ht="13.5" outlineLevel="1" thickBot="1" x14ac:dyDescent="0.25">
      <c r="B16" s="15"/>
      <c r="C16" s="15" t="s">
        <v>6</v>
      </c>
      <c r="D16" s="9">
        <v>4300</v>
      </c>
      <c r="E16" s="9">
        <v>4800</v>
      </c>
      <c r="F16" s="9">
        <v>6700</v>
      </c>
    </row>
    <row r="17" spans="2:2" x14ac:dyDescent="0.2">
      <c r="B17" t="s">
        <v>26</v>
      </c>
    </row>
    <row r="18" spans="2:2" x14ac:dyDescent="0.2">
      <c r="B18" t="s">
        <v>27</v>
      </c>
    </row>
    <row r="19" spans="2:2" x14ac:dyDescent="0.2">
      <c r="B19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abSelected="1" workbookViewId="0">
      <selection activeCell="G3" sqref="G3"/>
    </sheetView>
  </sheetViews>
  <sheetFormatPr defaultRowHeight="12.75" x14ac:dyDescent="0.2"/>
  <cols>
    <col min="1" max="1" width="15" bestFit="1" customWidth="1"/>
    <col min="2" max="2" width="18.5703125" bestFit="1" customWidth="1"/>
    <col min="6" max="7" width="12" bestFit="1" customWidth="1"/>
    <col min="8" max="8" width="14.28515625" customWidth="1"/>
  </cols>
  <sheetData>
    <row r="1" spans="1:7" ht="18" x14ac:dyDescent="0.25">
      <c r="A1" s="1" t="s">
        <v>0</v>
      </c>
      <c r="B1" s="1"/>
      <c r="C1" s="1"/>
    </row>
    <row r="2" spans="1:7" ht="18" x14ac:dyDescent="0.25">
      <c r="A2" s="4" t="s">
        <v>1</v>
      </c>
      <c r="B2" s="2">
        <v>38000</v>
      </c>
      <c r="C2" s="1"/>
      <c r="F2" s="5" t="s">
        <v>8</v>
      </c>
      <c r="G2" s="5">
        <v>92177.777777777766</v>
      </c>
    </row>
    <row r="3" spans="1:7" ht="18.75" x14ac:dyDescent="0.3">
      <c r="A3" s="4" t="s">
        <v>10</v>
      </c>
      <c r="B3" s="2">
        <v>1200</v>
      </c>
      <c r="C3" s="1"/>
      <c r="F3" s="5" t="s">
        <v>7</v>
      </c>
      <c r="G3" s="6">
        <f>IF(G2&gt;42600,G2*0.35+(G2-42600)*0.2,G2*0.35)</f>
        <v>42177.777777777766</v>
      </c>
    </row>
    <row r="4" spans="1:7" ht="18.75" x14ac:dyDescent="0.3">
      <c r="A4" s="1" t="s">
        <v>11</v>
      </c>
      <c r="B4" s="3">
        <f>SUM(B2:B3)</f>
        <v>39200</v>
      </c>
      <c r="C4" s="1"/>
      <c r="F4" s="5" t="s">
        <v>9</v>
      </c>
      <c r="G4" s="6">
        <f>G2-G3</f>
        <v>50000</v>
      </c>
    </row>
    <row r="5" spans="1:7" ht="18" x14ac:dyDescent="0.25">
      <c r="A5" s="1"/>
      <c r="B5" s="2"/>
      <c r="C5" s="1"/>
    </row>
    <row r="6" spans="1:7" ht="18" x14ac:dyDescent="0.25">
      <c r="A6" s="1" t="s">
        <v>2</v>
      </c>
      <c r="B6" s="2"/>
      <c r="C6" s="1"/>
    </row>
    <row r="7" spans="1:7" ht="18" x14ac:dyDescent="0.25">
      <c r="A7" s="4" t="s">
        <v>3</v>
      </c>
      <c r="B7" s="2">
        <v>5000</v>
      </c>
      <c r="C7" s="1"/>
    </row>
    <row r="8" spans="1:7" ht="18" x14ac:dyDescent="0.25">
      <c r="A8" s="4" t="s">
        <v>4</v>
      </c>
      <c r="B8" s="2">
        <v>4000</v>
      </c>
      <c r="C8" s="1"/>
    </row>
    <row r="9" spans="1:7" ht="18" x14ac:dyDescent="0.25">
      <c r="A9" s="4" t="s">
        <v>5</v>
      </c>
      <c r="B9" s="2">
        <v>4500</v>
      </c>
      <c r="C9" s="1"/>
    </row>
    <row r="10" spans="1:7" ht="18" x14ac:dyDescent="0.25">
      <c r="A10" s="4" t="s">
        <v>12</v>
      </c>
      <c r="B10" s="2">
        <v>10000</v>
      </c>
      <c r="C10" s="1"/>
    </row>
    <row r="11" spans="1:7" ht="18" x14ac:dyDescent="0.25">
      <c r="A11" s="4" t="s">
        <v>7</v>
      </c>
      <c r="B11" s="3">
        <f>B2*0.3</f>
        <v>11400</v>
      </c>
      <c r="C11" s="1"/>
    </row>
    <row r="12" spans="1:7" ht="18" x14ac:dyDescent="0.25">
      <c r="A12" s="1" t="s">
        <v>13</v>
      </c>
      <c r="B12" s="3">
        <f>SUM(B7:B11)</f>
        <v>34900</v>
      </c>
      <c r="C12" s="1"/>
    </row>
    <row r="13" spans="1:7" ht="18" x14ac:dyDescent="0.25">
      <c r="A13" s="1"/>
      <c r="B13" s="2"/>
      <c r="C13" s="1"/>
    </row>
    <row r="14" spans="1:7" ht="18" x14ac:dyDescent="0.25">
      <c r="A14" s="1" t="s">
        <v>6</v>
      </c>
      <c r="B14" s="3">
        <f>B4-B12</f>
        <v>4300</v>
      </c>
      <c r="C14" s="1"/>
    </row>
    <row r="15" spans="1:7" ht="18" x14ac:dyDescent="0.25">
      <c r="A15" s="1"/>
      <c r="B15" s="1"/>
      <c r="C15" s="1"/>
    </row>
  </sheetData>
  <scenarios current="0" sqref="B4 B11:B12 B14">
    <scenario name="Höjd lön" locked="1" count="6" user="Lefuden" comment="Created by Lefuden on 2021-02-24">
      <inputCells r="B2" val="78000" numFmtId="164"/>
      <inputCells r="B3" val="1200" numFmtId="164"/>
      <inputCells r="B7" val="15000" numFmtId="164"/>
      <inputCells r="B8" val="8000" numFmtId="164"/>
      <inputCells r="B9" val="8000" numFmtId="164"/>
      <inputCells r="B10" val="20000" numFmtId="164"/>
    </scenario>
    <scenario name="Sänkt lön" locked="1" count="6" user="Lefuden" comment="Created by Lefuden on 2021-02-24">
      <inputCells r="B2" val="25000" numFmtId="164"/>
      <inputCells r="B3" val="1200" numFmtId="164"/>
      <inputCells r="B7" val="1500" numFmtId="164"/>
      <inputCells r="B8" val="4000" numFmtId="164"/>
      <inputCells r="B9" val="4500" numFmtId="164"/>
      <inputCells r="B10" val="2000" numFmtId="164"/>
    </scenario>
  </scenario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1BAC83506E7849915E1D1E16B7B959" ma:contentTypeVersion="0" ma:contentTypeDescription="Skapa ett nytt dokument." ma:contentTypeScope="" ma:versionID="368cdf874cad21693ac4b3ec362d91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de48cf887c4a11d8b0dcfd650b57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9CCAA7-E415-4504-B279-27EA0B0BEAE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3D8E43-4C00-432E-A6CF-5A6B232D4A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04AA3-6788-48C9-84DD-E079BED59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Scenario Summary</vt:lpstr>
      <vt:lpstr>Scenario Summary 2</vt:lpstr>
      <vt:lpstr>Blad1</vt:lpstr>
      <vt:lpstr>Blad2</vt:lpstr>
      <vt:lpstr>Blad3</vt:lpstr>
      <vt:lpstr>Bilen</vt:lpstr>
      <vt:lpstr>Bostad</vt:lpstr>
      <vt:lpstr>Disponibelt</vt:lpstr>
      <vt:lpstr>Inkomster</vt:lpstr>
      <vt:lpstr>Lön</vt:lpstr>
      <vt:lpstr>Mat</vt:lpstr>
      <vt:lpstr>Övrigt_ink</vt:lpstr>
      <vt:lpstr>Övrigt_utg</vt:lpstr>
      <vt:lpstr>Skatt</vt:lpstr>
      <vt:lpstr>Summa_ink</vt:lpstr>
      <vt:lpstr>Summa_utg</vt:lpstr>
      <vt:lpstr>Utgifter</vt:lpstr>
    </vt:vector>
  </TitlesOfParts>
  <Company>Lexicon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Lexicon</dc:creator>
  <cp:lastModifiedBy>Daniel Frykman</cp:lastModifiedBy>
  <dcterms:created xsi:type="dcterms:W3CDTF">2010-11-30T07:49:09Z</dcterms:created>
  <dcterms:modified xsi:type="dcterms:W3CDTF">2021-02-24T14:36:24Z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0x010100AD1BAC83506E7849915E1D1E16B7B959</vt:lpwstr>
  </property>
</Properties>
</file>